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 yWindow="396" windowWidth="15972" windowHeight="4788" activeTab="4"/>
  </bookViews>
  <sheets>
    <sheet name="real_world_sales_dataset_5000" sheetId="1" r:id="rId1"/>
    <sheet name="SalesData" sheetId="2" r:id="rId2"/>
    <sheet name="PIvot Tables" sheetId="6" r:id="rId3"/>
    <sheet name="KPIs" sheetId="8" r:id="rId4"/>
    <sheet name="Dashboard" sheetId="7" r:id="rId5"/>
  </sheets>
  <definedNames>
    <definedName name="Slicer_Country">#N/A</definedName>
    <definedName name="Slicer_Order_Date">#N/A</definedName>
    <definedName name="Slicer_Payment_Method">#N/A</definedName>
    <definedName name="Slicer_Product_Category">#N/A</definedName>
    <definedName name="Slicer_Sales_Channel">#N/A</definedName>
  </definedNames>
  <calcPr calcId="14562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 i="8" l="1"/>
  <c r="B6" i="8"/>
  <c r="B5" i="8"/>
  <c r="B3" i="8"/>
  <c r="B2" i="8"/>
  <c r="D4" i="8"/>
  <c r="D5" i="8"/>
  <c r="D2" i="8"/>
  <c r="D3" i="8"/>
</calcChain>
</file>

<file path=xl/sharedStrings.xml><?xml version="1.0" encoding="utf-8"?>
<sst xmlns="http://schemas.openxmlformats.org/spreadsheetml/2006/main" count="45101" uniqueCount="14953">
  <si>
    <t>Order_ID	Order_Date	Customer_Name	City	Country	Sales_Channel	Product_Category	Product_Name	Quantity	Unit_Price	Discount_Percent	Revenue	Cost	Profit	Payment_Method	Customer_Rating</t>
  </si>
  <si>
    <t>ORD-100001	24-01-24	Benjamin Mcclure	Chicago	USA	Mobile App	Electronics	Tablet	7	681.05	0.21	3766.21	3158.69	607.52	Cash on Delivery	3</t>
  </si>
  <si>
    <t>ORD-100002	02-01-23	Sherry Barnes	Berlin	Germany	Retail Store	Home &amp; Living	Sofa	3	856.3	0.08	2363.39	1491.07	872.32	Credit Card	5</t>
  </si>
  <si>
    <t>ORD-100003	14-11-24	Kenneth Mccoy	New York	USA	Online	Beauty	Perfume	6	1835.46	0.03	10682.38	6030.02	4652.36	Debit Card	1</t>
  </si>
  <si>
    <t>ORD-100004	18-12-23	Carol Dudley	Istanbul	Turkey	Mobile App	Home &amp; Living	Curtains	8	678	0.21	4284.96	3443.83	841.13	Bank Transfer	2</t>
  </si>
  <si>
    <t>ORD-100005	20-03-24	Ann Skinner	Istanbul	Turkey	Mobile App	Sports	Tennis Racket	6	51.12	0.22	239.24	182.6	56.64	Cash on Delivery	5</t>
  </si>
  <si>
    <t>ORD-100006	13-01-25	Robert Powell	Delhi	India	Online	Beauty	Face Wash	6	1284.96	0.21	6090.71	4647.21	1443.5	Bank Transfer	3</t>
  </si>
  <si>
    <t>ORD-100007	08-03-25	Frederick Long	Lahore	Pakistan	Retail Store	Fashion	Sneakers	7	2212.11	0.18	12697.51	8607.98	4089.53	Credit Card	2</t>
  </si>
  <si>
    <t>ORD-100008	28-05-24	James Smith	Islamabad	Pakistan	Mobile App	Sports	Football	1	2242.45	0.25	1681.84	1150.19	531.65	Credit Card	3</t>
  </si>
  <si>
    <t>ORD-100009	23-01-24	Craig Kaiser	Singapore	Singapore	Retail Store	Beauty	Lipstick	8	2452.07	0.04	18831.9	13690.89	5141.01	Credit Card	1</t>
  </si>
  <si>
    <t>ORD-100010	20-03-24	Alyssa Dodson	Paris	France	Mobile App	Fashion	Jacket	1	655.78	0.09	596.76	381.77	214.99	Bank Transfer	1</t>
  </si>
  <si>
    <t>ORD-100011	25-03-25	Matthew Bell	Chicago	USA	Mobile App	Electronics	Headphones	6	1773.49	0.02	10428.12	8823.94	1604.18	Bank Transfer	1</t>
  </si>
  <si>
    <t>ORD-100012	09-12-23	James Miranda	New York	USA	Retail Store	Sports	Cycling Helmet	6	671.1	0.12	3543.41	2826.82	716.59	PayPal	1</t>
  </si>
  <si>
    <t>ORD-100013	19-06-25	Amanda Mills	Chicago	USA	Mobile App	Fashion	Jacket	3	942.83	0.06	2658.78	1531.1	1127.68	Credit Card	5</t>
  </si>
  <si>
    <t>ORD-100014	05-05-25	Jason Ellis	Karachi	Pakistan	Retail Store	Beauty	Face Wash	3	2286.03	0.19	5555.05	3589.09	1965.96	PayPal	2</t>
  </si>
  <si>
    <t>ORD-100015	05-03-23	Jennifer Rosario DVM	Tokyo	Japan	Mobile App	Sports	Dumbbells	2	1581.45	0.2	2530.32	1714.19	816.13	Debit Card	4</t>
  </si>
  <si>
    <t>ORD-100016	18-06-24	Jerry Myers	Bangalore	India	Retail Store	Electronics	Tablet	8	773.44	0.2	4950.02	2768.67	2181.35	Cash on Delivery	5</t>
  </si>
  <si>
    <t>ORD-100017	15-12-23	Joseph Brown	Lahore	Pakistan	Online	Sports	Yoga Mat	2	1372.74	0.09	2498.39	2110.72	387.67	PayPal	5</t>
  </si>
  <si>
    <t>ORD-100018	21-07-23	Robert Evans	Lahore	Pakistan	Mobile App	Fashion	Jeans	5	1007.46	0.23	3878.72	2236.16	1642.56	Debit Card	1</t>
  </si>
  <si>
    <t>ORD-100019	04-07-24	Teresa Evans	Istanbul	Turkey	Online	Fashion	Sneakers	4	231.05	0.08	850.26	563.36	286.9	Cash on Delivery	2</t>
  </si>
  <si>
    <t>ORD-100020	12-05-24	Lisa Pugh	Mumbai	India	Retail Store	Beauty	Hair Dryer	1	656.99	0.21	519.02	384.45	134.57	Bank Transfer	2</t>
  </si>
  <si>
    <t>ORD-100021	21-05-24	John Smith	Cape Town	South Africa	Retail Store	Sports	Yoga Mat	1	2247.71	0.2	1798.17	1350.47	447.7	Cash on Delivery	1</t>
  </si>
  <si>
    <t>ORD-100022	10-08-23	Dustin Nash	Bangalore	India	Retail Store	Electronics	Tablet	6	2395.05	0.21	11352.54	7425.89	3926.65	PayPal	2</t>
  </si>
  <si>
    <t>ORD-100023	26-05-25	Angela Moore	Los Angeles	USA	Mobile App	Fashion	Jacket	7	950.83	0.07	6189.9	5292.74	897.16	Bank Transfer	3</t>
  </si>
  <si>
    <t>ORD-100024	25-01-24	Amber Rios	London	UK	Online	Electronics	Tablet	5	1267.02	0.15	5384.84	3059.24	2325.6	Cash on Delivery	4</t>
  </si>
  <si>
    <t>ORD-100025	30-07-24	Theresa Kidd	Bangalore	India	Mobile App	Home &amp; Living	Sofa	6	621.83	0.11	3320.57	2747.71	572.86	PayPal	2</t>
  </si>
  <si>
    <t>ORD-100026	14-03-24	Brian Brown	Istanbul	Turkey	Mobile App	Beauty	Face Wash	5	856.2	0.01	4238.19	2503.51	1734.68	Bank Transfer	2</t>
  </si>
  <si>
    <t>ORD-100027	15-08-23	William Lyons	Los Angeles	USA	Mobile App	Beauty	Face Wash	8	2495.37	0.04	19164.44	16045.51	3118.93	Credit Card	4</t>
  </si>
  <si>
    <t>ORD-100028	06-03-23	Rebekah Sosa	Karachi	Pakistan	Retail Store	Sports	Tennis Racket	1	815.15	0.1	733.63	570.06	163.57	PayPal	2</t>
  </si>
  <si>
    <t>ORD-100029	17-02-23	Crystal Kelley	Delhi	India	Retail Store	Beauty	Skincare Kit	1	1525.51	0.12	1342.45	811.34	531.11	Cash on Delivery	2</t>
  </si>
  <si>
    <t>ORD-100030	05-04-23	Samuel Baxter	Karachi	Pakistan	Online	Sports	Yoga Mat	8	2166.87	0.12	15254.76	9811.98	5442.78	Bank Transfer	5</t>
  </si>
  <si>
    <t>ORD-100031	06-02-24	Christian Kaiser	Dubai	UAE	Retail Store	Sports	Tennis Racket	4	1311.35	0.23	4038.96	3068.44	970.52	Bank Transfer	1</t>
  </si>
  <si>
    <t>ORD-100032	05-08-23	Christopher Jones	Delhi	India	Online	Electronics	Headphones	7	1302.88	0.04	8755.35	5204.22	3551.13	Credit Card	2</t>
  </si>
  <si>
    <t>ORD-100033	12-02-23	Kayla Wilson	Mumbai	India	Online	Fashion	T-Shirt	1	47.17	0.16	39.62	28.94	10.68	Bank Transfer	3</t>
  </si>
  <si>
    <t>ORD-100034	27-01-23	Kelly Woodard	London	UK	Mobile App	Fashion	Sneakers	5	1683.96	0.21	6651.64	4123.78	2527.86	PayPal	2</t>
  </si>
  <si>
    <t>ORD-100035	13-07-23	Paige Terry	Delhi	India	Retail Store	Beauty	Lipstick	4	1286.17	0.23	3961.4	2689.48	1271.92	Credit Card	4</t>
  </si>
  <si>
    <t>ORD-100036	16-04-24	Patricia May	Manchester	UK	Retail Store	Electronics	Tablet	8	1833.43	0.23	11293.93	6681.18	4612.75	Cash on Delivery	5</t>
  </si>
  <si>
    <t>ORD-100037	19-04-23	Donna Green DVM	Tokyo	Japan	Mobile App	Electronics	Monitor	6	736.12	0.05	4195.88	3604.61	591.27	Credit Card	5</t>
  </si>
  <si>
    <t>ORD-100038	21-05-25	Molly Weeks	Paris	France	Online	Home &amp; Living	Sofa	7	465.9	0.03	3163.46	2235.95	927.51	Debit Card	1</t>
  </si>
  <si>
    <t>ORD-100039	19-02-24	Rebecca Travis	London	UK	Online	Home &amp; Living	Sofa	3	563.3	0.11	1504.01	926.88	577.13	Credit Card	2</t>
  </si>
  <si>
    <t>ORD-100040	19-04-25	Betty Garcia	Chicago	USA	Online	Electronics	Monitor	3	1677.51	0.09	4579.6	3963.67	615.93	Debit Card	2</t>
  </si>
  <si>
    <t>ORD-100041	20-12-23	Jeremy Fowler	Manchester	UK	Online	Beauty	Skincare Kit	2	1694.69	0.07	3152.12	2429.72	722.4	Credit Card	1</t>
  </si>
  <si>
    <t>ORD-100042	14-03-25	Chris Bond	London	UK	Mobile App	Sports	Football	4	734.41	0.03	2849.51	2312.56	536.95	Cash on Delivery	3</t>
  </si>
  <si>
    <t>ORD-100043	09-09-24	Adriana Beck	Islamabad	Pakistan	Retail Store	Beauty	Face Wash	6	1572.7	0.21	7454.6	6257	1197.6	PayPal	3</t>
  </si>
  <si>
    <t>ORD-100044	16-09-24	Deanna Riley	Tokyo	Japan	Retail Store	Electronics	Tablet	1	1623.58	0.02	1591.11	1252.96	338.15	Bank Transfer	1</t>
  </si>
  <si>
    <t>ORD-100045	02-01-24	Daniel Peck	Paris	France	Retail Store	Sports	Tennis Racket	7	1594.57	0.02	10938.75	6757.56	4181.19	Bank Transfer	3</t>
  </si>
  <si>
    <t>ORD-100046	02-10-24	Albert Noble	Berlin	Germany	Mobile App	Sports	Tennis Racket	7	86.25	0.18	495.08	397.17	97.91	Debit Card	2</t>
  </si>
  <si>
    <t>ORD-100047	17-03-23	Christopher Marshall	London	UK	Retail Store	Home &amp; Living	Chair	3	2499.79	0.15	6374.46	4074.86	2299.6	Credit Card	3</t>
  </si>
  <si>
    <t>ORD-100048	03-06-25	Tiffany Hendrix	Dubai	UAE	Online	Home &amp; Living	Chair	7	250.06	0.06	1645.39	1335.23	310.16	Cash on Delivery	1</t>
  </si>
  <si>
    <t>ORD-100049	26-09-24	Eric Durham	Karachi	Pakistan	Online	Home &amp; Living	Desk Lamp	8	2392.73	0	19141.84	15826.59	3315.25	Bank Transfer	4</t>
  </si>
  <si>
    <t>ORD-100050	07-04-25	Ronald Campbell	Manchester	UK	Retail Store	Home &amp; Living	Chair	7	20.86	0.05	138.72	118.22	20.5	Debit Card	1</t>
  </si>
  <si>
    <t>ORD-100051	08-03-23	Madison Hunter	Dubai	UAE	Online	Fashion	Watch	7	437.01	0.22	2386.07	1964.36	421.71	Credit Card	5</t>
  </si>
  <si>
    <t>ORD-100052	14-11-23	Melissa Ali	Istanbul	Turkey	Retail Store	Beauty	Skincare Kit	1	1602.51	0.14	1378.16	843.49	534.67	Cash on Delivery	5</t>
  </si>
  <si>
    <t>ORD-100053	24-05-24	Amanda Cooper	Manchester	UK	Online	Home &amp; Living	Sofa	5	726.51	0.24	2760.74	1907.4	853.34	Bank Transfer	1</t>
  </si>
  <si>
    <t>ORD-100054	14-07-23	Amber Morales	Los Angeles	USA	Retail Store	Fashion	Jeans	4	2245.83	0.02	8803.65	6522.06	2281.59	Cash on Delivery	4</t>
  </si>
  <si>
    <t>ORD-100055	15-11-23	Jill Martin	Chicago	USA	Mobile App	Sports	Dumbbells	4	242.43	0.01	960.02	697.48	262.54	Credit Card	2</t>
  </si>
  <si>
    <t>ORD-100056	18-01-25	Ernest Thornton	Tokyo	Japan	Retail Store	Electronics	Smartphone	2	2445.9	0.01	4842.88	3321.67	1521.21	Cash on Delivery	4</t>
  </si>
  <si>
    <t>ORD-100057	05-06-23	Eric Hall	Mumbai	India	Mobile App	Home &amp; Living	Chair	7	1652.03	0.03	11217.28	6330.55	4886.73	Debit Card	5</t>
  </si>
  <si>
    <t>ORD-100058	30-06-24	Juan Hines	Tokyo	Japan	Mobile App	Home &amp; Living	Desk Lamp	7	1770.36	0.07	11525.04	9550.96	1974.08	Cash on Delivery	1</t>
  </si>
  <si>
    <t>ORD-100059	14-04-23	Matthew Jones	Cape Town	South Africa	Retail Store	Electronics	Headphones	3	1308.97	0.15	3337.87	2567.07	770.8	Debit Card	5</t>
  </si>
  <si>
    <t>ORD-100060	19-10-23	Jordan Fischer	Islamabad	Pakistan	Mobile App	Beauty	Perfume	5	2023.84	0.12	8904.9	6801.6	2103.3	Cash on Delivery	5</t>
  </si>
  <si>
    <t>ORD-100061	17-01-24	Jodi Williamson	Berlin	Germany	Retail Store	Home &amp; Living	Chair	1	949.74	0.15	807.28	574.76	232.52	Debit Card	1</t>
  </si>
  <si>
    <t>ORD-100062	20-02-25	Tanya Dougherty	Toronto	Canada	Retail Store	Sports	Football	7	2438.75	0.13	14851.99	11662.21	3189.78	Cash on Delivery	2</t>
  </si>
  <si>
    <t>ORD-100063	20-02-25	Nicholas Cross	Lahore	Pakistan	Mobile App	Sports	Cycling Helmet	6	2345.69	0.16	11822.28	8126.22	3696.06	PayPal	3</t>
  </si>
  <si>
    <t>ORD-100064	29-12-24	Victor King	Toronto	Canada	Online	Beauty	Lipstick	2	1827.41	0.21	2887.31	2246.28	641.03	PayPal	1</t>
  </si>
  <si>
    <t>ORD-100065	13-09-23	Andrew Nelson	Berlin	Germany	Mobile App	Fashion	Jeans	7	1865.99	0.04	12539.45	9206.38	3333.07	Debit Card	4</t>
  </si>
  <si>
    <t>ORD-100066	25-03-24	Ellen Williams	Sydney	Australia	Online	Sports	Football	3	706.19	0.25	1588.93	1138.67	450.26	Credit Card	4</t>
  </si>
  <si>
    <t>ORD-100067	02-12-23	Susan Bailey	Lahore	Pakistan	Retail Store	Beauty	Hair Dryer	1	1601.92	0.22	1249.5	974.71	274.79	Bank Transfer	1</t>
  </si>
  <si>
    <t>ORD-100068	12-12-24	Diane Jefferson	Islamabad	Pakistan	Mobile App	Electronics	Laptop	6	814.38	0.06	4593.1	3587.78	1005.32	Cash on Delivery	4</t>
  </si>
  <si>
    <t>ORD-100069	24-11-24	Austin Fitzpatrick	Toronto	Canada	Retail Store	Sports	Dumbbells	1	477.94	0.16	401.47	247.61	153.86	Bank Transfer	1</t>
  </si>
  <si>
    <t>ORD-100070	25-03-25	Clarence Shaffer	Dubai	UAE	Online	Home &amp; Living	Chair	6	1370.09	0.17	6823.05	4531.72	2291.33	Credit Card	5</t>
  </si>
  <si>
    <t>ORD-100071	28-03-25	Wayne Schneider	New York	USA	Online	Fashion	Watch	8	1298.22	0.1	9347.18	6681.87	2665.31	Debit Card	3</t>
  </si>
  <si>
    <t>ORD-100072	20-01-24	Veronica Reid	Delhi	India	Online	Fashion	Sneakers	8	310.07	0.02	2430.95	1745.89	685.06	Debit Card	3</t>
  </si>
  <si>
    <t>ORD-100073	22-10-24	Diane Martinez	Islamabad	Pakistan	Mobile App	Electronics	Laptop	3	491.25	0.22	1149.53	792.42	357.11	Bank Transfer	4</t>
  </si>
  <si>
    <t>ORD-100074	21-01-24	Curtis Rogers	Delhi	India	Mobile App	Beauty	Perfume	1	252.92	0.07	235.22	168.76	66.46	PayPal	3</t>
  </si>
  <si>
    <t>ORD-100075	03-02-23	Bradley Mueller	Lahore	Pakistan	Online	Home &amp; Living	Sofa	3	320.31	0.11	855.23	611.51	243.72	PayPal	3</t>
  </si>
  <si>
    <t>ORD-100076	22-09-24	Michael Jackson	Lahore	Pakistan	Retail Store	Home &amp; Living	Chair	8	914.53	0.13	6365.13	5319.15	1045.98	Debit Card	2</t>
  </si>
  <si>
    <t>ORD-100077	19-04-24	Penny Griffin	Sydney	Australia	Retail Store	Home &amp; Living	Chair	4	2125.06	0.23	6545.18	3951.18	2594	PayPal	4</t>
  </si>
  <si>
    <t>ORD-100078	06-06-25	Edwin Garcia	Dubai	UAE	Retail Store	Beauty	Hair Dryer	7	1804.8	0.07	11749.25	8987.36	2761.89	Credit Card	5</t>
  </si>
  <si>
    <t>ORD-100079	19-03-25	Eddie Brown	Istanbul	Turkey	Mobile App	Home &amp; Living	Curtains	3	598.21	0.01	1776.68	1385.34	391.34	Bank Transfer	5</t>
  </si>
  <si>
    <t>ORD-100080	03-03-24	Rachel Blake	Toronto	Canada	Mobile App	Home &amp; Living	Dining Table	5	453.92	0.13	1974.55	1677.68	296.87	Credit Card	5</t>
  </si>
  <si>
    <t>ORD-100081	22-06-23	Linda Moss	Chicago	USA	Retail Store	Beauty	Face Wash	6	1175.16	0.16	5922.81	3521.16	2401.65	Cash on Delivery	2</t>
  </si>
  <si>
    <t>ORD-100082	16-04-25	Rachel Gibson	Delhi	India	Online	Fashion	Sneakers	3	417.57	0.07	1165.02	729.96	435.06	PayPal	2</t>
  </si>
  <si>
    <t>ORD-100083	27-01-23	Philip Delgado	Los Angeles	USA	Online	Sports	Tennis Racket	5	2325.06	0.19	9416.49	7078.07	2338.42	Debit Card	3</t>
  </si>
  <si>
    <t>ORD-100084	28-06-23	Krystal Snyder	Lahore	Pakistan	Retail Store	Sports	Yoga Mat	1	269.4	0.01	266.71	165.66	101.05	Bank Transfer	2</t>
  </si>
  <si>
    <t>ORD-100085	09-06-23	Teresa Holloway	Tokyo	Japan	Online	Electronics	Headphones	1	1523	0.06	1431.62	835.59	596.03	PayPal	2</t>
  </si>
  <si>
    <t>ORD-100086	15-11-23	David Franklin	Istanbul	Turkey	Retail Store	Beauty	Lipstick	6	1849.99	0.24	8435.95	6353.2	2082.75	Bank Transfer	5</t>
  </si>
  <si>
    <t>ORD-100087	01-06-24	Lisa Young	Manchester	UK	Online	Fashion	Watch	4	587.49	0.19	1903.47	1543.53	359.94	Cash on Delivery	2</t>
  </si>
  <si>
    <t>ORD-100088	05-10-24	Michael Vance	Berlin	Germany	Online	Fashion	Watch	4	1256.56	0.19	4071.25	2366.08	1705.17	Credit Card	4</t>
  </si>
  <si>
    <t>ORD-100089	07-06-25	Laura Perkins	Singapore	Singapore	Online	Beauty	Lipstick	4	1986.42	0.11	7071.66	5565.1	1506.56	PayPal	3</t>
  </si>
  <si>
    <t>ORD-100090	10-01-23	Mary Frank	Dubai	UAE	Mobile App	Sports	Dumbbells	4	2414.1	0.15	8207.94	7173.8	1034.14	Credit Card	4</t>
  </si>
  <si>
    <t>ORD-100091	11-07-24	Christina Moss	Sydney	Australia	Retail Store	Sports	Dumbbells	2	480.07	0.08	883.33	506.83	376.5	Credit Card	4</t>
  </si>
  <si>
    <t>ORD-100092	21-05-25	Heather Baldwin	Dubai	UAE	Retail Store	Electronics	Smartphone	6	335.58	0.2	1610.78	1275.05	335.73	Credit Card	4</t>
  </si>
  <si>
    <t>ORD-100093	18-09-23	Christine Montgomery	Islamabad	Pakistan	Retail Store	Beauty	Skincare Kit	2	592.35	0.09	1078.08	922.29	155.79	Cash on Delivery	5</t>
  </si>
  <si>
    <t>ORD-100094	02-07-23	Tyler Martinez	New York	USA	Online	Electronics	Laptop	6	947.98	0.11	5062.21	3431.38	1630.83	Debit Card	3</t>
  </si>
  <si>
    <t>ORD-100095	22-09-23	Ryan Mcfarland	Manchester	UK	Mobile App	Fashion	Jacket	4	1847.3	0.11	6576.39	4436.48	2139.91	PayPal	4</t>
  </si>
  <si>
    <t>ORD-100096	08-06-23	Michael Clark	New York	USA	Mobile App	Sports	Cycling Helmet	4	2459.72	0.06	9248.55	6911.22	2337.33	PayPal	4</t>
  </si>
  <si>
    <t>ORD-100097	24-01-23	Thomas Wells	New York	USA	Retail Store	Sports	Dumbbells	8	855.2	0.25	5131.2	2913.86	2217.34	Debit Card	3</t>
  </si>
  <si>
    <t>ORD-100098	13-03-25	Timothy Bell	Berlin	Germany	Retail Store	Fashion	Jacket	3	620.04	0.03	1804.32	1376.03	428.29	Cash on Delivery	4</t>
  </si>
  <si>
    <t>ORD-100099	23-03-25	Gene Davis	Istanbul	Turkey	Online	Electronics	Monitor	7	663.92	0.2	3717.95	2855.36	862.59	Credit Card	2</t>
  </si>
  <si>
    <t>ORD-100100	13-04-24	Marcia Acosta	Chicago	USA	Mobile App	Beauty	Skincare Kit	6	436.49	0.1	2357.05	2028.06	328.99	Bank Transfer	5</t>
  </si>
  <si>
    <t>ORD-100101	21-05-24	Joseph Thomas	Toronto	Canada	Online	Electronics	Laptop	3	1171.47	0.11	3127.82	1826.55	1301.27	Cash on Delivery	5</t>
  </si>
  <si>
    <t>ORD-100102	04-07-24	Christopher Jackson	Paris	France	Mobile App	Home &amp; Living	Chair	4	69.28	0.24	210.61	120.87	89.74	Bank Transfer	5</t>
  </si>
  <si>
    <t>ORD-100103	12-06-24	Mandy Scott	Paris	France	Mobile App	Beauty	Skincare Kit	6	2005.59	0.2	9626.83	7356.1	2270.73	Debit Card	2</t>
  </si>
  <si>
    <t>ORD-100104	18-04-25	Lee Parker	Paris	France	Retail Store	Electronics	Headphones	5	713.51	0.12	3139.44	1868.59	1270.85	PayPal	2</t>
  </si>
  <si>
    <t>ORD-100105	24-03-24	Stacy Edwards	Chicago	USA	Online	Fashion	Jeans	6	1592	0.24	7259.52	4247.53	3011.99	Credit Card	3</t>
  </si>
  <si>
    <t>ORD-100106	19-04-23	Matthew Carter DDS	Los Angeles	USA	Online	Sports	Tennis Racket	7	2389.55	0.19	13548.75	8967.74	4581.01	Debit Card	3</t>
  </si>
  <si>
    <t>ORD-100107	20-08-24	Marcus Guerra	Bangalore	India	Mobile App	Beauty	Lipstick	5	522.64	0.08	2404.14	2054.19	349.95	PayPal	4</t>
  </si>
  <si>
    <t>ORD-100108	17-05-23	Taylor Anderson	Istanbul	Turkey	Online	Home &amp; Living	Dining Table	6	412.35	0.12	2177.21	1244.11	933.1	Bank Transfer	1</t>
  </si>
  <si>
    <t>ORD-100109	25-06-23	Gregory Gordon	Sydney	Australia	Mobile App	Home &amp; Living	Curtains	4	538.79	0.01	2133.61	1631.55	502.06	Debit Card	3</t>
  </si>
  <si>
    <t>ORD-100110	26-01-25	Heidi Davis	Manchester	UK	Mobile App	Fashion	Jacket	7	958.75	0.05	6375.69	3518.16	2857.53	Cash on Delivery	5</t>
  </si>
  <si>
    <t>ORD-100111	06-02-24	David Johnson	Toronto	Canada	Retail Store	Fashion	Jeans	1	2159.88	0.09	1965.49	1213.19	752.3	Cash on Delivery	1</t>
  </si>
  <si>
    <t>ORD-100112	02-01-24	Jimmy Mccormick	Mumbai	India	Mobile App	Sports	Dumbbells	3	2102.4	0.11	5613.41	3693.66	1919.75	Cash on Delivery	5</t>
  </si>
  <si>
    <t>ORD-100113	19-01-23	Erin Ortiz	Delhi	India	Retail Store	Electronics	Smartphone	6	1947.78	0.25	8765.01	6889.92	1875.09	Credit Card	5</t>
  </si>
  <si>
    <t>ORD-100114	14-07-23	Matthew Miller	Chicago	USA	Retail Store	Electronics	Monitor	3	1795.2	0.02	5277.89	3487.72	1790.17	Debit Card	2</t>
  </si>
  <si>
    <t>ORD-100115	22-05-23	Lauren Ewing	New York	USA	Mobile App	Fashion	Jacket	1	193.63	0.05	183.95	121.18	62.77	Debit Card	4</t>
  </si>
  <si>
    <t>ORD-100116	30-01-25	David Ramsey	Cape Town	South Africa	Retail Store	Beauty	Face Wash	4	305.11	0.03	1183.83	675.94	507.89	Credit Card	2</t>
  </si>
  <si>
    <t>ORD-100117	18-06-23	Anthony Butler	Singapore	Singapore	Online	Beauty	Face Wash	4	2056.01	0.03	7977.32	4974.48	3002.84	PayPal	5</t>
  </si>
  <si>
    <t>ORD-100118	18-06-25	Vicki Riggs	Toronto	Canada	Online	Home &amp; Living	Sofa	4	30.29	0.06	113.89	97.12	16.77	Debit Card	5</t>
  </si>
  <si>
    <t>ORD-100119	22-03-25	Terry Williams	Chicago	USA	Mobile App	Home &amp; Living	Sofa	5	215.58	0.17	894.66	645.62	249.04	Bank Transfer	2</t>
  </si>
  <si>
    <t>ORD-100120	25-02-25	Denise Hickman	Bangalore	India	Online	Home &amp; Living	Desk Lamp	4	1398.15	0.12	4921.49	2826.75	2094.74	Credit Card	1</t>
  </si>
  <si>
    <t>ORD-100121	22-12-23	Candice Bennett	Paris	France	Mobile App	Beauty	Hair Dryer	1	2295.96	0.18	1882.69	1162.01	720.68	Debit Card	2</t>
  </si>
  <si>
    <t>ORD-100122	02-04-24	Debbie Martin	Cape Town	South Africa	Online	Sports	Yoga Mat	5	2140.46	0.02	10488.25	9016.79	1471.46	Credit Card	3</t>
  </si>
  <si>
    <t>ORD-100123	06-05-23	Steve Weaver	Dubai	UAE	Online	Sports	Football	7	1671	0.2	9357.6	6576.84	2780.76	Bank Transfer	2</t>
  </si>
  <si>
    <t>ORD-100124	24-05-24	Mr. Chad King DVM	Cape Town	South Africa	Mobile App	Sports	Tennis Racket	5	1342.4	0.14	5772.32	3794.29	1978.03	Cash on Delivery	3</t>
  </si>
  <si>
    <t>ORD-100125	12-09-23	Diana Alexander	Toronto	Canada	Retail Store	Fashion	Jeans	8	800.21	0.02	6273.65	5262.73	1010.92	Bank Transfer	2</t>
  </si>
  <si>
    <t>ORD-100126	20-01-23	Kaitlyn Fox	Lahore	Pakistan	Mobile App	Beauty	Skincare Kit	5	1678.78	0.14	7218.75	5278.14	1940.61	Cash on Delivery	1</t>
  </si>
  <si>
    <t>ORD-100127	17-04-24	Julia Gomez	Manchester	UK	Mobile App	Beauty	Lipstick	8	2217.41	0.03	17207.1	13274.8	3932.3	Credit Card	3</t>
  </si>
  <si>
    <t>ORD-100128	12-12-23	Mary Young MD	Chicago	USA	Online	Fashion	Jeans	2	1538.47	0.21	2430.78	2085.09	345.69	PayPal	4</t>
  </si>
  <si>
    <t>ORD-100129	18-04-25	Sheri Parsons	Toronto	Canada	Mobile App	Home &amp; Living	Sofa	1	2219.76	0.1	1997.78	1379.18	618.6	Credit Card	3</t>
  </si>
  <si>
    <t>ORD-100130	22-06-23	Steven Daniel	Bangalore	India	Mobile App	Fashion	Sneakers	4	1153.37	0.05	4382.81	3672.15	710.66	PayPal	2</t>
  </si>
  <si>
    <t>ORD-100131	17-01-25	Rebecca Lowe	Karachi	Pakistan	Retail Store	Home &amp; Living	Chair	2	1021.21	0.21	1613.51	1110	503.51	Debit Card	1</t>
  </si>
  <si>
    <t>ORD-100132	13-04-25	Michael Pham	Cape Town	South Africa	Retail Store	Home &amp; Living	Dining Table	1	2149.38	0.06	2020.42	1401.82	618.6	PayPal	3</t>
  </si>
  <si>
    <t>ORD-100133	26-05-23	Shane Hanson	Bangalore	India	Retail Store	Electronics	Smartphone	4	20.29	0.01	80.35	51.97	28.38	Cash on Delivery	1</t>
  </si>
  <si>
    <t>ORD-100134	14-03-25	Jennifer Hammond	Berlin	Germany	Mobile App	Fashion	Jacket	1	2036.07	0.04	1954.63	1168.75	785.88	Cash on Delivery	5</t>
  </si>
  <si>
    <t>ORD-100135	01-03-25	Katherine Hodge	Los Angeles	USA	Mobile App	Sports	Football	2	620.67	0.24	943.42	727.07	216.35	Cash on Delivery	3</t>
  </si>
  <si>
    <t>ORD-100136	21-09-23	Adam Hicks	Sydney	Australia	Online	Fashion	Jacket	2	81.43	0.17	135.17	118.46	16.71	Bank Transfer	5</t>
  </si>
  <si>
    <t>ORD-100137	15-03-25	Mary Cantu	Istanbul	Turkey	Online	Home &amp; Living	Dining Table	1	1348.91	0.04	1294.95	1098.3	196.65	Bank Transfer	1</t>
  </si>
  <si>
    <t>ORD-100138	17-10-23	Jose Patel	Lahore	Pakistan	Online	Beauty	Lipstick	8	1965.46	0.22	12264.47	8606.81	3657.66	Credit Card	2</t>
  </si>
  <si>
    <t>ORD-100139	28-07-23	Jeff Moss	Lahore	Pakistan	Retail Store	Sports	Cycling Helmet	2	2226.74	0.09	4052.67	3194.73	857.94	Bank Transfer	4</t>
  </si>
  <si>
    <t>ORD-100140	18-07-24	Sheri Jones	Sydney	Australia	Mobile App	Electronics	Headphones	8	570.07	0.21	3602.84	2124.74	1478.1	Bank Transfer	3</t>
  </si>
  <si>
    <t>ORD-100141	08-04-25	Grace Norris	Paris	France	Mobile App	Electronics	Smartphone	1	564.22	0.19	457.02	348.11	108.91	Debit Card	2</t>
  </si>
  <si>
    <t>ORD-100142	21-03-24	Stephen Wright	Karachi	Pakistan	Mobile App	Home &amp; Living	Curtains	3	1469.68	0	4409.04	3238.76	1170.28	Credit Card	1</t>
  </si>
  <si>
    <t>ORD-100143	21-05-24	James Meyer	Delhi	India	Retail Store	Home &amp; Living	Curtains	6	1429.71	0.24	6519.48	5711	808.48	Debit Card	2</t>
  </si>
  <si>
    <t>ORD-100144	04-05-25	Lori Rios	Chicago	USA	Online	Electronics	Monitor	6	533.2	0.18	2623.34	2051.22	572.12	Bank Transfer	2</t>
  </si>
  <si>
    <t>ORD-100145	16-06-23	Brian King	Toronto	Canada	Retail Store	Sports	Football	5	1664.19	0.15	7072.81	4510.58	2562.23	Cash on Delivery	2</t>
  </si>
  <si>
    <t>ORD-100146	07-03-23	Jonathan Moreno	Singapore	Singapore	Mobile App	Sports	Cycling Helmet	1	767.08	0.07	713.38	399.36	314.02	Credit Card	3</t>
  </si>
  <si>
    <t>ORD-100147	04-06-24	Michael Jones	Chicago	USA	Mobile App	Electronics	Tablet	4	127.63	0.24	388	340.86	47.14	Cash on Delivery	4</t>
  </si>
  <si>
    <t>ORD-100148	01-10-24	John Sanchez	Manchester	UK	Online	Sports	Football	5	677.72	0.08	3117.51	2142.01	975.5	Cash on Delivery	2</t>
  </si>
  <si>
    <t>ORD-100149	24-09-24	Brendan Robinson	Bangalore	India	Retail Store	Fashion	Watch	7	629.83	0.04	4232.46	2705.45	1527.01	Credit Card	3</t>
  </si>
  <si>
    <t>ORD-100150	31-12-23	Tammy Morgan	Los Angeles	USA	Retail Store	Home &amp; Living	Dining Table	4	1212.6	0.22	3783.31	2537.31	1246	PayPal	5</t>
  </si>
  <si>
    <t>ORD-100151	01-12-23	Christopher Smith	Los Angeles	USA	Retail Store	Home &amp; Living	Dining Table	2	1607.3	0.16	2700.26	2006.95	693.31	Debit Card	5</t>
  </si>
  <si>
    <t>ORD-100152	08-08-24	Mitchell Phillips	Sydney	Australia	Online	Home &amp; Living	Chair	5	1775.12	0.19	7189.24	5285.72	1903.52	PayPal	4</t>
  </si>
  <si>
    <t>ORD-100153	22-09-24	Catherine Garcia	Delhi	India	Mobile App	Sports	Dumbbells	6	1899.55	0.12	10029.62	5702.83	4326.79	Credit Card	4</t>
  </si>
  <si>
    <t>ORD-100154	21-10-23	Jonathan Lopez	Singapore	Singapore	Online	Sports	Yoga Mat	5	2393.85	0.23	9216.32	5277.77	3938.55	Credit Card	2</t>
  </si>
  <si>
    <t>ORD-100155	08-08-23	Aaron Wong	Manchester	UK	Retail Store	Beauty	Skincare Kit	6	1767.05	0.16	8905.93	6850.34	2055.59	Credit Card	4</t>
  </si>
  <si>
    <t>ORD-100156	02-09-23	Natasha Mack	Los Angeles	USA	Online	Electronics	Monitor	8	2393.5	0.04	18382.08	15630.34	2751.74	Debit Card	5</t>
  </si>
  <si>
    <t>ORD-100157	02-05-23	Elizabeth Roman	Los Angeles	USA	Online	Fashion	Jeans	1	2483.62	0.14	2135.91	1285.84	850.07	PayPal	1</t>
  </si>
  <si>
    <t>ORD-100158	31-08-23	Maurice Fitzpatrick	Sydney	Australia	Mobile App	Sports	Yoga Mat	7	875.52	0.08	5638.35	3360.86	2277.49	Credit Card	3</t>
  </si>
  <si>
    <t>ORD-100159	08-06-23	John Lee	Singapore	Singapore	Mobile App	Sports	Football	2	63.95	0.18	104.88	60.75	44.13	Bank Transfer	5</t>
  </si>
  <si>
    <t>ORD-100160	03-02-24	Tanya Lynn	Los Angeles	USA	Online	Beauty	Hair Dryer	1	586.42	0.16	492.59	273.84	218.75	Debit Card	5</t>
  </si>
  <si>
    <t>ORD-100161	10-05-24	Teresa Ramirez	Cape Town	South Africa	Retail Store	Electronics	Tablet	1	1013.99	0.19	821.33	694.08	127.25	Credit Card	2</t>
  </si>
  <si>
    <t>ORD-100162	25-01-24	Veronica Flynn	Toronto	Canada	Retail Store	Beauty	Hair Dryer	2	1505.28	0.11	2679.4	1917.35	762.05	PayPal	2</t>
  </si>
  <si>
    <t>ORD-100163	17-01-24	John Cortez	Los Angeles	USA	Retail Store	Home &amp; Living	Sofa	7	1864.78	0.12	11487.04	7347.97	4139.07	Bank Transfer	5</t>
  </si>
  <si>
    <t>ORD-100164	19-01-25	Daniel Little	Lahore	Pakistan	Retail Store	Electronics	Headphones	1	476.93	0.1	429.24	338.27	90.97	Cash on Delivery	3</t>
  </si>
  <si>
    <t>ORD-100165	22-01-24	Sandra Hull	Tokyo	Japan	Online	Home &amp; Living	Desk Lamp	8	2226.75	0.14	15320.04	10125.04	5195	PayPal	3</t>
  </si>
  <si>
    <t>ORD-100166	19-12-24	Anna Delacruz	Chicago	USA	Retail Store	Fashion	Jeans	4	1774.61	0.09	6459.58	5536.66	922.92	Credit Card	4</t>
  </si>
  <si>
    <t>ORD-100167	12-06-24	Miguel Alexander	Lahore	Pakistan	Online	Fashion	Jacket	1	27.28	0.01	27.01	15.69	11.32	PayPal	2</t>
  </si>
  <si>
    <t>ORD-100168	05-12-23	Charles Benton	London	UK	Mobile App	Home &amp; Living	Chair	3	2277.2	0.02	6694.97	5824.36	870.61	Debit Card	5</t>
  </si>
  <si>
    <t>ORD-100169	23-09-23	Randy Ware	Sydney	Australia	Online	Sports	Cycling Helmet	5	2275.26	0.13	9897.38	6397.78	3499.6	Bank Transfer	3</t>
  </si>
  <si>
    <t>ORD-100170	16-04-25	Karen Murphy	London	UK	Online	Sports	Football	2	573.59	0.12	1009.52	821.24	188.28	Debit Card	4</t>
  </si>
  <si>
    <t>ORD-100171	14-07-24	Michael Li	Lahore	Pakistan	Online	Sports	Football	7	311.83	0.01	2160.98	1847.86	313.12	Debit Card	3</t>
  </si>
  <si>
    <t>ORD-100172	14-06-24	Janice Nguyen	Islamabad	Pakistan	Online	Sports	Dumbbells	6	1453.86	0.11	7763.61	5463.58	2300.03	Credit Card	4</t>
  </si>
  <si>
    <t>ORD-100173	05-03-25	Michele Scott	Paris	France	Online	Home &amp; Living	Sofa	5	1064.23	0.08	4895.46	3301.49	1593.97	Debit Card	5</t>
  </si>
  <si>
    <t>ORD-100174	10-07-24	John Wood	Paris	France	Mobile App	Home &amp; Living	Desk Lamp	7	1135.26	0.06	7470.01	6234.2	1235.81	Cash on Delivery	3</t>
  </si>
  <si>
    <t>ORD-100175	19-01-23	Keith Rodriguez	Tokyo	Japan	Online	Home &amp; Living	Desk Lamp	4	150.77	0.19	488.49	328.99	159.5	Bank Transfer	1</t>
  </si>
  <si>
    <t>ORD-100176	08-04-25	Jason Rice	Chicago	USA	Mobile App	Fashion	T-Shirt	3	530.42	0.18	1304.83	786.69	518.14	Debit Card	5</t>
  </si>
  <si>
    <t>ORD-100177	16-08-23	Jose Martinez	New York	USA	Mobile App	Sports	Football	3	445.26	0.03	1295.71	1004.72	290.99	Debit Card	4</t>
  </si>
  <si>
    <t>ORD-100178	22-12-24	Michael Hernandez	Chicago	USA	Mobile App	Fashion	T-Shirt	8	1601.04	0.21	10118.57	8790.76	1327.81	Credit Card	5</t>
  </si>
  <si>
    <t>ORD-100179	03-06-24	Martin Shaffer	Islamabad	Pakistan	Retail Store	Beauty	Hair Dryer	6	1538.39	0.01	9138.04	5079.29	4058.75	Cash on Delivery	5</t>
  </si>
  <si>
    <t>ORD-100180	27-01-24	Brian Thomas	Los Angeles	USA	Mobile App	Beauty	Skincare Kit	8	1731.31	0.2	11080.38	7291.95	3788.43	Credit Card	3</t>
  </si>
  <si>
    <t>ORD-100181	28-12-24	Mary Love	Bangalore	India	Online	Home &amp; Living	Chair	5	1387.48	0.21	5480.55	3070.25	2410.3	Debit Card	4</t>
  </si>
  <si>
    <t>ORD-100182	04-11-24	Dr. Gregory Bryant	Bangalore	India	Retail Store	Electronics	Monitor	3	1063.41	0.19	2584.09	1923.65	660.44	Cash on Delivery	4</t>
  </si>
  <si>
    <t>ORD-100183	28-11-23	Jennifer Hinton	Lahore	Pakistan	Mobile App	Sports	Dumbbells	6	1794.76	0.07	10014.76	7251.57	2763.19	PayPal	5</t>
  </si>
  <si>
    <t>ORD-100184	28-11-24	Bryan Gutierrez	Paris	France	Retail Store	Home &amp; Living	Curtains	3	1494.75	0.01	4439.41	3882.3	557.11	Credit Card	5</t>
  </si>
  <si>
    <t>ORD-100185	06-06-25	Justin Parker	Chicago	USA	Online	Beauty	Skincare Kit	5	819.17	0.14	3522.43	2241.78	1280.65	Cash on Delivery	3</t>
  </si>
  <si>
    <t>ORD-100186	29-05-23	Mr. Christopher Jacobson	Sydney	Australia	Retail Store	Home &amp; Living	Sofa	5	2459.99	0.14	10577.96	9184.77	1393.19	Credit Card	1</t>
  </si>
  <si>
    <t>ORD-100187	17-09-23	Jeffrey Huerta	Chicago	USA	Retail Store	Sports	Cycling Helmet	5	423.24	0.03	2052.71	1266.84	785.87	Credit Card	3</t>
  </si>
  <si>
    <t>ORD-100188	09-08-23	Alicia Ware	Sydney	Australia	Mobile App	Electronics	Laptop	6	1234.62	0.03	7185.49	5010.63	2174.86	PayPal	2</t>
  </si>
  <si>
    <t>ORD-100189	30-06-23	Peter Garza	Karachi	Pakistan	Online	Home &amp; Living	Sofa	7	1036.05	0.18	5946.93	3788.55	2158.38	PayPal	5</t>
  </si>
  <si>
    <t>ORD-100190	11-04-23	Kelsey Green	Cape Town	South Africa	Retail Store	Home &amp; Living	Desk Lamp	5	580.42	0.02	2844.06	2017.55	826.51	Debit Card	1</t>
  </si>
  <si>
    <t>ORD-100191	27-04-24	Darren Ritter	Chicago	USA	Retail Store	Sports	Cycling Helmet	8	261.95	0.18	1718.39	1481.77	236.62	Credit Card	1</t>
  </si>
  <si>
    <t>ORD-100192	16-04-24	Matthew Lee	Karachi	Pakistan	Retail Store	Fashion	Watch	6	1019.52	0.14	5260.72	3555.43	1705.29	Cash on Delivery	4</t>
  </si>
  <si>
    <t>ORD-100193	13-08-23	Michaela Gonzalez	Islamabad	Pakistan	Online	Fashion	Jacket	7	1205.84	0.18	6921.52	4904.49	2017.03	Bank Transfer	5</t>
  </si>
  <si>
    <t>ORD-100194	22-10-23	Mark Lopez	Sydney	Australia	Retail Store	Beauty	Face Wash	5	2231.74	0.11	9931.24	7452.83	2478.41	Cash on Delivery	1</t>
  </si>
  <si>
    <t>ORD-100195	13-11-23	Gary Harrison	Chicago	USA	Online	Home &amp; Living	Curtains	5	111.84	0.01	553.61	430.63	122.98	Debit Card	5</t>
  </si>
  <si>
    <t>ORD-100196	19-04-24	Eric Young	Cape Town	South Africa	Mobile App	Electronics	Smartphone	1	1780.41	0.23	1370.92	845.98	524.94	Credit Card	4</t>
  </si>
  <si>
    <t>ORD-100197	06-01-25	Terri Escobar	London	UK	Online	Home &amp; Living	Sofa	6	1113.11	0.04	6411.51	3686.25	2725.26	PayPal	2</t>
  </si>
  <si>
    <t>ORD-100198	06-04-23	Jessica Campos	London	UK	Online	Electronics	Tablet	4	798.04	0.07	2968.71	2602.74	365.97	Debit Card	5</t>
  </si>
  <si>
    <t>ORD-100199	28-04-23	Lori Murphy	Bangalore	India	Online	Home &amp; Living	Curtains	7	2475.37	0.05	16461.21	9499.85	6961.36	Cash on Delivery	2</t>
  </si>
  <si>
    <t>ORD-100200	19-06-25	Daniel Miller	Manchester	UK	Online	Home &amp; Living	Sofa	1	1068.71	0.17	887.03	612.08	274.95	Bank Transfer	3</t>
  </si>
  <si>
    <t>ORD-100201	17-02-25	Dawn Peters	Cape Town	South Africa	Retail Store	Home &amp; Living	Curtains	6	1472.93	0.19	7158.44	4373.71	2784.73	Bank Transfer	3</t>
  </si>
  <si>
    <t>ORD-100202	11-02-24	Melissa Castaneda	Mumbai	India	Mobile App	Home &amp; Living	Sofa	6	1683.51	0.15	8585.9	7550.97	1034.93	Debit Card	2</t>
  </si>
  <si>
    <t>ORD-100203	22-08-23	April Reid	Los Angeles	USA	Retail Store	Electronics	Monitor	3	1344.33	0.04	3871.67	2564.68	1306.99	PayPal	3</t>
  </si>
  <si>
    <t>ORD-100204	08-02-25	Diane Baker	Toronto	Canada	Mobile App	Beauty	Skincare Kit	8	2179.97	0.08	16044.58	13092.04	2952.54	Credit Card	3</t>
  </si>
  <si>
    <t>ORD-100205	04-07-23	Louis Bradford	Istanbul	Turkey	Online	Sports	Football	4	1324.5	0.06	4980.12	3691.98	1288.14	Debit Card	4</t>
  </si>
  <si>
    <t>ORD-100206	10-01-25	Lisa Baker	New York	USA	Retail Store	Electronics	Monitor	8	1804.45	0.08	13280.75	7914.8	5365.95	Cash on Delivery	1</t>
  </si>
  <si>
    <t>ORD-100207	19-01-24	William Lozano	Toronto	Canada	Online	Home &amp; Living	Desk Lamp	6	1764.99	0.1	9530.95	7226.44	2304.51	Bank Transfer	1</t>
  </si>
  <si>
    <t>ORD-100208	19-12-24	Sarah Smith	Cape Town	South Africa	Mobile App	Sports	Dumbbells	3	373.47	0.03	1086.8	750.41	336.39	Cash on Delivery	3</t>
  </si>
  <si>
    <t>ORD-100209	31-01-25	Tyler Carpenter DDS	Istanbul	Turkey	Online	Fashion	Jeans	4	1607.68	0.18	5273.19	3958.84	1314.35	Cash on Delivery	1</t>
  </si>
  <si>
    <t>ORD-100210	02-11-23	Kathleen Wade	Delhi	India	Online	Fashion	Watch	8	878.38	0.04	6745.96	3878.33	2867.63	Cash on Delivery	5</t>
  </si>
  <si>
    <t>ORD-100211	09-09-23	Melissa Estrada	Toronto	Canada	Retail Store	Home &amp; Living	Curtains	7	2491.55	0.17	14475.91	8644.45	5831.46	Credit Card	1</t>
  </si>
  <si>
    <t>ORD-100212	20-01-25	Catherine Taylor	Chicago	USA	Online	Home &amp; Living	Dining Table	1	1942.58	0.22	1515.21	1136.95	378.26	Cash on Delivery	1</t>
  </si>
  <si>
    <t>ORD-100213	03-03-23	Caitlin Cardenas	Berlin	Germany	Retail Store	Fashion	Jacket	7	687.03	0.05	4568.75	3318.13	1250.62	Cash on Delivery	3</t>
  </si>
  <si>
    <t>ORD-100214	28-04-25	Vincent Cole	Islamabad	Pakistan	Retail Store	Electronics	Smartphone	1	2169.6	0.2	1735.68	1448.59	287.09	Debit Card	1</t>
  </si>
  <si>
    <t>ORD-100215	13-06-24	Ryan Burch	Paris	France	Mobile App	Beauty	Skincare Kit	3	1999.12	0.24	4557.99	3666.08	891.91	Bank Transfer	5</t>
  </si>
  <si>
    <t>ORD-100216	10-01-23	Amanda Price	Lahore	Pakistan	Online	Electronics	Headphones	1	1084.51	0.24	824.23	586.41	237.82	Bank Transfer	5</t>
  </si>
  <si>
    <t>ORD-100217	17-09-23	Kendra Nicholson	Dubai	UAE	Retail Store	Fashion	T-Shirt	8	715.14	0.2	4576.9	3702.62	874.28	PayPal	2</t>
  </si>
  <si>
    <t>ORD-100218	29-07-23	Heather Juarez	Toronto	Canada	Retail Store	Sports	Dumbbells	1	2167.27	0.12	1907.2	1622.91	284.29	Credit Card	1</t>
  </si>
  <si>
    <t>ORD-100219	05-04-25	Lori Barton	Lahore	Pakistan	Online	Home &amp; Living	Dining Table	7	496.78	0.14	2990.62	2275.13	715.49	Bank Transfer	2</t>
  </si>
  <si>
    <t>ORD-100220	27-09-24	Lisa Benton	Manchester	UK	Online	Electronics	Headphones	4	580.35	0.15	1973.19	1238.3	734.89	Cash on Delivery	3</t>
  </si>
  <si>
    <t>ORD-100221	27-10-23	Laura Reid	Paris	France	Online	Electronics	Laptop	8	1750.5	0.18	11483.28	6743.82	4739.46	Debit Card	3</t>
  </si>
  <si>
    <t>ORD-100222	08-05-24	Karen Young	Bangalore	India	Mobile App	Fashion	Jeans	7	1212.45	0.14	7298.95	4248.58	3050.37	PayPal	5</t>
  </si>
  <si>
    <t>ORD-100223	31-12-24	Amber Sutton	Los Angeles	USA	Online	Beauty	Perfume	5	1985.42	0.13	8636.58	6990.07	1646.51	Bank Transfer	2</t>
  </si>
  <si>
    <t>ORD-100224	29-08-24	Debbie Graham	Istanbul	Turkey	Mobile App	Fashion	Jeans	3	314.97	0.04	907.11	778.4	128.71	PayPal	3</t>
  </si>
  <si>
    <t>ORD-100225	20-03-25	Robert Walker	Istanbul	Turkey	Online	Electronics	Laptop	6	1146.9	0.05	6537.33	4216.49	2320.84	Debit Card	5</t>
  </si>
  <si>
    <t>ORD-100226	29-03-24	Jennifer Garcia	Karachi	Pakistan	Online	Electronics	Headphones	8	1853.14	0.11	13194.36	7355.58	5838.78	Debit Card	5</t>
  </si>
  <si>
    <t>ORD-100227	18-02-24	Paige Ramirez	Chicago	USA	Online	Beauty	Hair Dryer	8	71.34	0.01	565.01	351.68	213.33	Cash on Delivery	3</t>
  </si>
  <si>
    <t>ORD-100228	31-07-24	Zachary Gibbs	Tokyo	Japan	Mobile App	Electronics	Smartphone	3	390.61	0.15	996.06	703.41	292.65	Cash on Delivery	5</t>
  </si>
  <si>
    <t>ORD-100229	07-03-25	Carol Hammond	Manchester	UK	Retail Store	Beauty	Lipstick	4	814.42	0.17	2703.87	1854.81	849.06	Cash on Delivery	5</t>
  </si>
  <si>
    <t>ORD-100230	03-04-24	Tina Peters	Berlin	Germany	Mobile App	Fashion	T-Shirt	2	526.52	0.04	1010.92	581.62	429.3	Debit Card	5</t>
  </si>
  <si>
    <t>ORD-100231	28-12-24	Jacob Heath	Paris	France	Online	Electronics	Monitor	8	500.24	0.13	3481.67	2740.82	740.85	Credit Card	1</t>
  </si>
  <si>
    <t>ORD-100232	07-07-23	Craig Sandoval	Islamabad	Pakistan	Retail Store	Electronics	Tablet	8	361.06	0.18	2368.55	1878.66	489.89	Credit Card	5</t>
  </si>
  <si>
    <t>ORD-100233	20-12-23	Renee Friedman	Singapore	Singapore	Retail Store	Home &amp; Living	Chair	3	2359.03	0.1	6369.38	5472.02	897.36	Cash on Delivery	1</t>
  </si>
  <si>
    <t>ORD-100234	16-12-23	Jay Bird	Tokyo	Japan	Online	Electronics	Headphones	4	958.41	0.2	3066.91	1835.56	1231.35	Debit Card	3</t>
  </si>
  <si>
    <t>ORD-100235	20-02-23	Jeffrey Parker	Lahore	Pakistan	Mobile App	Home &amp; Living	Desk Lamp	8	31.68	0.01	250.91	185.2	65.71	Credit Card	4</t>
  </si>
  <si>
    <t>ORD-100236	20-02-23	Elizabeth Jennings	Chicago	USA	Retail Store	Sports	Dumbbells	3	1308.07	0.04	3767.24	3205.64	561.6	Debit Card	4</t>
  </si>
  <si>
    <t>ORD-100237	06-08-23	Heather Gallegos	Karachi	Pakistan	Online	Fashion	Watch	8	39.75	0.11	283.02	200.25	82.77	Debit Card	4</t>
  </si>
  <si>
    <t>ORD-100238	24-06-24	Dana Warner DDS	Istanbul	Turkey	Mobile App	Electronics	Headphones	3	1899.32	0.21	4501.39	2999.25	1502.14	Bank Transfer	3</t>
  </si>
  <si>
    <t>ORD-100239	29-04-24	Maria Kelley	Cape Town	South Africa	Retail Store	Beauty	Perfume	5	2228.4	0.1	10027.8	6126.67	3901.13	Cash on Delivery	1</t>
  </si>
  <si>
    <t>ORD-100240	15-04-24	Samuel Peters	Delhi	India	Retail Store	Electronics	Tablet	7	1233.13	0.23	6646.57	4353.69	2292.88	Bank Transfer	2</t>
  </si>
  <si>
    <t>ORD-100241	22-02-23	Kaylee Mathis	Paris	France	Retail Store	Sports	Yoga Mat	1	174.07	0.24	132.29	86.7	45.59	Bank Transfer	3</t>
  </si>
  <si>
    <t>ORD-100242	29-08-23	Matthew Hill	Dubai	UAE	Online	Beauty	Skincare Kit	7	1877.99	0.13	11436.96	6306.51	5130.45	Cash on Delivery	2</t>
  </si>
  <si>
    <t>ORD-100243	13-02-24	Joshua Grant	Bangalore	India	Mobile App	Fashion	Watch	1	100.18	0.21	79.14	51.47	27.67	PayPal	1</t>
  </si>
  <si>
    <t>ORD-100244	16-09-24	Chase Stewart	Singapore	Singapore	Retail Store	Electronics	Smartphone	6	1141.84	0.2	5480.83	3996.11	1484.72	Bank Transfer	3</t>
  </si>
  <si>
    <t>ORD-100245	22-05-24	Rebecca Logan	Chicago	USA	Online	Sports	Tennis Racket	1	2470.86	0.09	2248.48	1382.38	866.1	Cash on Delivery	3</t>
  </si>
  <si>
    <t>ORD-100246	15-12-23	Alvin Franklin	Chicago	USA	Online	Electronics	Tablet	7	366.82	0.23	1977.16	1661.07	316.09	Debit Card	4</t>
  </si>
  <si>
    <t>ORD-100247	04-01-23	Brandi Sandoval	New York	USA	Mobile App	Home &amp; Living	Curtains	5	1161.59	0.12	5111	3951.51	1159.49	Cash on Delivery	2</t>
  </si>
  <si>
    <t>ORD-100248	12-02-24	Andrew Rodriguez	Toronto	Canada	Online	Electronics	Laptop	6	233.75	0.1	1262.25	784.07	478.18	Credit Card	4</t>
  </si>
  <si>
    <t>ORD-100249	02-06-24	Gary Campbell	Delhi	India	Online	Home &amp; Living	Sofa	4	1115.34	0.17	3702.93	2237.28	1465.65	Debit Card	5</t>
  </si>
  <si>
    <t>ORD-100250	08-02-23	James Hayes	New York	USA	Online	Electronics	Monitor	4	2025.11	0.02	7938.43	6247.67	1690.76	Debit Card	3</t>
  </si>
  <si>
    <t>ORD-100251	10-11-24	Christina Moore	Karachi	Pakistan	Online	Fashion	Jeans	5	1370.97	0.23	5278.23	3416.33	1861.9	Cash on Delivery	5</t>
  </si>
  <si>
    <t>ORD-100252	01-12-24	Michelle Jackson	Cape Town	South Africa	Mobile App	Home &amp; Living	Chair	4	716.66	0.01	2837.97	2064.05	773.92	Credit Card	1</t>
  </si>
  <si>
    <t>ORD-100253	16-10-23	Bradley Ryan	Dubai	UAE	Retail Store	Sports	Dumbbells	7	1754.27	0	12279.89	7229.33	5050.56	Credit Card	2</t>
  </si>
  <si>
    <t>ORD-100254	04-10-23	Robert Hampton	Cape Town	South Africa	Retail Store	Beauty	Lipstick	1	2228	0.25	1671	1192.42	478.58	Credit Card	4</t>
  </si>
  <si>
    <t>ORD-100255	19-07-23	Phillip Estrada	Bangalore	India	Mobile App	Electronics	Monitor	7	1975.34	0	13827.38	10617.26	3210.12	Credit Card	4</t>
  </si>
  <si>
    <t>ORD-100256	19-03-25	Stephanie Riley	Tokyo	Japan	Online	Home &amp; Living	Chair	6	824.65	0.06	4651.03	3071.47	1579.56	Bank Transfer	3</t>
  </si>
  <si>
    <t>ORD-100257	12-07-24	Anthony Berry	Chicago	USA	Mobile App	Fashion	T-Shirt	1	1043.74	0.06	981.12	735.3	245.82	Credit Card	4</t>
  </si>
  <si>
    <t>ORD-100258	01-02-25	Tara Pacheco	Berlin	Germany	Mobile App	Electronics	Monitor	7	160.07	0.03	1086.88	864.14	222.74	Credit Card	1</t>
  </si>
  <si>
    <t>ORD-100259	21-04-24	Ryan Bennett	Toronto	Canada	Mobile App	Beauty	Perfume	4	674.96	0.16	2267.87	1497.48	770.39	Cash on Delivery	2</t>
  </si>
  <si>
    <t>ORD-100260	07-09-24	Kimberly Smith	Delhi	India	Retail Store	Sports	Cycling Helmet	7	951.59	0.16	5595.35	4668.23	927.12	Credit Card	2</t>
  </si>
  <si>
    <t>ORD-100261	03-10-23	Vanessa Alexander	New York	USA	Mobile App	Beauty	Lipstick	5	1146.06	0.03	5558.39	3527.83	2030.56	Cash on Delivery	1</t>
  </si>
  <si>
    <t>ORD-100262	14-07-23	Carolyn Garcia	London	UK	Online	Electronics	Smartphone	4	1606.18	0.22	5011.28	3290.64	1720.64	Bank Transfer	3</t>
  </si>
  <si>
    <t>ORD-100263	15-05-24	Cheryl Tyler	Toronto	Canada	Online	Electronics	Monitor	7	1934.53	0.25	10156.28	5947.14	4209.14	Debit Card	2</t>
  </si>
  <si>
    <t>ORD-100264	21-04-24	Shannon Cunningham	Paris	France	Mobile App	Electronics	Smartphone	7	1560.5	0.1	9831.15	7239.53	2591.62	Credit Card	2</t>
  </si>
  <si>
    <t>ORD-100265	18-02-25	Jennifer Clark	Mumbai	India	Mobile App	Sports	Tennis Racket	5	2465.11	0.02	12079.04	8761.8	3317.24	Debit Card	3</t>
  </si>
  <si>
    <t>ORD-100266	01-04-25	Austin Payne	Manchester	UK	Retail Store	Beauty	Skincare Kit	3	1454.14	0.12	3838.93	2483.93	1355	PayPal	4</t>
  </si>
  <si>
    <t>ORD-100267	28-06-23	Kimberly Williams	Los Angeles	USA	Mobile App	Beauty	Perfume	4	1368.18	0.05	5199.08	4547.67	651.41	PayPal	4</t>
  </si>
  <si>
    <t>ORD-100268	11-01-25	Jennifer Kelly	Singapore	Singapore	Online	Home &amp; Living	Chair	1	820.38	0.18	672.71	486.64	186.07	Credit Card	3</t>
  </si>
  <si>
    <t>ORD-100269	20-11-24	Vincent Adams	Bangalore	India	Retail Store	Beauty	Skincare Kit	5	1254.43	0.23	4829.56	2940.3	1889.26	Debit Card	2</t>
  </si>
  <si>
    <t>ORD-100270	23-02-24	Sarah Schultz	Dubai	UAE	Retail Store	Electronics	Tablet	6	461.68	0.24	2105.26	1187.62	917.64	Credit Card	2</t>
  </si>
  <si>
    <t>ORD-100271	18-04-23	Amy Hunter	Paris	France	Online	Fashion	Watch	6	744.37	0.05	4242.91	2446.96	1795.95	Debit Card	4</t>
  </si>
  <si>
    <t>ORD-100272	22-10-23	Rebecca James	Berlin	Germany	Online	Electronics	Monitor	8	237.33	0.19	1537.9	1061.15	476.75	Cash on Delivery	4</t>
  </si>
  <si>
    <t>ORD-100273	22-08-24	Glenn Lee	Sydney	Australia	Mobile App	Electronics	Headphones	4	1905.43	0.23	5868.72	3725.06	2143.66	Debit Card	4</t>
  </si>
  <si>
    <t>ORD-100274	26-11-23	Crystal Mcpherson	Berlin	Germany	Retail Store	Home &amp; Living	Sofa	8	528.54	0.16	3551.79	2368.12	1183.67	PayPal	3</t>
  </si>
  <si>
    <t>ORD-100275	16-10-23	Zachary Wall	Karachi	Pakistan	Retail Store	Fashion	Watch	7	198.54	0.07	1292.5	1044.34	248.16	Credit Card	2</t>
  </si>
  <si>
    <t>ORD-100276	26-08-24	Hannah Clark	Karachi	Pakistan	Retail Store	Home &amp; Living	Sofa	7	1623.78	0.17	9434.16	7314.5	2119.66	Cash on Delivery	1</t>
  </si>
  <si>
    <t>ORD-100277	23-01-24	Bryan Ortega	Toronto	Canada	Mobile App	Fashion	Watch	3	1731.19	0.02	5089.7	4017.03	1072.67	Cash on Delivery	2</t>
  </si>
  <si>
    <t>ORD-100278	16-06-25	Daniel Lee	London	UK	Mobile App	Beauty	Lipstick	1	1077.77	0.15	916.1	555.89	360.21	Credit Card	4</t>
  </si>
  <si>
    <t>ORD-100279	24-10-23	Stacey Lewis	Mumbai	India	Retail Store	Beauty	Perfume	2	2027.01	0.07	3770.24	2820.63	949.61	Bank Transfer	2</t>
  </si>
  <si>
    <t>ORD-100280	14-11-23	Victoria Drake	New York	USA	Online	Beauty	Skincare Kit	1	1350.74	0.23	1040.07	808.57	231.5	Credit Card	5</t>
  </si>
  <si>
    <t>ORD-100281	10-04-24	David Grant	Toronto	Canada	Online	Sports	Yoga Mat	5	1442.6	0.14	6203.18	4674.99	1528.19	Cash on Delivery	5</t>
  </si>
  <si>
    <t>ORD-100282	22-03-25	Stephanie Brady	Delhi	India	Mobile App	Home &amp; Living	Curtains	1	1274.63	0.18	1045.2	672.75	372.45	Bank Transfer	1</t>
  </si>
  <si>
    <t>ORD-100283	18-05-24	Natalie Harrison	Bangalore	India	Online	Sports	Football	8	840.21	0.05	6385.6	3671.99	2713.61	Credit Card	3</t>
  </si>
  <si>
    <t>ORD-100284	05-08-23	John Malone	Bangalore	India	Retail Store	Home &amp; Living	Desk Lamp	5	565.82	0.15	2404.74	1522.78	881.96	Cash on Delivery	4</t>
  </si>
  <si>
    <t>ORD-100285	30-01-24	Douglas Villegas	Manchester	UK	Mobile App	Electronics	Smartphone	6	1846.07	0.18	9082.66	5208.2	3874.46	Cash on Delivery	3</t>
  </si>
  <si>
    <t>ORD-100286	20-02-23	Mrs. Kathleen Frank	Berlin	Germany	Mobile App	Home &amp; Living	Chair	5	2278.99	0.19	9229.91	5622.41	3607.5	PayPal	5</t>
  </si>
  <si>
    <t>ORD-100287	21-02-23	Matthew Wallace	Bangalore	India	Online	Sports	Cycling Helmet	1	2430.55	0.17	2017.36	1610.51	406.85	Bank Transfer	4</t>
  </si>
  <si>
    <t>ORD-100288	29-03-23	Robert Cook	New York	USA	Online	Electronics	Smartphone	5	307.3	0.2	1229.2	691.04	538.16	PayPal	1</t>
  </si>
  <si>
    <t>ORD-100289	27-04-23	Tracy Phillips	Sydney	Australia	Mobile App	Sports	Football	5	528.62	0.08	2431.65	1762.46	669.19	Debit Card	3</t>
  </si>
  <si>
    <t>ORD-100290	24-03-24	Kristina Thomas	Tokyo	Japan	Online	Sports	Tennis Racket	1	1899.32	0.16	1595.43	1283.24	312.19	Debit Card	5</t>
  </si>
  <si>
    <t>ORD-100291	27-10-23	Russell Webb	Chicago	USA	Online	Fashion	Watch	6	30.97	0.07	172.81	95.25	77.56	Bank Transfer	3</t>
  </si>
  <si>
    <t>ORD-100292	01-05-25	Tina Stein	Singapore	Singapore	Retail Store	Electronics	Smartphone	1	1129.18	0.16	948.51	553.63	394.88	Credit Card	4</t>
  </si>
  <si>
    <t>ORD-100293	18-01-25	Sarah Jones	Chicago	USA	Mobile App	Sports	Dumbbells	2	506.62	0.08	932.18	679.11	253.07	Debit Card	5</t>
  </si>
  <si>
    <t>ORD-100294	26-07-23	Juan Dougherty	Paris	France	Mobile App	Fashion	Jeans	5	281.13	0.02	1377.54	1002.17	375.37	Bank Transfer	4</t>
  </si>
  <si>
    <t>ORD-100295	13-01-25	Katie Higgins	Los Angeles	USA	Mobile App	Sports	Football	4	2365.12	0	9460.48	6570.75	2889.73	Credit Card	4</t>
  </si>
  <si>
    <t>ORD-100296	11-05-23	Kenneth Fitzgerald	Chicago	USA	Retail Store	Fashion	Jacket	2	1801.29	0.11	3206.3	2331.53	874.77	PayPal	3</t>
  </si>
  <si>
    <t>ORD-100297	06-05-23	Natalie Rios	Lahore	Pakistan	Retail Store	Electronics	Tablet	5	262.84	0.19	1064.5	849.35	215.15	Bank Transfer	1</t>
  </si>
  <si>
    <t>ORD-100298	23-05-24	Christopher Green	Singapore	Singapore	Online	Beauty	Face Wash	1	225.48	0.07	209.7	149.82	59.88	Debit Card	3</t>
  </si>
  <si>
    <t>ORD-100299	07-04-24	Derrick Gonzalez	London	UK	Online	Fashion	Jacket	3	750.53	0.19	1823.79	1148.59	675.2	Bank Transfer	3</t>
  </si>
  <si>
    <t>ORD-100300	04-03-23	Jason Yu	Paris	France	Mobile App	Electronics	Tablet	5	2491.11	0.12	10960.88	6602.21	4358.67	Bank Transfer	2</t>
  </si>
  <si>
    <t>ORD-100301	19-04-24	Ryan Garcia	Lahore	Pakistan	Mobile App	Home &amp; Living	Dining Table	5	1658.99	0.19	6718.91	4018.38	2700.53	Bank Transfer	2</t>
  </si>
  <si>
    <t>ORD-100302	31-07-24	Dylan Thomas DDS	Islamabad	Pakistan	Online	Home &amp; Living	Dining Table	1	967.31	0.12	851.23	670.86	180.37	Cash on Delivery	3</t>
  </si>
  <si>
    <t>ORD-100303	01-05-23	David Ford	Berlin	Germany	Online	Electronics	Tablet	8	378.57	0.01	2998.27	1986.74	1011.53	Cash on Delivery	3</t>
  </si>
  <si>
    <t>ORD-100304	16-04-24	Andrea Smith	Manchester	UK	Mobile App	Fashion	Jacket	2	2478.91	0.09	4511.62	3400.58	1111.04	Cash on Delivery	4</t>
  </si>
  <si>
    <t>ORD-100305	30-03-24	Jose Moore	Los Angeles	USA	Mobile App	Home &amp; Living	Sofa	1	2106.18	0.19	1706.01	1215.81	490.2	Cash on Delivery	4</t>
  </si>
  <si>
    <t>ORD-100306	25-04-25	Shelby Hopkins	Mumbai	India	Online	Electronics	Laptop	4	1257.83	0.11	4477.87	3709.88	767.99	Bank Transfer	4</t>
  </si>
  <si>
    <t>ORD-100307	07-03-23	Matthew Le	Tokyo	Japan	Mobile App	Sports	Dumbbells	6	1798.79	0.17	8957.97	7251.59	1706.38	PayPal	3</t>
  </si>
  <si>
    <t>ORD-100308	20-06-24	Andrew Perry	Bangalore	India	Mobile App	Sports	Tennis Racket	3	2446.47	0.04	7045.83	5763.16	1282.67	PayPal	3</t>
  </si>
  <si>
    <t>ORD-100309	20-12-23	Kevin Kelly	Lahore	Pakistan	Online	Home &amp; Living	Dining Table	7	1739.74	0.24	9255.42	6541.31	2714.11	Bank Transfer	2</t>
  </si>
  <si>
    <t>ORD-100310	01-12-24	Jennifer Thompson	Mumbai	India	Online	Home &amp; Living	Curtains	2	1513.02	0.24	2299.79	1318.34	981.45	Debit Card	5</t>
  </si>
  <si>
    <t>ORD-100311	10-05-23	Brittany Hall	Delhi	India	Online	Beauty	Hair Dryer	7	81.42	0.21	450.25	386.48	63.77	Debit Card	2</t>
  </si>
  <si>
    <t>ORD-100312	01-11-24	Susan Harrison	Bangalore	India	Online	Sports	Cycling Helmet	8	1129.29	0.12	7950.2	5603.75	2346.45	Credit Card	3</t>
  </si>
  <si>
    <t>ORD-100313	18-09-23	Shannon Davila	Toronto	Canada	Mobile App	Sports	Tennis Racket	4	2320.86	0.08	8540.76	6483.87	2056.89	PayPal	4</t>
  </si>
  <si>
    <t>ORD-100314	23-01-24	Sarah Smith	Bangalore	India	Retail Store	Electronics	Tablet	2	114.86	0.1	206.75	168.68	38.07	Credit Card	2</t>
  </si>
  <si>
    <t>ORD-100315	16-05-25	Benjamin Gentry	Los Angeles	USA	Mobile App	Sports	Dumbbells	7	2294.88	0.14	13815.18	11359.77	2455.41	PayPal	5</t>
  </si>
  <si>
    <t>ORD-100316	16-06-23	Linda Patel	Dubai	UAE	Mobile App	Beauty	Face Wash	4	1883.72	0.16	6329.3	4072.22	2257.08	Credit Card	2</t>
  </si>
  <si>
    <t>ORD-100317	11-10-23	Miguel Walker	Paris	France	Online	Home &amp; Living	Sofa	3	89.67	0.07	250.18	195.3	54.88	Credit Card	2</t>
  </si>
  <si>
    <t>ORD-100318	20-09-23	Kenneth Anderson	Toronto	Canada	Mobile App	Beauty	Hair Dryer	2	1827.36	0.04	3508.53	2531.76	976.77	Credit Card	1</t>
  </si>
  <si>
    <t>ORD-100319	30-03-23	Ann Moore	Istanbul	Turkey	Online	Sports	Cycling Helmet	5	2216.82	0.16	9310.64	5312.48	3998.16	Debit Card	5</t>
  </si>
  <si>
    <t>ORD-100320	19-09-23	Bradley Mcdonald	Sydney	Australia	Online	Sports	Tennis Racket	5	2469.79	0.14	10620.1	6321.75	4298.35	Debit Card	2</t>
  </si>
  <si>
    <t>ORD-100321	19-02-25	Jonathan Becker	Islamabad	Pakistan	Online	Electronics	Smartphone	2	298.87	0.02	585.79	423.81	161.98	PayPal	2</t>
  </si>
  <si>
    <t>ORD-100322	02-09-24	Meredith Hall	Islamabad	Pakistan	Retail Store	Sports	Yoga Mat	1	1588.76	0.1	1429.88	943	486.88	Debit Card	2</t>
  </si>
  <si>
    <t>ORD-100323	16-09-24	Tanya Erickson	Toronto	Canada	Online	Electronics	Headphones	8	2326.01	0.04	17863.76	14621.05	3242.71	Bank Transfer	4</t>
  </si>
  <si>
    <t>ORD-100324	31-08-23	Jacob Kirby	Paris	France	Retail Store	Electronics	Smartphone	3	130.38	0.22	305.09	235.26	69.83	Bank Transfer	2</t>
  </si>
  <si>
    <t>ORD-100325	27-02-25	Anthony Burch	Mumbai	India	Online	Beauty	Hair Dryer	7	1747.63	0.04	11744.07	7273.98	4470.09	Credit Card	3</t>
  </si>
  <si>
    <t>ORD-100326	13-03-25	Kimberly Orr	Delhi	India	Mobile App	Electronics	Laptop	6	2351.79	0.06	13264.1	10335.33	2928.77	Debit Card	5</t>
  </si>
  <si>
    <t>ORD-100327	24-12-23	Timothy Nguyen	Tokyo	Japan	Retail Store	Sports	Tennis Racket	2	1171.3	0.07	2178.62	1267.12	911.5	PayPal	5</t>
  </si>
  <si>
    <t>ORD-100328	21-06-24	Michelle Morgan	Cape Town	South Africa	Online	Fashion	Jeans	1	781.15	0.08	718.66	622.38	96.28	Debit Card	3</t>
  </si>
  <si>
    <t>ORD-100329	29-07-24	Henry Brock	Singapore	Singapore	Retail Store	Beauty	Face Wash	6	832.36	0.02	4894.28	3548.27	1346.01	Bank Transfer	3</t>
  </si>
  <si>
    <t>ORD-100330	03-05-23	Holly Peck	Paris	France	Online	Sports	Football	2	1273.02	0.06	2393.28	2095.22	298.06	Credit Card	3</t>
  </si>
  <si>
    <t>ORD-100331	26-10-24	Cindy Miranda	Delhi	India	Mobile App	Beauty	Face Wash	1	724.51	0.2	579.61	389.36	190.25	Credit Card	2</t>
  </si>
  <si>
    <t>ORD-100332	03-06-24	Ms. Cynthia Pope MD	Berlin	Germany	Retail Store	Beauty	Lipstick	6	1098.21	0.12	5798.55	4172.4	1626.15	Bank Transfer	4</t>
  </si>
  <si>
    <t>ORD-100333	06-08-23	Kathleen Bates	Delhi	India	Retail Store	Home &amp; Living	Curtains	5	1323.95	0.23	5097.21	3289.4	1807.81	Debit Card	1</t>
  </si>
  <si>
    <t>ORD-100334	13-05-23	Albert Riley	Sydney	Australia	Retail Store	Fashion	Jeans	4	1364.59	0.09	4967.11	3778.39	1188.72	Credit Card	3</t>
  </si>
  <si>
    <t>ORD-100335	07-03-25	Daniel Richardson	Singapore	Singapore	Retail Store	Electronics	Monitor	5	982.47	0.24	3733.39	2588.24	1145.15	Cash on Delivery	4</t>
  </si>
  <si>
    <t>ORD-100336	15-03-25	Julie Taylor	Dubai	UAE	Retail Store	Fashion	Jeans	4	1667.68	0.08	6137.06	4332.01	1805.05	PayPal	2</t>
  </si>
  <si>
    <t>ORD-100337	16-04-23	Sara Gomez	Chicago	USA	Online	Sports	Football	4	2232.41	0.23	6875.82	5382.28	1493.54	Credit Card	1</t>
  </si>
  <si>
    <t>ORD-100338	20-05-23	John Anderson	Los Angeles	USA	Retail Store	Home &amp; Living	Curtains	2	1759.03	0	3518.06	2784.86	733.2	Debit Card	4</t>
  </si>
  <si>
    <t>ORD-100339	06-08-24	Thomas Perry	Chicago	USA	Online	Electronics	Laptop	1	1381.57	0.08	1271.04	818.24	452.8	PayPal	3</t>
  </si>
  <si>
    <t>ORD-100340	23-10-23	Julia Butler	Singapore	Singapore	Mobile App	Home &amp; Living	Desk Lamp	8	1781.08	0.04	13678.69	11692.1	1986.59	Bank Transfer	1</t>
  </si>
  <si>
    <t>ORD-100341	03-04-25	Patricia Rasmussen	Dubai	UAE	Online	Electronics	Headphones	5	2392.41	0.01	11842.43	9343.49	2498.94	PayPal	1</t>
  </si>
  <si>
    <t>ORD-100342	05-09-24	Anthony Mcguire	London	UK	Mobile App	Sports	Cycling Helmet	7	558.53	0.06	3675.13	2997.27	677.86	PayPal	4</t>
  </si>
  <si>
    <t>ORD-100343	20-01-24	Ashley Hudson	Istanbul	Turkey	Mobile App	Electronics	Smartphone	7	103.08	0.1	649.4	458.82	190.58	PayPal	5</t>
  </si>
  <si>
    <t>ORD-100344	01-01-25	Katie Johnson	Bangalore	India	Mobile App	Sports	Cycling Helmet	1	1329.18	0.14	1143.09	679.69	463.4	Credit Card	2</t>
  </si>
  <si>
    <t>ORD-100345	23-04-24	Candace Chaney	Toronto	Canada	Mobile App	Sports	Cycling Helmet	5	1093.84	0.06	5141.05	3104.66	2036.39	PayPal	4</t>
  </si>
  <si>
    <t>ORD-100346	19-04-25	Jacob Hoover	Bangalore	India	Mobile App	Beauty	Skincare Kit	7	122.69	0.13	747.18	619.99	127.19	Cash on Delivery	5</t>
  </si>
  <si>
    <t>ORD-100347	24-01-23	Melvin Mendoza	Berlin	Germany	Retail Store	Sports	Cycling Helmet	4	1801.58	0.05	6846	4978	1868	PayPal	1</t>
  </si>
  <si>
    <t>ORD-100348	26-11-23	Chris Santiago	Los Angeles	USA	Retail Store	Fashion	Watch	1	1870.68	0.2	1496.54	1085.62	410.92	PayPal	4</t>
  </si>
  <si>
    <t>ORD-100349	04-01-23	Isaac Oneal	Los Angeles	USA	Retail Store	Fashion	Sneakers	3	2152.65	0.04	6199.63	3770.42	2429.21	Bank Transfer	3</t>
  </si>
  <si>
    <t>ORD-100350	02-08-23	Nicole Preston	Singapore	Singapore	Mobile App	Home &amp; Living	Chair	1	44.72	0.09	40.7	26.84	13.86	Bank Transfer	1</t>
  </si>
  <si>
    <t>ORD-100351	01-06-25	Meghan Walker	Chicago	USA	Mobile App	Beauty	Skincare Kit	7	1748.89	0.13	10650.74	8888.04	1762.7	Debit Card	1</t>
  </si>
  <si>
    <t>ORD-100352	01-01-23	Anthony Reeves	Mumbai	India	Retail Store	Beauty	Face Wash	2	192.3	0.11	342.29	273.19	69.1	Debit Card	5</t>
  </si>
  <si>
    <t>ORD-100353	30-08-23	Cassie Zimmerman	Lahore	Pakistan	Retail Store	Home &amp; Living	Desk Lamp	8	2126.62	0.05	16162.31	10287.36	5874.95	Debit Card	3</t>
  </si>
  <si>
    <t>ORD-100354	04-10-23	Shannon James	Karachi	Pakistan	Mobile App	Electronics	Headphones	4	1615.98	0.15	5494.33	3342.08	2152.25	PayPal	1</t>
  </si>
  <si>
    <t>ORD-100355	20-02-23	Chelsea Carson	Berlin	Germany	Mobile App	Home &amp; Living	Desk Lamp	7	1821.77	0.19	10329.44	6481.89	3847.55	Cash on Delivery	3</t>
  </si>
  <si>
    <t>ORD-100356	03-03-23	Christopher Kelley	London	UK	Online	Electronics	Tablet	5	257.35	0.16	1080.87	676.16	404.71	PayPal	1</t>
  </si>
  <si>
    <t>ORD-100357	31-01-25	Mrs. Lauren Bennett DDS	Sydney	Australia	Retail Store	Electronics	Smartphone	8	526.06	0.12	3703.46	2573.42	1130.04	Credit Card	2</t>
  </si>
  <si>
    <t>ORD-100358	12-03-25	Albert Reed	Chicago	USA	Online	Electronics	Smartphone	6	2154.64	0.08	11893.61	8650.78	3242.83	Credit Card	4</t>
  </si>
  <si>
    <t>ORD-100359	11-08-23	Nancy Ramirez	Delhi	India	Mobile App	Fashion	Sneakers	1	516.45	0	516.45	328.1	188.35	Debit Card	1</t>
  </si>
  <si>
    <t>ORD-100360	04-04-25	Kimberly Anderson	Mumbai	India	Online	Fashion	T-Shirt	5	906.29	0.22	3534.53	3058.62	475.91	PayPal	4</t>
  </si>
  <si>
    <t>ORD-100361	13-02-25	Brenda Ortiz	New York	USA	Online	Sports	Football	7	22.3	0.14	134.25	90.34	43.91	PayPal	2</t>
  </si>
  <si>
    <t>ORD-100362	06-10-23	Eric Barnes	Berlin	Germany	Mobile App	Home &amp; Living	Dining Table	4	144.39	0	577.56	408.82	168.74	Bank Transfer	1</t>
  </si>
  <si>
    <t>ORD-100363	24-04-23	David Anderson	Istanbul	Turkey	Online	Beauty	Hair Dryer	4	2029.01	0.02	7953.72	5556.55	2397.17	Credit Card	3</t>
  </si>
  <si>
    <t>ORD-100364	28-09-24	John Morton	Dubai	UAE	Retail Store	Home &amp; Living	Desk Lamp	1	1235.79	0.04	1186.36	683.78	502.58	Bank Transfer	4</t>
  </si>
  <si>
    <t>ORD-100365	22-05-25	Elizabeth Howard	Istanbul	Turkey	Online	Home &amp; Living	Sofa	7	1942.84	0.09	12375.89	7899.77	4476.12	Credit Card	2</t>
  </si>
  <si>
    <t>ORD-100366	19-03-23	Sherry Smith	Karachi	Pakistan	Online	Beauty	Face Wash	5	669.49	0.1	3012.7	2488.65	524.05	PayPal	1</t>
  </si>
  <si>
    <t>ORD-100367	10-06-23	Travis Cox	Sydney	Australia	Mobile App	Fashion	Sneakers	2	1567.36	0.15	2664.51	2165.3	499.21	Credit Card	1</t>
  </si>
  <si>
    <t>ORD-100368	22-08-23	Eric Shelton	New York	USA	Online	Fashion	Watch	2	1772.66	0.01	3509.87	2179.88	1329.99	Credit Card	3</t>
  </si>
  <si>
    <t>ORD-100369	18-06-24	Laurie Taylor	Berlin	Germany	Online	Sports	Football	5	309.75	0.12	1362.9	758.97	603.93	Credit Card	1</t>
  </si>
  <si>
    <t>ORD-100370	24-08-24	Cynthia Barry	Mumbai	India	Retail Store	Sports	Football	5	1903.27	0.07	8850.21	6211.58	2638.63	Debit Card	2</t>
  </si>
  <si>
    <t>ORD-100371	18-04-24	Melissa Shaffer	Berlin	Germany	Online	Home &amp; Living	Desk Lamp	4	577.38	0.2	1847.62	1483.07	364.55	PayPal	1</t>
  </si>
  <si>
    <t>ORD-100372	09-03-23	Yolanda Trevino	Dubai	UAE	Retail Store	Home &amp; Living	Sofa	8	78.92	0.06	593.48	362.56	230.92	PayPal	2</t>
  </si>
  <si>
    <t>ORD-100373	05-03-25	Miranda Blackburn	Manchester	UK	Mobile App	Sports	Dumbbells	6	2366.2	0.23	10931.84	7145.97	3785.87	Debit Card	5</t>
  </si>
  <si>
    <t>ORD-100374	17-12-23	Christy Medina	Karachi	Pakistan	Retail Store	Sports	Yoga Mat	7	921.84	0.07	6001.18	5007.27	993.91	Debit Card	1</t>
  </si>
  <si>
    <t>ORD-100375	06-07-24	Mark Dixon	Dubai	UAE	Retail Store	Electronics	Tablet	3	2072.28	0.13	5408.65	4099.28	1309.37	Credit Card	2</t>
  </si>
  <si>
    <t>ORD-100376	22-01-24	Matthew Nguyen	Los Angeles	USA	Online	Beauty	Lipstick	8	2105.86	0.17	13982.91	11872.64	2110.27	Cash on Delivery	4</t>
  </si>
  <si>
    <t>ORD-100377	06-09-23	Nicholas Stephens	London	UK	Mobile App	Fashion	Jacket	6	198.28	0.16	999.33	599.93	399.4	Credit Card	5</t>
  </si>
  <si>
    <t>ORD-100378	10-02-25	Robin Jackson	Karachi	Pakistan	Mobile App	Electronics	Monitor	4	1779.39	0.07	6619.33	4347.17	2272.16	PayPal	4</t>
  </si>
  <si>
    <t>ORD-100379	15-05-24	Mark Sanchez	Bangalore	India	Mobile App	Fashion	Jacket	5	1118.9	0.24	4251.82	3027.36	1224.46	Bank Transfer	5</t>
  </si>
  <si>
    <t>ORD-100380	04-11-23	Kenneth Mason	Karachi	Pakistan	Retail Store	Electronics	Monitor	2	1488.23	0.01	2946.7	1674.24	1272.46	Cash on Delivery	4</t>
  </si>
  <si>
    <t>ORD-100381	13-09-24	Dr. Tony Johnson DDS	Singapore	Singapore	Online	Fashion	Jacket	3	2140.51	0.12	5650.95	3116.44	2534.51	Debit Card	3</t>
  </si>
  <si>
    <t>ORD-100382	16-04-25	Timothy Rodriguez	Berlin	Germany	Retail Store	Sports	Cycling Helmet	8	1983.8	0.05	15076.88	12572.24	2504.64	Bank Transfer	4</t>
  </si>
  <si>
    <t>ORD-100383	20-12-24	Jose Rodriguez	Karachi	Pakistan	Online	Fashion	Jeans	5	2398.23	0.19	9712.83	6469.77	3243.06	Debit Card	5</t>
  </si>
  <si>
    <t>ORD-100384	02-05-25	Matthew Walker	Islamabad	Pakistan	Mobile App	Sports	Dumbbells	8	1703.26	0.06	12808.52	8355.52	4453	PayPal	5</t>
  </si>
  <si>
    <t>ORD-100385	04-01-23	Howard Ware III	Sydney	Australia	Mobile App	Sports	Dumbbells	4	2389.96	0.25	7169.88	5694.87	1475.01	PayPal	5</t>
  </si>
  <si>
    <t>ORD-100386	31-03-23	Jasmine Russell	Chicago	USA	Mobile App	Electronics	Tablet	1	443.25	0.15	376.76	232.26	144.5	Debit Card	5</t>
  </si>
  <si>
    <t>ORD-100387	05-02-25	Robert Wolf	Los Angeles	USA	Mobile App	Home &amp; Living	Curtains	7	1424.96	0.17	8279.02	7157.93	1121.09	Cash on Delivery	4</t>
  </si>
  <si>
    <t>ORD-100388	15-06-24	Chelsea Hines	Bangalore	India	Retail Store	Fashion	Jeans	8	1079.5	0.06	8117.84	7111.47	1006.37	Bank Transfer	3</t>
  </si>
  <si>
    <t>ORD-100389	04-12-23	Steven Foley	Lahore	Pakistan	Retail Store	Home &amp; Living	Sofa	1	1174.33	0.2	939.46	744.99	194.47	Credit Card	2</t>
  </si>
  <si>
    <t>ORD-100390	01-10-23	Ryan Estes	London	UK	Retail Store	Electronics	Smartphone	6	131.67	0.02	774.22	652.86	121.36	Bank Transfer	1</t>
  </si>
  <si>
    <t>ORD-100391	11-02-25	Karen Carpenter	Lahore	Pakistan	Online	Electronics	Laptop	3	1457.33	0.02	4284.55	3747.65	536.9	Cash on Delivery	5</t>
  </si>
  <si>
    <t>ORD-100392	29-01-24	Brenda Gamble	Sydney	Australia	Retail Store	Home &amp; Living	Curtains	6	406.33	0.1	2194.18	1472.41	721.77	Credit Card	2</t>
  </si>
  <si>
    <t>ORD-100393	06-11-23	Joshua Gibbs	Paris	France	Retail Store	Fashion	T-Shirt	8	1695.61	0.06	12750.99	9983.88	2767.11	Cash on Delivery	4</t>
  </si>
  <si>
    <t>ORD-100394	10-09-23	Bradley Rogers	Dubai	UAE	Online	Home &amp; Living	Desk Lamp	7	1605.64	0.21	8879.19	6394.5	2484.69	Debit Card	4</t>
  </si>
  <si>
    <t>ORD-100395	11-06-24	Kenneth Hines	Istanbul	Turkey	Mobile App	Beauty	Lipstick	5	1886.58	0.17	7829.31	5051.57	2777.74	Debit Card	2</t>
  </si>
  <si>
    <t>ORD-100396	14-11-24	Samantha Mckay	Lahore	Pakistan	Mobile App	Fashion	Watch	6	258.24	0.2	1239.55	1064.31	175.24	PayPal	1</t>
  </si>
  <si>
    <t>ORD-100397	08-02-23	Paul Marshall	Dubai	UAE	Mobile App	Sports	Football	3	2355.39	0.13	6147.57	3413.79	2733.78	Credit Card	5</t>
  </si>
  <si>
    <t>ORD-100398	07-09-24	Laura English	Bangalore	India	Retail Store	Electronics	Monitor	7	1949.86	0.24	10373.26	7701.16	2672.1	PayPal	1</t>
  </si>
  <si>
    <t>ORD-100399	24-11-23	Briana Jones	Paris	France	Mobile App	Beauty	Skincare Kit	1	1431.15	0.05	1359.59	1004.05	355.54	PayPal	2</t>
  </si>
  <si>
    <t>ORD-100400	12-01-23	Patrick Burns	Berlin	Germany	Retail Store	Sports	Football	6	2114.82	0.02	12435.14	8664.82	3770.32	Bank Transfer	1</t>
  </si>
  <si>
    <t>ORD-100401	24-11-24	Miranda Brown	London	UK	Mobile App	Fashion	Jacket	6	423.52	0.18	2083.72	1453.06	630.66	Credit Card	3</t>
  </si>
  <si>
    <t>ORD-100402	22-12-24	Richard Garza	Delhi	India	Retail Store	Beauty	Perfume	8	1372.72	0.12	9663.95	6374.89	3289.06	Cash on Delivery	3</t>
  </si>
  <si>
    <t>ORD-100403	03-01-23	Christina Barnes	Paris	France	Mobile App	Electronics	Monitor	5	1543.12	0.03	7484.13	4801.59	2682.54	Cash on Delivery	4</t>
  </si>
  <si>
    <t>ORD-100404	17-12-23	Christopher Harris	Chicago	USA	Online	Home &amp; Living	Dining Table	1	1451.86	0.14	1248.6	1011.34	237.26	Bank Transfer	1</t>
  </si>
  <si>
    <t>ORD-100405	16-01-24	Laura Johnson	Berlin	Germany	Mobile App	Sports	Dumbbells	8	2026.46	0.21	12807.23	7848.14	4959.09	Bank Transfer	3</t>
  </si>
  <si>
    <t>ORD-100406	10-04-23	Patrick Smith	Sydney	Australia	Mobile App	Home &amp; Living	Dining Table	3	326.79	0.2	784.3	681.02	103.28	Debit Card	2</t>
  </si>
  <si>
    <t>ORD-100407	21-04-23	Ashley Buckley	Mumbai	India	Online	Electronics	Headphones	1	760.13	0.17	630.91	373.01	257.9	Credit Card	1</t>
  </si>
  <si>
    <t>ORD-100408	24-11-23	Tyler Nguyen	Delhi	India	Mobile App	Home &amp; Living	Dining Table	5	712.64	0.16	2993.09	2597.81	395.28	Credit Card	3</t>
  </si>
  <si>
    <t>ORD-100409	26-04-24	Gregory Duran	Islamabad	Pakistan	Mobile App	Electronics	Tablet	2	451.6	0.05	858.04	739.21	118.83	Bank Transfer	4</t>
  </si>
  <si>
    <t>ORD-100410	08-03-25	Jennifer Casey	Manchester	UK	Mobile App	Electronics	Headphones	3	1882.63	0.09	5139.58	4125.2	1014.38	Debit Card	1</t>
  </si>
  <si>
    <t>ORD-100411	20-10-24	Andrea Orozco	Manchester	UK	Online	Sports	Football	4	712.74	0.12	2508.84	1792.16	716.68	Cash on Delivery	5</t>
  </si>
  <si>
    <t>ORD-100412	04-05-24	Kayla Griffith	Karachi	Pakistan	Online	Home &amp; Living	Sofa	8	968.18	0.04	7435.62	4967.26	2468.36	Credit Card	2</t>
  </si>
  <si>
    <t>ORD-100413	15-05-24	Lisa Miller MD	Berlin	Germany	Mobile App	Fashion	Jacket	3	1528.25	0.19	3713.65	3256.39	457.26	Debit Card	1</t>
  </si>
  <si>
    <t>ORD-100414	15-12-23	Anthony Aguilar	Cape Town	South Africa	Retail Store	Electronics	Tablet	1	1973.17	0.13	1716.66	1111.86	604.8	Credit Card	3</t>
  </si>
  <si>
    <t>ORD-100415	01-09-24	Michael White	Cape Town	South Africa	Online	Fashion	Watch	3	1847.04	0.17	4599.13	3979.48	619.65	Bank Transfer	2</t>
  </si>
  <si>
    <t>ORD-100416	24-09-24	Sharon Powers	Chicago	USA	Retail Store	Home &amp; Living	Desk Lamp	4	2094.76	0.1	7541.14	4236.01	3305.13	PayPal	4</t>
  </si>
  <si>
    <t>ORD-100417	09-05-23	Ashley Turner	Paris	France	Online	Fashion	Jeans	6	1677.05	0.18	8251.09	5776.3	2474.79	Bank Transfer	2</t>
  </si>
  <si>
    <t>ORD-100418	14-03-25	Joshua Garrett	Mumbai	India	Mobile App	Fashion	Jacket	4	221.22	0.22	690.21	511.36	178.85	Cash on Delivery	5</t>
  </si>
  <si>
    <t>ORD-100419	18-11-23	Richard Cooper	New York	USA	Retail Store	Sports	Tennis Racket	6	1414.79	0.24	6451.44	5461.72	989.72	Bank Transfer	2</t>
  </si>
  <si>
    <t>ORD-100420	04-03-24	Nicholas Jones	Dubai	UAE	Retail Store	Fashion	Watch	1	2421.48	0.08	2227.76	1942.49	285.27	Credit Card	4</t>
  </si>
  <si>
    <t>ORD-100421	31-12-23	Edward Collins	Cape Town	South Africa	Online	Fashion	Jacket	2	474.34	0.2	758.94	592.6	166.34	Cash on Delivery	2</t>
  </si>
  <si>
    <t>ORD-100422	30-12-24	Emily Walker	Cape Town	South Africa	Online	Home &amp; Living	Curtains	1	517.67	0.02	507.32	332.27	175.05	Debit Card	2</t>
  </si>
  <si>
    <t>ORD-100423	26-12-24	Joseph Cervantes	Los Angeles	USA	Retail Store	Fashion	Watch	5	1676.11	0.04	8045.33	4481.88	3563.45	Bank Transfer	4</t>
  </si>
  <si>
    <t>ORD-100424	20-11-23	Trevor Petty	Istanbul	Turkey	Mobile App	Electronics	Smartphone	7	1195.73	0.07	7784.2	6056.35	1727.85	Credit Card	4</t>
  </si>
  <si>
    <t>ORD-100425	10-10-24	Michael Garcia	Sydney	Australia	Retail Store	Beauty	Face Wash	8	2088.68	0.2	13367.55	8759.23	4608.32	Debit Card	5</t>
  </si>
  <si>
    <t>ORD-100426	03-05-23	Joshua Marquez	Istanbul	Turkey	Retail Store	Sports	Dumbbells	6	556.21	0.18	2736.55	1848.22	888.33	Cash on Delivery	2</t>
  </si>
  <si>
    <t>ORD-100427	01-08-23	Erica Campbell	Bangalore	India	Online	Sports	Dumbbells	8	1846.11	0.02	14473.5	11877.44	2596.06	Credit Card	3</t>
  </si>
  <si>
    <t>ORD-100428	22-07-23	Victor Patrick	Mumbai	India	Mobile App	Beauty	Lipstick	4	2135.22	0.15	7259.75	5627.3	1632.45	Debit Card	2</t>
  </si>
  <si>
    <t>ORD-100429	26-05-23	Richard Lucas	Chicago	USA	Mobile App	Fashion	Watch	6	453.73	0.14	2341.25	1792.95	548.3	Credit Card	3</t>
  </si>
  <si>
    <t>ORD-100430	22-05-25	Jennifer Pennington	Chicago	USA	Mobile App	Fashion	Watch	6	1528.33	0.24	6969.18	4698.21	2270.97	Bank Transfer	5</t>
  </si>
  <si>
    <t>ORD-100431	22-12-24	John Lewis	Lahore	Pakistan	Retail Store	Sports	Cycling Helmet	2	2131.28	0.12	3751.05	2520.75	1230.3	Bank Transfer	4</t>
  </si>
  <si>
    <t>ORD-100432	19-05-25	James Perez	Berlin	Germany	Mobile App	Electronics	Laptop	5	64.11	0.09	291.7	219.59	72.11	Debit Card	4</t>
  </si>
  <si>
    <t>ORD-100433	05-06-25	Morgan Garza	Istanbul	Turkey	Online	Sports	Tennis Racket	7	2336.17	0.21	12919.02	10136.78	2782.24	PayPal	4</t>
  </si>
  <si>
    <t>ORD-100434	01-05-24	Donald Harrison	London	UK	Mobile App	Home &amp; Living	Dining Table	1	1484.79	0.13	1291.77	836.89	454.88	PayPal	4</t>
  </si>
  <si>
    <t>ORD-100435	07-08-24	Kristine Jimenez	Delhi	India	Retail Store	Sports	Dumbbells	1	1275.83	0.12	1122.73	794.05	328.68	Credit Card	3</t>
  </si>
  <si>
    <t>ORD-100436	22-10-23	Jennifer Lewis	Sydney	Australia	Online	Sports	Football	1	2446.85	0.05	2324.51	1938.69	385.82	Debit Card	5</t>
  </si>
  <si>
    <t>ORD-100437	08-06-24	Kimberly Torres	Bangalore	India	Mobile App	Electronics	Tablet	7	1817.42	0.25	9541.45	6131.84	3409.61	Cash on Delivery	3</t>
  </si>
  <si>
    <t>ORD-100438	13-12-23	Scott Singh	Manchester	UK	Mobile App	Electronics	Monitor	3	1837.14	0.22	4298.91	2690.48	1608.43	Credit Card	5</t>
  </si>
  <si>
    <t>ORD-100439	12-04-23	Shannon Smith	London	UK	Online	Sports	Tennis Racket	1	2298.6	0.15	1953.81	1403.05	550.76	Credit Card	5</t>
  </si>
  <si>
    <t>ORD-100440	08-10-23	Michelle Williams	London	UK	Retail Store	Sports	Yoga Mat	6	693.39	0.06	3910.72	3108.56	802.16	Credit Card	3</t>
  </si>
  <si>
    <t>ORD-100441	05-01-24	Maureen Arnold	Manchester	UK	Online	Home &amp; Living	Chair	3	1751.78	0.1	4729.81	2876.35	1853.46	Cash on Delivery	1</t>
  </si>
  <si>
    <t>ORD-100442	17-05-24	Donald Shaw	Delhi	India	Online	Electronics	Headphones	2	1027.16	0.21	1622.91	1077.76	545.15	Credit Card	3</t>
  </si>
  <si>
    <t>ORD-100443	21-12-24	Christopher Rogers	Delhi	India	Online	Electronics	Headphones	7	1214.25	0.05	8074.76	5748.24	2326.52	Cash on Delivery	3</t>
  </si>
  <si>
    <t>ORD-100444	29-03-25	Summer Thompson	Berlin	Germany	Online	Electronics	Laptop	7	2032.8	0.16	11952.86	6943.38	5009.48	Credit Card	1</t>
  </si>
  <si>
    <t>ORD-100445	21-02-23	Carol Hardy	Berlin	Germany	Retail Store	Fashion	Jeans	7	474.43	0.23	2557.18	1940.1	617.08	Cash on Delivery	3</t>
  </si>
  <si>
    <t>ORD-100446	27-03-25	Tara Steele	Toronto	Canada	Mobile App	Electronics	Smartphone	1	106.07	0.01	105.01	76.29	28.72	Credit Card	4</t>
  </si>
  <si>
    <t>ORD-100447	22-01-25	Andrew Cantrell	Tokyo	Japan	Online	Home &amp; Living	Dining Table	5	90.39	0.19	366.08	292.84	73.24	Bank Transfer	5</t>
  </si>
  <si>
    <t>ORD-100448	21-05-23	Crystal Harris	Dubai	UAE	Retail Store	Sports	Tennis Racket	1	1334.48	0.23	1027.55	637.34	390.21	PayPal	5</t>
  </si>
  <si>
    <t>ORD-100449	20-08-24	Jacob Rogers	Istanbul	Turkey	Mobile App	Home &amp; Living	Desk Lamp	3	1621.54	0.23	3745.76	3041.63	704.13	Debit Card	2</t>
  </si>
  <si>
    <t>ORD-100450	01-04-25	Jesse Ballard	Karachi	Pakistan	Mobile App	Home &amp; Living	Curtains	5	1122.02	0.17	4656.38	3617.88	1038.5	Cash on Delivery	5</t>
  </si>
  <si>
    <t>ORD-100451	23-08-24	Laura Kelley	Manchester	UK	Mobile App	Sports	Tennis Racket	7	2319.98	0.12	14291.08	10847.29	3443.79	Debit Card	5</t>
  </si>
  <si>
    <t>ORD-100452	23-10-24	Marissa Russell	Karachi	Pakistan	Mobile App	Beauty	Face Wash	1	1197.88	0.2	958.3	642.35	315.95	Cash on Delivery	3</t>
  </si>
  <si>
    <t>ORD-100453	01-05-25	Colton Shea	Lahore	Pakistan	Mobile App	Beauty	Skincare Kit	3	2083.29	0.12	5499.89	4713.02	786.87	Credit Card	5</t>
  </si>
  <si>
    <t>ORD-100454	19-02-23	Paul Wilkerson	Manchester	UK	Retail Store	Fashion	Jacket	5	2332.47	0.2	9329.88	5203.61	4126.27	Credit Card	2</t>
  </si>
  <si>
    <t>ORD-100455	08-05-23	Emily Hicks	Delhi	India	Online	Sports	Yoga Mat	5	480.2	0.08	2208.92	1223.67	985.25	PayPal	3</t>
  </si>
  <si>
    <t>ORD-100456	01-01-25	Elizabeth Stout	Sydney	Australia	Retail Store	Sports	Football	4	1253.7	0.02	4914.5	3127.6	1786.9	Credit Card	4</t>
  </si>
  <si>
    <t>ORD-100457	10-06-23	Amy Fitzgerald	Manchester	UK	Mobile App	Electronics	Tablet	1	652.08	0.12	573.83	441.89	131.94	PayPal	5</t>
  </si>
  <si>
    <t>ORD-100458	11-10-23	Scott Curtis	Cape Town	South Africa	Online	Beauty	Face Wash	3	598.87	0.16	1509.15	983.32	525.83	Credit Card	1</t>
  </si>
  <si>
    <t>ORD-100459	15-04-25	Jessica Cooper	Dubai	UAE	Retail Store	Fashion	Watch	8	258.11	0.23	1589.96	913.8	676.16	Credit Card	4</t>
  </si>
  <si>
    <t>ORD-100460	30-04-25	Benjamin Mcdonald	Dubai	UAE	Retail Store	Beauty	Skincare Kit	4	28.3	0.2	90.56	77.06	13.5	Cash on Delivery	3</t>
  </si>
  <si>
    <t>ORD-100461	13-04-23	Zachary Wang	Bangalore	India	Online	Sports	Yoga Mat	5	830.28	0.23	3196.58	2771.92	424.66	Cash on Delivery	1</t>
  </si>
  <si>
    <t>ORD-100462	15-01-23	Frank Gray	Cape Town	South Africa	Online	Home &amp; Living	Sofa	8	2423.26	0.17	16090.45	12168.53	3921.92	Credit Card	2</t>
  </si>
  <si>
    <t>ORD-100463	09-01-25	William Martinez	Sydney	Australia	Retail Store	Beauty	Perfume	4	971.16	0.06	3651.56	2835.59	815.97	Bank Transfer	1</t>
  </si>
  <si>
    <t>ORD-100464	21-05-23	James Paul	Chicago	USA	Mobile App	Electronics	Tablet	2	959.97	0.04	1843.14	1609.72	233.42	PayPal	2</t>
  </si>
  <si>
    <t>ORD-100465	25-01-25	Zachary Luna	Chicago	USA	Online	Sports	Tennis Racket	6	2296.21	0.03	13363.94	8164.53	5199.41	PayPal	4</t>
  </si>
  <si>
    <t>ORD-100466	24-08-24	Donald Nolan	Cape Town	South Africa	Online	Sports	Tennis Racket	7	1524.2	0.09	9709.15	5514.42	4194.73	Debit Card	1</t>
  </si>
  <si>
    <t>ORD-100467	22-04-25	Mrs. Christina Roberts MD	Sydney	Australia	Retail Store	Sports	Tennis Racket	1	2284.16	0.14	1964.38	1103.48	860.9	Debit Card	3</t>
  </si>
  <si>
    <t>ORD-100468	14-05-23	Grace Schneider	Karachi	Pakistan	Mobile App	Beauty	Skincare Kit	3	2118.5	0.18	5211.51	3423.58	1787.93	Debit Card	2</t>
  </si>
  <si>
    <t>ORD-100469	05-11-24	Kelly Robertson	Cape Town	South Africa	Mobile App	Fashion	T-Shirt	4	2398.07	0.05	9112.67	5079.96	4032.71	Credit Card	4</t>
  </si>
  <si>
    <t>ORD-100470	23-09-23	Scott Anderson	New York	USA	Online	Sports	Cycling Helmet	2	2278.55	0.24	3463.4	2732.06	731.34	Credit Card	5</t>
  </si>
  <si>
    <t>ORD-100471	12-08-23	Amanda Bryant	Manchester	UK	Mobile App	Fashion	T-Shirt	3	373.39	0.1	1008.15	815.68	192.47	Bank Transfer	4</t>
  </si>
  <si>
    <t>ORD-100472	21-07-23	Steven Jacobson	Los Angeles	USA	Retail Store	Electronics	Laptop	4	1436.29	0.24	4366.32	3447.84	918.48	Debit Card	5</t>
  </si>
  <si>
    <t>ORD-100473	07-06-25	Kenneth Garcia	Istanbul	Turkey	Retail Store	Electronics	Headphones	8	1942.33	0.18	12741.68	10172.4	2569.28	Cash on Delivery	5</t>
  </si>
  <si>
    <t>ORD-100474	23-02-23	Nancy Flores MD	Islamabad	Pakistan	Mobile App	Fashion	Sneakers	6	867.33	0.23	4007.06	2781.08	1225.98	Cash on Delivery	2</t>
  </si>
  <si>
    <t>ORD-100475	15-05-24	Kristina Arnold	New York	USA	Mobile App	Beauty	Perfume	1	1994.86	0.23	1536.04	1226.98	309.06	Credit Card	1</t>
  </si>
  <si>
    <t>ORD-100476	16-08-23	Cindy Collins	Mumbai	India	Retail Store	Home &amp; Living	Curtains	6	629.57	0.08	3475.23	2062.29	1412.94	Bank Transfer	1</t>
  </si>
  <si>
    <t>ORD-100477	12-01-24	Richard Aguirre	London	UK	Retail Store	Fashion	Sneakers	5	672.13	0.08	3091.8	2291.14	800.66	Debit Card	3</t>
  </si>
  <si>
    <t>ORD-100478	04-08-24	Brandy Vasquez	London	UK	Retail Store	Electronics	Monitor	3	1927.7	0.17	4799.97	3982.18	817.79	Bank Transfer	1</t>
  </si>
  <si>
    <t>ORD-100479	14-01-25	Bryan Spencer	Lahore	Pakistan	Online	Electronics	Monitor	1	618.66	0.24	470.18	406.63	63.55	PayPal	2</t>
  </si>
  <si>
    <t>ORD-100480	25-06-24	Jessica Santana	Mumbai	India	Retail Store	Home &amp; Living	Desk Lamp	7	1908.36	0.22	10419.65	7880.88	2538.77	Bank Transfer	2</t>
  </si>
  <si>
    <t>ORD-100481	28-06-24	Holly Murray	London	UK	Online	Beauty	Face Wash	6	906.31	0.16	4567.8	3519.22	1048.58	PayPal	3</t>
  </si>
  <si>
    <t>ORD-100482	05-05-25	Tiffany Gonzales	Istanbul	Turkey	Retail Store	Home &amp; Living	Curtains	8	2493.65	0.08	18353.26	10108.92	8244.34	Cash on Delivery	4</t>
  </si>
  <si>
    <t>ORD-100483	31-07-23	Scott Woods	New York	USA	Online	Electronics	Smartphone	4	1067.67	0.15	3630.08	2814.65	815.43	Bank Transfer	5</t>
  </si>
  <si>
    <t>ORD-100484	17-12-24	Ms. Beverly Maldonado	New York	USA	Retail Store	Home &amp; Living	Sofa	3	527.66	0.07	1472.17	1216.32	255.85	Bank Transfer	3</t>
  </si>
  <si>
    <t>ORD-100485	03-03-23	Jeffrey Olson	Sydney	Australia	Online	Sports	Football	5	970.9	0.19	3932.15	2431.27	1500.88	PayPal	1</t>
  </si>
  <si>
    <t>ORD-100486	15-02-24	Brenda Sanchez	Dubai	UAE	Online	Beauty	Lipstick	5	1369.71	0.11	6095.21	4105.79	1989.42	PayPal	4</t>
  </si>
  <si>
    <t>ORD-100487	21-10-23	Joseph Hart	Tokyo	Japan	Retail Store	Fashion	Watch	6	704.41	0.24	3212.11	1967.73	1244.38	Cash on Delivery	5</t>
  </si>
  <si>
    <t>ORD-100488	15-01-25	Patricia Watts	Karachi	Pakistan	Online	Sports	Tennis Racket	4	1133.46	0.06	4261.81	3206.06	1055.75	Debit Card	1</t>
  </si>
  <si>
    <t>ORD-100489	19-05-24	Michael Coleman	Toronto	Canada	Mobile App	Home &amp; Living	Curtains	1	36.22	0.24	27.53	24.17	3.36	Debit Card	2</t>
  </si>
  <si>
    <t>ORD-100490	28-01-24	Michelle Conley	Lahore	Pakistan	Mobile App	Sports	Tennis Racket	6	1751.76	0.16	8828.87	6301.57	2527.3	Bank Transfer	4</t>
  </si>
  <si>
    <t>ORD-100491	13-12-24	Connor Cook	Istanbul	Turkey	Online	Electronics	Monitor	1	2221.97	0.11	1977.55	1569.21	408.34	Debit Card	4</t>
  </si>
  <si>
    <t>ORD-100492	22-04-24	Joy Adams	Los Angeles	USA	Retail Store	Electronics	Headphones	8	2287.77	0.12	16105.9	13427.81	2678.09	Cash on Delivery	3</t>
  </si>
  <si>
    <t>ORD-100493	02-12-24	Kenneth Sutton	Toronto	Canada	Online	Electronics	Monitor	3	1050.01	0.21	2488.52	1867.45	621.07	Debit Card	3</t>
  </si>
  <si>
    <t>ORD-100494	08-04-24	John Vaughn	Toronto	Canada	Mobile App	Home &amp; Living	Sofa	3	175.46	0.21	415.84	302.15	113.69	Cash on Delivery	1</t>
  </si>
  <si>
    <t>ORD-100495	25-04-24	Pamela Mclean	Dubai	UAE	Retail Store	Fashion	Jacket	8	760.92	0.07	5661.24	4615.48	1045.76	Cash on Delivery	5</t>
  </si>
  <si>
    <t>ORD-100496	02-08-23	Brandon Beasley	Karachi	Pakistan	Retail Store	Electronics	Smartphone	3	1550.35	0.14	3999.9	2490.1	1509.8	Credit Card	1</t>
  </si>
  <si>
    <t>ORD-100497	26-09-24	Kevin Osborne	Mumbai	India	Mobile App	Fashion	Jacket	7	1845.57	0.11	11497.9	6783.89	4714.01	Credit Card	5</t>
  </si>
  <si>
    <t>ORD-100498	26-07-24	Brooke Armstrong	Mumbai	India	Mobile App	Electronics	Headphones	7	188.32	0.04	1265.51	1086.49	179.02	PayPal	2</t>
  </si>
  <si>
    <t>ORD-100499	03-10-24	Edward Nelson	Singapore	Singapore	Online	Fashion	Sneakers	3	1743.64	0.23	4027.81	2590.26	1437.55	Bank Transfer	3</t>
  </si>
  <si>
    <t>ORD-100500	27-08-24	Cheryl Hill	Karachi	Pakistan	Online	Sports	Yoga Mat	3	2317.59	0.12	6118.44	4824.85	1293.59	Bank Transfer	2</t>
  </si>
  <si>
    <t>ORD-100501	08-02-23	Kathryn Adams	London	UK	Online	Electronics	Monitor	1	727.63	0.01	720.35	446.23	274.12	Cash on Delivery	1</t>
  </si>
  <si>
    <t>ORD-100502	10-11-24	Sara Flynn	Chicago	USA	Retail Store	Beauty	Lipstick	2	1974.55	0.17	3277.75	2558.64	719.11	Credit Card	2</t>
  </si>
  <si>
    <t>ORD-100503	25-08-23	Sydney Bryant	Lahore	Pakistan	Retail Store	Home &amp; Living	Curtains	3	1334.77	0.18	3283.53	2085.03	1198.5	Bank Transfer	4</t>
  </si>
  <si>
    <t>ORD-100504	03-11-24	David Alvarez	Toronto	Canada	Online	Electronics	Laptop	6	1907.39	0.16	9613.25	5895.77	3717.48	Cash on Delivery	2</t>
  </si>
  <si>
    <t>ORD-100505	06-11-23	Brian Clark	Lahore	Pakistan	Online	Fashion	Watch	4	1649.43	0.15	5608.06	4548.3	1059.76	Debit Card	5</t>
  </si>
  <si>
    <t>ORD-100506	25-02-25	Angela Waters	Istanbul	Turkey	Mobile App	Fashion	Jeans	3	828.6	0.01	2460.94	2041.93	419.01	Credit Card	4</t>
  </si>
  <si>
    <t>ORD-100507	19-05-23	Jennifer Arias	Toronto	Canada	Retail Store	Beauty	Skincare Kit	4	2132.28	0.02	8358.54	5964.9	2393.64	Debit Card	5</t>
  </si>
  <si>
    <t>ORD-100508	10-04-25	Lauren Liu	Sydney	Australia	Mobile App	Electronics	Monitor	1	1854	0.09	1687.14	964.67	722.47	Credit Card	5</t>
  </si>
  <si>
    <t>ORD-100509	14-03-25	James Mccoy PhD	Singapore	Singapore	Online	Fashion	Sneakers	4	2191.97	0.09	7978.77	4390.62	3588.15	Debit Card	4</t>
  </si>
  <si>
    <t>ORD-100510	30-01-23	Barbara Taylor	Chicago	USA	Mobile App	Beauty	Perfume	6	1617.26	0	9703.56	6287.83	3415.73	Cash on Delivery	5</t>
  </si>
  <si>
    <t>ORD-100511	24-10-24	Ian Newton	Istanbul	Turkey	Mobile App	Home &amp; Living	Chair	1	930.52	0.07	865.38	746.08	119.3	Bank Transfer	5</t>
  </si>
  <si>
    <t>ORD-100512	07-04-24	Dr. Crystal Murphy	Dubai	UAE	Retail Store	Sports	Yoga Mat	3	376.26	0.07	1049.77	898.85	150.92	Debit Card	2</t>
  </si>
  <si>
    <t>ORD-100513	15-06-23	Tina Wilson	Istanbul	Turkey	Online	Beauty	Face Wash	5	1926.51	0.02	9439.9	5679.18	3760.72	Cash on Delivery	2</t>
  </si>
  <si>
    <t>ORD-100514	22-03-24	Sonya Goodwin	Karachi	Pakistan	Online	Fashion	Watch	3	1909.27	0.07	5326.86	3869.12	1457.74	Credit Card	3</t>
  </si>
  <si>
    <t>ORD-100515	04-10-23	Melissa Santiago	Paris	France	Mobile App	Beauty	Hair Dryer	5	2400.83	0.15	10203.53	7554.98	2648.55	Credit Card	4</t>
  </si>
  <si>
    <t>ORD-100516	31-12-24	Keith Howard	London	UK	Online	Fashion	T-Shirt	2	1302.19	0.14	2239.77	1920.16	319.61	Debit Card	1</t>
  </si>
  <si>
    <t>ORD-100517	04-06-25	Shannon Roberts	Islamabad	Pakistan	Online	Fashion	T-Shirt	4	600.73	0.07	2234.72	1386.04	848.68	Cash on Delivery	2</t>
  </si>
  <si>
    <t>ORD-100518	11-09-24	Chad Adams	Lahore	Pakistan	Mobile App	Electronics	Monitor	1	751.79	0.13	654.06	395.32	258.74	Cash on Delivery	4</t>
  </si>
  <si>
    <t>ORD-100519	22-04-24	Jody Jacobs	Manchester	UK	Online	Home &amp; Living	Chair	5	541.46	0.2	2165.84	1847.64	318.2	Cash on Delivery	4</t>
  </si>
  <si>
    <t>ORD-100520	27-02-25	Christopher Molina	London	UK	Mobile App	Sports	Cycling Helmet	2	491.43	0.15	835.43	606.2	229.23	PayPal	5</t>
  </si>
  <si>
    <t>ORD-100521	30-09-23	Patricia Sosa	London	UK	Mobile App	Sports	Yoga Mat	8	1758.19	0.22	10971.11	9148.79	1822.32	Cash on Delivery	4</t>
  </si>
  <si>
    <t>ORD-100522	18-01-23	John Harper	Istanbul	Turkey	Mobile App	Electronics	Smartphone	1	787.29	0.13	684.94	391.27	293.67	Bank Transfer	3</t>
  </si>
  <si>
    <t>ORD-100523	11-12-24	Gwendolyn Key	Chicago	USA	Retail Store	Home &amp; Living	Sofa	1	1320.52	0.14	1135.65	787.49	348.16	Bank Transfer	3</t>
  </si>
  <si>
    <t>ORD-100524	01-02-23	Janet Mcdonald	Lahore	Pakistan	Mobile App	Sports	Football	5	588.39	0.1	2647.76	2134.25	513.51	Cash on Delivery	2</t>
  </si>
  <si>
    <t>ORD-100525	12-02-24	Elizabeth Burton DVM	Cape Town	South Africa	Mobile App	Fashion	Jacket	1	1187.88	0.14	1021.58	562.51	459.07	Bank Transfer	4</t>
  </si>
  <si>
    <t>ORD-100526	14-11-24	Mark Roberts	Lahore	Pakistan	Online	Sports	Dumbbells	3	2051.18	0.23	4738.23	3551.23	1187	Bank Transfer	4</t>
  </si>
  <si>
    <t>ORD-100527	13-04-24	Keith Scott Jr.	Islamabad	Pakistan	Retail Store	Home &amp; Living	Desk Lamp	8	1327.24	0.02	10405.56	7401.17	3004.39	Cash on Delivery	5</t>
  </si>
  <si>
    <t>ORD-100528	08-07-23	Timothy Dunn	Lahore	Pakistan	Retail Store	Home &amp; Living	Chair	4	760.15	0.16	2554.1	1926.53	627.57	Cash on Delivery	5</t>
  </si>
  <si>
    <t>ORD-100529	18-10-23	Jessica Mitchell	Tokyo	Japan	Mobile App	Sports	Football	1	1183.22	0.21	934.74	751.46	183.28	PayPal	3</t>
  </si>
  <si>
    <t>ORD-100530	04-11-23	Jesse Collins	London	UK	Mobile App	Home &amp; Living	Dining Table	8	1764.3	0.13	12279.53	9186.92	3092.61	Debit Card	5</t>
  </si>
  <si>
    <t>ORD-100531	08-08-24	Mr. Gerald Mathis	Manchester	UK	Online	Fashion	Watch	4	1829.29	0.18	6000.07	4122.71	1877.36	Cash on Delivery	1</t>
  </si>
  <si>
    <t>ORD-100532	28-02-25	Leah Kim	Lahore	Pakistan	Retail Store	Fashion	Sneakers	4	2024.67	0.22	6316.97	5155.84	1161.13	Bank Transfer	5</t>
  </si>
  <si>
    <t>ORD-100533	15-03-25	Joe Hicks	Toronto	Canada	Retail Store	Electronics	Monitor	6	2202.66	0.19	10704.93	6676.27	4028.66	Credit Card	2</t>
  </si>
  <si>
    <t>ORD-100534	12-09-24	Ashley Sullivan	Lahore	Pakistan	Mobile App	Sports	Yoga Mat	1	1762.57	0.03	1709.69	1155.55	554.14	Debit Card	5</t>
  </si>
  <si>
    <t>ORD-100535	24-08-24	Christopher Myers	Dubai	UAE	Mobile App	Fashion	Jeans	4	1141.87	0.18	3745.33	2269.42	1475.91	PayPal	4</t>
  </si>
  <si>
    <t>ORD-100536	04-05-23	Jenna Rogers	Los Angeles	USA	Mobile App	Beauty	Hair Dryer	5	2329.76	0.22	9086.06	6243.52	2842.54	PayPal	5</t>
  </si>
  <si>
    <t>ORD-100537	31-03-23	Marie Morales	Karachi	Pakistan	Retail Store	Fashion	Jacket	7	2041.55	0.01	14147.94	9112.75	5035.19	PayPal	2</t>
  </si>
  <si>
    <t>ORD-100538	05-01-23	Jonathan Sloan	Islamabad	Pakistan	Mobile App	Electronics	Headphones	7	2001.44	0.03	13589.78	11584.18	2005.6	Credit Card	5</t>
  </si>
  <si>
    <t>ORD-100539	21-09-24	Sharon Casey	New York	USA	Mobile App	Sports	Yoga Mat	4	1264.22	0.09	4601.76	3998.94	602.82	Cash on Delivery	5</t>
  </si>
  <si>
    <t>ORD-100540	05-05-23	Angela Leonard	Cape Town	South Africa	Retail Store	Beauty	Perfume	6	27.17	0.2	130.42	79.13	51.29	Debit Card	4</t>
  </si>
  <si>
    <t>ORD-100541	13-07-23	Patricia Mason	Cape Town	South Africa	Mobile App	Fashion	Jacket	6	420.28	0.17	2092.99	1772.32	320.67	Credit Card	4</t>
  </si>
  <si>
    <t>ORD-100542	15-04-23	Stephen Schwartz	Islamabad	Pakistan	Retail Store	Home &amp; Living	Curtains	8	1009.38	0.05	7671.29	6271.85	1399.44	PayPal	5</t>
  </si>
  <si>
    <t>ORD-100543	14-03-23	Gary Gregory	Lahore	Pakistan	Retail Store	Fashion	Sneakers	6	1008.14	0.1	5443.96	3472.77	1971.19	Debit Card	1</t>
  </si>
  <si>
    <t>ORD-100544	17-04-25	Robin Harris	Islamabad	Pakistan	Retail Store	Sports	Cycling Helmet	8	2132.7	0.16	14331.74	8498.32	5833.42	Bank Transfer	1</t>
  </si>
  <si>
    <t>ORD-100545	23-04-23	Lauren Garcia	Lahore	Pakistan	Online	Beauty	Skincare Kit	3	354.52	0.09	967.84	623.04	344.8	Credit Card	2</t>
  </si>
  <si>
    <t>ORD-100546	19-11-23	Nicole Wilkerson	Islamabad	Pakistan	Mobile App	Fashion	Sneakers	8	2373.02	0.2	15187.33	9387.13	5800.2	Debit Card	1</t>
  </si>
  <si>
    <t>ORD-100547	11-07-23	Isabella Hughes	Istanbul	Turkey	Online	Sports	Football	3	2437.16	0.02	7165.25	5438.71	1726.54	PayPal	4</t>
  </si>
  <si>
    <t>ORD-100548	18-02-24	Jennifer Shea	Mumbai	India	Retail Store	Sports	Yoga Mat	5	1446.69	0.03	7016.45	3973.8	3042.65	PayPal	1</t>
  </si>
  <si>
    <t>ORD-100549	26-04-24	Mark Jackson	Lahore	Pakistan	Online	Electronics	Monitor	4	854.48	0.06	3212.84	2735.56	477.28	Debit Card	3</t>
  </si>
  <si>
    <t>ORD-100550	27-05-25	William Walsh	Karachi	Pakistan	Online	Home &amp; Living	Chair	6	1707.72	0.01	10143.86	5879.47	4264.39	Cash on Delivery	3</t>
  </si>
  <si>
    <t>ORD-100551	24-05-25	Cody Mcguire	Los Angeles	USA	Online	Electronics	Monitor	7	502.77	0.02	3449	2017.56	1431.44	Cash on Delivery	4</t>
  </si>
  <si>
    <t>ORD-100552	24-04-23	Lisa Christensen	Sydney	Australia	Retail Store	Sports	Cycling Helmet	2	289.26	0.14	497.53	310.35	187.18	PayPal	1</t>
  </si>
  <si>
    <t>ORD-100553	27-06-24	Kevin Mckenzie	Istanbul	Turkey	Retail Store	Beauty	Hair Dryer	6	1397.92	0.04	8052.02	6158.86	1893.16	Credit Card	4</t>
  </si>
  <si>
    <t>ORD-100554	29-11-24	Nancy Flores	Los Angeles	USA	Mobile App	Sports	Cycling Helmet	4	627.75	0.07	2335.23	1349.76	985.47	PayPal	4</t>
  </si>
  <si>
    <t>ORD-100555	13-11-24	Rebecca Stone	Tokyo	Japan	Mobile App	Home &amp; Living	Sofa	1	989.21	0.01	979.32	809.96	169.36	Cash on Delivery	4</t>
  </si>
  <si>
    <t>ORD-100556	12-08-24	Richard Martinez	Cape Town	South Africa	Online	Sports	Yoga Mat	7	1646.09	0.24	8757.2	5315.41	3441.79	Debit Card	2</t>
  </si>
  <si>
    <t>ORD-100557	05-07-24	Brandon Ross	Los Angeles	USA	Mobile App	Beauty	Hair Dryer	4	901.07	0.14	3099.68	2025.09	1074.59	Cash on Delivery	4</t>
  </si>
  <si>
    <t>ORD-100558	15-02-23	Adrian Cochran	Karachi	Pakistan	Mobile App	Electronics	Smartphone	1	1422.99	0.04	1366.07	921.04	445.03	Cash on Delivery	1</t>
  </si>
  <si>
    <t>ORD-100559	18-09-23	Russell Kim	Istanbul	Turkey	Mobile App	Home &amp; Living	Curtains	6	2431.27	0.2	11670.1	8147.77	3522.33	Bank Transfer	1</t>
  </si>
  <si>
    <t>ORD-100560	26-08-23	Kristy Crawford	Dubai	UAE	Online	Home &amp; Living	Sofa	6	1115.69	0.15	5690.02	3320.4	2369.62	Debit Card	5</t>
  </si>
  <si>
    <t>ORD-100561	21-01-24	Rachel Garcia	Manchester	UK	Retail Store	Home &amp; Living	Desk Lamp	8	2041.09	0.19	13226.26	11343.46	1882.8	Bank Transfer	4</t>
  </si>
  <si>
    <t>ORD-100562	22-10-24	Melissa Burns	Los Angeles	USA	Online	Fashion	Jacket	3	167.24	0.04	481.65	277.2	204.45	Cash on Delivery	4</t>
  </si>
  <si>
    <t>ORD-100563	02-06-25	Theresa Moore	London	UK	Retail Store	Fashion	Sneakers	2	781.86	0.15	1329.16	818.62	510.54	PayPal	2</t>
  </si>
  <si>
    <t>ORD-100564	30-04-25	James Mcknight	London	UK	Mobile App	Home &amp; Living	Desk Lamp	3	255.31	0.02	750.61	636.06	114.55	Bank Transfer	5</t>
  </si>
  <si>
    <t>ORD-100565	02-05-24	Amanda Spence	Istanbul	Turkey	Retail Store	Fashion	Sneakers	5	1029.06	0.12	4527.86	3087.84	1440.02	Bank Transfer	1</t>
  </si>
  <si>
    <t>ORD-100566	16-11-24	Matthew Davis	Paris	France	Retail Store	Electronics	Smartphone	3	1087.77	0.21	2578.01	1479.28	1098.73	PayPal	4</t>
  </si>
  <si>
    <t>ORD-100567	12-04-23	Christine Morrison	Bangalore	India	Online	Sports	Football	6	1479.06	0.1	7986.92	5062.23	2924.69	Credit Card	2</t>
  </si>
  <si>
    <t>ORD-100568	29-04-24	Julie Harvey	Manchester	UK	Mobile App	Electronics	Headphones	2	1739.67	0.05	3305.37	2557.73	747.64	PayPal	4</t>
  </si>
  <si>
    <t>ORD-100569	13-06-25	George Williams	Toronto	Canada	Retail Store	Fashion	Jeans	7	68.31	0.18	392.1	343.87	48.23	PayPal	3</t>
  </si>
  <si>
    <t>ORD-100570	17-02-24	Nancy Palmer	Bangalore	India	Online	Beauty	Lipstick	7	1746.68	0.08	11248.62	6737.25	4511.37	PayPal	4</t>
  </si>
  <si>
    <t>ORD-100571	19-02-24	Derek Mercado	Istanbul	Turkey	Retail Store	Home &amp; Living	Curtains	1	727.77	0.22	567.66	339.73	227.93	Cash on Delivery	5</t>
  </si>
  <si>
    <t>ORD-100572	01-06-23	Joseph Green	Chicago	USA	Mobile App	Fashion	Watch	1	1790.2	0.11	1593.28	1087.02	506.26	Cash on Delivery	4</t>
  </si>
  <si>
    <t>ORD-100573	21-05-25	Heather Perry	Paris	France	Online	Beauty	Perfume	1	1321.35	0.02	1294.92	752.23	542.69	Cash on Delivery	5</t>
  </si>
  <si>
    <t>ORD-100574	03-09-24	Christian Smith	Bangalore	India	Mobile App	Electronics	Tablet	6	1290.72	0.23	5963.13	3385.66	2577.47	Credit Card	4</t>
  </si>
  <si>
    <t>ORD-100575	01-02-23	Lisa Ingram	Lahore	Pakistan	Mobile App	Fashion	Sneakers	7	304.05	0.02	2085.78	1327.91	757.87	PayPal	5</t>
  </si>
  <si>
    <t>ORD-100576	08-02-24	Kathy Schwartz	London	UK	Mobile App	Beauty	Lipstick	8	1914.74	0.08	14092.49	11646.75	2445.74	PayPal	4</t>
  </si>
  <si>
    <t>ORD-100577	25-03-23	Casey Hoffman	New York	USA	Mobile App	Home &amp; Living	Desk Lamp	6	815	0.22	3814.2	2135.89	1678.31	PayPal	3</t>
  </si>
  <si>
    <t>ORD-100578	27-12-24	Cristina Boyle	Singapore	Singapore	Online	Beauty	Perfume	4	2041.39	0.02	8002.25	6070.9	1931.35	Bank Transfer	1</t>
  </si>
  <si>
    <t>ORD-100579	09-12-23	Rachel Nelson	Tokyo	Japan	Retail Store	Sports	Dumbbells	3	613.15	0.24	1397.98	1205.87	192.11	PayPal	1</t>
  </si>
  <si>
    <t>ORD-100580	05-06-24	Evan Mitchell	Lahore	Pakistan	Mobile App	Sports	Tennis Racket	7	183.76	0.07	1196.28	922.14	274.14	Debit Card	1</t>
  </si>
  <si>
    <t>ORD-100581	19-04-24	Beverly Davis	Bangalore	India	Online	Home &amp; Living	Dining Table	2	323.11	0.03	626.83	440.71	186.12	Credit Card	5</t>
  </si>
  <si>
    <t>ORD-100582	24-07-23	Tara May	Lahore	Pakistan	Online	Beauty	Perfume	1	2458.61	0.06	2311.09	1651.27	659.82	Cash on Delivery	1</t>
  </si>
  <si>
    <t>ORD-100583	03-01-23	Traci Carter	Karachi	Pakistan	Mobile App	Home &amp; Living	Chair	5	952.27	0.16	3999.53	2905.63	1093.9	Bank Transfer	1</t>
  </si>
  <si>
    <t>ORD-100584	01-05-23	Natalie Hamilton	Manchester	UK	Mobile App	Home &amp; Living	Desk Lamp	4	1436.78	0.09	5229.88	3500.9	1728.98	Bank Transfer	5</t>
  </si>
  <si>
    <t>ORD-100585	24-09-23	Veronica Morris	Singapore	Singapore	Retail Store	Home &amp; Living	Sofa	3	2441.14	0.04	7030.48	4571.57	2458.91	Debit Card	4</t>
  </si>
  <si>
    <t>ORD-100586	01-04-23	Lori Lane	Cape Town	South Africa	Online	Home &amp; Living	Sofa	5	2158.96	0.05	10255.06	9007.34	1247.72	PayPal	5</t>
  </si>
  <si>
    <t>ORD-100587	18-09-23	Brianna Jackson	Mumbai	India	Online	Beauty	Face Wash	5	640.67	0.25	2402.51	1668.26	734.25	Credit Card	2</t>
  </si>
  <si>
    <t>ORD-100588	22-05-25	Shane Kelly	Sydney	Australia	Mobile App	Sports	Tennis Racket	8	820.61	0.18	5383.2	3899.23	1483.97	Credit Card	1</t>
  </si>
  <si>
    <t>ORD-100589	08-05-24	Lee Middleton	Cape Town	South Africa	Retail Store	Home &amp; Living	Chair	5	1545.15	0.1	6953.18	5962.5	990.68	Cash on Delivery	4</t>
  </si>
  <si>
    <t>ORD-100590	29-09-24	Lindsey Lee	Delhi	India	Retail Store	Home &amp; Living	Desk Lamp	3	1711.43	0.23	3953.4	2556.13	1397.27	Cash on Delivery	2</t>
  </si>
  <si>
    <t>ORD-100591	23-08-24	Christian Sosa	Tokyo	Japan	Online	Fashion	Jacket	1	33.34	0.12	29.34	22.83	6.51	PayPal	5</t>
  </si>
  <si>
    <t>ORD-100592	24-05-25	Robert Buchanan	Lahore	Pakistan	Mobile App	Electronics	Headphones	7	1624.13	0.14	9777.26	6002.52	3774.74	Credit Card	1</t>
  </si>
  <si>
    <t>ORD-100593	18-05-23	Anthony Evans	Dubai	UAE	Online	Home &amp; Living	Desk Lamp	8	421.23	0.11	2999.16	2277.06	722.1	Credit Card	2</t>
  </si>
  <si>
    <t>ORD-100594	16-04-23	Anthony Nguyen	Berlin	Germany	Retail Store	Electronics	Smartphone	4	1434.45	0.05	5450.91	3024.12	2426.79	Cash on Delivery	3</t>
  </si>
  <si>
    <t>ORD-100595	28-04-24	Rebekah Smith	Singapore	Singapore	Mobile App	Electronics	Smartphone	5	650.47	0.11	2894.59	2155.98	738.61	Cash on Delivery	1</t>
  </si>
  <si>
    <t>ORD-100596	02-10-24	David Smith	Istanbul	Turkey	Retail Store	Home &amp; Living	Curtains	5	1303.53	0.16	5474.83	3119.56	2355.27	Credit Card	3</t>
  </si>
  <si>
    <t>ORD-100597	22-02-23	Stephanie Holder	London	UK	Retail Store	Electronics	Smartphone	4	31.7	0.07	117.92	92.28	25.64	Credit Card	4</t>
  </si>
  <si>
    <t>ORD-100598	03-04-25	Shannon Rose	Manchester	UK	Online	Home &amp; Living	Dining Table	2	795.77	0.15	1352.81	851.61	501.2	Debit Card	4</t>
  </si>
  <si>
    <t>ORD-100599	01-04-24	Tabitha Sandoval	Dubai	UAE	Retail Store	Fashion	Jacket	6	874.57	0.15	4460.31	3859.59	600.72	Bank Transfer	3</t>
  </si>
  <si>
    <t>ORD-100600	09-06-23	Anthony Alexander Jr.	Delhi	India	Online	Fashion	Jacket	8	1433.32	0.02	11237.23	7222.73	4014.5	Cash on Delivery	5</t>
  </si>
  <si>
    <t>ORD-100601	14-05-24	Kara House	Istanbul	Turkey	Retail Store	Sports	Tennis Racket	2	645.55	0	1291.1	932.87	358.23	Cash on Delivery	1</t>
  </si>
  <si>
    <t>ORD-100602	07-06-25	Debra Williams	Lahore	Pakistan	Mobile App	Fashion	T-Shirt	3	1402.27	0.17	3491.65	2307.24	1184.41	Debit Card	2</t>
  </si>
  <si>
    <t>ORD-100603	22-11-24	Robert Wilson	Bangalore	India	Retail Store	Fashion	Jacket	1	839.76	0.24	638.22	477.55	160.67	Bank Transfer	2</t>
  </si>
  <si>
    <t>ORD-100604	31-10-23	Laura Todd	New York	USA	Mobile App	Beauty	Skincare Kit	8	1098.23	0.23	6765.1	4332.31	2432.79	PayPal	4</t>
  </si>
  <si>
    <t>ORD-100605	31-08-23	Jeffrey Daniels	Istanbul	Turkey	Online	Electronics	Laptop	2	685.33	0.06	1288.42	996.18	292.24	Credit Card	3</t>
  </si>
  <si>
    <t>ORD-100606	23-06-24	Allison Petty	New York	USA	Retail Store	Sports	Tennis Racket	4	2311.36	0.03	8968.08	6618.86	2349.22	Credit Card	2</t>
  </si>
  <si>
    <t>ORD-100607	14-04-23	Rodney Jones	Toronto	Canada	Retail Store	Beauty	Face Wash	8	1842.36	0.16	12380.66	6959.77	5420.89	Cash on Delivery	4</t>
  </si>
  <si>
    <t>ORD-100608	24-10-24	Natalie Garcia	Singapore	Singapore	Mobile App	Beauty	Hair Dryer	3	1435.21	0.01	4262.57	2783.21	1479.36	Bank Transfer	4</t>
  </si>
  <si>
    <t>ORD-100609	04-08-24	Kelly Wilson	Sydney	Australia	Online	Home &amp; Living	Chair	6	268.57	0.06	1514.73	970.58	544.15	Cash on Delivery	5</t>
  </si>
  <si>
    <t>ORD-100610	22-10-23	Christy Hickman	Dubai	UAE	Retail Store	Fashion	Sneakers	8	118.52	0.2	758.53	571.45	187.08	Debit Card	5</t>
  </si>
  <si>
    <t>ORD-100611	25-06-24	Anthony Wong	Delhi	India	Mobile App	Sports	Football	2	442.85	0.13	770.56	629.09	141.47	Bank Transfer	5</t>
  </si>
  <si>
    <t>ORD-100612	09-01-24	Hayley Martin	Delhi	India	Mobile App	Fashion	Watch	2	410.08	0.22	639.72	545.08	94.64	Bank Transfer	3</t>
  </si>
  <si>
    <t>ORD-100613	06-05-23	Holly Austin	Islamabad	Pakistan	Mobile App	Sports	Cycling Helmet	8	2111.58	0.1	15203.38	12918.2	2285.18	Debit Card	4</t>
  </si>
  <si>
    <t>ORD-100614	18-05-23	Danny Morris	Berlin	Germany	Mobile App	Sports	Football	3	738	0.15	1881.9	1354.81	527.09	PayPal	1</t>
  </si>
  <si>
    <t>ORD-100615	14-04-25	Brittany Graham	Los Angeles	USA	Mobile App	Fashion	Sneakers	2	1931.04	0.04	3707.6	2676.91	1030.69	Cash on Delivery	3</t>
  </si>
  <si>
    <t>ORD-100616	15-07-23	Phillip Allen	Mumbai	India	Retail Store	Electronics	Smartphone	8	782.1	0	6256.8	3916.91	2339.89	PayPal	1</t>
  </si>
  <si>
    <t>ORD-100617	28-03-24	Michael Dawson	Los Angeles	USA	Online	Electronics	Smartphone	4	764.32	0.01	3026.71	2371.92	654.79	Debit Card	3</t>
  </si>
  <si>
    <t>ORD-100618	27-12-23	John Perry	Istanbul	Turkey	Retail Store	Sports	Dumbbells	2	1398.92	0.09	2546.03	1467.63	1078.4	Credit Card	1</t>
  </si>
  <si>
    <t>ORD-100619	09-09-23	Audrey Holmes	Cape Town	South Africa	Online	Home &amp; Living	Curtains	5	1103.1	0.06	5184.57	3476.71	1707.86	Credit Card	3</t>
  </si>
  <si>
    <t>ORD-100620	19-03-23	Mathew Booth	New York	USA	Online	Electronics	Headphones	3	55.25	0.12	145.86	92.56	53.3	PayPal	2</t>
  </si>
  <si>
    <t>ORD-100621	08-07-24	Robert Anderson	Chicago	USA	Mobile App	Fashion	Jacket	2	2436.98	0.08	4484.04	3084.42	1399.62	Cash on Delivery	2</t>
  </si>
  <si>
    <t>ORD-100622	09-03-24	Melissa Griffin	Toronto	Canada	Retail Store	Beauty	Hair Dryer	6	357.38	0.2	1715.42	1463.63	251.79	PayPal	5</t>
  </si>
  <si>
    <t>ORD-100623	15-06-25	Harry Davis	Islamabad	Pakistan	Mobile App	Sports	Cycling Helmet	4	669.96	0.21	2117.07	1648.88	468.19	Cash on Delivery	5</t>
  </si>
  <si>
    <t>ORD-100624	31-12-24	Eric Wilson	London	UK	Online	Beauty	Perfume	6	1615.7	0	9694.2	7858.55	1835.65	Debit Card	3</t>
  </si>
  <si>
    <t>ORD-100625	17-07-23	David Mitchell	Mumbai	India	Mobile App	Home &amp; Living	Sofa	3	786.26	0.09	2146.49	1270.4	876.09	Bank Transfer	5</t>
  </si>
  <si>
    <t>ORD-100626	07-05-25	Bryan Keith	Mumbai	India	Mobile App	Electronics	Monitor	2	2001.68	0.06	3763.16	2729.87	1033.29	PayPal	3</t>
  </si>
  <si>
    <t>ORD-100627	28-07-24	Keith Dean	Cape Town	South Africa	Online	Sports	Football	2	670.54	0.06	1260.62	1075.07	185.55	Debit Card	1</t>
  </si>
  <si>
    <t>ORD-100628	11-01-25	Kyle Guzman	Mumbai	India	Retail Store	Fashion	Sneakers	2	2436.64	0.09	4434.68	3121.79	1312.89	PayPal	5</t>
  </si>
  <si>
    <t>ORD-100629	09-06-25	Christopher Krueger	Toronto	Canada	Mobile App	Beauty	Lipstick	5	971.02	0.09	4418.14	3303.07	1115.07	Bank Transfer	4</t>
  </si>
  <si>
    <t>ORD-100630	23-04-25	Danielle Maddox	Toronto	Canada	Online	Home &amp; Living	Chair	7	2341.99	0.14	14098.78	8871.57	5227.21	PayPal	1</t>
  </si>
  <si>
    <t>ORD-100631	06-08-24	Jimmy Griffith	Sydney	Australia	Mobile App	Sports	Cycling Helmet	5	102.59	0.08	471.91	305.4	166.51	Credit Card	4</t>
  </si>
  <si>
    <t>ORD-100632	14-10-23	Susan Robinson	Istanbul	Turkey	Online	Electronics	Laptop	7	2434.7	0.08	15679.47	10457.44	5222.03	Bank Transfer	2</t>
  </si>
  <si>
    <t>ORD-100633	13-06-25	Cathy Cooper	Delhi	India	Mobile App	Home &amp; Living	Curtains	7	2005.44	0.13	12213.13	10629.78	1583.35	Cash on Delivery	4</t>
  </si>
  <si>
    <t>ORD-100634	12-06-25	David Carter	London	UK	Retail Store	Beauty	Face Wash	3	1203.2	0.11	3212.54	2223.72	988.82	Credit Card	4</t>
  </si>
  <si>
    <t>ORD-100635	11-01-25	Jacob Campbell	Toronto	Canada	Online	Home &amp; Living	Desk Lamp	6	599.5	0.11	3201.33	2072.02	1129.31	Cash on Delivery	4</t>
  </si>
  <si>
    <t>ORD-100636	22-08-23	Rebecca Beck	Toronto	Canada	Online	Sports	Yoga Mat	5	1602.63	0.03	7772.76	5137.43	2635.33	PayPal	1</t>
  </si>
  <si>
    <t>ORD-100637	14-08-23	Kenneth Rogers	Chicago	USA	Retail Store	Beauty	Face Wash	4	2247.22	0.24	6831.55	4135.56	2695.99	PayPal	4</t>
  </si>
  <si>
    <t>ORD-100638	30-04-25	Cynthia Silva	Mumbai	India	Online	Fashion	T-Shirt	7	1123.14	0.24	5975.1	3951.08	2024.02	Cash on Delivery	2</t>
  </si>
  <si>
    <t>ORD-100639	05-10-23	Brittany Nielsen	London	UK	Retail Store	Fashion	T-Shirt	2	1115.47	0.03	2164.01	1299.57	864.44	PayPal	3</t>
  </si>
  <si>
    <t>ORD-100640	18-01-23	John Evans	Sydney	Australia	Mobile App	Sports	Dumbbells	8	1617	0.07	12030.48	8280.8	3749.68	Bank Transfer	2</t>
  </si>
  <si>
    <t>ORD-100641	07-07-24	Betty Martin	New York	USA	Online	Sports	Yoga Mat	3	35.85	0.21	84.96	47.19	37.77	Bank Transfer	1</t>
  </si>
  <si>
    <t>ORD-100642	18-04-25	Evan Mcguire	Lahore	Pakistan	Mobile App	Fashion	T-Shirt	4	530.39	0.13	1845.76	1031.67	814.09	PayPal	4</t>
  </si>
  <si>
    <t>ORD-100643	12-01-23	Chelsea Paul	Delhi	India	Retail Store	Beauty	Lipstick	1	1318.14	0.17	1094.06	878.73	215.33	Cash on Delivery	1</t>
  </si>
  <si>
    <t>ORD-100644	27-07-24	Amber Perez	London	UK	Online	Sports	Cycling Helmet	2	1427.74	0.05	2712.71	1724.92	987.79	Bank Transfer	3</t>
  </si>
  <si>
    <t>ORD-100645	16-06-24	Karen Robinson	Chicago	USA	Retail Store	Beauty	Skincare Kit	7	746.79	0.05	4966.15	4228.68	737.47	Cash on Delivery	5</t>
  </si>
  <si>
    <t>ORD-100646	23-11-24	Thomas Williams	Chicago	USA	Mobile App	Sports	Cycling Helmet	4	2026.16	0.08	7456.27	4846.3	2609.97	Cash on Delivery	1</t>
  </si>
  <si>
    <t>ORD-100647	17-07-24	Jessica Rios	New York	USA	Retail Store	Beauty	Perfume	4	2084.74	0.22	6504.39	4925.39	1579	Cash on Delivery	1</t>
  </si>
  <si>
    <t>ORD-100648	29-04-23	Steve Ritter	Los Angeles	USA	Mobile App	Electronics	Smartphone	3	1501.07	0.23	3467.47	2893.1	574.37	Cash on Delivery	3</t>
  </si>
  <si>
    <t>ORD-100649	17-03-23	Ivan Merritt	Lahore	Pakistan	Mobile App	Sports	Football	4	707.31	0.06	2659.49	2002.66	656.83	Cash on Delivery	4</t>
  </si>
  <si>
    <t>ORD-100650	16-02-23	Lisa Bartlett	Cape Town	South Africa	Mobile App	Electronics	Tablet	8	1459.99	0.08	10745.53	7145.86	3599.67	Credit Card	1</t>
  </si>
  <si>
    <t>ORD-100651	19-03-25	Jasmin Ross	Dubai	UAE	Online	Home &amp; Living	Chair	2	2497.57	0.07	4645.48	3199.77	1445.71	Debit Card	1</t>
  </si>
  <si>
    <t>ORD-100652	07-03-23	Jasmine Mclaughlin	New York	USA	Mobile App	Sports	Football	6	565.08	0.18	2780.19	1957.07	823.12	Credit Card	5</t>
  </si>
  <si>
    <t>ORD-100653	09-04-25	Erika Ortiz	Los Angeles	USA	Retail Store	Electronics	Smartphone	1	1579.95	0.16	1327.16	1021.71	305.45	PayPal	3</t>
  </si>
  <si>
    <t>ORD-100654	22-04-23	Savannah Campos	Lahore	Pakistan	Retail Store	Beauty	Perfume	7	2453.34	0.19	13910.44	10677.87	3232.57	Debit Card	5</t>
  </si>
  <si>
    <t>ORD-100655	01-04-23	Allen Taylor	Sydney	Australia	Online	Home &amp; Living	Curtains	4	1206.11	0.15	4100.77	2695.38	1405.39	Debit Card	5</t>
  </si>
  <si>
    <t>ORD-100656	14-10-24	Timothy Richardson	Sydney	Australia	Online	Sports	Yoga Mat	6	904.45	0.19	4395.63	3473.51	922.12	Credit Card	1</t>
  </si>
  <si>
    <t>ORD-100657	16-09-23	Scott Johnson	London	UK	Mobile App	Beauty	Face Wash	1	2062.7	0.02	2021.45	1639.54	381.91	Cash on Delivery	2</t>
  </si>
  <si>
    <t>ORD-100658	15-05-23	John Baldwin	Delhi	India	Retail Store	Electronics	Laptop	2	1082.57	0.04	2078.53	1262.74	815.79	Bank Transfer	3</t>
  </si>
  <si>
    <t>ORD-100659	13-07-24	Tara Marshall	Lahore	Pakistan	Retail Store	Beauty	Lipstick	7	931.86	0.07	6066.41	5051.58	1014.83	Cash on Delivery	2</t>
  </si>
  <si>
    <t>ORD-100660	25-05-23	Heather Paul	Sydney	Australia	Mobile App	Sports	Tennis Racket	6	1349.85	0.2	6479.28	4739.75	1739.53	Cash on Delivery	1</t>
  </si>
  <si>
    <t>ORD-100661	23-12-23	Sheila Case	Singapore	Singapore	Retail Store	Beauty	Face Wash	4	2482.53	0.01	9830.82	5634.39	4196.43	Bank Transfer	4</t>
  </si>
  <si>
    <t>ORD-100662	15-06-25	Bryan Knapp	Cape Town	South Africa	Online	Home &amp; Living	Chair	4	1766.93	0.19	5724.85	3556.32	2168.53	Cash on Delivery	2</t>
  </si>
  <si>
    <t>ORD-100663	08-04-23	Michelle Smith	Karachi	Pakistan	Online	Beauty	Perfume	6	1155.26	0.19	5614.56	3497.44	2117.12	Bank Transfer	5</t>
  </si>
  <si>
    <t>ORD-100664	28-09-24	Alex Ellis	Delhi	India	Online	Fashion	T-Shirt	4	2242.76	0.03	8701.91	6087	2614.91	Credit Card	4</t>
  </si>
  <si>
    <t>ORD-100665	03-09-24	Judy Cooper	Tokyo	Japan	Retail Store	Fashion	Watch	1	57.49	0.2	45.99	35.66	10.33	PayPal	4</t>
  </si>
  <si>
    <t>ORD-100666	14-01-23	Daniel Greer	Delhi	India	Mobile App	Electronics	Smartphone	7	337.5	0.08	2173.5	1196.97	976.53	Bank Transfer	4</t>
  </si>
  <si>
    <t>ORD-100667	16-03-25	Dennis Haynes	Lahore	Pakistan	Online	Fashion	Jeans	8	593.36	0.19	3844.97	2179.13	1665.84	Debit Card	2</t>
  </si>
  <si>
    <t>ORD-100668	08-11-24	Gloria Morgan	Paris	France	Online	Home &amp; Living	Sofa	6	753.68	0.08	4160.31	3511.29	649.02	Bank Transfer	1</t>
  </si>
  <si>
    <t>ORD-100669	21-02-24	Cole Vargas	London	UK	Mobile App	Home &amp; Living	Dining Table	5	266.78	0.12	1173.83	747.57	426.26	Debit Card	5</t>
  </si>
  <si>
    <t>ORD-100670	10-02-25	Hannah Rubio	Chicago	USA	Online	Beauty	Hair Dryer	2	132.78	0.12	233.69	161.93	71.76	Debit Card	3</t>
  </si>
  <si>
    <t>ORD-100671	06-04-25	Brandon Juarez	Delhi	India	Online	Home &amp; Living	Desk Lamp	4	827.03	0.13	2878.06	1643.13	1234.93	Bank Transfer	1</t>
  </si>
  <si>
    <t>ORD-100672	25-11-23	Kyle Gallegos	Bangalore	India	Retail Store	Sports	Dumbbells	7	574.37	0.08	3698.94	2956.66	742.28	PayPal	5</t>
  </si>
  <si>
    <t>ORD-100673	30-08-23	Jodi Sanchez	Paris	France	Mobile App	Home &amp; Living	Sofa	2	1925.08	0.17	3195.63	2372.47	823.16	Cash on Delivery	3</t>
  </si>
  <si>
    <t>ORD-100674	22-04-24	Ryan Kennedy	Los Angeles	USA	Retail Store	Fashion	Jeans	7	739.04	0.12	4552.49	3836.9	715.59	Bank Transfer	3</t>
  </si>
  <si>
    <t>ORD-100675	12-12-24	Phillip Fuentes	Istanbul	Turkey	Retail Store	Fashion	Sneakers	4	1954.77	0	7819.08	6792.26	1026.82	Cash on Delivery	2</t>
  </si>
  <si>
    <t>ORD-100676	02-08-23	Matthew Fox	Cape Town	South Africa	Retail Store	Electronics	Headphones	4	1669.08	0.18	5474.58	4155.44	1319.14	Debit Card	1</t>
  </si>
  <si>
    <t>ORD-100677	14-05-24	Kelly Lee	Paris	France	Online	Beauty	Skincare Kit	3	658.13	0.24	1500.54	1315.62	184.92	Cash on Delivery	1</t>
  </si>
  <si>
    <t>ORD-100678	26-07-23	Hector Cooke	Tokyo	Japan	Mobile App	Electronics	Headphones	7	2396.5	0.03	16272.23	12853.69	3418.54	Credit Card	2</t>
  </si>
  <si>
    <t>ORD-100679	06-02-24	Robert Ortiz	Dubai	UAE	Retail Store	Sports	Cycling Helmet	3	621.18	0.08	1714.46	1489.82	224.64	PayPal	3</t>
  </si>
  <si>
    <t>ORD-100680	03-10-24	Douglas Hines	Cape Town	South Africa	Online	Beauty	Hair Dryer	3	1779.98	0.13	4645.75	3431.7	1214.05	Bank Transfer	4</t>
  </si>
  <si>
    <t>ORD-100681	15-02-23	Carlos Holland	Islamabad	Pakistan	Online	Electronics	Headphones	6	876.9	0.1	4735.26	2983.88	1751.38	Debit Card	1</t>
  </si>
  <si>
    <t>ORD-100682	23-04-24	Katherine Munoz	Mumbai	India	Mobile App	Sports	Football	4	2287.17	0.24	6953	4224.62	2728.38	Credit Card	1</t>
  </si>
  <si>
    <t>ORD-100683	16-10-23	Catherine Wilson	Lahore	Pakistan	Retail Store	Electronics	Laptop	1	130.33	0.13	113.39	93.1	20.29	Credit Card	5</t>
  </si>
  <si>
    <t>ORD-100684	13-10-24	Michael Holland	Mumbai	India	Mobile App	Fashion	Sneakers	3	1180.67	0.23	2727.35	2379.28	348.07	Cash on Delivery	1</t>
  </si>
  <si>
    <t>ORD-100685	19-07-23	Michael Alexander	Cape Town	South Africa	Mobile App	Beauty	Face Wash	5	2248.58	0.21	8881.89	6547.38	2334.51	Bank Transfer	5</t>
  </si>
  <si>
    <t>ORD-100686	01-04-25	Evelyn Hodge	Chicago	USA	Retail Store	Sports	Football	5	1288.02	0	6440.1	4491.03	1949.07	Credit Card	4</t>
  </si>
  <si>
    <t>ORD-100687	20-08-24	Ashlee Morales DDS	Cape Town	South Africa	Mobile App	Electronics	Tablet	8	411.04	0.14	2827.96	2279.87	548.09	Cash on Delivery	5</t>
  </si>
  <si>
    <t>ORD-100688	09-04-23	Jennifer Thompson	Berlin	Germany	Online	Fashion	Sneakers	7	381.75	0.19	2164.52	1448.31	716.21	Bank Transfer	4</t>
  </si>
  <si>
    <t>ORD-100689	11-11-23	Monica Charles	Karachi	Pakistan	Online	Home &amp; Living	Sofa	3	2355.44	0.01	6995.66	5841.15	1154.51	Debit Card	4</t>
  </si>
  <si>
    <t>ORD-100690	04-06-25	Kevin Long	Islamabad	Pakistan	Retail Store	Beauty	Hair Dryer	4	1149.99	0.01	4553.96	3349.53	1204.43	PayPal	4</t>
  </si>
  <si>
    <t>ORD-100691	05-01-24	Jeremy Barker	Paris	France	Online	Electronics	Tablet	3	240.75	0.16	606.69	408.73	197.96	Debit Card	3</t>
  </si>
  <si>
    <t>ORD-100692	11-04-23	Kayla Holt	Dubai	UAE	Mobile App	Home &amp; Living	Chair	2	823.51	0.13	1432.91	893.23	539.68	Cash on Delivery	3</t>
  </si>
  <si>
    <t>ORD-100693	20-02-24	Cheryl Ramirez	Bangalore	India	Mobile App	Home &amp; Living	Desk Lamp	6	2062.47	0.11	11013.59	8488.05	2525.54	Bank Transfer	1</t>
  </si>
  <si>
    <t>ORD-100694	13-04-25	John Rodriguez	Bangalore	India	Mobile App	Electronics	Headphones	5	1585.94	0.13	6898.84	4984.64	1914.2	Bank Transfer	2</t>
  </si>
  <si>
    <t>ORD-100695	09-11-23	Madison Thornton	Cape Town	South Africa	Mobile App	Beauty	Perfume	4	2110.68	0.05	8020.58	5199.54	2821.04	Bank Transfer	1</t>
  </si>
  <si>
    <t>ORD-100696	16-06-25	Don Campbell	Karachi	Pakistan	Mobile App	Home &amp; Living	Curtains	8	2186.78	0.09	15919.76	12236.29	3683.47	Cash on Delivery	2</t>
  </si>
  <si>
    <t>ORD-100697	27-02-23	Ashley Torres	Toronto	Canada	Online	Home &amp; Living	Curtains	3	749.29	0.05	2135.48	1394.63	740.85	Debit Card	3</t>
  </si>
  <si>
    <t>ORD-100698	13-01-25	Colleen Munoz	Cape Town	South Africa	Mobile App	Electronics	Laptop	8	2201.9	0.2	14092.16	8945.36	5146.8	Debit Card	3</t>
  </si>
  <si>
    <t>ORD-100699	20-04-23	Benjamin Conway	Bangalore	India	Retail Store	Electronics	Smartphone	5	1011.63	0.2	4046.52	2584.02	1462.5	Debit Card	5</t>
  </si>
  <si>
    <t>ORD-100700	10-05-25	Joel Hunt	Bangalore	India	Mobile App	Home &amp; Living	Chair	6	320.3	0.09	1748.84	1145.32	603.52	Cash on Delivery	5</t>
  </si>
  <si>
    <t>ORD-100701	24-08-24	Brittney Dyer	Karachi	Pakistan	Online	Electronics	Tablet	6	874.64	0.17	4355.71	2810.58	1545.13	Debit Card	5</t>
  </si>
  <si>
    <t>ORD-100702	13-02-24	Kevin Rogers	Mumbai	India	Retail Store	Beauty	Perfume	1	1999.33	0.1	1799.4	1101.83	697.57	Debit Card	5</t>
  </si>
  <si>
    <t>ORD-100703	23-04-24	Christina Lopez	Paris	France	Mobile App	Home &amp; Living	Curtains	2	591.69	0.18	970.37	663.25	307.12	Debit Card	5</t>
  </si>
  <si>
    <t>ORD-100704	05-07-23	Curtis Armstrong	Sydney	Australia	Mobile App	Sports	Yoga Mat	1	1203.82	0.14	1035.29	581.67	453.62	Credit Card	3</t>
  </si>
  <si>
    <t>ORD-100705	08-01-24	Samantha Hull	Paris	France	Online	Electronics	Smartphone	3	1303.86	0.02	3833.35	2708.8	1124.55	Bank Transfer	3</t>
  </si>
  <si>
    <t>ORD-100706	05-04-24	Nicholas Rodriguez	Cape Town	South Africa	Retail Store	Beauty	Lipstick	8	1267.79	0.16	8519.55	6011.53	2508.02	Cash on Delivery	4</t>
  </si>
  <si>
    <t>ORD-100707	05-08-24	Randy Everett	Chicago	USA	Mobile App	Beauty	Face Wash	3	1509.94	0.24	3442.66	2957.06	485.6	Cash on Delivery	5</t>
  </si>
  <si>
    <t>ORD-100708	02-01-25	David Gomez	Los Angeles	USA	Online	Beauty	Face Wash	1	1882	0.24	1430.32	830.57	599.75	Cash on Delivery	4</t>
  </si>
  <si>
    <t>ORD-100709	25-06-23	John Vasquez	Mumbai	India	Online	Sports	Yoga Mat	7	1483.39	0.18	8514.66	6848.63	1666.03	Bank Transfer	2</t>
  </si>
  <si>
    <t>ORD-100710	01-03-25	Roy Haynes	Manchester	UK	Retail Store	Beauty	Perfume	2	270.47	0.06	508.48	393.87	114.61	Bank Transfer	5</t>
  </si>
  <si>
    <t>ORD-100711	12-04-24	Edward Brown	Los Angeles	USA	Retail Store	Fashion	Jacket	8	95.53	0.22	596.11	521.36	74.75	PayPal	1</t>
  </si>
  <si>
    <t>ORD-100712	26-04-23	Timothy Gomez	Tokyo	Japan	Online	Electronics	Tablet	6	1840.29	0.03	10710.49	8451.99	2258.5	Credit Card	5</t>
  </si>
  <si>
    <t>ORD-100713	30-04-23	Phillip Webb	Cape Town	South Africa	Mobile App	Beauty	Lipstick	6	421.86	0.13	2202.11	1574.84	627.27	Credit Card	4</t>
  </si>
  <si>
    <t>ORD-100714	02-12-24	William Lee	Cape Town	South Africa	Mobile App	Beauty	Perfume	7	830.12	0.16	4881.11	3964.93	916.18	Debit Card	3</t>
  </si>
  <si>
    <t>ORD-100715	01-03-24	Jill Middleton	Karachi	Pakistan	Online	Fashion	Jeans	4	540.04	0.03	2095.36	1524.8	570.56	Debit Card	5</t>
  </si>
  <si>
    <t>ORD-100716	14-02-23	Stephen Garza	Singapore	Singapore	Retail Store	Beauty	Face Wash	8	2213.45	0.06	16645.14	11615.44	5029.7	Credit Card	5</t>
  </si>
  <si>
    <t>ORD-100717	22-09-23	Christina Buchanan	Chicago	USA	Online	Fashion	Sneakers	5	1020.39	0.24	3877.48	2163.15	1714.33	Cash on Delivery	1</t>
  </si>
  <si>
    <t>ORD-100718	13-09-24	Janet Coleman	Paris	France	Online	Electronics	Monitor	1	1516.48	0.22	1182.85	927.3	255.55	Cash on Delivery	4</t>
  </si>
  <si>
    <t>ORD-100719	06-12-23	Debra Hernandez	Bangalore	India	Retail Store	Sports	Tennis Racket	5	2033.25	0.02	9962.92	7645.27	2317.65	Bank Transfer	4</t>
  </si>
  <si>
    <t>ORD-100720	21-11-23	Danielle Taylor	Karachi	Pakistan	Retail Store	Electronics	Laptop	6	58.84	0.23	271.84	198.73	73.11	Debit Card	4</t>
  </si>
  <si>
    <t>ORD-100721	07-04-25	Paula Gonzales	Delhi	India	Online	Sports	Football	7	973.4	0.01	6745.66	5577.3	1168.36	Cash on Delivery	1</t>
  </si>
  <si>
    <t>ORD-100722	10-02-24	Elizabeth Morales	Islamabad	Pakistan	Mobile App	Fashion	Jacket	5	836.56	0.18	3429.9	2295.85	1134.05	PayPal	1</t>
  </si>
  <si>
    <t>ORD-100723	29-11-24	Heather Burke	Cape Town	South Africa	Mobile App	Beauty	Perfume	8	1173.08	0.17	7789.25	6619.75	1169.5	Debit Card	5</t>
  </si>
  <si>
    <t>ORD-100724	09-02-23	Denise Lara	London	UK	Mobile App	Sports	Yoga Mat	1	1673.42	0.22	1305.27	776.3	528.97	Bank Transfer	2</t>
  </si>
  <si>
    <t>ORD-100725	07-09-24	Jim French	Toronto	Canada	Online	Beauty	Hair Dryer	5	733.01	0.14	3151.94	2284.63	867.31	Cash on Delivery	1</t>
  </si>
  <si>
    <t>ORD-100726	27-02-24	Mary Brown	Los Angeles	USA	Online	Electronics	Tablet	8	1192.67	0.13	8300.98	4572.92	3728.06	Bank Transfer	5</t>
  </si>
  <si>
    <t>ORD-100727	22-11-23	Sarah Andrade	Chicago	USA	Online	Electronics	Monitor	2	104.69	0.14	180.07	101.73	78.34	Debit Card	2</t>
  </si>
  <si>
    <t>ORD-100728	06-03-25	Christopher Gross	Sydney	Australia	Online	Sports	Football	6	867.98	0.22	4062.15	2943.96	1118.19	PayPal	5</t>
  </si>
  <si>
    <t>ORD-100729	07-07-24	Ashley Ellis	Paris	France	Mobile App	Home &amp; Living	Chair	1	2309.07	0.16	1939.62	1640.84	298.78	Debit Card	1</t>
  </si>
  <si>
    <t>ORD-100730	15-04-23	James Berry	New York	USA	Online	Home &amp; Living	Desk Lamp	6	1001.97	0.09	5470.76	4163.42	1307.34	PayPal	5</t>
  </si>
  <si>
    <t>ORD-100731	02-06-25	Victoria Davis	Singapore	Singapore	Retail Store	Fashion	Sneakers	5	2086.8	0.18	8555.88	7105.28	1450.6	Credit Card	3</t>
  </si>
  <si>
    <t>ORD-100732	04-09-24	Sean Walsh	Cape Town	South Africa	Retail Store	Home &amp; Living	Dining Table	3	566.55	0.1	1529.68	1312.55	217.13	PayPal	1</t>
  </si>
  <si>
    <t>ORD-100733	24-10-24	Jason Davis	Dubai	UAE	Mobile App	Beauty	Hair Dryer	2	2303.26	0.07	4284.06	2484.67	1799.39	Debit Card	2</t>
  </si>
  <si>
    <t>ORD-100734	14-08-23	Gerald Ortiz	Istanbul	Turkey	Retail Store	Home &amp; Living	Dining Table	6	1267.13	0.07	7070.59	4484.76	2585.83	PayPal	4</t>
  </si>
  <si>
    <t>ORD-100735	20-10-23	Eric Jordan	London	UK	Online	Fashion	T-Shirt	4	2246.98	0.01	8898.04	7644.75	1253.29	PayPal	5</t>
  </si>
  <si>
    <t>ORD-100736	19-12-24	James Sanchez	Toronto	Canada	Retail Store	Electronics	Laptop	5	2261.15	0.08	10401.29	6279.68	4121.61	Bank Transfer	5</t>
  </si>
  <si>
    <t>ORD-100737	30-03-25	Nicholas Elliott	Istanbul	Turkey	Online	Fashion	Jeans	1	387.03	0.19	313.49	234.19	79.3	PayPal	2</t>
  </si>
  <si>
    <t>ORD-100738	20-01-23	Dylan Peters	Berlin	Germany	Retail Store	Home &amp; Living	Dining Table	1	1246.15	0.12	1096.61	940.79	155.82	Cash on Delivery	1</t>
  </si>
  <si>
    <t>ORD-100739	04-04-24	Benjamin Lewis	Bangalore	India	Mobile App	Sports	Football	4	1641.34	0.14	5646.21	3383.8	2262.41	PayPal	5</t>
  </si>
  <si>
    <t>ORD-100740	17-08-23	Valerie Morales	Singapore	Singapore	Online	Sports	Dumbbells	7	1614.1	0.2	9038.96	6748.09	2290.87	Bank Transfer	5</t>
  </si>
  <si>
    <t>ORD-100741	05-08-24	Sara Cruz	Los Angeles	USA	Mobile App	Beauty	Perfume	3	179.39	0.05	511.26	426.36	84.9	PayPal	1</t>
  </si>
  <si>
    <t>ORD-100742	18-04-24	Mercedes Velasquez	Berlin	Germany	Mobile App	Sports	Dumbbells	1	414.54	0.03	402.1	224.98	177.12	PayPal	3</t>
  </si>
  <si>
    <t>ORD-100743	27-12-23	William Orr	London	UK	Mobile App	Fashion	Jeans	1	2006.93	0.06	1886.51	1052.24	834.27	Bank Transfer	1</t>
  </si>
  <si>
    <t>ORD-100744	15-09-23	Raymond Nguyen	Chicago	USA	Mobile App	Home &amp; Living	Dining Table	5	928.31	0.02	4548.72	2543.19	2005.53	PayPal	2</t>
  </si>
  <si>
    <t>ORD-100745	19-06-25	Christopher Cruz	Toronto	Canada	Online	Fashion	Jacket	6	2364.84	0.01	14047.15	9587.83	4459.32	Bank Transfer	3</t>
  </si>
  <si>
    <t>ORD-100746	05-05-23	Jason Gross	Manchester	UK	Online	Sports	Dumbbells	1	1691.19	0.24	1285.3	1099.31	185.99	Credit Card	4</t>
  </si>
  <si>
    <t>ORD-100747	15-02-23	Donald Parker	Sydney	Australia	Retail Store	Electronics	Monitor	4	2236.87	0.19	7247.46	4854.52	2392.94	Credit Card	4</t>
  </si>
  <si>
    <t>ORD-100748	01-02-24	Juan Conrad	Paris	France	Mobile App	Electronics	Headphones	7	1419.44	0.12	8743.75	5486.56	3257.19	Credit Card	5</t>
  </si>
  <si>
    <t>ORD-100749	14-02-23	Kevin Grant	New York	USA	Online	Beauty	Perfume	7	2026.71	0.11	12626.4	10442.09	2184.31	PayPal	1</t>
  </si>
  <si>
    <t>ORD-100750	27-06-23	Lauren Brown	Manchester	UK	Online	Fashion	T-Shirt	7	734.59	0.13	4473.65	3677.71	795.94	Bank Transfer	5</t>
  </si>
  <si>
    <t>ORD-100751	24-08-23	Joshua Valdez	New York	USA	Mobile App	Home &amp; Living	Sofa	7	763.71	0.02	5239.05	3975.24	1263.81	Credit Card	4</t>
  </si>
  <si>
    <t>ORD-100752	12-12-23	Julie Jenkins	Sydney	Australia	Online	Electronics	Smartphone	3	1219.47	0.2	2926.73	1841.13	1085.6	PayPal	1</t>
  </si>
  <si>
    <t>ORD-100753	11-03-23	Tamara Bruce	Toronto	Canada	Online	Fashion	Jeans	3	2059.06	0.23	4756.43	3130.83	1625.6	Bank Transfer	4</t>
  </si>
  <si>
    <t>ORD-100754	07-12-24	Robert Mayo	Lahore	Pakistan	Mobile App	Sports	Yoga Mat	6	904.3	0.17	4503.41	2975.59	1527.82	Bank Transfer	4</t>
  </si>
  <si>
    <t>ORD-100755	14-12-24	Victoria Brennan	Dubai	UAE	Online	Home &amp; Living	Dining Table	1	1935.66	0.25	1451.75	1042.31	409.44	Credit Card	1</t>
  </si>
  <si>
    <t>ORD-100756	16-05-24	James Marshall	Chicago	USA	Mobile App	Beauty	Face Wash	7	956.77	0.03	6496.47	5272.77	1223.7	Credit Card	2</t>
  </si>
  <si>
    <t>ORD-100757	06-01-24	Victor Hernandez	Lahore	Pakistan	Mobile App	Beauty	Hair Dryer	2	851.16	0.24	1293.76	828.85	464.91	Cash on Delivery	1</t>
  </si>
  <si>
    <t>ORD-100758	10-04-24	Vincent Kelly	Sydney	Australia	Mobile App	Fashion	T-Shirt	7	1068.47	0	7479.29	6021.85	1457.44	PayPal	4</t>
  </si>
  <si>
    <t>ORD-100759	21-01-25	Stephen Rivera	Chicago	USA	Retail Store	Sports	Dumbbells	8	858.4	0.17	5699.78	3820.17	1879.61	Debit Card	3</t>
  </si>
  <si>
    <t>ORD-100760	14-01-23	Anita Brown	Istanbul	Turkey	Mobile App	Electronics	Tablet	4	1355.94	0.07	5044.1	2803.12	2240.98	Debit Card	3</t>
  </si>
  <si>
    <t>ORD-100761	23-11-24	James Allen	Islamabad	Pakistan	Mobile App	Electronics	Monitor	1	1265.71	0.06	1189.77	943.72	246.05	Credit Card	3</t>
  </si>
  <si>
    <t>ORD-100762	30-05-24	Wendy Perry	New York	USA	Online	Fashion	Watch	8	1239.19	0.23	7633.41	4566.16	3067.25	PayPal	2</t>
  </si>
  <si>
    <t>ORD-100763	24-03-25	Julie Brown	Tokyo	Japan	Mobile App	Electronics	Smartphone	8	864.3	0.01	6845.26	6000.11	845.15	Cash on Delivery	4</t>
  </si>
  <si>
    <t>ORD-100764	27-03-25	Stacey Lang	London	UK	Retail Store	Home &amp; Living	Chair	2	643.28	0.1	1157.9	810.33	347.57	Cash on Delivery	5</t>
  </si>
  <si>
    <t>ORD-100765	15-11-24	Joseph Williams	Lahore	Pakistan	Online	Electronics	Smartphone	8	2226.57	0.24	13537.55	9820.19	3717.36	Cash on Delivery	1</t>
  </si>
  <si>
    <t>ORD-100766	13-08-23	Lisa Valenzuela	Cape Town	South Africa	Retail Store	Fashion	T-Shirt	7	938.16	0.22	5122.35	3575.83	1546.52	PayPal	2</t>
  </si>
  <si>
    <t>ORD-100767	06-04-25	Margaret Kirby	London	UK	Online	Home &amp; Living	Dining Table	7	1382.21	0.14	8320.9	7234.03	1086.87	Credit Card	4</t>
  </si>
  <si>
    <t>ORD-100768	02-12-24	Crystal Hebert	London	UK	Retail Store	Beauty	Face Wash	5	650.4	0.2	2601.6	1640.16	961.44	Bank Transfer	2</t>
  </si>
  <si>
    <t>ORD-100769	14-09-23	Linda Gonzales	Cape Town	South Africa	Retail Store	Sports	Dumbbells	6	591.7	0.14	3053.17	2629.19	423.98	Bank Transfer	5</t>
  </si>
  <si>
    <t>ORD-100770	22-07-23	Courtney Mason	Delhi	India	Online	Electronics	Headphones	8	948.24	0.11	6751.47	3757	2994.47	Cash on Delivery	1</t>
  </si>
  <si>
    <t>ORD-100771	09-01-25	Nathaniel Adams	Berlin	Germany	Online	Home &amp; Living	Chair	7	142.87	0.12	880.08	600.55	279.53	Debit Card	1</t>
  </si>
  <si>
    <t>ORD-100772	06-02-23	Colin Gonzalez	Cape Town	South Africa	Mobile App	Home &amp; Living	Curtains	4	1258.83	0.12	4431.08	3196.63	1234.45	Bank Transfer	1</t>
  </si>
  <si>
    <t>ORD-100773	01-03-23	Laura Rocha	London	UK	Online	Fashion	Sneakers	3	27.8	0.15	70.89	39.07	31.82	Bank Transfer	4</t>
  </si>
  <si>
    <t>ORD-100774	11-05-24	Scott Ford	Manchester	UK	Mobile App	Electronics	Laptop	6	1830.83	0.04	10545.58	7467.88	3077.7	Credit Card	5</t>
  </si>
  <si>
    <t>ORD-100775	23-03-23	Sarah Johnson	Islamabad	Pakistan	Online	Electronics	Monitor	7	1790.36	0.15	10652.64	9280.04	1372.6	Bank Transfer	5</t>
  </si>
  <si>
    <t>ORD-100776	09-06-24	Rebecca Gray	Berlin	Germany	Mobile App	Beauty	Skincare Kit	8	2317.23	0.16	15571.79	9510.33	6061.46	Bank Transfer	2</t>
  </si>
  <si>
    <t>ORD-100777	08-03-25	Kevin Ellis	Los Angeles	USA	Online	Electronics	Headphones	4	1001.78	0.04	3846.84	2877.12	969.72	PayPal	5</t>
  </si>
  <si>
    <t>ORD-100778	22-01-23	Brandy Sosa	Tokyo	Japan	Mobile App	Home &amp; Living	Desk Lamp	1	2119.73	0.18	1738.18	1521.86	216.32	PayPal	1</t>
  </si>
  <si>
    <t>ORD-100779	21-02-25	Timothy Smith	Berlin	Germany	Online	Fashion	Sneakers	7	1678.3	0.09	10690.77	9319.48	1371.29	Credit Card	5</t>
  </si>
  <si>
    <t>ORD-100780	14-11-23	Robert Brown	Chicago	USA	Retail Store	Sports	Cycling Helmet	6	514.45	0.14	2654.56	2031.53	623.03	PayPal	3</t>
  </si>
  <si>
    <t>ORD-100781	01-04-25	Jeremy Green	London	UK	Retail Store	Sports	Cycling Helmet	5	1375.03	0.15	5843.88	4393.24	1450.64	Cash on Delivery	3</t>
  </si>
  <si>
    <t>ORD-100782	20-07-24	Kevin Reynolds	New York	USA	Online	Beauty	Skincare Kit	6	1122.86	0.12	5928.7	4095.94	1832.76	Credit Card	4</t>
  </si>
  <si>
    <t>ORD-100783	28-04-23	Anthony Taylor MD	Istanbul	Turkey	Retail Store	Beauty	Perfume	8	911.29	0.11	6488.38	4400.26	2088.12	Debit Card	4</t>
  </si>
  <si>
    <t>ORD-100784	29-03-24	Brandon Carey	Paris	France	Online	Beauty	Hair Dryer	1	305.04	0.21	240.98	205.87	35.11	Debit Card	1</t>
  </si>
  <si>
    <t>ORD-100785	08-10-24	Jessica Vargas	Islamabad	Pakistan	Mobile App	Home &amp; Living	Curtains	6	293.48	0.2	1408.7	1177.81	230.89	Credit Card	1</t>
  </si>
  <si>
    <t>ORD-100786	23-11-23	Tammy Collins	Paris	France	Mobile App	Sports	Football	8	2103.64	0.15	14304.75	12077.99	2226.76	Debit Card	4</t>
  </si>
  <si>
    <t>ORD-100787	12-08-24	Pamela Brown	Los Angeles	USA	Mobile App	Home &amp; Living	Dining Table	6	1298.92	0.08	7170.04	5485.18	1684.86	PayPal	3</t>
  </si>
  <si>
    <t>ORD-100788	15-05-24	Jeremy Hall	Sydney	Australia	Retail Store	Home &amp; Living	Desk Lamp	3	341.46	0.23	788.77	670.35	118.42	PayPal	4</t>
  </si>
  <si>
    <t>ORD-100789	02-10-23	Shaun Mcconnell	Manchester	UK	Mobile App	Home &amp; Living	Sofa	3	123.09	0.11	328.65	194.18	134.47	Credit Card	4</t>
  </si>
  <si>
    <t>ORD-100790	24-11-23	Elizabeth Brown	Los Angeles	USA	Retail Store	Fashion	Jacket	1	2458.79	0.07	2286.67	1904.54	382.13	PayPal	3</t>
  </si>
  <si>
    <t>ORD-100791	13-01-25	Melissa Klein	Manchester	UK	Retail Store	Beauty	Face Wash	3	1435.11	0.19	3487.32	2268.16	1219.16	Cash on Delivery	5</t>
  </si>
  <si>
    <t>ORD-100792	21-02-23	David Clayton	Tokyo	Japan	Mobile App	Sports	Dumbbells	3	2190.84	0.16	5520.92	3979.7	1541.22	Credit Card	2</t>
  </si>
  <si>
    <t>ORD-100793	16-11-23	Carol Carter	Los Angeles	USA	Retail Store	Sports	Dumbbells	4	1793.2	0.23	5523.06	3691.26	1831.8	Cash on Delivery	5</t>
  </si>
  <si>
    <t>ORD-100794	17-05-24	Cindy Thomas	Cape Town	South Africa	Online	Fashion	Jacket	5	617.06	0.06	2900.18	2320.09	580.09	Debit Card	3</t>
  </si>
  <si>
    <t>ORD-100795	08-08-23	Holly Rodriguez	Bangalore	India	Mobile App	Electronics	Smartphone	3	176.55	0.05	503.17	293.58	209.59	Bank Transfer	4</t>
  </si>
  <si>
    <t>ORD-100796	05-12-23	Lori Vargas	Bangalore	India	Online	Sports	Cycling Helmet	3	1820.11	0.04	5241.92	3795.08	1446.84	Bank Transfer	2</t>
  </si>
  <si>
    <t>ORD-100797	21-04-23	Elizabeth Ramirez	Dubai	UAE	Online	Sports	Tennis Racket	3	444.73	0.23	1027.33	616.04	411.29	Bank Transfer	3</t>
  </si>
  <si>
    <t>ORD-100798	03-10-23	Diana Montoya	Karachi	Pakistan	Online	Fashion	T-Shirt	5	996.71	0.24	3787.5	3173.11	614.39	Cash on Delivery	4</t>
  </si>
  <si>
    <t>ORD-100799	13-01-25	Craig Sanders	Manchester	UK	Online	Beauty	Face Wash	7	1137.54	0.24	6051.71	5156.86	894.85	Bank Transfer	5</t>
  </si>
  <si>
    <t>ORD-100800	08-01-23	Jamie Jordan	Delhi	India	Online	Electronics	Headphones	5	1217.81	0.22	4749.46	3979.12	770.34	Debit Card	5</t>
  </si>
  <si>
    <t>ORD-100801	05-03-25	Julie Watson	Karachi	Pakistan	Online	Electronics	Laptop	4	205.55	0.21	649.54	556.94	92.6	PayPal	1</t>
  </si>
  <si>
    <t>ORD-100802	21-04-23	Kelly Miller	Los Angeles	USA	Online	Sports	Dumbbells	7	148.32	0.16	872.12	485.23	386.89	Bank Transfer	3</t>
  </si>
  <si>
    <t>ORD-100803	06-01-23	Anna Richardson	Bangalore	India	Mobile App	Fashion	Watch	1	1514.67	0.17	1257.18	894.77	362.41	Credit Card	3</t>
  </si>
  <si>
    <t>ORD-100804	19-07-24	Tracy White	Manchester	UK	Mobile App	Home &amp; Living	Sofa	6	724.73	0.02	4261.41	2633.94	1627.47	Cash on Delivery	1</t>
  </si>
  <si>
    <t>ORD-100805	13-09-23	Kenneth Schwartz	Tokyo	Japan	Online	Home &amp; Living	Sofa	7	1557.08	0.09	9918.6	6567.58	3351.02	Debit Card	5</t>
  </si>
  <si>
    <t>ORD-100806	08-02-23	Amanda Cunningham	Manchester	UK	Online	Home &amp; Living	Desk Lamp	1	1593.35	0.13	1386.21	1019.14	367.07	Bank Transfer	1</t>
  </si>
  <si>
    <t>ORD-100807	31-08-24	Kim Thomas	Islamabad	Pakistan	Mobile App	Beauty	Face Wash	2	303.85	0.09	553.01	439.37	113.64	Debit Card	5</t>
  </si>
  <si>
    <t>ORD-100808	03-04-25	William Knox	Dubai	UAE	Online	Beauty	Skincare Kit	3	922.86	0.23	2131.81	1436.52	695.29	PayPal	4</t>
  </si>
  <si>
    <t>ORD-100809	28-11-23	Christopher Smith	Chicago	USA	Online	Home &amp; Living	Sofa	7	355.7	0.14	2141.31	1259.3	882.01	Bank Transfer	4</t>
  </si>
  <si>
    <t>ORD-100810	15-01-23	Joseph George	Bangalore	India	Retail Store	Home &amp; Living	Dining Table	3	209.79	0.22	490.91	331.3	159.61	Credit Card	3</t>
  </si>
  <si>
    <t>ORD-100811	06-05-24	David Anderson	Los Angeles	USA	Retail Store	Sports	Tennis Racket	5	1275.71	0.06	5995.84	4003.1	1992.74	Credit Card	4</t>
  </si>
  <si>
    <t>ORD-100812	20-03-25	Amanda Rose	Toronto	Canada	Retail Store	Beauty	Lipstick	4	1466.19	0.04	5630.17	4834.54	795.63	Bank Transfer	3</t>
  </si>
  <si>
    <t>ORD-100813	06-02-24	Hailey Marshall	Tokyo	Japan	Online	Electronics	Tablet	8	450.05	0.15	3060.34	1749.22	1311.12	Cash on Delivery	5</t>
  </si>
  <si>
    <t>ORD-100814	10-04-24	Steven Pineda	Paris	France	Online	Fashion	Jacket	4	2398.8	0.16	8059.97	4551.11	3508.86	Credit Card	5</t>
  </si>
  <si>
    <t>ORD-100815	20-04-25	Louis Banks	London	UK	Mobile App	Electronics	Monitor	7	27.04	0.1	170.35	95.89	74.46	Bank Transfer	3</t>
  </si>
  <si>
    <t>ORD-100816	08-10-24	Victoria Ramirez	Cape Town	South Africa	Online	Electronics	Smartphone	4	229.51	0.15	780.33	557.79	222.54	Cash on Delivery	3</t>
  </si>
  <si>
    <t>ORD-100817	23-02-24	Allison Terry	Islamabad	Pakistan	Online	Fashion	Sneakers	1	162.78	0.25	122.09	97.72	24.37	Bank Transfer	3</t>
  </si>
  <si>
    <t>ORD-100818	31-05-24	Rachel Grant	Tokyo	Japan	Retail Store	Beauty	Perfume	1	525.84	0.05	499.55	324.9	174.65	Debit Card	5</t>
  </si>
  <si>
    <t>ORD-100819	23-10-23	Jesse Hart	Chicago	USA	Online	Home &amp; Living	Chair	2	218.62	0.14	376.03	268.04	107.99	Bank Transfer	5</t>
  </si>
  <si>
    <t>ORD-100820	03-10-24	Christopher Brown	Bangalore	India	Retail Store	Home &amp; Living	Sofa	6	1767.21	0.01	10497.23	7819.91	2677.32	Credit Card	2</t>
  </si>
  <si>
    <t>ORD-100821	22-06-23	Lydia Thornton	Mumbai	India	Mobile App	Beauty	Skincare Kit	6	2055.84	0.12	10854.84	7273.14	3581.7	Bank Transfer	2</t>
  </si>
  <si>
    <t>ORD-100822	20-02-24	James Williams	Lahore	Pakistan	Online	Sports	Yoga Mat	8	2351.88	0.12	16557.24	11551.43	5005.81	Cash on Delivery	4</t>
  </si>
  <si>
    <t>ORD-100823	09-01-23	Michelle Gutierrez	Los Angeles	USA	Online	Fashion	Jeans	6	488.12	0.21	2313.69	1274.46	1039.23	Cash on Delivery	4</t>
  </si>
  <si>
    <t>ORD-100824	12-04-23	Gina Huerta	Paris	France	Mobile App	Beauty	Skincare Kit	1	968.2	0.1	871.38	678.53	192.85	Debit Card	1</t>
  </si>
  <si>
    <t>ORD-100825	31-05-24	James Solomon	Bangalore	India	Online	Beauty	Perfume	8	97.9	0.13	681.38	584.22	97.16	PayPal	4</t>
  </si>
  <si>
    <t>ORD-100826	21-04-23	Frank Christensen	Chicago	USA	Online	Electronics	Tablet	5	1850.22	0.09	8418.5	7255.98	1162.52	Credit Card	4</t>
  </si>
  <si>
    <t>ORD-100827	02-04-24	John Guerrero	Istanbul	Turkey	Retail Store	Sports	Football	2	1966.29	0.03	3814.6	2136.68	1677.92	PayPal	2</t>
  </si>
  <si>
    <t>ORD-100828	14-05-25	Mathew Hart	Lahore	Pakistan	Online	Sports	Tennis Racket	6	1239.2	0.12	6542.98	4400.84	2142.14	PayPal	5</t>
  </si>
  <si>
    <t>ORD-100829	14-06-23	Lance Smith	Manchester	UK	Mobile App	Sports	Dumbbells	7	1861.16	0.21	10292.21	6171.06	4121.15	Cash on Delivery	4</t>
  </si>
  <si>
    <t>ORD-100830	29-03-25	Rebecca Mendoza	Bangalore	India	Mobile App	Home &amp; Living	Sofa	7	1986.71	0.08	12794.41	11194.12	1600.29	Credit Card	2</t>
  </si>
  <si>
    <t>ORD-100831	30-08-23	Jessica Morris	Manchester	UK	Retail Store	Home &amp; Living	Curtains	6	711.86	0.1	3844.04	2633.85	1210.19	Credit Card	5</t>
  </si>
  <si>
    <t>ORD-100832	23-07-24	Deborah Lang	Los Angeles	USA	Online	Beauty	Lipstick	4	2104.22	0.25	6312.66	5550.7	761.96	Cash on Delivery	4</t>
  </si>
  <si>
    <t>ORD-100833	12-06-24	Nicole Harrison	London	UK	Online	Home &amp; Living	Sofa	7	968.2	0.05	6438.53	5037.02	1401.51	PayPal	1</t>
  </si>
  <si>
    <t>ORD-100834	17-06-24	Laurie Jones	Mumbai	India	Online	Fashion	Jeans	7	1963.32	0.04	13193.51	7803.73	5389.78	Bank Transfer	3</t>
  </si>
  <si>
    <t>ORD-100835	09-02-24	Benjamin Wyatt	Mumbai	India	Online	Fashion	Sneakers	5	1774.8	0.1	7986.6	5275.98	2710.62	Credit Card	5</t>
  </si>
  <si>
    <t>ORD-100836	23-09-24	Elizabeth Grant	Paris	France	Mobile App	Home &amp; Living	Sofa	4	2479.61	0.17	8232.31	6407.74	1824.57	Credit Card	4</t>
  </si>
  <si>
    <t>ORD-100837	17-12-24	Felicia Fuller	Istanbul	Turkey	Mobile App	Electronics	Laptop	4	2215.42	0.17	7355.19	4823.78	2531.41	Credit Card	1</t>
  </si>
  <si>
    <t>ORD-100838	25-05-23	Samuel Adams	Chicago	USA	Mobile App	Fashion	Jacket	7	2044.32	0.23	11018.88	9253.37	1765.51	Debit Card	5</t>
  </si>
  <si>
    <t>ORD-100839	10-08-24	Douglas Freeman	Toronto	Canada	Online	Fashion	Jacket	1	2339.77	0.19	1895.21	1317.42	577.79	PayPal	4</t>
  </si>
  <si>
    <t>ORD-100840	13-04-23	Tyler Diaz	Mumbai	India	Retail Store	Electronics	Smartphone	3	1976.45	0.12	5217.83	3999.46	1218.37	Debit Card	1</t>
  </si>
  <si>
    <t>ORD-100841	11-05-25	Mr. Charles Ferguson	Chicago	USA	Retail Store	Beauty	Skincare Kit	4	519.14	0.03	2014.26	1272.44	741.82	PayPal	5</t>
  </si>
  <si>
    <t>ORD-100842	21-04-24	Krista Gray	Tokyo	Japan	Retail Store	Electronics	Monitor	6	331.05	0.13	1728.08	1504.55	223.53	PayPal	3</t>
  </si>
  <si>
    <t>ORD-100843	11-05-25	Michelle Carroll	Singapore	Singapore	Mobile App	Home &amp; Living	Chair	7	1614.28	0.07	10508.96	6104.65	4404.31	Credit Card	1</t>
  </si>
  <si>
    <t>ORD-100844	03-01-23	Michael Lucero	Paris	France	Online	Sports	Dumbbells	1	1173.84	0.18	962.55	583.13	379.42	Bank Transfer	2</t>
  </si>
  <si>
    <t>ORD-100845	19-12-23	Tyler Ramirez	Dubai	UAE	Retail Store	Electronics	Laptop	1	792.62	0.23	610.32	448.74	161.58	Bank Transfer	3</t>
  </si>
  <si>
    <t>ORD-100846	29-01-24	Caitlyn Wood	Manchester	UK	Online	Fashion	Watch	4	1566.95	0.24	4763.53	3279.94	1483.59	Cash on Delivery	3</t>
  </si>
  <si>
    <t>ORD-100847	16-05-25	Robert Hall	London	UK	Online	Home &amp; Living	Chair	4	104.07	0.2	333.02	202.48	130.54	Bank Transfer	2</t>
  </si>
  <si>
    <t>ORD-100848	25-01-23	Lindsey Russell	Mumbai	India	Retail Store	Fashion	Sneakers	3	2188.68	0.02	6434.72	5525.91	908.81	PayPal	4</t>
  </si>
  <si>
    <t>ORD-100849	13-09-23	Christopher Ortiz	Los Angeles	USA	Mobile App	Fashion	Jeans	1	383.19	0.08	352.53	294.36	58.17	Cash on Delivery	5</t>
  </si>
  <si>
    <t>ORD-100850	23-07-24	Joseph Patton	Paris	France	Retail Store	Home &amp; Living	Dining Table	2	1790.98	0.08	3295.4	2423.26	872.14	PayPal	4</t>
  </si>
  <si>
    <t>ORD-100851	20-06-24	James Brown	Chicago	USA	Mobile App	Home &amp; Living	Sofa	3	1261.16	0.11	3367.3	2332.95	1034.35	PayPal	3</t>
  </si>
  <si>
    <t>ORD-100852	26-05-25	Michael Rogers	London	UK	Mobile App	Sports	Yoga Mat	2	1355.83	0.23	2087.98	1612.26	475.72	Cash on Delivery	3</t>
  </si>
  <si>
    <t>ORD-100853	05-02-23	Jill Patel	Sydney	Australia	Mobile App	Sports	Football	1	1883.85	0.09	1714.3	1306.09	408.21	Debit Card	5</t>
  </si>
  <si>
    <t>ORD-100854	23-02-25	Janet Carlson	Karachi	Pakistan	Online	Electronics	Smartphone	6	858.5	0.06	4841.94	3823.78	1018.16	Bank Transfer	2</t>
  </si>
  <si>
    <t>ORD-100855	11-02-23	Donna Stewart	Lahore	Pakistan	Online	Beauty	Face Wash	3	2269.32	0.2	5446.37	3861.55	1584.82	Bank Transfer	3</t>
  </si>
  <si>
    <t>ORD-100856	04-05-24	Jasmine Adams	Paris	France	Retail Store	Sports	Yoga Mat	8	1400.97	0.1	10086.98	6595.89	3491.09	Bank Transfer	2</t>
  </si>
  <si>
    <t>ORD-100857	20-03-23	Robert Perez	Cape Town	South Africa	Online	Electronics	Smartphone	6	2130.13	0.24	9713.39	8145.7	1567.69	Debit Card	3</t>
  </si>
  <si>
    <t>ORD-100858	27-02-23	Jennifer Smith	Bangalore	India	Online	Electronics	Smartphone	8	1051.63	0.14	7235.21	4907.32	2327.89	PayPal	1</t>
  </si>
  <si>
    <t>ORD-100859	22-01-23	Edwin Yoder	Dubai	UAE	Mobile App	Electronics	Headphones	3	519.57	0	1558.71	1124.22	434.49	Cash on Delivery	1</t>
  </si>
  <si>
    <t>ORD-100860	16-12-24	Jennifer Delgado	Karachi	Pakistan	Retail Store	Electronics	Laptop	1	1205.53	0.14	1036.76	782.88	253.88	PayPal	4</t>
  </si>
  <si>
    <t>ORD-100861	29-01-24	Mr. Robert Pacheco DDS	Paris	France	Retail Store	Fashion	Watch	2	454.04	0.11	808.19	488.78	319.41	Bank Transfer	1</t>
  </si>
  <si>
    <t>ORD-100862	18-01-24	Brad Cruz	London	UK	Retail Store	Beauty	Perfume	8	177.32	0.13	1234.15	715.13	519.02	Debit Card	1</t>
  </si>
  <si>
    <t>ORD-100863	24-01-23	Christina Williams	Singapore	Singapore	Mobile App	Beauty	Skincare Kit	2	1071.74	0.21	1693.35	1055.61	637.74	Cash on Delivery	5</t>
  </si>
  <si>
    <t>ORD-100864	12-04-25	Curtis Russell	Tokyo	Japan	Retail Store	Sports	Tennis Racket	6	1448.58	0.18	7127.01	4187.17	2939.84	Bank Transfer	1</t>
  </si>
  <si>
    <t>ORD-100865	06-10-24	Rebecca Jackson	New York	USA	Mobile App	Electronics	Smartphone	3	1080.73	0.13	2820.71	2402.11	418.6	Credit Card	2</t>
  </si>
  <si>
    <t>ORD-100866	26-03-23	Jennifer Burgess	Singapore	Singapore	Mobile App	Electronics	Monitor	4	2429.83	0.08	8941.77	6484.76	2457.01	Credit Card	2</t>
  </si>
  <si>
    <t>ORD-100867	25-09-24	Kevin Everett	Karachi	Pakistan	Retail Store	Beauty	Face Wash	7	158.03	0.14	951.34	677.99	273.35	Credit Card	4</t>
  </si>
  <si>
    <t>ORD-100868	07-01-23	Rachel Stein	Cape Town	South Africa	Retail Store	Fashion	Jacket	3	1235.59	0.09	3373.16	2843.61	529.55	PayPal	4</t>
  </si>
  <si>
    <t>ORD-100869	03-11-23	Robert Garcia	Dubai	UAE	Retail Store	Fashion	Watch	8	455.69	0.19	2952.87	2305.15	647.72	Cash on Delivery	3</t>
  </si>
  <si>
    <t>ORD-100870	18-03-24	John Gomez	Lahore	Pakistan	Retail Store	Home &amp; Living	Chair	3	1498.02	0.02	4404.18	3536.11	868.07	PayPal	4</t>
  </si>
  <si>
    <t>ORD-100871	14-03-25	Taylor Garza	Chicago	USA	Retail Store	Sports	Football	3	678.19	0.03	1973.53	1525.31	448.22	Debit Card	4</t>
  </si>
  <si>
    <t>ORD-100872	27-01-23	Amanda Burgess	Cape Town	South Africa	Online	Fashion	Sneakers	8	77.35	0.19	501.23	386.84	114.39	Credit Card	5</t>
  </si>
  <si>
    <t>ORD-100873	09-03-24	Scott Brown	Islamabad	Pakistan	Mobile App	Fashion	T-Shirt	7	1586.35	0.2	8883.56	6063.04	2820.52	Bank Transfer	4</t>
  </si>
  <si>
    <t>ORD-100874	18-06-23	Kayla Beck	Mumbai	India	Online	Home &amp; Living	Dining Table	8	1913.61	0.2	12247.1	9102.76	3144.34	PayPal	2</t>
  </si>
  <si>
    <t>ORD-100875	22-04-24	Elizabeth Gutierrez MD	Karachi	Pakistan	Retail Store	Home &amp; Living	Sofa	5	2484.75	0.03	12051.04	8551.24	3499.8	Bank Transfer	2</t>
  </si>
  <si>
    <t>ORD-100876	06-04-23	Amy Coleman	Karachi	Pakistan	Mobile App	Beauty	Perfume	1	1169.96	0.19	947.67	533.9	413.77	Credit Card	4</t>
  </si>
  <si>
    <t>ORD-100877	30-04-25	Catherine Estrada	Berlin	Germany	Retail Store	Beauty	Lipstick	8	1218.55	0.07	9066.01	5437.71	3628.3	Bank Transfer	1</t>
  </si>
  <si>
    <t>ORD-100878	10-11-23	Amber Banks	Delhi	India	Mobile App	Electronics	Smartphone	2	1109.69	0.05	2108.41	1820.76	287.65	Debit Card	2</t>
  </si>
  <si>
    <t>ORD-100879	09-05-23	Michael Green	Los Angeles	USA	Retail Store	Sports	Yoga Mat	8	513.9	0.23	3165.62	2004.57	1161.05	Bank Transfer	3</t>
  </si>
  <si>
    <t>ORD-100880	13-12-24	Mario Garrison	Lahore	Pakistan	Mobile App	Sports	Tennis Racket	1	73.93	0.18	60.62	35.28	25.34	PayPal	4</t>
  </si>
  <si>
    <t>ORD-100881	04-09-24	James White	Dubai	UAE	Online	Sports	Dumbbells	5	2020.1	0.06	9494.47	5931.05	3563.42	Debit Card	1</t>
  </si>
  <si>
    <t>ORD-100882	18-06-25	Nicholas Aguilar	Bangalore	India	Mobile App	Fashion	Sneakers	1	2424.03	0.11	2157.39	1666.94	490.45	Bank Transfer	1</t>
  </si>
  <si>
    <t>ORD-100883	25-06-23	Derrick Flores	Karachi	Pakistan	Online	Beauty	Face Wash	4	1178.81	0.08	4338.02	2457.51	1880.51	PayPal	3</t>
  </si>
  <si>
    <t>ORD-100884	03-02-24	Tiffany Collier	Singapore	Singapore	Online	Home &amp; Living	Curtains	6	1946.78	0.03	11330.26	9229.62	2100.64	Bank Transfer	3</t>
  </si>
  <si>
    <t>ORD-100885	06-02-25	Derrick Gutierrez	Paris	France	Retail Store	Electronics	Headphones	8	1508.36	0.1	10860.19	6018.79	4841.4	PayPal	3</t>
  </si>
  <si>
    <t>ORD-100886	24-01-25	Eric Wilkerson	Sydney	Australia	Retail Store	Fashion	Sneakers	7	2476.97	0.16	14564.58	10511.92	4052.66	Credit Card	3</t>
  </si>
  <si>
    <t>ORD-100887	12-02-25	Thomas Chase	Lahore	Pakistan	Online	Electronics	Smartphone	3	904.64	0.07	2523.95	1942.95	581	Bank Transfer	5</t>
  </si>
  <si>
    <t>ORD-100888	02-04-24	Kevin Shaw	Sydney	Australia	Retail Store	Electronics	Tablet	5	1035.9	0.03	5024.11	3976.18	1047.93	PayPal	4</t>
  </si>
  <si>
    <t>ORD-100889	11-12-23	Michelle Sanders	Dubai	UAE	Mobile App	Fashion	Jeans	4	526.63	0.23	1622.02	1075.26	546.76	Cash on Delivery	1</t>
  </si>
  <si>
    <t>ORD-100890	20-04-23	Misty Bradley	Manchester	UK	Retail Store	Electronics	Smartphone	7	222.45	0.2	1245.72	1062.87	182.85	Cash on Delivery	2</t>
  </si>
  <si>
    <t>ORD-100891	18-07-24	Justin Flores	Istanbul	Turkey	Retail Store	Fashion	Sneakers	8	645.45	0.18	4234.15	3542.77	691.38	Bank Transfer	5</t>
  </si>
  <si>
    <t>ORD-100892	17-05-25	Andrew Smith	Lahore	Pakistan	Mobile App	Fashion	Sneakers	6	1976.02	0.21	9366.33	5449.98	3916.35	Bank Transfer	3</t>
  </si>
  <si>
    <t>ORD-100893	30-11-24	Jonathan Leonard	Cape Town	South Africa	Retail Store	Electronics	Smartphone	2	991.37	0.13	1724.98	1433.38	291.6	Credit Card	4</t>
  </si>
  <si>
    <t>ORD-100894	15-06-23	William Beasley	Paris	France	Mobile App	Home &amp; Living	Chair	4	2000.18	0.09	7280.66	6019.57	1261.09	Credit Card	2</t>
  </si>
  <si>
    <t>ORD-100895	16-07-24	Roberta Watkins	Sydney	Australia	Online	Fashion	Jacket	2	883.57	0.11	1572.75	1210.88	361.87	PayPal	1</t>
  </si>
  <si>
    <t>ORD-100896	14-01-23	Robert James MD	Istanbul	Turkey	Online	Beauty	Lipstick	8	300.22	0.06	2257.65	1916.91	340.74	PayPal	1</t>
  </si>
  <si>
    <t>ORD-100897	17-12-23	Brandon Graham	Delhi	India	Mobile App	Home &amp; Living	Chair	4	262.08	0.22	817.69	633.77	183.92	PayPal	5</t>
  </si>
  <si>
    <t>ORD-100898	06-06-24	James Hoover	New York	USA	Retail Store	Fashion	Jeans	5	631.13	0.17	2619.19	1711.12	908.07	Cash on Delivery	1</t>
  </si>
  <si>
    <t>ORD-100899	19-07-23	Gary Archer	Cape Town	South Africa	Mobile App	Beauty	Perfume	8	646.47	0.09	4706.3	4108.39	597.91	Credit Card	2</t>
  </si>
  <si>
    <t>ORD-100900	04-05-25	Justin Mooney	Sydney	Australia	Online	Electronics	Smartphone	5	1735.86	0.14	7464.2	4358.71	3105.49	Debit Card	1</t>
  </si>
  <si>
    <t>ORD-100901	16-12-24	Alejandro Rivera	Lahore	Pakistan	Retail Store	Beauty	Hair Dryer	6	553.83	0.1	2990.68	2526.8	463.88	Bank Transfer	3</t>
  </si>
  <si>
    <t>ORD-100902	10-12-24	Richard Bird	Cape Town	South Africa	Retail Store	Beauty	Perfume	7	1600.68	0.14	9636.09	7198.55	2437.54	Bank Transfer	3</t>
  </si>
  <si>
    <t>ORD-100903	18-07-24	Susan Williams	Manchester	UK	Online	Beauty	Hair Dryer	6	331.75	0.06	1871.07	1501.21	369.86	PayPal	1</t>
  </si>
  <si>
    <t>ORD-100904	20-03-25	Donna Perry	Cape Town	South Africa	Retail Store	Fashion	Watch	4	2027.25	0.15	6892.65	5727.7	1164.95	PayPal	4</t>
  </si>
  <si>
    <t>ORD-100905	11-03-24	Jason Garcia	Los Angeles	USA	Mobile App	Electronics	Headphones	1	2418.76	0.09	2201.07	1411.3	789.77	Cash on Delivery	5</t>
  </si>
  <si>
    <t>ORD-100906	06-03-24	Emily Reeves	Mumbai	India	Online	Electronics	Smartphone	8	1685.98	0.06	12678.57	8846.64	3831.93	Cash on Delivery	1</t>
  </si>
  <si>
    <t>ORD-100907	18-09-23	Brett Williams	Karachi	Pakistan	Mobile App	Electronics	Monitor	8	745.82	0.05	5668.23	3411.58	2256.65	Credit Card	2</t>
  </si>
  <si>
    <t>ORD-100908	14-03-23	Philip Rodriguez	Cape Town	South Africa	Online	Fashion	T-Shirt	1	929.85	0.09	846.16	488.58	357.58	Bank Transfer	3</t>
  </si>
  <si>
    <t>ORD-100909	21-04-23	Alicia Gonzalez	Chicago	USA	Retail Store	Home &amp; Living	Desk Lamp	7	910.04	0.14	5478.44	4477.01	1001.43	Cash on Delivery	1</t>
  </si>
  <si>
    <t>ORD-100910	15-09-23	Michael Manning	Berlin	Germany	Online	Home &amp; Living	Sofa	4	1014.15	0.17	3366.98	2641.36	725.62	PayPal	4</t>
  </si>
  <si>
    <t>ORD-100911	03-08-24	Charles George	Cape Town	South Africa	Retail Store	Sports	Yoga Mat	6	1046.53	0.08	5776.85	4850.99	925.86	Cash on Delivery	5</t>
  </si>
  <si>
    <t>ORD-100912	30-04-25	Bradley Reyes	Manchester	UK	Online	Electronics	Headphones	4	46.3	0.23	142.6	120.87	21.73	Bank Transfer	1</t>
  </si>
  <si>
    <t>ORD-100913	11-02-23	Frank White	New York	USA	Mobile App	Sports	Cycling Helmet	6	1390.49	0.07	7758.93	5622.56	2136.37	PayPal	4</t>
  </si>
  <si>
    <t>ORD-100914	13-08-23	William Wagner	Manchester	UK	Retail Store	Fashion	Watch	2	937.92	0.12	1650.74	1102.39	548.35	Bank Transfer	5</t>
  </si>
  <si>
    <t>ORD-100915	06-04-23	Jonathan Anderson	Los Angeles	USA	Mobile App	Sports	Dumbbells	2	1112.33	0.05	2113.43	1409.97	703.46	Debit Card	2</t>
  </si>
  <si>
    <t>ORD-100916	20-01-24	David Wade	Paris	France	Retail Store	Fashion	Jeans	1	853.35	0.09	776.55	670.33	106.22	Credit Card	2</t>
  </si>
  <si>
    <t>ORD-100917	20-03-25	Jamie Mason	New York	USA	Retail Store	Beauty	Perfume	2	70.62	0.14	121.47	95.33	26.14	PayPal	3</t>
  </si>
  <si>
    <t>ORD-100918	26-04-24	Daniel Lane	Dubai	UAE	Mobile App	Sports	Cycling Helmet	2	1424.05	0.1	2563.29	1692.63	870.66	Bank Transfer	3</t>
  </si>
  <si>
    <t>ORD-100919	20-01-24	Jennifer Swanson	Los Angeles	USA	Mobile App	Home &amp; Living	Dining Table	6	853.1	0.23	3941.32	2406.64	1534.68	Bank Transfer	1</t>
  </si>
  <si>
    <t>ORD-100920	09-06-23	Jessica Hodges	Berlin	Germany	Online	Sports	Yoga Mat	1	630.07	0.05	598.57	361.25	237.32	Cash on Delivery	1</t>
  </si>
  <si>
    <t>ORD-100921	21-10-24	Angela Gonzalez	Paris	France	Retail Store	Beauty	Perfume	3	24.3	0.08	67.07	42.65	24.42	Bank Transfer	1</t>
  </si>
  <si>
    <t>ORD-100922	10-07-23	Jordan Boyle	Chicago	USA	Mobile App	Home &amp; Living	Desk Lamp	3	127.64	0.18	313.99	194.11	119.88	Debit Card	3</t>
  </si>
  <si>
    <t>ORD-100923	15-02-23	Laura Skinner	Chicago	USA	Mobile App	Beauty	Hair Dryer	3	2474.77	0.2	5939.45	4222.98	1716.47	Debit Card	1</t>
  </si>
  <si>
    <t>ORD-100924	12-02-25	Andrea Hanna	Tokyo	Japan	Mobile App	Sports	Football	2	625.72	0.22	976.12	579.1	397.02	Debit Card	2</t>
  </si>
  <si>
    <t>ORD-100925	04-04-25	Samantha Davis	Lahore	Pakistan	Online	Fashion	Sneakers	7	2237.3	0.25	11745.83	6772.03	4973.8	PayPal	1</t>
  </si>
  <si>
    <t>ORD-100926	15-06-25	Felicia Garcia	Singapore	Singapore	Online	Beauty	Perfume	4	58.2	0.06	218.83	133.34	85.49	Debit Card	5</t>
  </si>
  <si>
    <t>ORD-100927	28-06-23	Sharon Jones	Manchester	UK	Retail Store	Electronics	Laptop	5	1203.14	0.03	5835.23	3733.11	2102.12	Debit Card	4</t>
  </si>
  <si>
    <t>ORD-100928	19-03-25	Jason Carter	Berlin	Germany	Online	Electronics	Laptop	1	436.05	0.21	344.48	190.26	154.22	PayPal	3</t>
  </si>
  <si>
    <t>ORD-100929	02-07-24	Marilyn Ellis	New York	USA	Mobile App	Home &amp; Living	Curtains	3	735.67	0.2	1765.61	989.62	775.99	PayPal	2</t>
  </si>
  <si>
    <t>ORD-100930	14-08-24	Andrea Martinez	Islamabad	Pakistan	Mobile App	Sports	Yoga Mat	3	1564.31	0.01	4646	3503.45	1142.55	Debit Card	1</t>
  </si>
  <si>
    <t>ORD-100931	07-02-24	Heather Wilson	London	UK	Mobile App	Home &amp; Living	Curtains	1	1678.98	0.02	1645.4	1205.04	440.36	Credit Card	2</t>
  </si>
  <si>
    <t>ORD-100932	27-05-24	Amy Carr	Dubai	UAE	Retail Store	Home &amp; Living	Dining Table	7	1962.02	0.14	11811.36	8906.37	2904.99	Debit Card	4</t>
  </si>
  <si>
    <t>ORD-100933	09-01-24	Michael Gutierrez MD	Sydney	Australia	Retail Store	Electronics	Smartphone	8	1096.23	0.13	7629.76	4322.28	3307.48	Credit Card	2</t>
  </si>
  <si>
    <t>ORD-100934	17-06-23	Joe Ortiz	London	UK	Retail Store	Sports	Tennis Racket	3	2387.11	0.13	6230.36	3986.72	2243.64	Debit Card	5</t>
  </si>
  <si>
    <t>ORD-100935	23-02-24	Kaitlin Dawson	Istanbul	Turkey	Online	Home &amp; Living	Chair	5	2460.95	0.1	11074.27	6132.56	4941.71	Cash on Delivery	2</t>
  </si>
  <si>
    <t>ORD-100936	07-04-24	Steven Powell	Karachi	Pakistan	Online	Home &amp; Living	Sofa	8	1561.66	0.05	11868.62	7802.82	4065.8	Bank Transfer	3</t>
  </si>
  <si>
    <t>ORD-100937	25-04-24	David Contreras	Bangalore	India	Mobile App	Sports	Cycling Helmet	7	2416.76	0.04	16240.63	10213.58	6027.05	Cash on Delivery	2</t>
  </si>
  <si>
    <t>ORD-100938	08-10-24	Katie Miller	Los Angeles	USA	Online	Fashion	Sneakers	1	570.76	0.07	530.81	446.69	84.12	PayPal	3</t>
  </si>
  <si>
    <t>ORD-100939	05-05-24	Richard Solis	New York	USA	Retail Store	Beauty	Hair Dryer	7	1684.91	0.21	9317.55	5177.03	4140.52	Cash on Delivery	5</t>
  </si>
  <si>
    <t>ORD-100940	10-02-23	Charles Gonzalez	Islamabad	Pakistan	Retail Store	Home &amp; Living	Desk Lamp	1	2301.16	0.05	2186.1	1542.57	643.53	Bank Transfer	5</t>
  </si>
  <si>
    <t>ORD-100941	10-01-25	Savannah Wilson	Mumbai	India	Retail Store	Beauty	Hair Dryer	7	466.8	0.11	2908.16	1935.14	973.02	Bank Transfer	1</t>
  </si>
  <si>
    <t>ORD-100942	04-04-24	Joseph Avila	Tokyo	Japan	Mobile App	Fashion	Jacket	7	1140.37	0.12	7024.68	4757.13	2267.55	Debit Card	4</t>
  </si>
  <si>
    <t>ORD-100943	30-03-24	Lacey Ballard	Islamabad	Pakistan	Retail Store	Sports	Tennis Racket	7	124.81	0.03	847.46	492.89	354.57	Debit Card	5</t>
  </si>
  <si>
    <t>ORD-100944	19-01-23	Christie Burke MD	Manchester	UK	Mobile App	Sports	Tennis Racket	6	1707.93	0.21	8095.59	5950.4	2145.19	Cash on Delivery	3</t>
  </si>
  <si>
    <t>ORD-100945	30-06-24	Andrew Fisher	London	UK	Mobile App	Sports	Dumbbells	2	485.58	0.02	951.74	578	373.74	Debit Card	2</t>
  </si>
  <si>
    <t>ORD-100946	19-01-23	Tanya Anderson	Paris	France	Retail Store	Home &amp; Living	Chair	1	2415.52	0.12	2125.66	1808.49	317.17	PayPal	5</t>
  </si>
  <si>
    <t>ORD-100947	26-11-24	Alexander Hernandez	Mumbai	India	Retail Store	Sports	Yoga Mat	1	1644.01	0.11	1463.17	847.43	615.74	PayPal	5</t>
  </si>
  <si>
    <t>ORD-100948	29-04-24	Daniel Wilson	Berlin	Germany	Retail Store	Electronics	Tablet	4	2339.42	0.17	7766.87	6329.31	1437.56	Bank Transfer	4</t>
  </si>
  <si>
    <t>ORD-100949	01-03-25	Keith Henderson	Lahore	Pakistan	Retail Store	Electronics	Laptop	4	1052.74	0.14	3621.43	2058.84	1562.59	Bank Transfer	4</t>
  </si>
  <si>
    <t>ORD-100950	14-04-25	Emily Montgomery	Toronto	Canada	Online	Fashion	T-Shirt	7	954.25	0.06	6278.96	3750.51	2528.45	Bank Transfer	3</t>
  </si>
  <si>
    <t>ORD-100951	09-11-24	Paul Thomas	Manchester	UK	Retail Store	Fashion	T-Shirt	5	371.31	0.14	1596.63	1063.95	532.68	PayPal	1</t>
  </si>
  <si>
    <t>ORD-100952	02-07-24	Alexander Hughes	Islamabad	Pakistan	Online	Sports	Dumbbells	3	1439.86	0.21	3412.47	2449.61	962.86	Debit Card	3</t>
  </si>
  <si>
    <t>ORD-100953	29-08-23	Brenda Valentine	Islamabad	Pakistan	Mobile App	Beauty	Perfume	2	1530.67	0.11	2724.59	2206.71	517.88	Debit Card	5</t>
  </si>
  <si>
    <t>ORD-100954	31-08-23	Michelle Moran	Lahore	Pakistan	Online	Sports	Cycling Helmet	2	546	0.08	1004.64	773.42	231.22	Debit Card	4</t>
  </si>
  <si>
    <t>ORD-100955	17-02-25	Robert Thomas	Toronto	Canada	Online	Beauty	Face Wash	6	1235.4	0.2	5929.92	4471.32	1458.6	Debit Card	4</t>
  </si>
  <si>
    <t>ORD-100956	23-08-23	Jennifer Porter	Manchester	UK	Online	Sports	Tennis Racket	5	1363.38	0.15	5794.37	4085.12	1709.25	Cash on Delivery	4</t>
  </si>
  <si>
    <t>ORD-100957	05-12-24	Raymond Davis	Lahore	Pakistan	Mobile App	Sports	Tennis Racket	3	875.1	0.11	2336.52	1883.82	452.7	PayPal	2</t>
  </si>
  <si>
    <t>ORD-100958	22-06-24	Charles Brown	Los Angeles	USA	Mobile App	Sports	Dumbbells	5	1676.43	0.16	7041.01	3903.14	3137.87	Debit Card	4</t>
  </si>
  <si>
    <t>ORD-100959	17-06-23	Brittany Collins	Chicago	USA	Mobile App	Electronics	Smartphone	8	2079.56	0.06	15638.29	9002.96	6635.33	PayPal	1</t>
  </si>
  <si>
    <t>ORD-100960	06-10-24	Bryan Johnson	Dubai	UAE	Retail Store	Sports	Tennis Racket	5	108.39	0.01	536.53	386.08	150.45	Credit Card	3</t>
  </si>
  <si>
    <t>ORD-100961	17-05-25	David Robertson	Karachi	Pakistan	Mobile App	Beauty	Lipstick	1	929.76	0.04	892.57	785.08	107.49	PayPal	5</t>
  </si>
  <si>
    <t>ORD-100962	10-01-25	Christopher Davis	Bangalore	India	Online	Electronics	Smartphone	1	1933.07	0.06	1817.09	1360.2	456.89	PayPal	3</t>
  </si>
  <si>
    <t>ORD-100963	28-03-24	Nancy Clark	Berlin	Germany	Retail Store	Home &amp; Living	Sofa	3	1945.89	0.05	5545.79	3337.55	2208.24	PayPal	1</t>
  </si>
  <si>
    <t>ORD-100964	18-03-24	Michael Fischer	Mumbai	India	Mobile App	Fashion	Jacket	7	1234.59	0.02	8469.29	5678.05	2791.24	Credit Card	2</t>
  </si>
  <si>
    <t>ORD-100965	15-05-25	Jennifer Neal	London	UK	Mobile App	Beauty	Perfume	1	1713.43	0.22	1336.48	1171.48	165	Bank Transfer	3</t>
  </si>
  <si>
    <t>ORD-100966	13-01-24	Pamela Kelly	Toronto	Canada	Mobile App	Electronics	Headphones	6	1747.2	0.01	10378.37	7470.24	2908.13	Debit Card	3</t>
  </si>
  <si>
    <t>ORD-100967	14-01-24	Erik Guerrero	Los Angeles	USA	Retail Store	Electronics	Smartphone	6	1251.2	0.02	7357.06	4995.84	2361.22	Bank Transfer	2</t>
  </si>
  <si>
    <t>ORD-100968	05-12-23	Matthew Conley	Bangalore	India	Mobile App	Beauty	Skincare Kit	6	2091.79	0.11	11170.16	7821.17	3348.99	Debit Card	2</t>
  </si>
  <si>
    <t>ORD-100969	02-10-24	James Bailey	Paris	France	Online	Electronics	Monitor	7	290.59	0.15	1729.01	1445.79	283.22	Cash on Delivery	2</t>
  </si>
  <si>
    <t>ORD-100970	01-03-25	Shirley Lopez	Sydney	Australia	Retail Store	Beauty	Face Wash	5	1758.55	0.16	7385.91	5165.66	2220.25	Bank Transfer	2</t>
  </si>
  <si>
    <t>ORD-100971	16-02-24	Christopher Silva	Istanbul	Turkey	Mobile App	Electronics	Monitor	2	2401.81	0.07	4467.37	3742.67	724.7	PayPal	2</t>
  </si>
  <si>
    <t>ORD-100972	12-12-24	Michele Hernandez	Karachi	Pakistan	Online	Electronics	Smartphone	4	974.26	0.09	3546.31	2286.6	1259.71	Bank Transfer	3</t>
  </si>
  <si>
    <t>ORD-100973	03-01-23	Ashley Johnson	Paris	France	Retail Store	Home &amp; Living	Sofa	3	2315.19	0.23	5348.09	3279.36	2068.73	Credit Card	1</t>
  </si>
  <si>
    <t>ORD-100974	10-12-23	Donna Simpson	Karachi	Pakistan	Mobile App	Fashion	Watch	5	941.71	0.17	3908.1	2772.57	1135.53	Credit Card	5</t>
  </si>
  <si>
    <t>ORD-100975	03-07-24	Patrick Holmes	Istanbul	Turkey	Retail Store	Fashion	Jeans	3	350.58	0.12	925.53	516.38	409.15	PayPal	2</t>
  </si>
  <si>
    <t>ORD-100976	24-06-23	Jeremiah Bailey	Sydney	Australia	Retail Store	Electronics	Tablet	7	2406.6	0.21	13308.5	7379.04	5929.46	Cash on Delivery	3</t>
  </si>
  <si>
    <t>ORD-100977	01-06-24	Haley Carr	Lahore	Pakistan	Mobile App	Sports	Yoga Mat	8	2032.07	0.18	13330.38	9702.07	3628.31	Cash on Delivery	4</t>
  </si>
  <si>
    <t>ORD-100978	07-05-23	Yvette Best	Islamabad	Pakistan	Mobile App	Electronics	Tablet	2	2143.76	0.09	3901.64	2534.65	1366.99	PayPal	1</t>
  </si>
  <si>
    <t>ORD-100979	18-04-25	Christopher Watts	Chicago	USA	Mobile App	Fashion	Sneakers	6	1957.16	0.16	9864.09	6573.67	3290.42	PayPal	1</t>
  </si>
  <si>
    <t>ORD-100980	04-12-24	Jessica Jones	London	UK	Retail Store	Fashion	T-Shirt	1	1153.25	0.07	1072.52	727.94	344.58	Debit Card	1</t>
  </si>
  <si>
    <t>ORD-100981	21-07-24	Katelyn Floyd	Berlin	Germany	Online	Beauty	Hair Dryer	7	459.36	0.19	2604.57	1921.15	683.42	Credit Card	4</t>
  </si>
  <si>
    <t>ORD-100982	08-07-23	Tracy Bentley	Istanbul	Turkey	Retail Store	Home &amp; Living	Curtains	7	1993.43	0.15	11860.91	10085.05	1775.86	Debit Card	3</t>
  </si>
  <si>
    <t>ORD-100983	26-03-25	Richard Myers	Sydney	Australia	Online	Sports	Football	8	923.79	0.18	6060.06	4677.04	1383.02	Cash on Delivery	4</t>
  </si>
  <si>
    <t>ORD-100984	13-11-23	Melissa Jackson	Cape Town	South Africa	Mobile App	Fashion	Sneakers	6	170.34	0.01	1011.82	835.55	176.27	PayPal	4</t>
  </si>
  <si>
    <t>ORD-100985	18-04-24	Miranda Owens	Manchester	UK	Online	Fashion	Jeans	2	93.71	0.12	164.93	133.16	31.77	Bank Transfer	3</t>
  </si>
  <si>
    <t>ORD-100986	27-09-23	Leslie Lester	London	UK	Retail Store	Sports	Football	5	342.1	0.03	1659.18	1449.36	209.82	Bank Transfer	2</t>
  </si>
  <si>
    <t>ORD-100987	05-11-23	Jacqueline Smith	London	UK	Retail Store	Beauty	Lipstick	4	2035.06	0.14	7000.61	5050.57	1950.04	Cash on Delivery	4</t>
  </si>
  <si>
    <t>ORD-100988	14-07-24	Kimberly Graham	Manchester	UK	Retail Store	Sports	Football	2	1966.52	0.15	3343.08	2060.97	1282.11	Credit Card	5</t>
  </si>
  <si>
    <t>ORD-100989	19-10-24	Dalton Taylor	Manchester	UK	Mobile App	Fashion	Jeans	8	2024.95	0.01	16037.6	11475.23	4562.37	PayPal	2</t>
  </si>
  <si>
    <t>ORD-100990	06-01-24	Joseph Jackson	Chicago	USA	Retail Store	Fashion	Jeans	6	2306.94	0	13841.64	11041.79	2799.85	PayPal	2</t>
  </si>
  <si>
    <t>ORD-100991	24-06-23	Katherine Briggs	Karachi	Pakistan	Online	Beauty	Skincare Kit	8	1234.97	0.25	7409.82	4829.46	2580.36	Cash on Delivery	3</t>
  </si>
  <si>
    <t>ORD-100992	05-01-24	Marissa Tucker	Islamabad	Pakistan	Online	Fashion	Watch	5	249.54	0.19	1010.64	586.02	424.62	Cash on Delivery	4</t>
  </si>
  <si>
    <t>ORD-100993	18-01-25	Ricky Schmidt	New York	USA	Mobile App	Electronics	Headphones	8	1958.99	0.14	13477.85	10012.84	3465.01	Credit Card	4</t>
  </si>
  <si>
    <t>ORD-100994	26-02-23	Thomas Miles	Delhi	India	Retail Store	Sports	Yoga Mat	3	1591.24	0.23	3675.76	2908.46	767.3	Cash on Delivery	1</t>
  </si>
  <si>
    <t>ORD-100995	19-04-24	Leslie Sanchez	Los Angeles	USA	Online	Sports	Dumbbells	5	1105.47	0.23	4256.06	2552.55	1703.51	Credit Card	4</t>
  </si>
  <si>
    <t>ORD-100996	15-11-23	Bradley Murphy	Karachi	Pakistan	Mobile App	Home &amp; Living	Dining Table	8	1516.77	0.12	10678.06	9017.15	1660.91	Credit Card	2</t>
  </si>
  <si>
    <t>ORD-100997	11-07-23	Michael Manning	Karachi	Pakistan	Online	Fashion	T-Shirt	4	544.66	0.06	2047.92	1402.07	645.85	Debit Card	1</t>
  </si>
  <si>
    <t>ORD-100998	29-11-23	Anthony Cole	Singapore	Singapore	Online	Sports	Cycling Helmet	5	680.19	0.17	2822.79	1720.8	1101.99	Cash on Delivery	3</t>
  </si>
  <si>
    <t>ORD-100999	29-06-24	David Lucero	Paris	France	Retail Store	Electronics	Monitor	1	533.29	0.19	431.96	350.61	81.35	PayPal	2</t>
  </si>
  <si>
    <t>ORD-101000	14-01-24	Elizabeth Wright	Sydney	Australia	Mobile App	Beauty	Face Wash	4	165.02	0.08	607.27	428.19	179.08	Bank Transfer	3</t>
  </si>
  <si>
    <t>ORD-101001	30-12-23	Kathryn Clayton	Manchester	UK	Mobile App	Electronics	Smartphone	3	711.05	0.13	1855.84	1382.64	473.2	Debit Card	3</t>
  </si>
  <si>
    <t>ORD-101002	29-07-23	Richard Ramirez	Los Angeles	USA	Retail Store	Beauty	Perfume	2	1870.76	0.2	2993.22	2287.99	705.23	Credit Card	5</t>
  </si>
  <si>
    <t>ORD-101003	29-12-23	Anna Davis	Cape Town	South Africa	Online	Home &amp; Living	Sofa	3	681.33	0.02	2003.11	1699.83	303.28	Cash on Delivery	4</t>
  </si>
  <si>
    <t>ORD-101004	17-05-24	Chelsea Soto	Manchester	UK	Retail Store	Fashion	Watch	7	2280.61	0.22	12452.13	8688.8	3763.33	Credit Card	3</t>
  </si>
  <si>
    <t>ORD-101005	12-02-23	Stephanie Farmer PhD	Sydney	Australia	Online	Sports	Yoga Mat	6	896.03	0.01	5322.42	3921.73	1400.69	Bank Transfer	1</t>
  </si>
  <si>
    <t>ORD-101006	01-02-23	Kimberly Cook	Delhi	India	Retail Store	Sports	Football	5	303.03	0.03	1469.7	1012.57	457.13	Bank Transfer	1</t>
  </si>
  <si>
    <t>ORD-101007	05-12-23	Stephanie Blackwell	Mumbai	India	Online	Fashion	T-Shirt	6	1394.96	0.24	6361.02	3838.07	2522.95	Cash on Delivery	3</t>
  </si>
  <si>
    <t>ORD-101008	06-02-25	Christopher Williams	Toronto	Canada	Online	Electronics	Tablet	8	412.18	0.14	2835.8	1600.98	1234.82	Cash on Delivery	5</t>
  </si>
  <si>
    <t>ORD-101009	03-11-23	James Coleman	Berlin	Germany	Mobile App	Fashion	Sneakers	8	378.33	0.22	2360.78	1677.19	683.59	Bank Transfer	4</t>
  </si>
  <si>
    <t>ORD-101010	25-02-24	Jordan Morrow	Manchester	UK	Mobile App	Electronics	Tablet	6	2434.49	0.11	13000.18	7179.62	5820.56	Credit Card	5</t>
  </si>
  <si>
    <t>ORD-101011	10-05-24	Jessica Stone	Mumbai	India	Retail Store	Beauty	Hair Dryer	4	1315.06	0.03	5102.43	3293.6	1808.83	PayPal	3</t>
  </si>
  <si>
    <t>ORD-101012	11-12-24	Jennifer Perry	Mumbai	India	Online	Electronics	Monitor	3	2022.33	0.18	4974.93	2884.93	2090	Bank Transfer	3</t>
  </si>
  <si>
    <t>ORD-101013	06-08-24	Jay Curry	Manchester	UK	Mobile App	Beauty	Perfume	1	446.13	0.24	339.06	230.41	108.65	Debit Card	1</t>
  </si>
  <si>
    <t>ORD-101014	20-03-25	Jose Gutierrez	Paris	France	Retail Store	Fashion	Watch	8	2283.61	0.1	16441.99	9575.18	6866.81	Credit Card	5</t>
  </si>
  <si>
    <t>ORD-101015	17-04-24	Misty Chen	New York	USA	Online	Fashion	T-Shirt	8	1892.49	0.06	14231.52	10444.58	3786.94	Debit Card	3</t>
  </si>
  <si>
    <t>ORD-101016	06-12-23	Daniel Johnson	Manchester	UK	Online	Beauty	Perfume	6	863.1	0.07	4816.1	3431.44	1384.66	Debit Card	2</t>
  </si>
  <si>
    <t>ORD-101017	06-01-24	Lori Lane DVM	Dubai	UAE	Mobile App	Sports	Football	8	228.9	0.04	1757.95	1404.64	353.31	Debit Card	1</t>
  </si>
  <si>
    <t>ORD-101018	09-11-24	Brandon Cruz	Mumbai	India	Retail Store	Fashion	Sneakers	8	2349.89	0	18799.12	13248.17	5550.95	PayPal	3</t>
  </si>
  <si>
    <t>ORD-101019	08-04-23	James Rivera	Bangalore	India	Online	Fashion	Sneakers	2	539.31	0.08	992.33	855.34	136.99	Bank Transfer	4</t>
  </si>
  <si>
    <t>ORD-101020	12-05-23	Debra Cameron	Singapore	Singapore	Retail Store	Home &amp; Living	Chair	7	2397.7	0.04	16112.54	9141.47	6971.07	Debit Card	4</t>
  </si>
  <si>
    <t>ORD-101021	07-07-24	Julia Colon	Karachi	Pakistan	Online	Electronics	Laptop	8	770.27	0.03	5977.3	3993.73	1983.57	Credit Card	2</t>
  </si>
  <si>
    <t>ORD-101022	08-10-24	Kimberly Alexander	Singapore	Singapore	Mobile App	Home &amp; Living	Sofa	5	2450.79	0.14	10538.4	7597.55	2940.85	Cash on Delivery	3</t>
  </si>
  <si>
    <t>ORD-101023	16-03-24	Barbara Hill	Islamabad	Pakistan	Mobile App	Fashion	Watch	6	2429.8	0.2	11663.04	8953.24	2709.8	PayPal	4</t>
  </si>
  <si>
    <t>ORD-101024	20-05-24	Laura Jones	Berlin	Germany	Retail Store	Fashion	Jeans	8	1742.23	0.18	11429.03	7968.75	3460.28	Debit Card	3</t>
  </si>
  <si>
    <t>ORD-101025	16-08-24	Robin Williams	Cape Town	South Africa	Online	Beauty	Lipstick	4	653.34	0.22	2038.42	1383.39	655.03	Credit Card	5</t>
  </si>
  <si>
    <t>ORD-101026	20-12-24	Jenna Lopez	Toronto	Canada	Online	Fashion	Sneakers	3	1549.35	0.13	4043.8	3173.52	870.28	Credit Card	5</t>
  </si>
  <si>
    <t>ORD-101027	13-08-24	Samuel Wilson	New York	USA	Mobile App	Home &amp; Living	Dining Table	6	1238.11	0.23	5720.07	4666.76	1053.31	Credit Card	1</t>
  </si>
  <si>
    <t>ORD-101028	11-05-25	Jonathan Nelson	Bangalore	India	Mobile App	Beauty	Lipstick	5	1825.68	0.22	7120.15	5604.04	1516.11	Credit Card	4</t>
  </si>
  <si>
    <t>ORD-101029	18-11-23	Brian Allen	Istanbul	Turkey	Online	Fashion	Jacket	5	1163.6	0.05	5527.1	3856.98	1670.12	Debit Card	5</t>
  </si>
  <si>
    <t>ORD-101030	17-10-23	Megan Martinez	Manchester	UK	Mobile App	Home &amp; Living	Sofa	6	1345.88	0.21	6379.47	3635.32	2744.15	PayPal	3</t>
  </si>
  <si>
    <t>ORD-101031	06-12-23	Carrie Scott	Paris	France	Mobile App	Home &amp; Living	Sofa	1	745.8	0.1	671.22	533.29	137.93	Cash on Delivery	5</t>
  </si>
  <si>
    <t>ORD-101032	26-01-24	Marissa Smith	Sydney	Australia	Mobile App	Home &amp; Living	Curtains	3	2368.1	0.13	6180.74	5197.53	983.21	Cash on Delivery	3</t>
  </si>
  <si>
    <t>ORD-101033	02-04-23	Edward Lewis	Paris	France	Online	Home &amp; Living	Dining Table	7	1544.38	0.12	9513.38	7637.03	1876.35	Cash on Delivery	4</t>
  </si>
  <si>
    <t>ORD-101034	01-06-23	Janet Martinez	Bangalore	India	Retail Store	Beauty	Hair Dryer	7	2169.61	0.01	15035.4	9077.64	5957.76	Credit Card	5</t>
  </si>
  <si>
    <t>ORD-101035	14-05-25	Jorge White	Los Angeles	USA	Retail Store	Home &amp; Living	Chair	2	119.3	0.01	236.21	197.76	38.45	Debit Card	2</t>
  </si>
  <si>
    <t>ORD-101036	08-04-25	Alicia Rodriguez	Chicago	USA	Mobile App	Beauty	Hair Dryer	5	83.32	0.15	354.11	260.22	93.89	Bank Transfer	1</t>
  </si>
  <si>
    <t>ORD-101037	29-03-25	Brian Morrison	Tokyo	Japan	Retail Store	Home &amp; Living	Curtains	5	1620.75	0.15	6888.19	5608.58	1279.61	Cash on Delivery	3</t>
  </si>
  <si>
    <t>ORD-101038	17-05-24	Michael Shaffer	Karachi	Pakistan	Retail Store	Sports	Tennis Racket	8	2161.47	0.04	16600.09	13961.64	2638.45	Bank Transfer	4</t>
  </si>
  <si>
    <t>ORD-101039	06-01-24	Tammy Jones	Mumbai	India	Online	Beauty	Hair Dryer	7	2147.35	0.14	12927.05	8958.56	3968.49	Cash on Delivery	2</t>
  </si>
  <si>
    <t>ORD-101040	12-05-24	Casey Woods	Sydney	Australia	Online	Fashion	Jeans	7	1875.21	0.23	10107.38	7218.46	2888.92	Credit Card	4</t>
  </si>
  <si>
    <t>ORD-101041	25-02-23	Alexander Barajas	Bangalore	India	Mobile App	Beauty	Lipstick	5	2381.42	0.19	9644.75	7503.08	2141.67	Bank Transfer	1</t>
  </si>
  <si>
    <t>ORD-101042	09-09-24	Brooke Lewis	Delhi	India	Online	Electronics	Headphones	7	1022.6	0.18	5869.72	3933.21	1936.51	Bank Transfer	5</t>
  </si>
  <si>
    <t>ORD-101043	22-08-24	Jennifer Hebert	Dubai	UAE	Online	Sports	Football	8	721.86	0.14	4966.4	3245.75	1720.65	Credit Card	4</t>
  </si>
  <si>
    <t>ORD-101044	22-03-24	Heather Francis	Mumbai	India	Online	Electronics	Smartphone	3	511.75	0.15	1304.96	931.63	373.33	Debit Card	1</t>
  </si>
  <si>
    <t>ORD-101045	30-07-23	Shannon Cole	Berlin	Germany	Retail Store	Electronics	Laptop	3	2243.26	0	6729.78	4846.25	1883.53	Bank Transfer	4</t>
  </si>
  <si>
    <t>ORD-101046	05-03-24	Todd Mckenzie	Cape Town	South Africa	Mobile App	Sports	Yoga Mat	5	692.1	0.18	2837.61	2016.05	821.56	Cash on Delivery	1</t>
  </si>
  <si>
    <t>ORD-101047	23-08-23	Anthony Taylor	Berlin	Germany	Retail Store	Fashion	Jeans	4	2192.25	0.19	7102.89	5676.6	1426.29	Credit Card	1</t>
  </si>
  <si>
    <t>ORD-101048	09-01-23	Lisa Hicks	Chicago	USA	Retail Store	Electronics	Laptop	2	2019.96	0.21	3191.54	1907.84	1283.7	Debit Card	4</t>
  </si>
  <si>
    <t>ORD-101049	08-05-25	Megan Rhodes	Chicago	USA	Retail Store	Fashion	Jeans	1	886.86	0.13	771.57	546.28	225.29	Bank Transfer	3</t>
  </si>
  <si>
    <t>ORD-101050	18-06-25	Victoria Mosley	Karachi	Pakistan	Retail Store	Beauty	Hair Dryer	7	133.79	0.09	852.24	604.65	247.59	Cash on Delivery	5</t>
  </si>
  <si>
    <t>ORD-101051	24-01-24	Dr. Cassandra Gray	Chicago	USA	Mobile App	Home &amp; Living	Sofa	2	1619.64	0.07	3012.53	1911.96	1100.57	PayPal	1</t>
  </si>
  <si>
    <t>ORD-101052	25-09-24	Sarah Garrison	Los Angeles	USA	Retail Store	Fashion	Jeans	1	1113.52	0.06	1046.71	716.52	330.19	PayPal	3</t>
  </si>
  <si>
    <t>ORD-101053	21-02-25	Brittany Wolf	Sydney	Australia	Online	Beauty	Lipstick	2	2027.68	0.05	3852.59	2745.1	1107.49	PayPal	5</t>
  </si>
  <si>
    <t>ORD-101054	31-01-23	Jennifer Smith	Los Angeles	USA	Mobile App	Fashion	Watch	8	673.54	0.24	4095.12	2333.15	1761.97	Bank Transfer	2</t>
  </si>
  <si>
    <t>ORD-101055	11-12-24	Justin Patterson	Karachi	Pakistan	Retail Store	Fashion	Sneakers	4	2106.91	0.06	7921.98	5185.71	2736.27	Bank Transfer	4</t>
  </si>
  <si>
    <t>ORD-101056	19-02-25	Karen Foster	Islamabad	Pakistan	Online	Beauty	Hair Dryer	5	535.09	0.18	2193.87	1481.93	711.94	Credit Card	5</t>
  </si>
  <si>
    <t>ORD-101057	27-07-23	Susan Barker	Cape Town	South Africa	Online	Beauty	Face Wash	6	439.18	0.19	2134.41	1517.08	617.33	Debit Card	1</t>
  </si>
  <si>
    <t>ORD-101058	14-06-24	Nicholas Reed	Istanbul	Turkey	Online	Home &amp; Living	Dining Table	3	590.13	0.03	1717.28	1440.89	276.39	Cash on Delivery	5</t>
  </si>
  <si>
    <t>ORD-101059	27-06-24	Patricia Vincent	Islamabad	Pakistan	Online	Beauty	Skincare Kit	2	1505.06	0.23	2317.79	1547.61	770.18	Cash on Delivery	1</t>
  </si>
  <si>
    <t>ORD-101060	26-03-24	Robert Perry	Islamabad	Pakistan	Retail Store	Home &amp; Living	Curtains	3	759.4	0.03	2209.85	1637.55	572.3	Bank Transfer	5</t>
  </si>
  <si>
    <t>ORD-101061	14-12-24	Todd Rodriguez	New York	USA	Online	Fashion	Sneakers	6	1173.1	0.01	6968.21	5362.73	1605.48	Bank Transfer	5</t>
  </si>
  <si>
    <t>ORD-101062	08-08-24	Anthony Palmer	Dubai	UAE	Online	Electronics	Tablet	2	1987.11	0.07	3696.02	2122.4	1573.62	Debit Card	3</t>
  </si>
  <si>
    <t>ORD-101063	24-12-24	Richard Gardner	Cape Town	South Africa	Retail Store	Home &amp; Living	Chair	5	2035.3	0.23	7835.9	5712.13	2123.77	Cash on Delivery	5</t>
  </si>
  <si>
    <t>ORD-101064	26-07-23	Jane Stuart	New York	USA	Mobile App	Home &amp; Living	Chair	2	582.21	0.1	1047.98	822.55	225.43	Credit Card	4</t>
  </si>
  <si>
    <t>ORD-101065	16-09-23	Ashley Foster	Tokyo	Japan	Online	Sports	Yoga Mat	4	740.8	0.18	2429.82	1943.91	485.91	PayPal	4</t>
  </si>
  <si>
    <t>ORD-101066	22-08-23	Douglas Conley	Chicago	USA	Online	Sports	Dumbbells	8	930.23	0.19	6027.89	4024.68	2003.21	Bank Transfer	4</t>
  </si>
  <si>
    <t>ORD-101067	30-12-24	Lisa Garcia	Paris	France	Online	Home &amp; Living	Dining Table	7	972.99	0.19	5516.85	3464.11	2052.74	Cash on Delivery	2</t>
  </si>
  <si>
    <t>ORD-101068	19-06-24	Daniel Hughes	Dubai	UAE	Online	Electronics	Smartphone	2	127.37	0.09	231.81	146.84	84.97	PayPal	4</t>
  </si>
  <si>
    <t>ORD-101069	07-06-25	Linda Young	Sydney	Australia	Online	Sports	Tennis Racket	2	956.76	0.09	1741.3	1000.46	740.84	Cash on Delivery	5</t>
  </si>
  <si>
    <t>ORD-101070	22-03-25	Peter Simpson	Los Angeles	USA	Online	Sports	Football	7	1861.86	0.06	12251.04	8895.28	3355.76	PayPal	1</t>
  </si>
  <si>
    <t>ORD-101071	25-01-24	Michele Buchanan	Mumbai	India	Online	Electronics	Laptop	3	2483.51	0.21	5885.92	3399.87	2486.05	Bank Transfer	1</t>
  </si>
  <si>
    <t>ORD-101072	14-11-23	Mark Porter	Singapore	Singapore	Mobile App	Beauty	Hair Dryer	6	1329.28	0.02	7816.17	4435.98	3380.19	PayPal	2</t>
  </si>
  <si>
    <t>ORD-101073	14-06-24	Jennifer Vega	Islamabad	Pakistan	Mobile App	Fashion	Watch	3	1672.88	0.2	4014.91	2876.53	1138.38	PayPal	3</t>
  </si>
  <si>
    <t>ORD-101074	02-08-23	Anna Smith	Dubai	UAE	Online	Beauty	Skincare Kit	2	966.87	0.14	1663.02	1221.51	441.51	Debit Card	5</t>
  </si>
  <si>
    <t>ORD-101075	16-11-23	David Bradley	Dubai	UAE	Mobile App	Home &amp; Living	Dining Table	7	952.69	0.12	5868.57	3876.89	1991.68	Debit Card	3</t>
  </si>
  <si>
    <t>ORD-101076	05-02-23	Kristi Martinez	Tokyo	Japan	Online	Electronics	Headphones	6	1932.05	0.22	9041.99	5251.29	3790.7	Bank Transfer	2</t>
  </si>
  <si>
    <t>ORD-101077	06-08-24	Erica Gray	Lahore	Pakistan	Online	Home &amp; Living	Chair	5	2496.02	0.11	11107.29	9750.72	1356.57	PayPal	3</t>
  </si>
  <si>
    <t>ORD-101078	09-05-23	Gregory Lester	New York	USA	Mobile App	Electronics	Smartphone	5	955.67	0.16	4013.81	2815.23	1198.58	Cash on Delivery	5</t>
  </si>
  <si>
    <t>ORD-101079	12-03-25	Parker Perez	Delhi	India	Retail Store	Beauty	Perfume	6	2153.2	0.05	12273.24	8927.67	3345.57	PayPal	4</t>
  </si>
  <si>
    <t>ORD-101080	01-03-24	Anthony Reed	New York	USA	Mobile App	Fashion	Jeans	7	517.47	0.07	3368.73	1923.87	1444.86	Credit Card	5</t>
  </si>
  <si>
    <t>ORD-101081	18-03-23	Lisa Davis	New York	USA	Retail Store	Fashion	Jacket	7	389.21	0.17	2261.31	1680.19	581.12	Bank Transfer	1</t>
  </si>
  <si>
    <t>ORD-101082	12-10-23	Mr. Kenneth Sims	Chicago	USA	Online	Electronics	Laptop	6	214.78	0.18	1056.72	673.28	383.44	Credit Card	3</t>
  </si>
  <si>
    <t>ORD-101083	23-09-23	Matthew Walker	Berlin	Germany	Retail Store	Fashion	Jacket	5	1599.84	0.1	7199.28	4738.74	2460.54	Credit Card	3</t>
  </si>
  <si>
    <t>ORD-101084	04-07-23	Jamie Lee	Singapore	Singapore	Mobile App	Sports	Yoga Mat	4	350.65	0.14	1206.24	747.93	458.31	Credit Card	1</t>
  </si>
  <si>
    <t>ORD-101085	18-04-23	Thomas Walton	London	UK	Online	Beauty	Hair Dryer	3	837.31	0.15	2135.14	1645.88	489.26	Debit Card	1</t>
  </si>
  <si>
    <t>ORD-101086	05-06-23	Christopher Garcia	Manchester	UK	Retail Store	Fashion	T-Shirt	5	624	0.25	2340	1987.39	352.61	Cash on Delivery	5</t>
  </si>
  <si>
    <t>ORD-101087	23-10-24	David Rodgers	Sydney	Australia	Retail Store	Electronics	Tablet	3	2449.31	0.01	7274.45	4656.67	2617.78	PayPal	3</t>
  </si>
  <si>
    <t>ORD-101088	25-04-23	Melanie Grant	Manchester	UK	Mobile App	Electronics	Headphones	7	1647.63	0.21	9111.39	6088.77	3022.62	Credit Card	3</t>
  </si>
  <si>
    <t>ORD-101089	25-02-23	Kristine Reynolds	Paris	France	Online	Electronics	Laptop	4	1040.15	0.17	3453.3	2659.99	793.31	PayPal	2</t>
  </si>
  <si>
    <t>ORD-101090	23-06-24	Tammy Terry	Islamabad	Pakistan	Mobile App	Fashion	Jacket	2	441.92	0.06	830.81	459.23	371.58	Bank Transfer	2</t>
  </si>
  <si>
    <t>ORD-101091	15-03-23	Anthony Walker	Los Angeles	USA	Mobile App	Home &amp; Living	Chair	1	1322.62	0.24	1005.19	592.7	412.49	Cash on Delivery	2</t>
  </si>
  <si>
    <t>ORD-101092	12-08-23	Rebekah Hinton	Berlin	Germany	Mobile App	Home &amp; Living	Desk Lamp	5	1165.79	0.12	5129.48	3661.84	1467.64	Cash on Delivery	3</t>
  </si>
  <si>
    <t>ORD-101093	15-06-23	Gregory Curry	Bangalore	India	Online	Electronics	Tablet	4	1282.17	0.16	4308.09	2746.43	1561.66	Debit Card	3</t>
  </si>
  <si>
    <t>ORD-101094	26-01-24	Paul Brennan	Berlin	Germany	Mobile App	Home &amp; Living	Dining Table	5	1422.12	0.11	6328.43	4609.64	1718.79	Bank Transfer	2</t>
  </si>
  <si>
    <t>ORD-101095	09-09-23	Denise Crawford	Bangalore	India	Mobile App	Fashion	Jacket	1	1413.03	0.11	1257.6	1025.3	232.3	Bank Transfer	2</t>
  </si>
  <si>
    <t>ORD-101096	27-05-23	Kelly Bowers	Karachi	Pakistan	Mobile App	Home &amp; Living	Desk Lamp	1	2028.03	0.24	1541.3	1086.12	455.18	Credit Card	2</t>
  </si>
  <si>
    <t>ORD-101097	23-02-24	Margaret Werner	Islamabad	Pakistan	Online	Fashion	Watch	8	714.03	0.08	5255.26	3570.02	1685.24	Bank Transfer	4</t>
  </si>
  <si>
    <t>ORD-101098	04-03-23	Heather Cohen	Istanbul	Turkey	Online	Home &amp; Living	Sofa	8	2323.84	0.06	17475.28	15369.82	2105.46	PayPal	3</t>
  </si>
  <si>
    <t>ORD-101099	13-06-23	Angela Smith	Tokyo	Japan	Online	Sports	Dumbbells	6	1416.3	0.05	8072.91	7045.63	1027.28	Credit Card	5</t>
  </si>
  <si>
    <t>ORD-101100	04-02-25	Mrs. Tina Rios	Istanbul	Turkey	Online	Sports	Football	5	1238.1	0.12	5447.64	4630.77	816.87	Bank Transfer	2</t>
  </si>
  <si>
    <t>ORD-101101	11-01-24	Seth Santos	Chicago	USA	Online	Electronics	Smartphone	3	527.56	0.22	1234.49	1032.08	202.41	Debit Card	1</t>
  </si>
  <si>
    <t>ORD-101102	13-12-23	Andrew Wilson	Manchester	UK	Online	Fashion	Watch	2	684.15	0.13	1190.42	744.78	445.64	Cash on Delivery	2</t>
  </si>
  <si>
    <t>ORD-101103	22-04-24	Brian Curtis	Berlin	Germany	Online	Home &amp; Living	Desk Lamp	4	2247.57	0.09	8181.15	6879.29	1301.86	Credit Card	4</t>
  </si>
  <si>
    <t>ORD-101104	04-09-24	Benjamin Henson	London	UK	Online	Sports	Dumbbells	7	1696.32	0.22	9261.91	5107.05	4154.86	PayPal	1</t>
  </si>
  <si>
    <t>ORD-101105	03-08-24	Larry Martin	New York	USA	Online	Beauty	Face Wash	6	1956.87	0.23	9040.74	7294.94	1745.8	Bank Transfer	1</t>
  </si>
  <si>
    <t>ORD-101106	15-10-23	Kristin Fisher	Mumbai	India	Retail Store	Fashion	T-Shirt	8	2292	0.25	13752	8443.87	5308.13	Debit Card	3</t>
  </si>
  <si>
    <t>ORD-101107	03-08-24	Kelly Kelley	London	UK	Mobile App	Fashion	T-Shirt	8	286.17	0.15	1945.96	1428.7	517.26	Bank Transfer	2</t>
  </si>
  <si>
    <t>ORD-101108	17-03-25	Matthew Murphy	Chicago	USA	Mobile App	Sports	Tennis Racket	8	1911.79	0.11	13611.94	11477.32	2134.62	Bank Transfer	5</t>
  </si>
  <si>
    <t>ORD-101109	16-08-23	Shane Lewis	New York	USA	Online	Electronics	Monitor	1	1363.87	0.17	1132.01	755.33	376.68	Credit Card	4</t>
  </si>
  <si>
    <t>ORD-101110	14-01-25	Kim Stevenson	Bangalore	India	Online	Beauty	Face Wash	5	2042.73	0.15	8681.6	5947.69	2733.91	Cash on Delivery	2</t>
  </si>
  <si>
    <t>ORD-101111	11-01-25	Scott Hill	Mumbai	India	Online	Home &amp; Living	Curtains	5	2449.16	0.04	11755.97	9833.75	1922.22	Credit Card	4</t>
  </si>
  <si>
    <t>ORD-101112	22-12-23	Mark Jones	Cape Town	South Africa	Mobile App	Electronics	Smartphone	7	464.66	0.03	3155.04	2744.65	410.39	Bank Transfer	5</t>
  </si>
  <si>
    <t>ORD-101113	09-02-25	Tiffany Martinez	Paris	France	Online	Home &amp; Living	Desk Lamp	7	803.47	0.21	4443.19	3201.36	1241.83	Debit Card	4</t>
  </si>
  <si>
    <t>ORD-101114	20-08-23	Bailey Miller	Islamabad	Pakistan	Retail Store	Home &amp; Living	Dining Table	1	1677.27	0.08	1543.09	1182.06	361.03	Debit Card	5</t>
  </si>
  <si>
    <t>ORD-101115	30-06-23	Michelle Jones	New York	USA	Mobile App	Sports	Tennis Racket	4	2486.41	0.16	8354.34	6324.67	2029.67	PayPal	1</t>
  </si>
  <si>
    <t>ORD-101116	08-02-25	Sonya Hardy	Delhi	India	Mobile App	Home &amp; Living	Dining Table	6	2345.74	0.17	11681.79	9944.23	1737.56	Bank Transfer	2</t>
  </si>
  <si>
    <t>ORD-101117	19-12-24	Chad Macdonald	Singapore	Singapore	Retail Store	Fashion	Sneakers	8	1536.58	0.09	11186.3	9611.02	1575.28	Cash on Delivery	2</t>
  </si>
  <si>
    <t>ORD-101118	08-01-25	Andrew Robinson	Berlin	Germany	Online	Beauty	Face Wash	7	1322.55	0.12	8146.91	6587.35	1559.56	Bank Transfer	2</t>
  </si>
  <si>
    <t>ORD-101119	20-06-24	Olivia Munoz	Dubai	UAE	Mobile App	Beauty	Hair Dryer	4	1172.76	0.11	4175.03	3643.39	531.64	Debit Card	5</t>
  </si>
  <si>
    <t>ORD-101120	04-08-24	Christopher Heath	Berlin	Germany	Online	Fashion	T-Shirt	4	1373.95	0.23	4231.77	2667.02	1564.75	Credit Card	3</t>
  </si>
  <si>
    <t>ORD-101121	24-12-23	Krystal Ramirez	London	UK	Mobile App	Beauty	Lipstick	1	706.15	0.15	600.23	453.7	146.53	Cash on Delivery	5</t>
  </si>
  <si>
    <t>ORD-101122	22-09-23	Steven Potts	Istanbul	Turkey	Mobile App	Home &amp; Living	Desk Lamp	4	2290.11	0.18	7511.56	4199.92	3311.64	Credit Card	1</t>
  </si>
  <si>
    <t>ORD-101123	03-01-25	Barry Cordova MD	Sydney	Australia	Retail Store	Sports	Football	7	2316.7	0.21	12811.35	7250.55	5560.8	Credit Card	1</t>
  </si>
  <si>
    <t>ORD-101124	16-08-24	Jeffrey Mosley III	Mumbai	India	Retail Store	Beauty	Lipstick	8	217.26	0.24	1320.94	915.64	405.3	Bank Transfer	2</t>
  </si>
  <si>
    <t>ORD-101125	16-04-24	Mathew Roberts	London	UK	Retail Store	Beauty	Perfume	8	148.66	0.09	1082.24	648.79	433.45	PayPal	3</t>
  </si>
  <si>
    <t>ORD-101126	10-05-24	Daniel Luna	London	UK	Retail Store	Fashion	T-Shirt	6	1664.11	0.24	7588.34	5540.56	2047.78	Debit Card	3</t>
  </si>
  <si>
    <t>ORD-101127	15-01-24	William Flores	Toronto	Canada	Mobile App	Sports	Football	5	1596.61	0.09	7264.58	6027.32	1237.26	Credit Card	5</t>
  </si>
  <si>
    <t>ORD-101128	08-07-23	Gabriela Welch	Istanbul	Turkey	Online	Home &amp; Living	Chair	4	1228.51	0.03	4766.62	2705.1	2061.52	PayPal	2</t>
  </si>
  <si>
    <t>ORD-101129	20-02-25	Tracy Smith	Los Angeles	USA	Retail Store	Home &amp; Living	Curtains	8	2217.24	0.17	14722.47	10749.8	3972.67	Cash on Delivery	3</t>
  </si>
  <si>
    <t>ORD-101130	05-01-24	Ashley Henderson	Bangalore	India	Online	Electronics	Monitor	7	496.62	0.19	2815.84	2196.38	619.46	PayPal	5</t>
  </si>
  <si>
    <t>ORD-101131	28-02-25	David Bowers	New York	USA	Online	Sports	Dumbbells	6	1632.19	0.01	9695.21	7590.65	2104.56	Credit Card	4</t>
  </si>
  <si>
    <t>ORD-101132	06-04-23	Cindy Long	Karachi	Pakistan	Retail Store	Sports	Dumbbells	8	1900.52	0.07	14139.87	12332.42	1807.45	PayPal	3</t>
  </si>
  <si>
    <t>ORD-101133	26-01-23	Timothy Hooper	Delhi	India	Retail Store	Home &amp; Living	Desk Lamp	7	1637.62	0.09	10431.64	7961.74	2469.9	Debit Card	2</t>
  </si>
  <si>
    <t>ORD-101134	15-11-23	Pamela Watson	Delhi	India	Online	Home &amp; Living	Chair	1	184.89	0.03	179.34	140.85	38.49	Bank Transfer	4</t>
  </si>
  <si>
    <t>ORD-101135	20-02-23	Kevin Mcintosh	Chicago	USA	Mobile App	Fashion	Sneakers	8	386.77	0.17	2568.15	1671.42	896.73	Credit Card	2</t>
  </si>
  <si>
    <t>ORD-101136	12-04-24	Jay Owen	Karachi	Pakistan	Retail Store	Sports	Dumbbells	3	753.73	0	2261.19	1278.34	982.85	Cash on Delivery	4</t>
  </si>
  <si>
    <t>ORD-101137	12-05-24	Jamie Davis	New York	USA	Mobile App	Fashion	Sneakers	5	440.56	0.22	1718.18	1215.61	502.57	PayPal	1</t>
  </si>
  <si>
    <t>ORD-101138	16-11-23	Nicole Collins	Islamabad	Pakistan	Mobile App	Sports	Football	7	993.16	0.01	6882.6	4931.65	1950.95	Credit Card	5</t>
  </si>
  <si>
    <t>ORD-101139	09-03-23	Robin Anderson	Singapore	Singapore	Online	Sports	Cycling Helmet	6	1395.66	0.13	7285.35	6373.05	912.3	Debit Card	5</t>
  </si>
  <si>
    <t>ORD-101140	10-01-25	Kevin Mendez	Bangalore	India	Retail Store	Home &amp; Living	Sofa	8	2121.05	0.02	16629.03	9513.77	7115.26	PayPal	5</t>
  </si>
  <si>
    <t>ORD-101141	03-06-23	Leslie Garcia	Lahore	Pakistan	Mobile App	Home &amp; Living	Desk Lamp	6	2071.3	0.19	10066.52	8762.1	1304.42	Credit Card	5</t>
  </si>
  <si>
    <t>ORD-101142	23-04-24	Roy Roy	Toronto	Canada	Retail Store	Sports	Football	7	1596.74	0.02	10953.64	9014.42	1939.22	Bank Transfer	2</t>
  </si>
  <si>
    <t>ORD-101143	10-04-25	Michaela Bailey	Dubai	UAE	Online	Fashion	Jeans	3	23.83	0	71.49	57.95	13.54	PayPal	5</t>
  </si>
  <si>
    <t>ORD-101144	01-08-24	Shane Wilson	Cape Town	South Africa	Retail Store	Home &amp; Living	Sofa	5	378.52	0.02	1854.75	1064.53	790.22	PayPal	4</t>
  </si>
  <si>
    <t>ORD-101145	28-08-24	Chloe Ross	Islamabad	Pakistan	Mobile App	Sports	Tennis Racket	1	1089.03	0.12	958.35	742.76	215.59	Bank Transfer	1</t>
  </si>
  <si>
    <t>ORD-101146	24-11-24	Suzanne Rowe	Paris	France	Online	Fashion	Sneakers	1	1776.87	0.11	1581.41	1004.52	576.89	Bank Transfer	4</t>
  </si>
  <si>
    <t>ORD-101147	14-07-24	Troy Mann	Dubai	UAE	Mobile App	Home &amp; Living	Chair	5	666.67	0.09	3033.35	1867.01	1166.34	Debit Card	4</t>
  </si>
  <si>
    <t>ORD-101148	07-03-24	Michelle Hancock	Los Angeles	USA	Retail Store	Electronics	Laptop	2	2105.32	0.09	3831.68	3220.83	610.85	Debit Card	1</t>
  </si>
  <si>
    <t>ORD-101149	20-04-25	Anna Williams	Sydney	Australia	Online	Beauty	Skincare Kit	7	565.13	0.05	3758.11	2784.5	973.61	Bank Transfer	2</t>
  </si>
  <si>
    <t>ORD-101150	17-07-24	Brenda Miller	Dubai	UAE	Mobile App	Electronics	Smartphone	7	982.06	0.09	6255.72	3960.68	2295.04	Debit Card	2</t>
  </si>
  <si>
    <t>ORD-101151	23-02-24	Kathleen Parsons	Tokyo	Japan	Online	Fashion	Sneakers	8	2043.46	0.09	14876.39	9727.48	5148.91	PayPal	4</t>
  </si>
  <si>
    <t>ORD-101152	19-09-24	Christine Scott	New York	USA	Retail Store	Home &amp; Living	Chair	1	679.74	0.23	523.4	307.56	215.84	PayPal	3</t>
  </si>
  <si>
    <t>ORD-101153	30-09-24	Douglas Braun	Cape Town	South Africa	Retail Store	Electronics	Monitor	3	120.19	0.1	324.51	220.95	103.56	Debit Card	4</t>
  </si>
  <si>
    <t>ORD-101154	24-11-23	Dale Murphy	London	UK	Online	Fashion	Watch	4	2269.19	0.07	8441.39	6849.7	1591.69	Credit Card	4</t>
  </si>
  <si>
    <t>ORD-101155	01-01-25	Keith Gross	Lahore	Pakistan	Retail Store	Fashion	Jeans	7	2493.48	0.09	15883.47	10622.52	5260.95	Bank Transfer	5</t>
  </si>
  <si>
    <t>ORD-101156	30-05-25	Stephanie Griffin	Sydney	Australia	Online	Fashion	Sneakers	2	2274.05	0.02	4457.14	2687.16	1769.98	Bank Transfer	1</t>
  </si>
  <si>
    <t>ORD-101157	06-05-25	Danielle Oneill	Chicago	USA	Online	Sports	Dumbbells	2	750.51	0.17	1245.85	946.68	299.17	Credit Card	5</t>
  </si>
  <si>
    <t>ORD-101158	04-01-23	James Levine	Mumbai	India	Online	Beauty	Perfume	6	1078.27	0.06	6081.44	3628.89	2452.55	Credit Card	2</t>
  </si>
  <si>
    <t>ORD-101159	26-03-24	Caitlin Werner	New York	USA	Online	Electronics	Monitor	3	2410	0.22	5639.4	4425.51	1213.89	Bank Transfer	5</t>
  </si>
  <si>
    <t>ORD-101160	13-11-24	Brittany Davis	Lahore	Pakistan	Mobile App	Fashion	Jeans	5	2369.64	0.17	9834.01	6019.9	3814.11	PayPal	1</t>
  </si>
  <si>
    <t>ORD-101161	02-11-23	Lindsay Anderson	Los Angeles	USA	Retail Store	Beauty	Skincare Kit	3	2195.25	0.14	5663.74	3761.32	1902.42	Credit Card	5</t>
  </si>
  <si>
    <t>ORD-101162	18-10-24	Abigail Jennings	Karachi	Pakistan	Online	Home &amp; Living	Chair	8	1259.24	0.02	9872.44	6353.89	3518.55	Debit Card	3</t>
  </si>
  <si>
    <t>ORD-101163	02-02-23	Kelly Walker	Chicago	USA	Retail Store	Electronics	Monitor	2	1847.58	0.1	3325.64	2355	970.64	Bank Transfer	5</t>
  </si>
  <si>
    <t>ORD-101164	24-07-24	David Watts	London	UK	Online	Fashion	Watch	1	1152.41	0.24	875.83	612.77	263.06	PayPal	1</t>
  </si>
  <si>
    <t>ORD-101165	28-04-23	Sherry Miller	Berlin	Germany	Online	Sports	Football	8	2472.82	0.13	17210.83	10401	6809.83	Bank Transfer	2</t>
  </si>
  <si>
    <t>ORD-101166	23-09-24	Derek Johnson	Cape Town	South Africa	Mobile App	Fashion	Jeans	1	1792.94	0.14	1541.93	1156.11	385.82	Debit Card	4</t>
  </si>
  <si>
    <t>ORD-101167	02-03-24	Timothy Hill	Lahore	Pakistan	Online	Beauty	Face Wash	4	2029.18	0.21	6412.21	5545.65	866.56	Credit Card	4</t>
  </si>
  <si>
    <t>ORD-101168	15-05-23	Kimberly Stevenson	New York	USA	Retail Store	Home &amp; Living	Chair	2	2476.89	0.04	4755.63	3512.88	1242.75	Bank Transfer	3</t>
  </si>
  <si>
    <t>ORD-101169	09-01-25	Charles French	Karachi	Pakistan	Retail Store	Fashion	Jacket	3	2294.32	0.18	5644.03	4908.49	735.54	Cash on Delivery	1</t>
  </si>
  <si>
    <t>ORD-101170	18-01-25	Brandon Garner	Tokyo	Japan	Online	Electronics	Tablet	6	162	0.06	913.68	728.46	185.22	Credit Card	2</t>
  </si>
  <si>
    <t>ORD-101171	09-06-23	Lisa Shelton	Dubai	UAE	Online	Fashion	T-Shirt	7	35.86	0.05	238.47	204.59	33.88	Bank Transfer	5</t>
  </si>
  <si>
    <t>ORD-101172	20-09-24	Michael Mcintosh	Chicago	USA	Online	Electronics	Monitor	4	756.84	0.23	2331.07	1566.8	764.27	PayPal	3</t>
  </si>
  <si>
    <t>ORD-101173	24-02-23	Ricky Jones	New York	USA	Online	Fashion	T-Shirt	3	2048.02	0.19	4976.69	3929.69	1047	Debit Card	4</t>
  </si>
  <si>
    <t>ORD-101174	22-03-24	Virginia Herman	Lahore	Pakistan	Retail Store	Home &amp; Living	Dining Table	6	817.03	0.23	3774.68	2249.21	1525.47	Debit Card	3</t>
  </si>
  <si>
    <t>ORD-101175	11-05-23	Kimberly King	Toronto	Canada	Mobile App	Beauty	Lipstick	5	913.64	0.11	4065.7	2695.61	1370.09	Debit Card	4</t>
  </si>
  <si>
    <t>ORD-101176	16-12-24	Jason Day	Tokyo	Japan	Retail Store	Beauty	Perfume	6	345.56	0.05	1969.69	1373.26	596.43	Debit Card	3</t>
  </si>
  <si>
    <t>ORD-101177	25-03-23	Taylor Vazquez	Tokyo	Japan	Retail Store	Home &amp; Living	Dining Table	2	630.78	0.16	1059.71	885.12	174.59	PayPal	3</t>
  </si>
  <si>
    <t>ORD-101178	09-07-24	Benjamin Jennings	Los Angeles	USA	Mobile App	Fashion	Watch	3	234.73	0.23	542.23	352.44	189.79	Debit Card	1</t>
  </si>
  <si>
    <t>ORD-101179	10-01-24	Robert Hopkins	New York	USA	Retail Store	Sports	Tennis Racket	6	975.41	0.15	4974.59	2969.4	2005.19	Credit Card	5</t>
  </si>
  <si>
    <t>ORD-101180	04-01-25	Susan Watkins	Toronto	Canada	Retail Store	Home &amp; Living	Chair	3	2469.62	0.18	6075.27	5222.74	852.53	PayPal	5</t>
  </si>
  <si>
    <t>ORD-101181	19-09-24	Thomas Garcia	Manchester	UK	Mobile App	Electronics	Monitor	6	2010.44	0.02	11821.39	6917.3	4904.09	Cash on Delivery	5</t>
  </si>
  <si>
    <t>ORD-101182	24-09-23	Daniel Combs	Lahore	Pakistan	Mobile App	Sports	Cycling Helmet	2	233.6	0.15	397.12	318.05	79.07	Credit Card	5</t>
  </si>
  <si>
    <t>ORD-101183	02-01-25	Elaine Stanley	Toronto	Canada	Mobile App	Sports	Yoga Mat	7	809.06	0.23	4360.83	3453.58	907.25	PayPal	5</t>
  </si>
  <si>
    <t>ORD-101184	05-01-24	Charles Jackson	Toronto	Canada	Retail Store	Sports	Tennis Racket	4	2341.15	0.25	7023.45	5322.21	1701.24	PayPal	5</t>
  </si>
  <si>
    <t>ORD-101185	27-12-23	Daniel Kent	Paris	France	Mobile App	Home &amp; Living	Curtains	3	287.98	0.03	838.02	545.15	292.87	Bank Transfer	5</t>
  </si>
  <si>
    <t>ORD-101186	03-06-24	Deanna Joyce	Karachi	Pakistan	Online	Home &amp; Living	Dining Table	6	1880.27	0.09	10266.27	8004.18	2262.09	Credit Card	1</t>
  </si>
  <si>
    <t>ORD-101187	23-01-23	Stefanie Herman	Tokyo	Japan	Retail Store	Sports	Yoga Mat	6	1647.58	0.04	9490.06	7795.92	1694.14	PayPal	3</t>
  </si>
  <si>
    <t>ORD-101188	16-12-24	Samuel Massey	London	UK	Mobile App	Electronics	Tablet	5	1749.61	0.12	7698.28	6237.78	1460.5	Debit Card	3</t>
  </si>
  <si>
    <t>ORD-101189	07-06-24	Denise Peters	London	UK	Online	Fashion	T-Shirt	8	179.75	0.03	1394.86	861.31	533.55	Bank Transfer	4</t>
  </si>
  <si>
    <t>ORD-101190	20-04-25	Timothy Franklin	Istanbul	Turkey	Retail Store	Beauty	Hair Dryer	1	2364.14	0.13	2056.8	1439.58	617.22	Bank Transfer	5</t>
  </si>
  <si>
    <t>ORD-101191	03-12-24	Steve Hopkins	Delhi	India	Retail Store	Fashion	Jeans	3	239.06	0.25	537.88	369.38	168.5	Bank Transfer	3</t>
  </si>
  <si>
    <t>ORD-101192	06-09-23	Tiffany Mccullough	Bangalore	India	Online	Home &amp; Living	Desk Lamp	7	1418.95	0.22	7747.47	6659.05	1088.42	Bank Transfer	1</t>
  </si>
  <si>
    <t>ORD-101193	06-01-24	Gabrielle Warner	Cape Town	South Africa	Online	Home &amp; Living	Curtains	3	1291.51	0.12	3409.59	2054.42	1355.17	Debit Card	4</t>
  </si>
  <si>
    <t>ORD-101194	21-03-25	Jessica Phillips	London	UK	Online	Beauty	Hair Dryer	7	870.97	0.03	5913.89	4723.82	1190.07	Bank Transfer	4</t>
  </si>
  <si>
    <t>ORD-101195	25-10-24	John Koch	Paris	France	Mobile App	Electronics	Headphones	4	1440.77	0.2	4610.46	3298.42	1312.04	Debit Card	3</t>
  </si>
  <si>
    <t>ORD-101196	09-12-24	Richard Leonard	Dubai	UAE	Retail Store	Home &amp; Living	Curtains	1	203.61	0.03	197.5	131.14	66.36	PayPal	1</t>
  </si>
  <si>
    <t>ORD-101197	09-09-23	Samantha Brown	Delhi	India	Online	Beauty	Skincare Kit	7	1553.36	0.12	9568.7	7470.94	2097.76	Debit Card	4</t>
  </si>
  <si>
    <t>ORD-101198	13-02-23	Briana Baker	Karachi	Pakistan	Retail Store	Beauty	Skincare Kit	4	2103.45	0.04	8077.25	6086.48	1990.77	PayPal	5</t>
  </si>
  <si>
    <t>ORD-101199	15-01-25	Jennifer Irwin	Manchester	UK	Retail Store	Fashion	Sneakers	1	898.29	0.12	790.5	648.19	142.31	Debit Card	1</t>
  </si>
  <si>
    <t>ORD-101200	15-10-24	Tina Turner	Islamabad	Pakistan	Mobile App	Home &amp; Living	Sofa	2	948.21	0.15	1611.96	1282.05	329.91	Debit Card	5</t>
  </si>
  <si>
    <t>ORD-101201	28-11-23	Danny Davis	Paris	France	Online	Beauty	Face Wash	3	2287.18	0.06	6449.85	4225.63	2224.22	Bank Transfer	1</t>
  </si>
  <si>
    <t>ORD-101202	14-02-24	Laura Medina	Sydney	Australia	Mobile App	Beauty	Skincare Kit	1	40.67	0.08	37.42	24.8	12.62	Cash on Delivery	2</t>
  </si>
  <si>
    <t>ORD-101203	13-10-23	Sean Simmons	Berlin	Germany	Retail Store	Electronics	Headphones	1	697.94	0.2	558.35	342.18	216.17	Debit Card	5</t>
  </si>
  <si>
    <t>ORD-101204	26-03-24	Jennifer Hall	Cape Town	South Africa	Online	Fashion	Jacket	7	421.61	0.14	2538.09	1426.65	1111.44	Cash on Delivery	2</t>
  </si>
  <si>
    <t>ORD-101205	25-01-23	Nicholas Howard	London	UK	Mobile App	Home &amp; Living	Sofa	1	1434.57	0.05	1362.84	1180.28	182.56	PayPal	1</t>
  </si>
  <si>
    <t>ORD-101206	08-07-23	Amanda Thomas	New York	USA	Mobile App	Home &amp; Living	Chair	1	1165.11	0.19	943.74	689.05	254.69	PayPal	1</t>
  </si>
  <si>
    <t>ORD-101207	13-04-23	Angela Johnson	Delhi	India	Mobile App	Fashion	T-Shirt	3	1800.32	0.04	5184.92	3676.62	1508.3	Bank Transfer	4</t>
  </si>
  <si>
    <t>ORD-101208	13-05-25	Samantha Maldonado	Sydney	Australia	Online	Fashion	Sneakers	3	1250.21	0.01	3713.12	3065.92	647.2	Cash on Delivery	3</t>
  </si>
  <si>
    <t>ORD-101209	12-12-24	Jennifer Harris	Singapore	Singapore	Online	Home &amp; Living	Dining Table	6	909.8	0.06	5131.27	3093.74	2037.53	Credit Card	2</t>
  </si>
  <si>
    <t>ORD-101210	28-05-23	Tracy Jordan	London	UK	Retail Store	Home &amp; Living	Desk Lamp	1	1157.92	0.19	937.92	766.5	171.42	Bank Transfer	3</t>
  </si>
  <si>
    <t>ORD-101211	14-06-24	Nicole Bowen	Sydney	Australia	Retail Store	Electronics	Tablet	8	1145.59	0.01	9073.07	7527.53	1545.54	PayPal	5</t>
  </si>
  <si>
    <t>ORD-101212	28-04-25	Frank Booth	Toronto	Canada	Mobile App	Home &amp; Living	Dining Table	8	2463.56	0	19708.48	14697.23	5011.25	Credit Card	4</t>
  </si>
  <si>
    <t>ORD-101213	23-01-24	Jessica Cohen	Chicago	USA	Mobile App	Home &amp; Living	Curtains	3	964.37	0.06	2719.52	1700.3	1019.22	Debit Card	5</t>
  </si>
  <si>
    <t>ORD-101214	22-03-23	Logan Campbell	Toronto	Canada	Online	Beauty	Hair Dryer	3	1499.87	0.2	3599.69	2819.87	779.82	Cash on Delivery	3</t>
  </si>
  <si>
    <t>ORD-101215	25-01-25	Angela Garcia	Berlin	Germany	Online	Beauty	Face Wash	3	52.62	0.24	119.97	82.05	37.92	Cash on Delivery	1</t>
  </si>
  <si>
    <t>ORD-101216	08-08-23	Candice Davenport	Toronto	Canada	Retail Store	Home &amp; Living	Chair	5	2457.27	0.03	11917.76	9115.96	2801.8	Credit Card	3</t>
  </si>
  <si>
    <t>ORD-101217	13-06-23	Terri Chase DVM	Manchester	UK	Mobile App	Beauty	Skincare Kit	2	561.09	0.08	1032.41	570.67	461.74	PayPal	5</t>
  </si>
  <si>
    <t>ORD-101218	20-07-24	Michael Dyer	Berlin	Germany	Retail Store	Beauty	Perfume	6	1044.65	0.14	5390.39	2991.85	2398.54	Bank Transfer	4</t>
  </si>
  <si>
    <t>ORD-101219	09-11-24	Sarah Rhodes	Toronto	Canada	Retail Store	Electronics	Monitor	7	1891.71	0.18	10858.42	9274.69	1583.73	Debit Card	1</t>
  </si>
  <si>
    <t>ORD-101220	22-01-25	Alexandra Potts	London	UK	Retail Store	Home &amp; Living	Chair	8	2344.77	0.23	14443.78	9042.8	5400.98	Cash on Delivery	4</t>
  </si>
  <si>
    <t>ORD-101221	07-11-23	Bethany Reeves	New York	USA	Online	Electronics	Smartphone	5	608.3	0.11	2706.93	2307.29	399.64	Cash on Delivery	1</t>
  </si>
  <si>
    <t>ORD-101222	27-03-24	William Oliver	London	UK	Retail Store	Fashion	Watch	8	279.89	0.08	2059.99	1345.19	714.8	Debit Card	4</t>
  </si>
  <si>
    <t>ORD-101223	13-11-24	Cristian Lawrence	Dubai	UAE	Retail Store	Home &amp; Living	Curtains	7	1338.73	0.24	7122.04	5690.14	1431.9	Debit Card	1</t>
  </si>
  <si>
    <t>ORD-101224	12-08-23	Judith Brandt	Sydney	Australia	Mobile App	Sports	Tennis Racket	3	562.77	0.13	1468.83	830.48	638.35	Cash on Delivery	1</t>
  </si>
  <si>
    <t>ORD-101225	05-06-23	Jaime Maynard	Cape Town	South Africa	Mobile App	Beauty	Skincare Kit	1	2269.99	0.14	1952.19	1424.75	527.44	Debit Card	1</t>
  </si>
  <si>
    <t>ORD-101226	13-01-24	Dennis Williams	Los Angeles	USA	Retail Store	Fashion	Jeans	3	390.36	0.01	1159.37	716.18	443.19	Cash on Delivery	3</t>
  </si>
  <si>
    <t>ORD-101227	26-11-23	Leonard Walker	Sydney	Australia	Online	Sports	Football	5	79.28	0.17	329.01	192.86	136.15	Bank Transfer	4</t>
  </si>
  <si>
    <t>ORD-101228	08-09-23	Lisa Young	Tokyo	Japan	Online	Sports	Yoga Mat	1	570.22	0.21	450.47	364.51	85.96	Debit Card	3</t>
  </si>
  <si>
    <t>ORD-101229	01-09-24	Linda Martin	Lahore	Pakistan	Mobile App	Sports	Cycling Helmet	4	1623.21	0.06	6103.27	5136.2	967.07	Credit Card	4</t>
  </si>
  <si>
    <t>ORD-101230	06-12-23	Jordan Crawford	Lahore	Pakistan	Retail Store	Home &amp; Living	Curtains	6	757.57	0.1	4090.88	3295.4	795.48	Cash on Delivery	3</t>
  </si>
  <si>
    <t>ORD-101231	12-05-24	Lori Lam	Tokyo	Japan	Retail Store	Beauty	Lipstick	7	2020.68	0.08	13013.18	7352.63	5660.55	Debit Card	1</t>
  </si>
  <si>
    <t>ORD-101232	12-04-23	Jesse Buck	Tokyo	Japan	Retail Store	Electronics	Monitor	4	320.08	0.22	998.65	743.1	255.55	Credit Card	4</t>
  </si>
  <si>
    <t>ORD-101233	09-06-23	Nicholas Stewart	Delhi	India	Mobile App	Home &amp; Living	Dining Table	5	1587.23	0.15	6745.73	5692.28	1053.45	Credit Card	1</t>
  </si>
  <si>
    <t>ORD-101234	05-01-23	Tiffany Mitchell	Delhi	India	Online	Beauty	Hair Dryer	2	340.43	0.16	571.92	422.91	149.01	Debit Card	5</t>
  </si>
  <si>
    <t>ORD-101235	09-02-23	Robin Williams	Chicago	USA	Online	Sports	Dumbbells	1	2391.72	0.04	2296.05	1459.16	836.89	Bank Transfer	1</t>
  </si>
  <si>
    <t>ORD-101236	17-05-24	Travis Wells	Berlin	Germany	Retail Store	Electronics	Tablet	1	298.47	0.15	253.7	166.35	87.35	PayPal	5</t>
  </si>
  <si>
    <t>ORD-101237	19-04-24	Connie Bradley	Manchester	UK	Retail Store	Beauty	Face Wash	3	1362.46	0.11	3637.77	2248.94	1388.83	Credit Card	2</t>
  </si>
  <si>
    <t>ORD-101238	16-12-24	George Price	Bangalore	India	Mobile App	Fashion	Watch	4	952.69	0.03	3696.44	2786.04	910.4	PayPal	3</t>
  </si>
  <si>
    <t>ORD-101239	02-07-24	Scott Burns	Karachi	Pakistan	Mobile App	Sports	Dumbbells	1	1791.48	0.19	1451.1	1014.55	436.55	Bank Transfer	1</t>
  </si>
  <si>
    <t>ORD-101240	15-11-23	David Caldwell	Berlin	Germany	Online	Electronics	Monitor	8	281.55	0.05	2139.78	1545.2	594.58	PayPal	4</t>
  </si>
  <si>
    <t>ORD-101241	24-06-23	Taylor Cook	Dubai	UAE	Retail Store	Sports	Yoga Mat	6	926.37	0.18	4557.74	3089.44	1468.3	PayPal	1</t>
  </si>
  <si>
    <t>ORD-101242	24-11-24	Christopher Clark	Chicago	USA	Retail Store	Fashion	Jacket	8	1244.55	0.06	9359.02	6750.3	2608.72	Cash on Delivery	4</t>
  </si>
  <si>
    <t>ORD-101243	24-11-24	Travis Ryan	Sydney	Australia	Online	Home &amp; Living	Curtains	2	1005.97	0.16	1690.03	1386.79	303.24	Cash on Delivery	1</t>
  </si>
  <si>
    <t>ORD-101244	05-09-24	Crystal Jackson	Toronto	Canada	Retail Store	Electronics	Headphones	3	1254.43	0.03	3650.39	2668.2	982.19	PayPal	5</t>
  </si>
  <si>
    <t>ORD-101245	26-03-23	Michele Medina	Berlin	Germany	Mobile App	Beauty	Skincare Kit	3	1413.65	0.13	3689.63	2245.44	1444.19	Cash on Delivery	4</t>
  </si>
  <si>
    <t>ORD-101246	15-04-23	Emily Humphrey	Karachi	Pakistan	Retail Store	Beauty	Face Wash	5	81.38	0.08	374.35	245.41	128.94	Debit Card	5</t>
  </si>
  <si>
    <t>ORD-101247	04-11-23	Kyle Reese	Tokyo	Japan	Retail Store	Electronics	Monitor	2	660.57	0.09	1202.24	948.97	253.27	Debit Card	4</t>
  </si>
  <si>
    <t>ORD-101248	16-03-23	Hannah Morales	New York	USA	Mobile App	Home &amp; Living	Dining Table	8	1933.97	0.07	14388.74	8871.85	5516.89	Cash on Delivery	5</t>
  </si>
  <si>
    <t>ORD-101249	11-07-24	Robert Scott	Cape Town	South Africa	Mobile App	Home &amp; Living	Dining Table	2	2208.84	0.06	4152.62	2919.85	1232.77	Bank Transfer	2</t>
  </si>
  <si>
    <t>ORD-101250	06-08-23	Katelyn Green	Manchester	UK	Mobile App	Beauty	Skincare Kit	6	2204.9	0.04	12700.22	11136.73	1563.49	Bank Transfer	3</t>
  </si>
  <si>
    <t>ORD-101251	17-03-25	Amy Singleton	Sydney	Australia	Online	Sports	Football	3	322.72	0.04	929.43	810.63	118.8	Cash on Delivery	3</t>
  </si>
  <si>
    <t>ORD-101252	10-03-25	Annette Armstrong	Los Angeles	USA	Online	Electronics	Headphones	6	558.12	0.03	3248.26	2488.3	759.96	Bank Transfer	2</t>
  </si>
  <si>
    <t>ORD-101253	15-04-23	Sara Hartman	Toronto	Canada	Online	Fashion	T-Shirt	1	502.07	0.21	396.64	329.08	67.56	Credit Card	1</t>
  </si>
  <si>
    <t>ORD-101254	02-11-23	Andrew Serrano	Islamabad	Pakistan	Mobile App	Beauty	Lipstick	3	1195.28	0.03	3478.26	2535.55	942.71	PayPal	2</t>
  </si>
  <si>
    <t>ORD-101255	13-04-23	Barbara Tran	Lahore	Pakistan	Retail Store	Fashion	Jacket	2	697.29	0.03	1352.74	897.78	454.96	Credit Card	3</t>
  </si>
  <si>
    <t>ORD-101256	23-06-24	Timothy Gonzalez	Berlin	Germany	Retail Store	Fashion	Sneakers	8	75.71	0.04	581.45	402.64	178.81	Debit Card	2</t>
  </si>
  <si>
    <t>ORD-101257	01-04-25	Justin Wilson	Tokyo	Japan	Online	Electronics	Tablet	3	2045.94	0.04	5892.31	3668.61	2223.7	Debit Card	3</t>
  </si>
  <si>
    <t>ORD-101258	26-11-24	Jonathan James	Sydney	Australia	Retail Store	Sports	Yoga Mat	1	1489.32	0.03	1444.64	935.77	508.87	Cash on Delivery	3</t>
  </si>
  <si>
    <t>ORD-101259	03-04-24	Holly Lane	Toronto	Canada	Retail Store	Fashion	Watch	2	425.77	0.12	749.36	649.98	99.38	Bank Transfer	5</t>
  </si>
  <si>
    <t>ORD-101260	10-06-23	Joel Park	Manchester	UK	Mobile App	Home &amp; Living	Sofa	3	291.53	0.11	778.39	560.8	217.59	Cash on Delivery	2</t>
  </si>
  <si>
    <t>ORD-101261	28-05-23	Kristina Fitzpatrick	Lahore	Pakistan	Retail Store	Home &amp; Living	Curtains	4	172.42	0.13	600.02	414.81	185.21	Cash on Delivery	3</t>
  </si>
  <si>
    <t>ORD-101262	02-01-24	Danielle Hill	Islamabad	Pakistan	Online	Beauty	Lipstick	2	1951.32	0.15	3317.24	2903.43	413.81	Cash on Delivery	4</t>
  </si>
  <si>
    <t>ORD-101263	23-04-24	Anthony Berger	London	UK	Mobile App	Electronics	Smartphone	8	2101.34	0.09	15297.76	8511.55	6786.21	PayPal	1</t>
  </si>
  <si>
    <t>ORD-101264	23-03-23	Taylor Brown	New York	USA	Mobile App	Electronics	Monitor	6	251.81	0.15	1284.23	779.06	505.17	Credit Card	4</t>
  </si>
  <si>
    <t>ORD-101265	14-07-24	Anthony Jacobson	London	UK	Retail Store	Home &amp; Living	Desk Lamp	8	1221.8	0.08	8992.45	7605.72	1386.73	Cash on Delivery	1</t>
  </si>
  <si>
    <t>ORD-101266	12-03-23	Chelsea Martin	Istanbul	Turkey	Retail Store	Beauty	Perfume	7	2410.5	0.04	16198.56	11857.11	4341.45	Credit Card	3</t>
  </si>
  <si>
    <t>ORD-101267	21-02-25	Jennifer Jones	Mumbai	India	Retail Store	Home &amp; Living	Chair	5	1968.98	0.24	7482.12	6296.3	1185.82	Credit Card	2</t>
  </si>
  <si>
    <t>ORD-101268	16-03-24	James Ramirez	Singapore	Singapore	Retail Store	Home &amp; Living	Curtains	5	1280.38	0.18	5249.56	3405.5	1844.06	Bank Transfer	2</t>
  </si>
  <si>
    <t>ORD-101269	21-11-23	Eric Wilcox	Bangalore	India	Mobile App	Electronics	Smartphone	1	600.8	0.17	498.66	298.79	199.87	Debit Card	3</t>
  </si>
  <si>
    <t>ORD-101270	21-03-25	Howard Reed	Cape Town	South Africa	Mobile App	Beauty	Perfume	2	2304.33	0.24	3502.58	2403.87	1098.71	PayPal	4</t>
  </si>
  <si>
    <t>ORD-101271	22-03-24	Destiny Allen	Toronto	Canada	Mobile App	Fashion	T-Shirt	4	1839.89	0.1	6623.6	5403.23	1220.37	Cash on Delivery	4</t>
  </si>
  <si>
    <t>ORD-101272	18-06-23	Emily Dean	Tokyo	Japan	Mobile App	Beauty	Face Wash	5	2379.14	0.16	9992.39	7986.53	2005.86	Bank Transfer	3</t>
  </si>
  <si>
    <t>ORD-101273	26-11-24	Jeremy Robinson	Paris	France	Online	Beauty	Perfume	8	2316.59	0.19	15011.5	9838.37	5173.13	PayPal	2</t>
  </si>
  <si>
    <t>ORD-101274	04-04-23	David Bowen	Istanbul	Turkey	Online	Sports	Football	5	762.55	0.03	3698.37	2278.28	1420.09	PayPal	2</t>
  </si>
  <si>
    <t>ORD-101275	19-06-23	William Coleman	Bangalore	India	Online	Home &amp; Living	Dining Table	4	1534.37	0.18	5032.73	4030.25	1002.48	Debit Card	4</t>
  </si>
  <si>
    <t>ORD-101276	08-05-24	Mark Ramirez	Berlin	Germany	Retail Store	Home &amp; Living	Chair	6	1431.01	0.1	7727.45	6670.99	1056.46	Bank Transfer	4</t>
  </si>
  <si>
    <t>ORD-101277	25-06-24	Shirley Delgado	Tokyo	Japan	Online	Electronics	Tablet	1	244.34	0.13	212.58	169.59	42.99	Cash on Delivery	1</t>
  </si>
  <si>
    <t>ORD-101278	13-04-25	Brenda Parker	Sydney	Australia	Online	Home &amp; Living	Dining Table	6	565.4	0.23	2612.15	1842.73	769.42	Cash on Delivery	5</t>
  </si>
  <si>
    <t>ORD-101279	12-08-23	Charles Miller	Istanbul	Turkey	Mobile App	Home &amp; Living	Chair	6	2088.4	0.22	9773.71	7052.35	2721.36	Debit Card	2</t>
  </si>
  <si>
    <t>ORD-101280	08-07-24	Henry Donovan MD	New York	USA	Mobile App	Fashion	Jacket	1	1809.4	0.05	1718.93	1225.54	493.39	Debit Card	3</t>
  </si>
  <si>
    <t>ORD-101281	21-02-23	Meagan Marshall	Berlin	Germany	Mobile App	Beauty	Face Wash	6	2492.05	0.24	11363.75	9341.09	2022.66	Bank Transfer	4</t>
  </si>
  <si>
    <t>ORD-101282	12-04-24	Eric Anderson	Lahore	Pakistan	Online	Home &amp; Living	Sofa	3	922.2	0.18	2268.61	1285.41	983.2	Cash on Delivery	4</t>
  </si>
  <si>
    <t>ORD-101283	01-01-24	Charles Hernandez	Toronto	Canada	Online	Beauty	Perfume	3	1818.2	0.12	4800.05	4149.51	650.54	PayPal	5</t>
  </si>
  <si>
    <t>ORD-101284	29-03-25	Mary Frazier	Istanbul	Turkey	Mobile App	Electronics	Laptop	6	488.8	0.07	2727.5	1759.78	967.72	Cash on Delivery	2</t>
  </si>
  <si>
    <t>ORD-101285	12-09-24	Rebecca Johnson	Berlin	Germany	Mobile App	Beauty	Skincare Kit	6	903.25	0.14	4660.77	3859.08	801.69	PayPal	1</t>
  </si>
  <si>
    <t>ORD-101286	12-04-24	Carrie Peters	New York	USA	Online	Sports	Tennis Racket	7	803.17	0.24	4272.86	2955.27	1317.59	Debit Card	1</t>
  </si>
  <si>
    <t>ORD-101287	18-07-24	Amber Hall	Singapore	Singapore	Mobile App	Home &amp; Living	Chair	4	1826.25	0.24	5551.8	3220.2	2331.6	Debit Card	3</t>
  </si>
  <si>
    <t>ORD-101288	02-10-23	Michael Landry	Islamabad	Pakistan	Online	Sports	Dumbbells	4	258.28	0.25	774.84	657.24	117.6	PayPal	4</t>
  </si>
  <si>
    <t>ORD-101289	29-07-23	Kayla Brown	Istanbul	Turkey	Online	Sports	Yoga Mat	1	913.06	0.15	776.1	595.31	180.79	Cash on Delivery	4</t>
  </si>
  <si>
    <t>ORD-101290	08-09-23	Bruce Brown	Delhi	India	Retail Store	Beauty	Lipstick	5	1282.3	0.24	4872.74	3647	1225.74	Debit Card	5</t>
  </si>
  <si>
    <t>ORD-101291	23-03-23	Allen Ortiz	Tokyo	Japan	Retail Store	Sports	Tennis Racket	3	260.94	0.2	626.26	436.35	189.91	Cash on Delivery	4</t>
  </si>
  <si>
    <t>ORD-101292	06-01-25	Kevin Rojas	Toronto	Canada	Online	Fashion	Jeans	1	2440.33	0.06	2293.91	1798.02	495.89	Debit Card	2</t>
  </si>
  <si>
    <t>ORD-101293	17-07-24	Mariah Ramirez	Cape Town	South Africa	Online	Fashion	Sneakers	4	1949.16	0.08	7172.91	5120.71	2052.2	PayPal	1</t>
  </si>
  <si>
    <t>ORD-101294	01-06-23	Michael Cruz	Cape Town	South Africa	Retail Store	Fashion	Jeans	4	2095.55	0.03	8130.73	4530.54	3600.19	PayPal	5</t>
  </si>
  <si>
    <t>ORD-101295	22-07-23	Jacqueline Jenkins	Toronto	Canada	Retail Store	Beauty	Face Wash	6	366.48	0.19	1781.09	1201.97	579.12	Bank Transfer	4</t>
  </si>
  <si>
    <t>ORD-101296	24-01-24	Mark Nunez	Mumbai	India	Retail Store	Fashion	Watch	8	1901.48	0.04	14603.37	10596.24	4007.13	Cash on Delivery	1</t>
  </si>
  <si>
    <t>ORD-101297	27-12-24	Christopher Molina	Lahore	Pakistan	Online	Sports	Tennis Racket	3	950.55	0.09	2595	2021.72	573.28	Cash on Delivery	1</t>
  </si>
  <si>
    <t>ORD-101298	06-03-25	Elizabeth Edwards	Manchester	UK	Retail Store	Sports	Tennis Racket	2	191.53	0.05	363.91	268.88	95.03	Bank Transfer	3</t>
  </si>
  <si>
    <t>ORD-101299	16-01-23	Jeffrey Barber	Lahore	Pakistan	Online	Sports	Dumbbells	6	1743.17	0.21	8262.63	6915.09	1347.54	PayPal	4</t>
  </si>
  <si>
    <t>ORD-101300	15-05-23	Martha Dorsey	Sydney	Australia	Retail Store	Electronics	Headphones	1	1575.43	0.03	1528.17	1107.98	420.19	PayPal	2</t>
  </si>
  <si>
    <t>ORD-101301	02-06-25	Rachel Johnson	Islamabad	Pakistan	Retail Store	Electronics	Monitor	4	777.45	0.2	2487.84	1851.14	636.7	Credit Card	4</t>
  </si>
  <si>
    <t>ORD-101302	24-05-23	Michael Valdez	Los Angeles	USA	Mobile App	Electronics	Headphones	4	325.51	0.1	1171.84	997.52	174.32	Credit Card	5</t>
  </si>
  <si>
    <t>ORD-101303	16-02-23	Mrs. Laura Pace	Toronto	Canada	Retail Store	Home &amp; Living	Sofa	4	1171.35	0.04	4497.98	3046.57	1451.41	PayPal	3</t>
  </si>
  <si>
    <t>ORD-101304	22-06-23	Kayla Carter	New York	USA	Mobile App	Electronics	Headphones	2	820.96	0.15	1395.63	1010.21	385.42	Cash on Delivery	2</t>
  </si>
  <si>
    <t>ORD-101305	14-03-24	Anthony Whitehead	London	UK	Mobile App	Fashion	Watch	1	2449.37	0.19	1983.99	1453.41	530.58	PayPal	1</t>
  </si>
  <si>
    <t>ORD-101306	20-11-24	John Carter	Manchester	UK	Mobile App	Electronics	Smartphone	4	348.54	0.12	1226.86	867.58	359.28	Cash on Delivery	5</t>
  </si>
  <si>
    <t>ORD-101307	08-02-23	Timothy Fuller	Sydney	Australia	Retail Store	Beauty	Hair Dryer	7	556.67	0.16	3273.22	1899.73	1373.49	PayPal	3</t>
  </si>
  <si>
    <t>ORD-101308	22-03-25	Juan Jackson	Los Angeles	USA	Retail Store	Electronics	Tablet	3	1329.47	0.19	3230.61	1898.98	1331.63	PayPal	3</t>
  </si>
  <si>
    <t>ORD-101309	16-05-24	Gerald Riley	Singapore	Singapore	Retail Store	Fashion	Sneakers	2	2011.59	0.03	3902.48	3342.65	559.83	Debit Card	2</t>
  </si>
  <si>
    <t>ORD-101310	11-04-25	Mary Hall	London	UK	Online	Sports	Cycling Helmet	4	2034.53	0.15	6917.4	5965.91	951.49	Cash on Delivery	3</t>
  </si>
  <si>
    <t>ORD-101311	15-01-25	Kevin Smith	Chicago	USA	Online	Electronics	Tablet	1	1703.37	0.19	1379.73	1187.68	192.05	PayPal	1</t>
  </si>
  <si>
    <t>ORD-101312	23-01-25	Amanda Graham	Manchester	UK	Retail Store	Fashion	Jeans	8	1546.63	0.17	10269.62	6153.65	4115.97	Debit Card	1</t>
  </si>
  <si>
    <t>ORD-101313	16-03-23	Shannon Sparks	Paris	France	Online	Home &amp; Living	Sofa	7	581.31	0.06	3825.02	2574.29	1250.73	PayPal	3</t>
  </si>
  <si>
    <t>ORD-101314	08-05-25	Billy Salazar	Karachi	Pakistan	Retail Store	Electronics	Headphones	5	827.86	0.19	3352.83	2381.03	971.8	PayPal	4</t>
  </si>
  <si>
    <t>ORD-101315	29-05-24	Gregory Sosa	Dubai	UAE	Retail Store	Sports	Dumbbells	1	2123.63	0.22	1656.43	1394	262.43	Cash on Delivery	2</t>
  </si>
  <si>
    <t>ORD-101316	25-02-23	Jessica Gutierrez	Los Angeles	USA	Retail Store	Sports	Dumbbells	3	404.56	0.08	1116.59	667.75	448.84	Credit Card	1</t>
  </si>
  <si>
    <t>ORD-101317	04-12-23	Yolanda Cunningham	Sydney	Australia	Retail Store	Beauty	Lipstick	2	699.65	0.02	1371.31	916.92	454.39	Cash on Delivery	1</t>
  </si>
  <si>
    <t>ORD-101318	15-05-23	Brian Andrade	Paris	France	Online	Beauty	Face Wash	1	765.69	0.11	681.46	515.56	165.9	Debit Card	4</t>
  </si>
  <si>
    <t>ORD-101319	04-01-23	Mark Villa	New York	USA	Retail Store	Home &amp; Living	Dining Table	3	980.32	0.1	2646.86	1525.86	1121	Cash on Delivery	2</t>
  </si>
  <si>
    <t>ORD-101320	27-04-23	Tiffany Garcia	Cape Town	South Africa	Retail Store	Home &amp; Living	Chair	3	297.46	0.09	812.07	466.9	345.17	Bank Transfer	1</t>
  </si>
  <si>
    <t>ORD-101321	22-03-25	Shannon Martin	Dubai	UAE	Online	Electronics	Tablet	5	1868.59	0	9342.95	6963.49	2379.46	Cash on Delivery	2</t>
  </si>
  <si>
    <t>ORD-101322	12-06-24	Nathan Burgess	London	UK	Mobile App	Home &amp; Living	Dining Table	5	289.33	0.02	1417.72	801.44	616.28	Bank Transfer	4</t>
  </si>
  <si>
    <t>ORD-101323	28-01-24	Laura Bowman	Mumbai	India	Retail Store	Home &amp; Living	Curtains	1	2044.83	0.12	1799.45	1462.1	337.35	Cash on Delivery	2</t>
  </si>
  <si>
    <t>ORD-101324	12-08-24	Julie Brooks DVM	London	UK	Mobile App	Sports	Dumbbells	6	379.24	0.14	1956.88	1530.14	426.74	Bank Transfer	1</t>
  </si>
  <si>
    <t>ORD-101325	15-05-25	Monica Cochran	Islamabad	Pakistan	Mobile App	Fashion	Jacket	5	2354.02	0.01	11652.4	7045.54	4606.86	Credit Card	4</t>
  </si>
  <si>
    <t>ORD-101326	24-03-23	Cesar Gonzales	Singapore	Singapore	Retail Store	Home &amp; Living	Desk Lamp	7	1243.55	0.14	7486.17	5463.58	2022.59	PayPal	5</t>
  </si>
  <si>
    <t>ORD-101327	05-11-24	Jasmine Hancock	London	UK	Online	Sports	Dumbbells	7	1260.8	0.13	7678.27	4336.19	3342.08	Bank Transfer	2</t>
  </si>
  <si>
    <t>ORD-101328	01-04-25	Andrew Long	Manchester	UK	Retail Store	Electronics	Smartphone	5	1292	0.21	5103.4	3842.36	1261.04	Bank Transfer	5</t>
  </si>
  <si>
    <t>ORD-101329	05-03-25	Stuart Garcia	Delhi	India	Retail Store	Home &amp; Living	Sofa	4	309.39	0.17	1027.17	892.75	134.42	Bank Transfer	1</t>
  </si>
  <si>
    <t>ORD-101330	15-02-23	Amber Huynh	London	UK	Online	Sports	Yoga Mat	8	1855.41	0.23	11429.33	9180	2249.33	Debit Card	4</t>
  </si>
  <si>
    <t>ORD-101331	23-08-24	Mariah Smith	Los Angeles	USA	Online	Electronics	Tablet	1	625.68	0.24	475.52	396.72	78.8	Debit Card	1</t>
  </si>
  <si>
    <t>ORD-101332	23-12-24	Omar Harrison	Los Angeles	USA	Mobile App	Sports	Tennis Racket	3	980.36	0.24	2235.22	1374.08	861.14	PayPal	3</t>
  </si>
  <si>
    <t>ORD-101333	17-12-24	Stephanie White	Paris	France	Mobile App	Sports	Yoga Mat	8	2287.2	0.17	15187.01	11623.08	3563.93	Cash on Delivery	5</t>
  </si>
  <si>
    <t>ORD-101334	10-05-23	Angela Mendez	Tokyo	Japan	Mobile App	Fashion	Jeans	8	88.22	0.02	691.64	584.05	107.59	Cash on Delivery	4</t>
  </si>
  <si>
    <t>ORD-101335	25-05-24	Marc Anderson	Lahore	Pakistan	Retail Store	Beauty	Hair Dryer	2	1225.44	0.23	1887.18	1395.71	491.47	Bank Transfer	1</t>
  </si>
  <si>
    <t>ORD-101336	17-09-23	Emily Manning	Cape Town	South Africa	Mobile App	Fashion	T-Shirt	2	290.87	0.19	471.21	377.6	93.61	Credit Card	2</t>
  </si>
  <si>
    <t>ORD-101337	13-01-25	Rodney Boyd	Lahore	Pakistan	Online	Electronics	Tablet	2	495.84	0.2	793.34	453.73	339.61	Cash on Delivery	2</t>
  </si>
  <si>
    <t>ORD-101338	04-03-25	Eric Herrera	Toronto	Canada	Online	Electronics	Headphones	5	1292.63	0.21	5105.89	4379.46	726.43	Cash on Delivery	5</t>
  </si>
  <si>
    <t>ORD-101339	21-02-25	Philip Stein	Bangalore	India	Retail Store	Sports	Dumbbells	5	1312.46	0.19	5315.46	3207.71	2107.75	Credit Card	2</t>
  </si>
  <si>
    <t>ORD-101340	23-01-24	Stephen Hardin	Mumbai	India	Mobile App	Electronics	Smartphone	4	580.69	0.03	2253.08	1520.75	732.33	Cash on Delivery	4</t>
  </si>
  <si>
    <t>ORD-101341	03-02-24	Joseph Smith	Sydney	Australia	Online	Sports	Dumbbells	7	1927.42	0.24	10253.87	7994.02	2259.85	Debit Card	1</t>
  </si>
  <si>
    <t>ORD-101342	29-03-24	Kelly Wood	Cape Town	South Africa	Mobile App	Beauty	Face Wash	1	323.79	0.19	262.27	149.84	112.43	PayPal	5</t>
  </si>
  <si>
    <t>ORD-101343	10-05-24	Danielle Jones	Chicago	USA	Mobile App	Fashion	Watch	6	1781.02	0.22	8335.17	5472.37	2862.8	Bank Transfer	2</t>
  </si>
  <si>
    <t>ORD-101344	28-09-24	Amanda Lopez	Mumbai	India	Retail Store	Home &amp; Living	Sofa	7	915.19	0.2	5125.06	3009.84	2115.22	Credit Card	2</t>
  </si>
  <si>
    <t>ORD-101345	24-05-24	Roger Wong	Istanbul	Turkey	Retail Store	Sports	Yoga Mat	3	2007.12	0.14	5178.37	3908.05	1270.32	PayPal	4</t>
  </si>
  <si>
    <t>ORD-101346	04-06-24	Mason Downs	Paris	France	Online	Fashion	T-Shirt	8	886.42	0.13	6169.48	3998.11	2171.37	Credit Card	2</t>
  </si>
  <si>
    <t>ORD-101347	27-03-25	Jennifer Parker	Bangalore	India	Mobile App	Fashion	Jeans	5	1047.16	0.23	4031.57	3322.35	709.22	Cash on Delivery	4</t>
  </si>
  <si>
    <t>ORD-101348	06-07-23	Charles Martin	Paris	France	Online	Beauty	Hair Dryer	6	60.67	0.21	287.58	184.46	103.12	Bank Transfer	5</t>
  </si>
  <si>
    <t>ORD-101349	05-03-23	Sydney Schroeder	Delhi	India	Online	Beauty	Perfume	1	40.8	0.03	39.58	22.97	16.61	Bank Transfer	4</t>
  </si>
  <si>
    <t>ORD-101350	27-01-23	Timothy Rosales	Los Angeles	USA	Retail Store	Electronics	Laptop	7	1639.33	0.1	10327.78	5848.17	4479.61	PayPal	2</t>
  </si>
  <si>
    <t>ORD-101351	04-02-25	Timothy Gilbert	Los Angeles	USA	Retail Store	Fashion	Jacket	5	568.03	0.19	2300.52	1669.4	631.12	Bank Transfer	2</t>
  </si>
  <si>
    <t>ORD-101352	25-06-24	William Oliver	Singapore	Singapore	Retail Store	Sports	Dumbbells	2	2426.78	0.01	4805.02	2980.95	1824.07	Cash on Delivery	1</t>
  </si>
  <si>
    <t>ORD-101353	03-10-23	Angela Sullivan	Karachi	Pakistan	Online	Home &amp; Living	Chair	5	1465.42	0.22	5715.14	4690.78	1024.36	PayPal	5</t>
  </si>
  <si>
    <t>ORD-101354	04-01-25	Stephen King	Islamabad	Pakistan	Online	Electronics	Tablet	8	2153.69	0.14	14817.39	11315.83	3501.56	Bank Transfer	2</t>
  </si>
  <si>
    <t>ORD-101355	03-02-24	Tiffany Obrien	Singapore	Singapore	Retail Store	Sports	Tennis Racket	3	2314.05	0.03	6733.89	5144.99	1588.9	Debit Card	5</t>
  </si>
  <si>
    <t>ORD-101356	06-04-23	Dawn Lee	Sydney	Australia	Mobile App	Beauty	Skincare Kit	7	1911.08	0.01	13243.78	8916.82	4326.96	Credit Card	3</t>
  </si>
  <si>
    <t>ORD-101357	25-07-23	Timothy Booker	Berlin	Germany	Retail Store	Home &amp; Living	Curtains	2	1102.18	0.17	1829.62	1210.07	619.55	Debit Card	3</t>
  </si>
  <si>
    <t>ORD-101358	29-03-24	Christina Mendez	Tokyo	Japan	Retail Store	Fashion	T-Shirt	2	220.13	0.05	418.25	324.09	94.16	Debit Card	1</t>
  </si>
  <si>
    <t>ORD-101359	10-06-25	Dylan Nelson	Delhi	India	Retail Store	Electronics	Headphones	6	959.04	0.22	4488.31	3345.09	1143.22	Bank Transfer	1</t>
  </si>
  <si>
    <t>ORD-101360	18-06-24	Alexa Pace	Bangalore	India	Retail Store	Beauty	Skincare Kit	8	798.88	0.22	4985.01	3977.9	1007.11	Debit Card	1</t>
  </si>
  <si>
    <t>ORD-101361	09-12-23	Stacey Byrd	New York	USA	Retail Store	Sports	Football	5	2170.36	0.1	9766.62	6602.33	3164.29	Debit Card	2</t>
  </si>
  <si>
    <t>ORD-101362	16-05-24	Jocelyn Maxwell	Sydney	Australia	Online	Electronics	Monitor	6	1794.96	0.25	8077.32	5893.4	2183.92	Credit Card	4</t>
  </si>
  <si>
    <t>ORD-101363	18-05-24	Meghan Yang	Bangalore	India	Online	Fashion	Watch	2	571.81	0.25	857.71	483.04	374.67	PayPal	4</t>
  </si>
  <si>
    <t>ORD-101364	09-07-23	David Adkins	Bangalore	India	Mobile App	Beauty	Lipstick	4	903.08	0.07	3359.46	2044.63	1314.83	Credit Card	4</t>
  </si>
  <si>
    <t>ORD-101365	16-02-23	Philip Jones	Islamabad	Pakistan	Online	Electronics	Headphones	2	328.66	0.18	539	348.69	190.31	Bank Transfer	3</t>
  </si>
  <si>
    <t>ORD-101366	02-11-24	Pamela Morales	Karachi	Pakistan	Online	Home &amp; Living	Curtains	4	1988.25	0.13	6919.11	4160.21	2758.9	Cash on Delivery	2</t>
  </si>
  <si>
    <t>ORD-101367	17-01-25	Kristy Davis	Chicago	USA	Retail Store	Sports	Dumbbells	5	1068.52	0.14	4594.64	2910.2	1684.44	Bank Transfer	4</t>
  </si>
  <si>
    <t>ORD-101368	12-12-23	Terry Prince	Istanbul	Turkey	Retail Store	Beauty	Face Wash	1	283.13	0.08	260.48	182.71	77.77	Cash on Delivery	3</t>
  </si>
  <si>
    <t>ORD-101369	22-04-25	Michael Reed	Sydney	Australia	Retail Store	Beauty	Face Wash	8	2174.54	0.12	15308.76	12719.96	2588.8	Credit Card	1</t>
  </si>
  <si>
    <t>ORD-101370	03-08-24	Kelsey Zhang	Sydney	Australia	Online	Fashion	Sneakers	5	2321.48	0.14	9982.36	7588.84	2393.52	Debit Card	4</t>
  </si>
  <si>
    <t>ORD-101371	08-09-23	Lindsey Powell	Berlin	Germany	Retail Store	Electronics	Headphones	4	119.4	0.01	472.82	340.49	132.33	Bank Transfer	4</t>
  </si>
  <si>
    <t>ORD-101372	26-08-24	Jill Mitchell	Dubai	UAE	Retail Store	Fashion	Jeans	7	540.65	0.21	2989.79	2078.02	911.77	Debit Card	5</t>
  </si>
  <si>
    <t>ORD-101373	31-05-25	Alexandra Gibson	Cape Town	South Africa	Mobile App	Sports	Dumbbells	7	1068.05	0.03	7252.06	6338.85	913.21	Credit Card	1</t>
  </si>
  <si>
    <t>ORD-101374	23-11-24	Tyler Hill	Mumbai	India	Retail Store	Home &amp; Living	Chair	1	1659.57	0.03	1609.78	995.06	614.72	Credit Card	1</t>
  </si>
  <si>
    <t>ORD-101375	19-05-24	Jordan Mora	Delhi	India	Mobile App	Beauty	Hair Dryer	7	1383.98	0.11	8622.2	4813.66	3808.54	PayPal	5</t>
  </si>
  <si>
    <t>ORD-101376	11-08-23	Brandon Scott	Cape Town	South Africa	Online	Beauty	Lipstick	4	2130.38	0.21	6732	5234.75	1497.25	Cash on Delivery	3</t>
  </si>
  <si>
    <t>ORD-101377	16-01-24	Laura Gross	London	UK	Mobile App	Sports	Cycling Helmet	5	2195.93	0.15	9332.7	7709.41	1623.29	Credit Card	2</t>
  </si>
  <si>
    <t>ORD-101378	09-08-23	Michael Lara	Islamabad	Pakistan	Mobile App	Electronics	Monitor	7	1357.89	0.08	8744.81	7607.36	1137.45	Debit Card	1</t>
  </si>
  <si>
    <t>ORD-101379	26-05-23	Kristen Strong	Lahore	Pakistan	Retail Store	Electronics	Smartphone	5	1232.7	0.2	4930.8	3059.78	1871.02	Bank Transfer	5</t>
  </si>
  <si>
    <t>ORD-101380	12-09-24	Cynthia Velasquez	Mumbai	India	Retail Store	Electronics	Headphones	4	368.27	0.15	1252.12	989.04	263.08	Cash on Delivery	2</t>
  </si>
  <si>
    <t>ORD-101381	16-12-23	Matthew Nelson MD	Istanbul	Turkey	Retail Store	Electronics	Tablet	3	1963.29	0.19	4770.79	3692.75	1078.04	Debit Card	5</t>
  </si>
  <si>
    <t>ORD-101382	03-03-25	Anna Ibarra	Berlin	Germany	Online	Fashion	Sneakers	4	1534.12	0.12	5400.1	4274.82	1125.28	PayPal	5</t>
  </si>
  <si>
    <t>ORD-101383	05-01-25	Brittany Castro	Mumbai	India	Mobile App	Sports	Dumbbells	6	1201.06	0.14	6197.47	4697.42	1500.05	Credit Card	4</t>
  </si>
  <si>
    <t>ORD-101384	07-02-25	Jonathon Gay	Singapore	Singapore	Mobile App	Sports	Tennis Racket	3	695.47	0.14	1794.31	1170.66	623.65	Cash on Delivery	1</t>
  </si>
  <si>
    <t>ORD-101385	04-06-23	Mary Harrison	Paris	France	Online	Beauty	Lipstick	2	428.86	0.16	720.48	518.44	202.04	Debit Card	4</t>
  </si>
  <si>
    <t>ORD-101386	30-04-23	Kevin Hamilton MD	Paris	France	Retail Store	Home &amp; Living	Desk Lamp	6	2179.6	0.21	10331.3	6212.56	4118.74	Cash on Delivery	5</t>
  </si>
  <si>
    <t>ORD-101387	18-06-24	Jacob Yates	Sydney	Australia	Retail Store	Beauty	Perfume	3	191.45	0.11	511.17	292.23	218.94	Cash on Delivery	1</t>
  </si>
  <si>
    <t>ORD-101388	29-05-25	Sherry Sampson	Paris	France	Retail Store	Beauty	Perfume	7	1759.45	0.09	11207.7	9111.78	2095.92	Bank Transfer	4</t>
  </si>
  <si>
    <t>ORD-101389	30-05-23	Marissa Dixon	Los Angeles	USA	Mobile App	Electronics	Tablet	7	2035.17	0	14246.19	9349.25	4896.94	Cash on Delivery	3</t>
  </si>
  <si>
    <t>ORD-101390	11-07-23	David Church	Singapore	Singapore	Online	Sports	Football	6	566.61	0.23	2617.74	1577.74	1040	Credit Card	4</t>
  </si>
  <si>
    <t>ORD-101391	29-09-24	Peter Morris	New York	USA	Mobile App	Sports	Dumbbells	6	594.77	0.02	3497.25	2103.19	1394.06	Bank Transfer	2</t>
  </si>
  <si>
    <t>ORD-101392	09-08-23	Laura Jones	Bangalore	India	Retail Store	Beauty	Face Wash	3	2296.29	0.02	6751.09	4414.07	2337.02	Bank Transfer	4</t>
  </si>
  <si>
    <t>ORD-101393	13-05-23	Justin Kirk	Karachi	Pakistan	Mobile App	Sports	Yoga Mat	5	1906.94	0.18	7818.45	4353.73	3464.72	PayPal	2</t>
  </si>
  <si>
    <t>ORD-101394	11-08-24	Lance Smith	Manchester	UK	Mobile App	Electronics	Monitor	5	1772.06	0.08	8151.48	4612.71	3538.77	PayPal	5</t>
  </si>
  <si>
    <t>ORD-101395	28-07-24	Lee Jenkins	Tokyo	Japan	Retail Store	Home &amp; Living	Chair	7	2135.99	0.24	11363.47	9339.42	2024.05	Debit Card	3</t>
  </si>
  <si>
    <t>ORD-101396	08-02-25	Sherry Burnett	Cape Town	South Africa	Retail Store	Home &amp; Living	Desk Lamp	1	810.77	0.12	713.48	490.71	222.77	Credit Card	3</t>
  </si>
  <si>
    <t>ORD-101397	12-10-24	Rebecca Torres	Los Angeles	USA	Online	Sports	Cycling Helmet	8	1527.65	0.16	10265.81	6609.35	3656.46	Debit Card	4</t>
  </si>
  <si>
    <t>ORD-101398	13-05-24	Patrick Branch	Dubai	UAE	Mobile App	Fashion	Sneakers	2	1398.9	0.01	2769.82	1541.07	1228.75	PayPal	4</t>
  </si>
  <si>
    <t>ORD-101399	28-12-23	Anthony York	Lahore	Pakistan	Online	Beauty	Face Wash	6	862.1	0.02	5069.15	3033.13	2036.02	PayPal	5</t>
  </si>
  <si>
    <t>ORD-101400	03-06-25	Kyle Rodriguez	Chicago	USA	Online	Fashion	Sneakers	4	1063.52	0.24	3233.1	2645.02	588.08	Credit Card	5</t>
  </si>
  <si>
    <t>ORD-101401	02-02-25	Tommy Sanders	Bangalore	India	Retail Store	Fashion	Jacket	1	1845.86	0.18	1513.61	857.03	656.58	Cash on Delivery	5</t>
  </si>
  <si>
    <t>ORD-101402	08-03-23	Erica Collins	Singapore	Singapore	Online	Electronics	Monitor	8	983.8	0.18	6453.73	4315.66	2138.07	Credit Card	3</t>
  </si>
  <si>
    <t>ORD-101403	05-04-23	Allen Mann	Cape Town	South Africa	Online	Fashion	Sneakers	5	767.86	0.02	3762.51	3281.56	480.95	Cash on Delivery	3</t>
  </si>
  <si>
    <t>ORD-101404	29-04-24	Keith Snow	Islamabad	Pakistan	Retail Store	Beauty	Hair Dryer	7	440.8	0.02	3023.89	2328.74	695.15	Credit Card	5</t>
  </si>
  <si>
    <t>ORD-101405	21-05-23	Heather Calderon	Karachi	Pakistan	Online	Home &amp; Living	Desk Lamp	7	1646.75	0.24	8760.71	7175.52	1585.19	Cash on Delivery	3</t>
  </si>
  <si>
    <t>ORD-101406	03-10-23	April Adkins	New York	USA	Online	Beauty	Skincare Kit	5	586.61	0.14	2522.42	1775.13	747.29	Bank Transfer	2</t>
  </si>
  <si>
    <t>ORD-101407	16-05-25	Scott Mullins	Karachi	Pakistan	Online	Electronics	Headphones	8	1529.83	0.05	11626.71	9305.2	2321.51	Debit Card	5</t>
  </si>
  <si>
    <t>ORD-101408	22-08-24	Brian Ponce	Islamabad	Pakistan	Online	Beauty	Perfume	4	2143.73	0.14	7374.43	5746.85	1627.58	Debit Card	3</t>
  </si>
  <si>
    <t>ORD-101409	30-08-23	Tina Howe	Sydney	Australia	Retail Store	Sports	Dumbbells	4	2440.95	0.18	8006.32	4930.93	3075.39	PayPal	4</t>
  </si>
  <si>
    <t>ORD-101410	09-04-25	Michael Anderson	Bangalore	India	Online	Home &amp; Living	Sofa	3	1067.89	0.05	3043.49	2241.21	802.28	PayPal	1</t>
  </si>
  <si>
    <t>ORD-101411	20-07-23	Ashley Hays	Dubai	UAE	Mobile App	Beauty	Lipstick	8	500.51	0.2	3203.26	2049.63	1153.63	Credit Card	3</t>
  </si>
  <si>
    <t>ORD-101412	07-02-25	Ryan York	Singapore	Singapore	Retail Store	Beauty	Face Wash	6	2251.47	0.12	11887.76	8766.7	3121.06	Credit Card	3</t>
  </si>
  <si>
    <t>ORD-101413	10-11-24	Barbara Stewart	Chicago	USA	Retail Store	Home &amp; Living	Dining Table	4	2048.21	0.14	7045.84	4027.59	3018.25	Debit Card	5</t>
  </si>
  <si>
    <t>ORD-101414	11-05-25	Audrey Escobar	Tokyo	Japan	Mobile App	Sports	Cycling Helmet	6	81.35	0.14	419.77	325.68	94.09	Bank Transfer	2</t>
  </si>
  <si>
    <t>ORD-101415	27-04-23	Donna Taylor	Tokyo	Japan	Mobile App	Home &amp; Living	Desk Lamp	7	1895.69	0	13269.83	8538.63	4731.2	Bank Transfer	3</t>
  </si>
  <si>
    <t>ORD-101416	01-04-23	Lee Kennedy	Cape Town	South Africa	Mobile App	Beauty	Skincare Kit	5	697.77	0.23	2686.41	1862.97	823.44	Credit Card	4</t>
  </si>
  <si>
    <t>ORD-101417	27-02-25	Ethan Ashley	Istanbul	Turkey	Retail Store	Beauty	Hair Dryer	3	2104.83	0.25	4735.87	2764.15	1971.72	Debit Card	3</t>
  </si>
  <si>
    <t>ORD-101418	13-12-23	Todd Reed	Sydney	Australia	Online	Electronics	Headphones	7	674.06	0.06	4435.31	2939.09	1496.22	Debit Card	3</t>
  </si>
  <si>
    <t>ORD-101419	01-03-23	Jeffrey Mcdaniel	Cape Town	South Africa	Retail Store	Beauty	Face Wash	8	1154.22	0.19	7479.35	4963.61	2515.74	Debit Card	5</t>
  </si>
  <si>
    <t>ORD-101420	18-12-23	Sherry Jimenez	Los Angeles	USA	Retail Store	Home &amp; Living	Dining Table	2	1561.67	0.13	2717.31	1836.9	880.41	Cash on Delivery	2</t>
  </si>
  <si>
    <t>ORD-101421	22-08-24	Annette Crawford	Cape Town	South Africa	Online	Sports	Cycling Helmet	3	279.89	0.01	831.27	469.16	362.11	PayPal	1</t>
  </si>
  <si>
    <t>ORD-101422	26-07-24	Frank Huynh	Chicago	USA	Retail Store	Sports	Football	7	2158.04	0.22	11782.9	7153.02	4629.88	Cash on Delivery	3</t>
  </si>
  <si>
    <t>ORD-101423	26-06-23	Karen Clark	Lahore	Pakistan	Mobile App	Sports	Yoga Mat	6	1662.41	0.14	8578.04	7138.64	1439.4	PayPal	2</t>
  </si>
  <si>
    <t>ORD-101424	19-01-25	Elizabeth Pugh	New York	USA	Mobile App	Home &amp; Living	Desk Lamp	7	614.63	0.01	4259.39	3439.32	820.07	Debit Card	1</t>
  </si>
  <si>
    <t>ORD-101425	25-10-23	Lori Maldonado	Sydney	Australia	Retail Store	Fashion	T-Shirt	6	1882.51	0.22	8810.15	5368.27	3441.88	Credit Card	2</t>
  </si>
  <si>
    <t>ORD-101426	25-10-23	Bryan Dyer	London	UK	Online	Beauty	Face Wash	2	446.98	0.18	733.05	456.56	276.49	PayPal	2</t>
  </si>
  <si>
    <t>ORD-101427	05-09-24	Lawrence Huber	Paris	France	Online	Home &amp; Living	Curtains	6	1878.14	0.25	8451.63	5856.32	2595.31	Bank Transfer	5</t>
  </si>
  <si>
    <t>ORD-101428	09-04-25	Jimmy Thornton	Istanbul	Turkey	Mobile App	Electronics	Monitor	6	2197.98	0.23	10154.67	6475.86	3678.81	PayPal	3</t>
  </si>
  <si>
    <t>ORD-101429	15-06-23	Shari White	Delhi	India	Online	Beauty	Hair Dryer	3	983.29	0.1	2654.88	1799.71	855.17	PayPal	3</t>
  </si>
  <si>
    <t>ORD-101430	27-03-24	Michelle Martinez	Tokyo	Japan	Retail Store	Home &amp; Living	Dining Table	4	2373.66	0.08	8735.07	5697.28	3037.79	PayPal	2</t>
  </si>
  <si>
    <t>ORD-101431	17-03-24	Richard Trujillo	Delhi	India	Online	Electronics	Tablet	6	121.08	0	726.48	595.55	130.93	Bank Transfer	2</t>
  </si>
  <si>
    <t>ORD-101432	27-03-23	Frank Morales	Karachi	Pakistan	Mobile App	Home &amp; Living	Curtains	2	1739.27	0.24	2643.69	1833.3	810.39	Bank Transfer	2</t>
  </si>
  <si>
    <t>ORD-101433	14-04-25	Nicole Hicks	London	UK	Mobile App	Electronics	Smartphone	6	1713.03	0.17	8530.89	6006.71	2524.18	PayPal	1</t>
  </si>
  <si>
    <t>ORD-101434	16-11-23	Rebecca Guerrero	Los Angeles	USA	Online	Home &amp; Living	Curtains	1	1789.39	0.06	1682.03	1479.36	202.67	PayPal	2</t>
  </si>
  <si>
    <t>ORD-101435	10-09-23	Patricia Davies	Istanbul	Turkey	Online	Sports	Dumbbells	5	627.66	0.01	3106.92	1908.97	1197.95	Credit Card	5</t>
  </si>
  <si>
    <t>ORD-101436	18-04-24	Rhonda Martin	Tokyo	Japan	Online	Home &amp; Living	Chair	6	2386.93	0.12	12602.99	10702.3	1900.69	PayPal	1</t>
  </si>
  <si>
    <t>ORD-101437	16-01-25	Elizabeth Pena	Delhi	India	Retail Store	Beauty	Hair Dryer	7	582.25	0.09	3708.93	2210.72	1498.21	PayPal	5</t>
  </si>
  <si>
    <t>ORD-101438	20-04-24	Carrie Schneider	Chicago	USA	Retail Store	Electronics	Headphones	1	1533.23	0.05	1456.57	1114.43	342.14	Debit Card	3</t>
  </si>
  <si>
    <t>ORD-101439	03-12-23	Mandy Edwards	Berlin	Germany	Retail Store	Fashion	Sneakers	4	489.42	0.21	1546.57	1203.68	342.89	Bank Transfer	1</t>
  </si>
  <si>
    <t>ORD-101440	24-04-23	Crystal Wilkins	Cape Town	South Africa	Mobile App	Home &amp; Living	Desk Lamp	8	506.24	0.13	3523.43	2830.68	692.75	Bank Transfer	4</t>
  </si>
  <si>
    <t>ORD-101441	07-12-23	Martha Williams MD	Istanbul	Turkey	Online	Home &amp; Living	Sofa	3	521.63	0.02	1533.59	927.8	605.79	Credit Card	3</t>
  </si>
  <si>
    <t>ORD-101442	31-03-24	Carolyn Daniels	Toronto	Canada	Online	Electronics	Tablet	1	851.69	0.08	783.55	641.1	142.45	Debit Card	3</t>
  </si>
  <si>
    <t>ORD-101443	27-04-25	Marissa Flores	Chicago	USA	Mobile App	Home &amp; Living	Dining Table	7	463.85	0.03	3149.54	2505.05	644.49	Bank Transfer	4</t>
  </si>
  <si>
    <t>ORD-101444	17-09-23	Caitlin Torres	Dubai	UAE	Mobile App	Home &amp; Living	Curtains	7	1981.46	0.04	13315.41	8706.98	4608.43	PayPal	2</t>
  </si>
  <si>
    <t>ORD-101445	05-03-24	Laura Santos	Paris	France	Online	Home &amp; Living	Desk Lamp	3	2036.7	0.18	5010.28	3632.51	1377.77	PayPal	4</t>
  </si>
  <si>
    <t>ORD-101446	04-02-25	Lisa Burton	Dubai	UAE	Retail Store	Home &amp; Living	Curtains	8	290.75	0.16	1953.84	1322.14	631.7	Debit Card	1</t>
  </si>
  <si>
    <t>ORD-101447	09-05-25	Amanda Martinez	Sydney	Australia	Online	Fashion	T-Shirt	1	333.23	0.07	309.9	253.09	56.81	PayPal	1</t>
  </si>
  <si>
    <t>ORD-101448	18-12-23	Amy Best	Karachi	Pakistan	Retail Store	Beauty	Lipstick	1	1278.06	0.15	1086.35	897.71	188.64	PayPal	4</t>
  </si>
  <si>
    <t>ORD-101449	05-06-25	Matthew Mcbride	Singapore	Singapore	Online	Home &amp; Living	Sofa	2	175.23	0.14	301.4	184.57	116.83	Cash on Delivery	1</t>
  </si>
  <si>
    <t>ORD-101450	14-07-24	Regina Lawson	Tokyo	Japan	Retail Store	Fashion	Watch	1	1420.2	0.1	1278.18	707.2	570.98	Credit Card	4</t>
  </si>
  <si>
    <t>ORD-101451	05-03-25	Destiny Sanchez	Sydney	Australia	Mobile App	Home &amp; Living	Desk Lamp	7	1189.68	0.08	7661.54	4779.52	2882.02	Debit Card	1</t>
  </si>
  <si>
    <t>ORD-101452	19-01-23	Darius Schroeder	New York	USA	Retail Store	Sports	Football	8	1929.34	0.2	12347.78	9329.95	3017.83	Bank Transfer	2</t>
  </si>
  <si>
    <t>ORD-101453	16-12-23	Trevor Johnson	Islamabad	Pakistan	Mobile App	Electronics	Headphones	7	34.34	0.17	199.52	170.41	29.11	Bank Transfer	4</t>
  </si>
  <si>
    <t>ORD-101454	28-07-24	Angelica Hanson	Paris	France	Online	Electronics	Tablet	4	1267.21	0.01	5018.15	3580.98	1437.17	PayPal	5</t>
  </si>
  <si>
    <t>ORD-101455	05-12-23	Bethany Woods	Cape Town	South Africa	Mobile App	Sports	Tennis Racket	8	1249.11	0.12	8793.73	7651.78	1141.95	PayPal	4</t>
  </si>
  <si>
    <t>ORD-101456	21-11-24	Joanna Howard	Islamabad	Pakistan	Online	Electronics	Laptop	5	1360.26	0.17	5645.08	4563.43	1081.65	Cash on Delivery	4</t>
  </si>
  <si>
    <t>ORD-101457	30-04-25	Amanda Chavez	Manchester	UK	Mobile App	Fashion	Watch	8	1750.98	0.11	12466.98	9546.03	2920.95	Bank Transfer	2</t>
  </si>
  <si>
    <t>ORD-101458	03-07-23	Samantha Dixon	Toronto	Canada	Mobile App	Fashion	T-Shirt	8	1928.81	0.24	11727.16	9161.84	2565.32	Debit Card	3</t>
  </si>
  <si>
    <t>ORD-101459	01-03-23	George Gardner	Bangalore	India	Online	Sports	Tennis Racket	8	1873.03	0.11	13335.97	11027.77	2308.2	PayPal	3</t>
  </si>
  <si>
    <t>ORD-101460	14-06-23	Jeffrey Martin	Karachi	Pakistan	Online	Beauty	Hair Dryer	5	1117.1	0.04	5362.08	4151.58	1210.5	Credit Card	3</t>
  </si>
  <si>
    <t>ORD-101461	15-11-23	Carl Evans	Berlin	Germany	Mobile App	Fashion	Jeans	7	878.67	0.24	4674.52	3636.77	1037.75	Cash on Delivery	1</t>
  </si>
  <si>
    <t>ORD-101462	24-05-23	Erin Smith	Delhi	India	Online	Electronics	Monitor	1	1837.94	0.16	1543.87	1347.32	196.55	Credit Card	3</t>
  </si>
  <si>
    <t>ORD-101463	19-06-24	Annette Archer	London	UK	Online	Electronics	Smartphone	8	1909.91	0.07	14209.73	10873.88	3335.85	PayPal	2</t>
  </si>
  <si>
    <t>ORD-101464	25-04-24	Michelle Briggs	Bangalore	India	Mobile App	Sports	Yoga Mat	5	288.07	0.07	1339.53	920.04	419.49	Cash on Delivery	1</t>
  </si>
  <si>
    <t>ORD-101465	23-09-23	David Lawrence	Cape Town	South Africa	Online	Electronics	Headphones	4	2494.99	0.12	8782.36	5928.22	2854.14	PayPal	3</t>
  </si>
  <si>
    <t>ORD-101466	01-10-23	Tamara Bolton	Chicago	USA	Retail Store	Home &amp; Living	Desk Lamp	8	731.07	0.14	5029.76	2787.7	2242.06	PayPal	1</t>
  </si>
  <si>
    <t>ORD-101467	20-05-24	Sabrina Holloway	Sydney	Australia	Mobile App	Sports	Tennis Racket	8	95.71	0.13	666.14	434.92	231.22	Cash on Delivery	3</t>
  </si>
  <si>
    <t>ORD-101468	18-07-23	Rebecca Carey	Dubai	UAE	Online	Fashion	Jacket	3	2314.34	0.11	6179.29	4629.74	1549.55	Bank Transfer	3</t>
  </si>
  <si>
    <t>ORD-101469	26-03-23	Sandy Lane	New York	USA	Mobile App	Sports	Tennis Racket	8	565.59	0.2	3619.78	2064.88	1554.9	Debit Card	3</t>
  </si>
  <si>
    <t>ORD-101470	28-04-23	Heather Shields	Berlin	Germany	Online	Sports	Tennis Racket	3	2305.35	0.17	5740.32	3534.13	2206.19	Debit Card	3</t>
  </si>
  <si>
    <t>ORD-101471	14-03-23	Rodney Beck DDS	Karachi	Pakistan	Mobile App	Fashion	Watch	1	147.47	0.22	115.03	74.52	40.51	Credit Card	2</t>
  </si>
  <si>
    <t>ORD-101472	07-11-23	Nicholas Andrews	Los Angeles	USA	Online	Fashion	Sneakers	6	2304.14	0.19	11198.12	7628.63	3569.49	Cash on Delivery	3</t>
  </si>
  <si>
    <t>ORD-101473	01-08-24	Kevin Wagner	Manchester	UK	Retail Store	Fashion	Jacket	7	209.7	0.24	1115.6	745.64	369.96	PayPal	3</t>
  </si>
  <si>
    <t>ORD-101474	09-08-23	Rodney Jones	New York	USA	Retail Store	Beauty	Hair Dryer	8	355.47	0.13	2474.07	1680.44	793.63	Credit Card	4</t>
  </si>
  <si>
    <t>ORD-101475	02-11-24	Erin Young	Delhi	India	Online	Beauty	Face Wash	7	349.68	0.07	2276.42	1292	984.42	Bank Transfer	5</t>
  </si>
  <si>
    <t>ORD-101476	25-02-25	Marissa Powell	Istanbul	Turkey	Retail Store	Electronics	Monitor	1	749.3	0.03	726.82	599.35	127.47	PayPal	1</t>
  </si>
  <si>
    <t>ORD-101477	20-05-25	Tiffany Smith MD	Toronto	Canada	Online	Beauty	Skincare Kit	5	1439.75	0.25	5399.06	3964.19	1434.87	Bank Transfer	3</t>
  </si>
  <si>
    <t>ORD-101478	27-01-23	Amber Huffman	Sydney	Australia	Mobile App	Sports	Dumbbells	5	1897.78	0.13	8255.34	7104.24	1151.1	Debit Card	1</t>
  </si>
  <si>
    <t>ORD-101479	14-12-24	Debbie Williams	Islamabad	Pakistan	Online	Beauty	Lipstick	2	850.66	0.1	1531.19	1138.01	393.18	PayPal	1</t>
  </si>
  <si>
    <t>ORD-101480	17-01-23	Marcus Henderson	Dubai	UAE	Retail Store	Home &amp; Living	Sofa	3	2029.21	0.16	5113.61	4265.36	848.25	Credit Card	2</t>
  </si>
  <si>
    <t>ORD-101481	01-03-25	Robin Moore	Islamabad	Pakistan	Online	Sports	Tennis Racket	3	366.95	0.16	924.71	694.54	230.17	Cash on Delivery	3</t>
  </si>
  <si>
    <t>ORD-101482	06-03-25	David Peterson	London	UK	Retail Store	Fashion	Jeans	2	832.45	0.24	1265.32	876.68	388.64	PayPal	2</t>
  </si>
  <si>
    <t>ORD-101483	13-04-23	Nicole Black	Dubai	UAE	Retail Store	Beauty	Skincare Kit	3	963.32	0.22	2254.17	1429.44	824.73	Debit Card	5</t>
  </si>
  <si>
    <t>ORD-101484	25-07-24	Bryan Mcdonald	Sydney	Australia	Retail Store	Sports	Cycling Helmet	3	1948.21	0.09	5318.61	4173.92	1144.69	PayPal	2</t>
  </si>
  <si>
    <t>ORD-101485	30-12-24	Terri Williams	London	UK	Retail Store	Sports	Football	2	994.59	0.07	1849.94	1046.59	803.35	Bank Transfer	5</t>
  </si>
  <si>
    <t>ORD-101486	07-04-25	Daniel Ferguson	Los Angeles	USA	Mobile App	Home &amp; Living	Dining Table	3	1680	0.11	4485.6	3894.76	590.84	Credit Card	4</t>
  </si>
  <si>
    <t>ORD-101487	24-03-25	Jeffrey Kelley	Dubai	UAE	Mobile App	Sports	Yoga Mat	4	2470.33	0.08	9090.81	6699.03	2391.78	PayPal	5</t>
  </si>
  <si>
    <t>ORD-101488	20-10-24	Patricia Lee	Toronto	Canada	Online	Fashion	Watch	5	1893.96	0.17	7859.93	6632.85	1227.08	PayPal	5</t>
  </si>
  <si>
    <t>ORD-101489	06-05-25	Elizabeth Wilson	London	UK	Retail Store	Sports	Tennis Racket	3	1555.4	0.09	4246.24	2777.66	1468.58	Credit Card	4</t>
  </si>
  <si>
    <t>ORD-101490	18-08-24	Kathryn Conner	Cape Town	South Africa	Retail Store	Fashion	Sneakers	3	702.69	0.16	1770.78	1165.72	605.06	Credit Card	2</t>
  </si>
  <si>
    <t>ORD-101491	27-11-23	Kenneth Patel	Karachi	Pakistan	Online	Home &amp; Living	Chair	8	842.89	0.1	6068.81	4075.56	1993.25	Bank Transfer	1</t>
  </si>
  <si>
    <t>ORD-101492	05-03-24	John Smith	Mumbai	India	Retail Store	Home &amp; Living	Dining Table	8	1726.83	0.22	10775.42	9185.09	1590.33	Debit Card	1</t>
  </si>
  <si>
    <t>ORD-101493	25-01-23	Chelsea Marquez	Bangalore	India	Retail Store	Fashion	T-Shirt	7	1206.28	0.16	7092.93	5947.23	1145.7	Bank Transfer	4</t>
  </si>
  <si>
    <t>ORD-101494	11-05-23	Audrey Campos	Chicago	USA	Retail Store	Electronics	Laptop	3	1531.41	0.03	4456.4	2689.49	1766.91	Credit Card	5</t>
  </si>
  <si>
    <t>ORD-101495	26-09-23	Wayne Logan	Sydney	Australia	Online	Beauty	Perfume	6	519.42	0	3116.52	2460.5	656.02	Credit Card	1</t>
  </si>
  <si>
    <t>ORD-101496	21-09-24	Nicholas Lindsey	Lahore	Pakistan	Online	Sports	Football	2	987.86	0.06	1857.18	1510.97	346.21	Cash on Delivery	2</t>
  </si>
  <si>
    <t>ORD-101497	04-04-23	Laurie Lawrence	London	UK	Retail Store	Fashion	Sneakers	3	818.53	0.12	2160.92	1207.71	953.21	Credit Card	5</t>
  </si>
  <si>
    <t>ORD-101498	29-12-24	Richard Aguilar	Dubai	UAE	Mobile App	Home &amp; Living	Dining Table	4	2450.28	0.13	8526.97	6420.93	2106.04	Bank Transfer	5</t>
  </si>
  <si>
    <t>ORD-101499	13-04-24	Tyler Fernandez	Istanbul	Turkey	Mobile App	Fashion	T-Shirt	5	1078.48	0.24	4098.22	3024.21	1074.01	Cash on Delivery	2</t>
  </si>
  <si>
    <t>ORD-101500	16-07-23	Lawrence Foster	Paris	France	Mobile App	Beauty	Hair Dryer	6	1206.51	0.22	5646.47	4331.87	1314.6	Debit Card	1</t>
  </si>
  <si>
    <t>ORD-101501	13-03-23	Rebekah Mcgrath	Los Angeles	USA	Mobile App	Electronics	Headphones	1	2033.85	0.1	1830.46	1437.14	393.32	Debit Card	4</t>
  </si>
  <si>
    <t>ORD-101502	16-08-24	Robert Jacobs	Sydney	Australia	Online	Home &amp; Living	Sofa	4	1410.86	0.21	4458.32	3129.61	1328.71	PayPal	1</t>
  </si>
  <si>
    <t>ORD-101503	29-10-23	Charles Turner	Singapore	Singapore	Online	Electronics	Laptop	1	722.05	0.18	592.08	342.96	249.12	Cash on Delivery	1</t>
  </si>
  <si>
    <t>ORD-101504	08-03-24	Melanie Garcia	Manchester	UK	Retail Store	Electronics	Laptop	6	1872.85	0.07	10450.5	9086.11	1364.39	Bank Transfer	2</t>
  </si>
  <si>
    <t>ORD-101505	31-05-23	Sonya Benson	New York	USA	Mobile App	Fashion	Jacket	2	2440.96	0.18	4003.17	3121.49	881.68	Cash on Delivery	1</t>
  </si>
  <si>
    <t>ORD-101506	09-03-24	David Barron	Mumbai	India	Retail Store	Home &amp; Living	Curtains	8	1002.83	0.21	6337.89	5420.77	917.12	PayPal	2</t>
  </si>
  <si>
    <t>ORD-101507	05-03-25	Benjamin Murphy	New York	USA	Mobile App	Home &amp; Living	Chair	6	1926.87	0.04	11098.77	8957.87	2140.9	Credit Card	2</t>
  </si>
  <si>
    <t>ORD-101508	23-07-23	Sarah Golden	Dubai	UAE	Online	Beauty	Perfume	1	1524.46	0.22	1189.08	1010.13	178.95	Bank Transfer	4</t>
  </si>
  <si>
    <t>ORD-101509	09-12-23	Daniel Butler	Karachi	Pakistan	Online	Electronics	Headphones	3	2176.86	0.22	5093.85	3177.21	1916.64	PayPal	3</t>
  </si>
  <si>
    <t>ORD-101510	26-12-23	Renee Barajas MD	Istanbul	Turkey	Online	Sports	Football	1	2112.32	0.01	2091.2	1587.07	504.13	Credit Card	1</t>
  </si>
  <si>
    <t>ORD-101511	19-12-24	Michael Ayala	Mumbai	India	Online	Beauty	Skincare Kit	8	922.78	0.06	6939.31	4062.43	2876.88	Credit Card	1</t>
  </si>
  <si>
    <t>ORD-101512	02-02-24	William Meyer	Delhi	India	Online	Sports	Dumbbells	6	474.78	0.13	2478.35	2146.81	331.54	Cash on Delivery	3</t>
  </si>
  <si>
    <t>ORD-101513	10-03-24	Laura Harris	New York	USA	Online	Sports	Dumbbells	5	1741.41	0.03	8445.84	7044.94	1400.9	Cash on Delivery	4</t>
  </si>
  <si>
    <t>ORD-101514	02-01-23	Laura Elliott	Istanbul	Turkey	Online	Home &amp; Living	Desk Lamp	8	373.13	0.01	2955.19	1833.85	1121.34	Cash on Delivery	1</t>
  </si>
  <si>
    <t>ORD-101515	03-10-23	Shannon Atkinson DVM	Singapore	Singapore	Online	Fashion	T-Shirt	1	249.03	0.09	226.62	149.61	77.01	Cash on Delivery	1</t>
  </si>
  <si>
    <t>ORD-101516	08-12-24	James Sloan	Lahore	Pakistan	Retail Store	Beauty	Lipstick	5	963.68	0.12	4240.19	2413.76	1826.43	Cash on Delivery	1</t>
  </si>
  <si>
    <t>ORD-101517	12-10-24	Rebecca Moore	London	UK	Retail Store	Sports	Cycling Helmet	4	1370.87	0.07	5099.64	4329.36	770.28	Bank Transfer	4</t>
  </si>
  <si>
    <t>ORD-101518	16-05-24	James Price	Los Angeles	USA	Retail Store	Home &amp; Living	Chair	8	1547.36	0.22	9655.53	8255.64	1399.89	Debit Card	4</t>
  </si>
  <si>
    <t>ORD-101519	25-12-23	Sherry Thomas	Istanbul	Turkey	Mobile App	Sports	Cycling Helmet	3	1114.39	0.23	2574.24	2066.19	508.05	PayPal	4</t>
  </si>
  <si>
    <t>ORD-101520	03-06-23	Selena Mendez	Los Angeles	USA	Retail Store	Electronics	Headphones	4	1303.21	0.07	4847.94	2756.3	2091.64	Bank Transfer	2</t>
  </si>
  <si>
    <t>ORD-101521	08-01-24	Amy Barnes	Paris	France	Retail Store	Fashion	T-Shirt	5	1434.47	0.14	6168.22	5120.21	1048.01	Debit Card	4</t>
  </si>
  <si>
    <t>ORD-101522	06-07-24	Sherry Christensen	Delhi	India	Retail Store	Sports	Dumbbells	5	2488.77	0.11	11075.03	7956.62	3118.41	Cash on Delivery	4</t>
  </si>
  <si>
    <t>ORD-101523	29-06-24	Andrea Mccarthy	Istanbul	Turkey	Retail Store	Beauty	Perfume	8	2077.56	0.14	14293.61	10166.3	4127.31	Credit Card	2</t>
  </si>
  <si>
    <t>ORD-101524	12-06-25	Amanda Ross	Berlin	Germany	Online	Sports	Yoga Mat	7	1995.79	0.22	10897.01	7339.31	3557.7	Debit Card	2</t>
  </si>
  <si>
    <t>ORD-101525	13-06-24	Anne Franklin	Cape Town	South Africa	Online	Fashion	Sneakers	2	1648.21	0.18	2703.06	2350.28	352.78	Debit Card	5</t>
  </si>
  <si>
    <t>ORD-101526	30-09-23	Samuel Larson	Mumbai	India	Retail Store	Sports	Football	4	2490.01	0.01	9860.44	5557.77	4302.67	Bank Transfer	3</t>
  </si>
  <si>
    <t>ORD-101527	25-01-25	Melvin Lindsey	Delhi	India	Retail Store	Beauty	Perfume	2	737.68	0.05	1401.59	1041.95	359.64	PayPal	5</t>
  </si>
  <si>
    <t>ORD-101528	12-03-24	Shawn Mora	Islamabad	Pakistan	Mobile App	Beauty	Skincare Kit	2	43.12	0.11	76.75	49.51	27.24	Bank Transfer	4</t>
  </si>
  <si>
    <t>ORD-101529	23-11-23	Jessica Rogers	Manchester	UK	Retail Store	Beauty	Skincare Kit	2	1971.98	0.11	3510.12	3006.96	503.16	PayPal	2</t>
  </si>
  <si>
    <t>ORD-101530	29-12-24	Dr. David Miranda	Tokyo	Japan	Retail Store	Fashion	Jeans	6	785.25	0.17	3910.54	3030.6	879.94	Bank Transfer	3</t>
  </si>
  <si>
    <t>ORD-101531	26-10-23	Rachel Henson	Cape Town	South Africa	Online	Sports	Dumbbells	1	563.11	0.08	518.06	379.9	138.16	Debit Card	2</t>
  </si>
  <si>
    <t>ORD-101532	28-12-23	Jeremy Scott	Toronto	Canada	Online	Sports	Tennis Racket	3	1471.81	0.17	3664.81	2439.42	1225.39	Cash on Delivery	3</t>
  </si>
  <si>
    <t>ORD-101533	07-10-23	Lauren Hall	Tokyo	Japan	Online	Fashion	Jacket	1	2245.22	0.02	2200.32	1472.59	727.73	Bank Transfer	2</t>
  </si>
  <si>
    <t>ORD-101534	01-10-23	Susan Jones MD	Singapore	Singapore	Retail Store	Beauty	Perfume	2	428.49	0.04	822.7	706.38	116.32	Cash on Delivery	2</t>
  </si>
  <si>
    <t>ORD-101535	15-02-24	Justin Stewart	Mumbai	India	Mobile App	Fashion	Sneakers	8	43.2	0.16	290.3	186.32	103.98	Debit Card	2</t>
  </si>
  <si>
    <t>ORD-101536	11-10-24	Martin Young	Manchester	UK	Mobile App	Sports	Yoga Mat	4	1163.9	0.24	3538.26	2379.32	1158.94	Cash on Delivery	4</t>
  </si>
  <si>
    <t>ORD-101537	08-04-24	Cody Morales	Singapore	Singapore	Retail Store	Electronics	Headphones	5	1503.7	0.21	5939.62	3931.32	2008.3	Bank Transfer	5</t>
  </si>
  <si>
    <t>ORD-101538	15-10-24	Sherri Page	Dubai	UAE	Online	Fashion	Jacket	6	1809.46	0.11	9662.52	5363.36	4299.16	PayPal	2</t>
  </si>
  <si>
    <t>ORD-101539	09-09-24	Tracy Rodriguez	Los Angeles	USA	Mobile App	Fashion	Jacket	5	1946.28	0.05	9244.83	7282.5	1962.33	PayPal	3</t>
  </si>
  <si>
    <t>ORD-101540	29-04-23	Sarah Sanford	London	UK	Mobile App	Sports	Cycling Helmet	5	2280.01	0.13	9918.04	6479.18	3438.86	Bank Transfer	1</t>
  </si>
  <si>
    <t>ORD-101541	30-05-23	Joshua Smith	New York	USA	Online	Electronics	Monitor	3	1050.39	0.04	3025.12	1788.13	1236.99	Bank Transfer	2</t>
  </si>
  <si>
    <t>ORD-101542	08-01-25	Lisa Smith	London	UK	Mobile App	Electronics	Monitor	6	585.85	0.08	3233.89	2009.32	1224.57	PayPal	2</t>
  </si>
  <si>
    <t>ORD-101543	01-01-23	Luis Barrett	Lahore	Pakistan	Mobile App	Beauty	Skincare Kit	8	1656.3	0.09	12057.86	6720.05	5337.81	Debit Card	4</t>
  </si>
  <si>
    <t>ORD-101544	17-06-23	Gina Brooks	Singapore	Singapore	Online	Electronics	Headphones	8	1967.97	0.2	12595.01	9912.22	2682.79	Cash on Delivery	5</t>
  </si>
  <si>
    <t>ORD-101545	25-09-24	Christina Jimenez	Dubai	UAE	Online	Sports	Tennis Racket	4	1425.9	0.22	4448.81	3579.25	869.56	PayPal	3</t>
  </si>
  <si>
    <t>ORD-101546	14-12-23	Deanna Quinn	Dubai	UAE	Retail Store	Fashion	Jacket	3	916.16	0.2	2198.78	1454.51	744.27	Credit Card	2</t>
  </si>
  <si>
    <t>ORD-101547	22-04-23	Jamie Nguyen	Karachi	Pakistan	Mobile App	Electronics	Laptop	8	404.28	0.03	3137.21	2522.26	614.95	Debit Card	5</t>
  </si>
  <si>
    <t>ORD-101548	24-06-24	Cheryl Wright	Berlin	Germany	Online	Electronics	Laptop	2	1986.4	0.21	3138.51	1938.97	1199.54	Bank Transfer	4</t>
  </si>
  <si>
    <t>ORD-101549	09-05-23	John White	Los Angeles	USA	Online	Fashion	Jeans	4	158.35	0.03	614.4	529.13	85.27	Credit Card	2</t>
  </si>
  <si>
    <t>ORD-101550	13-03-24	Linda Graham	Toronto	Canada	Online	Electronics	Headphones	1	243.09	0.08	223.64	140.24	83.4	PayPal	3</t>
  </si>
  <si>
    <t>ORD-101551	30-07-24	Jessica Rivera	Karachi	Pakistan	Mobile App	Beauty	Perfume	1	767.6	0.14	660.14	502.05	158.09	Bank Transfer	2</t>
  </si>
  <si>
    <t>ORD-101552	25-05-25	Anthony Wagner	Toronto	Canada	Online	Sports	Yoga Mat	2	613.44	0.09	1116.46	900.41	216.05	Cash on Delivery	1</t>
  </si>
  <si>
    <t>ORD-101553	05-02-23	Jimmy Mcdonald	Tokyo	Japan	Mobile App	Beauty	Hair Dryer	5	960.62	0.11	4274.76	3425.67	849.09	PayPal	2</t>
  </si>
  <si>
    <t>ORD-101554	23-01-23	Karen Martin	Mumbai	India	Retail Store	Beauty	Hair Dryer	7	2158.8	0.08	13902.67	10504.57	3398.1	PayPal	5</t>
  </si>
  <si>
    <t>ORD-101555	16-03-23	Christina Pitts	Toronto	Canada	Retail Store	Electronics	Smartphone	2	92.46	0.02	181.22	109.45	71.77	Bank Transfer	3</t>
  </si>
  <si>
    <t>ORD-101556	28-06-23	Laura Hines	Cape Town	South Africa	Online	Beauty	Perfume	5	2248.43	0.12	9893.09	7251.47	2641.62	Credit Card	4</t>
  </si>
  <si>
    <t>ORD-101557	11-07-24	Brenda Lee	London	UK	Mobile App	Electronics	Smartphone	1	568.68	0.15	483.38	353.28	130.1	Cash on Delivery	1</t>
  </si>
  <si>
    <t>ORD-101558	21-08-24	Melissa Richardson	Bangalore	India	Mobile App	Fashion	Jeans	4	1482.49	0.11	5277.66	3578.2	1699.46	PayPal	2</t>
  </si>
  <si>
    <t>ORD-101559	08-10-24	Katherine Arnold	Islamabad	Pakistan	Online	Electronics	Tablet	1	2329.2	0.17	1933.24	1503.71	429.53	Credit Card	4</t>
  </si>
  <si>
    <t>ORD-101560	23-04-25	Tasha White	Istanbul	Turkey	Mobile App	Electronics	Tablet	6	367.77	0.22	1721.16	1012.5	708.66	PayPal	2</t>
  </si>
  <si>
    <t>ORD-101561	03-12-23	Sandra Brown	Karachi	Pakistan	Retail Store	Sports	Football	4	1504.68	0.06	5657.6	4765.28	892.32	Credit Card	4</t>
  </si>
  <si>
    <t>ORD-101562	16-04-25	Bradley Edwards	Los Angeles	USA	Online	Sports	Cycling Helmet	3	465	0.09	1269.45	1112.96	156.49	Credit Card	4</t>
  </si>
  <si>
    <t>ORD-101563	15-02-24	Jay Jones	Manchester	UK	Retail Store	Fashion	Sneakers	5	2009.65	0.17	8340.05	5318.38	3021.67	PayPal	5</t>
  </si>
  <si>
    <t>ORD-101564	09-03-25	Justin Stevenson	Singapore	Singapore	Retail Store	Fashion	Jeans	2	711.25	0.19	1152.23	973.52	178.71	Debit Card	5</t>
  </si>
  <si>
    <t>ORD-101565	01-03-24	Christopher Robertson	Los Angeles	USA	Retail Store	Electronics	Monitor	1	2062.32	0.12	1814.84	1560.23	254.61	PayPal	2</t>
  </si>
  <si>
    <t>ORD-101566	02-03-24	Jason Norris	Delhi	India	Retail Store	Home &amp; Living	Chair	3	2089.87	0.18	5141.08	2891.27	2249.81	Cash on Delivery	2</t>
  </si>
  <si>
    <t>ORD-101567	06-10-23	Debra Carter	New York	USA	Online	Fashion	Jeans	5	1081.48	0.08	4974.81	4225.84	748.97	PayPal	4</t>
  </si>
  <si>
    <t>ORD-101568	17-12-23	John Raymond	Manchester	UK	Mobile App	Fashion	Sneakers	3	1745.19	0.14	4502.59	3047.16	1455.43	Debit Card	2</t>
  </si>
  <si>
    <t>ORD-101569	24-09-24	Ashley Conner	Mumbai	India	Retail Store	Electronics	Tablet	3	2222.39	0.12	5867.11	3529.22	2337.89	Cash on Delivery	2</t>
  </si>
  <si>
    <t>ORD-101570	29-09-24	William Perez	Mumbai	India	Retail Store	Fashion	Sneakers	5	354.87	0.15	1508.2	1250.19	258.01	PayPal	2</t>
  </si>
  <si>
    <t>ORD-101571	08-03-24	Brian Parker	Berlin	Germany	Retail Store	Home &amp; Living	Desk Lamp	4	254.41	0.01	1007.46	735.16	272.3	Credit Card	2</t>
  </si>
  <si>
    <t>ORD-101572	26-01-24	Joshua Taylor	Los Angeles	USA	Mobile App	Home &amp; Living	Chair	8	2182.73	0.03	16937.98	12823.7	4114.28	Credit Card	5</t>
  </si>
  <si>
    <t>ORD-101573	29-04-23	Mark Little	Berlin	Germany	Online	Beauty	Skincare Kit	6	2469.74	0.18	12151.12	9553.23	2597.89	PayPal	1</t>
  </si>
  <si>
    <t>ORD-101574	29-11-23	Ann Hayes	Los Angeles	USA	Online	Fashion	Watch	7	1764.9	0.21	9759.9	7434.07	2325.83	Bank Transfer	4</t>
  </si>
  <si>
    <t>ORD-101575	23-12-23	Peter Wilson	Los Angeles	USA	Retail Store	Electronics	Headphones	6	1343.26	0.02	7898.37	6251.27	1647.1	Bank Transfer	2</t>
  </si>
  <si>
    <t>ORD-101576	30-10-24	Steve Diaz	Karachi	Pakistan	Mobile App	Beauty	Skincare Kit	8	1204.86	0.18	7903.88	5779.28	2124.6	Cash on Delivery	4</t>
  </si>
  <si>
    <t>ORD-101577	01-11-23	Cathy Jefferson	Tokyo	Japan	Retail Store	Home &amp; Living	Sofa	7	579.83	0.06	3815.28	3135.9	679.38	PayPal	2</t>
  </si>
  <si>
    <t>ORD-101578	12-12-23	Jennifer Smith	Los Angeles	USA	Mobile App	Sports	Cycling Helmet	1	2231.81	0.15	1897.04	1055.26	841.78	Bank Transfer	4</t>
  </si>
  <si>
    <t>ORD-101579	19-01-23	Renee Jones	Berlin	Germany	Online	Home &amp; Living	Chair	8	1851.14	0.21	11699.2	10285.61	1413.59	PayPal	4</t>
  </si>
  <si>
    <t>ORD-101580	18-04-24	Tina Johnson	Lahore	Pakistan	Online	Sports	Cycling Helmet	4	1600.05	0.06	6016.19	3852.3	2163.89	Credit Card	3</t>
  </si>
  <si>
    <t>ORD-101581	03-02-24	Matthew Abbott	Cape Town	South Africa	Mobile App	Fashion	T-Shirt	3	2495.31	0.13	6512.76	4815.14	1697.62	Debit Card	3</t>
  </si>
  <si>
    <t>ORD-101582	19-12-23	Danielle Estrada	Tokyo	Japan	Retail Store	Beauty	Skincare Kit	7	1032.9	0.11	6434.97	5534.58	900.39	Cash on Delivery	1</t>
  </si>
  <si>
    <t>ORD-101583	25-12-24	Michelle Cole	Mumbai	India	Online	Fashion	Jacket	7	1140.41	0.03	7743.38	5356.12	2387.26	PayPal	4</t>
  </si>
  <si>
    <t>ORD-101584	11-01-24	Tracy Coleman	Toronto	Canada	Retail Store	Home &amp; Living	Dining Table	3	568.3	0.16	1432.12	1152.62	279.5	Debit Card	4</t>
  </si>
  <si>
    <t>ORD-101585	17-06-25	Joseph Perez	Bangalore	India	Retail Store	Home &amp; Living	Dining Table	2	1423.39	0.12	2505.17	1513.14	992.03	Credit Card	3</t>
  </si>
  <si>
    <t>ORD-101586	14-08-23	Kathryn Brown	Los Angeles	USA	Online	Electronics	Tablet	1	1178.64	0.18	966.48	848.84	117.64	Bank Transfer	2</t>
  </si>
  <si>
    <t>ORD-101587	16-04-23	Mark Mitchell	Delhi	India	Mobile App	Electronics	Laptop	6	1395.92	0.2	6700.42	5349.67	1350.75	Cash on Delivery	1</t>
  </si>
  <si>
    <t>ORD-101588	16-01-24	Sarah Howell	Manchester	UK	Online	Fashion	Watch	7	753.95	0.19	4274.9	3659.12	615.78	Debit Card	4</t>
  </si>
  <si>
    <t>ORD-101589	17-11-23	Caleb Young	Bangalore	India	Retail Store	Sports	Football	6	60.57	0.04	348.88	235.81	113.07	Debit Card	2</t>
  </si>
  <si>
    <t>ORD-101590	15-10-23	Curtis Valencia	Berlin	Germany	Retail Store	Beauty	Skincare Kit	8	378.43	0.09	2754.97	2001.56	753.41	Cash on Delivery	2</t>
  </si>
  <si>
    <t>ORD-101591	21-02-25	David Tyler	Istanbul	Turkey	Retail Store	Sports	Football	2	346.74	0.2	554.78	319.28	235.5	Cash on Delivery	5</t>
  </si>
  <si>
    <t>ORD-101592	08-07-23	Jessica Morris	Berlin	Germany	Mobile App	Fashion	Jacket	2	2136.92	0.13	3718.24	2247.38	1470.86	Credit Card	1</t>
  </si>
  <si>
    <t>ORD-101593	08-09-23	Gregory Hill	Dubai	UAE	Online	Home &amp; Living	Chair	7	1008.05	0.05	6703.53	5075.79	1627.74	Debit Card	5</t>
  </si>
  <si>
    <t>ORD-101594	25-10-24	Anna Lang	Paris	France	Online	Home &amp; Living	Curtains	2	2138.58	0.15	3635.59	3055.17	580.42	PayPal	4</t>
  </si>
  <si>
    <t>ORD-101595	22-05-24	Joshua Black	Manchester	UK	Retail Store	Electronics	Headphones	1	383.42	0.22	299.07	167.53	131.54	PayPal	1</t>
  </si>
  <si>
    <t>ORD-101596	26-02-24	Joshua Evans	London	UK	Online	Sports	Cycling Helmet	3	2017.56	0.01	5992.15	4627.8	1364.35	Debit Card	4</t>
  </si>
  <si>
    <t>ORD-101597	19-08-23	Michael Ramos	London	UK	Retail Store	Home &amp; Living	Sofa	5	249.21	0.22	971.92	619.96	351.96	Debit Card	1</t>
  </si>
  <si>
    <t>ORD-101598	11-02-23	Taylor Paul	Toronto	Canada	Retail Store	Electronics	Smartphone	4	1275.54	0.14	4387.86	2865.38	1522.48	PayPal	4</t>
  </si>
  <si>
    <t>ORD-101599	22-11-23	Christopher Warren	Toronto	Canada	Retail Store	Beauty	Hair Dryer	5	1829.12	0.09	8322.5	4694.93	3627.57	PayPal	4</t>
  </si>
  <si>
    <t>ORD-101600	22-02-25	Megan Meyers	Lahore	Pakistan	Mobile App	Sports	Tennis Racket	2	1451.47	0.02	2844.88	1832.66	1012.22	Credit Card	5</t>
  </si>
  <si>
    <t>ORD-101601	28-08-23	Henry Scott	Singapore	Singapore	Mobile App	Home &amp; Living	Curtains	4	579.34	0.13	2016.1	1642.46	373.64	Credit Card	3</t>
  </si>
  <si>
    <t>ORD-101602	09-02-23	Clayton Brown MD	Dubai	UAE	Retail Store	Electronics	Laptop	5	1613.36	0.2	6453.44	4782.71	1670.73	PayPal	1</t>
  </si>
  <si>
    <t>ORD-101603	04-09-24	Brian Williams PhD	Berlin	Germany	Mobile App	Beauty	Perfume	5	1813.28	0.07	8431.75	6247.29	2184.46	Credit Card	3</t>
  </si>
  <si>
    <t>ORD-101604	06-02-23	Wendy Norris	Toronto	Canada	Retail Store	Beauty	Perfume	2	2447.88	0.18	4014.52	3076.71	937.81	Cash on Delivery	5</t>
  </si>
  <si>
    <t>ORD-101605	06-12-23	Lori Collins	Bangalore	India	Online	Fashion	T-Shirt	8	1205.94	0.02	9454.57	7169.42	2285.15	Cash on Delivery	3</t>
  </si>
  <si>
    <t>ORD-101606	02-01-23	Teresa Cox	Singapore	Singapore	Retail Store	Beauty	Lipstick	2	2258.01	0.14	3883.78	2170.51	1713.27	PayPal	2</t>
  </si>
  <si>
    <t>ORD-101607	29-01-24	Michelle Singh	London	UK	Retail Store	Electronics	Tablet	7	1358.05	0.11	8460.65	5200.54	3260.11	PayPal	2</t>
  </si>
  <si>
    <t>ORD-101608	20-05-24	Kristen Rodgers	London	UK	Mobile App	Home &amp; Living	Dining Table	5	2242.34	0.25	8408.78	7137.41	1271.37	Cash on Delivery	4</t>
  </si>
  <si>
    <t>ORD-101609	08-04-25	Jeanette Cortez	Berlin	Germany	Retail Store	Beauty	Face Wash	1	435.23	0.03	422.17	279.62	142.55	Credit Card	5</t>
  </si>
  <si>
    <t>ORD-101610	09-11-24	Kelly Mclean	Singapore	Singapore	Online	Electronics	Tablet	7	2163.31	0	15143.17	10892.44	4250.73	Cash on Delivery	5</t>
  </si>
  <si>
    <t>ORD-101611	16-03-24	Casey Green	Paris	France	Retail Store	Beauty	Hair Dryer	4	1056.48	0.06	3972.36	2312.14	1660.22	Bank Transfer	3</t>
  </si>
  <si>
    <t>ORD-101612	02-10-23	Michael Callahan	London	UK	Mobile App	Beauty	Skincare Kit	2	439.94	0.17	730.3	449.47	280.83	Debit Card	5</t>
  </si>
  <si>
    <t>ORD-101613	22-07-23	Jessica Graham	Tokyo	Japan	Online	Sports	Dumbbells	8	1379.67	0.18	9050.64	6941.77	2108.87	Credit Card	1</t>
  </si>
  <si>
    <t>ORD-101614	24-08-23	Derek Arias	Islamabad	Pakistan	Mobile App	Home &amp; Living	Curtains	6	484.44	0.12	2557.84	2034.89	522.95	PayPal	1</t>
  </si>
  <si>
    <t>ORD-101615	28-04-24	Sergio Scott	Chicago	USA	Mobile App	Fashion	Jacket	3	151.37	0.13	395.08	258.12	136.96	PayPal	2</t>
  </si>
  <si>
    <t>ORD-101616	01-04-25	Bruce Caldwell	Islamabad	Pakistan	Mobile App	Beauty	Skincare Kit	5	231.73	0.22	903.75	713.89	189.86	Debit Card	5</t>
  </si>
  <si>
    <t>ORD-101617	15-02-25	Jessica Morse	Delhi	India	Mobile App	Fashion	Jeans	8	2039.17	0.09	14845.16	10116.65	4728.51	Credit Card	5</t>
  </si>
  <si>
    <t>ORD-101618	12-04-24	Natasha Berry	Cape Town	South Africa	Retail Store	Fashion	T-Shirt	5	1093.58	0.03	5303.86	4095.13	1208.73	Credit Card	2</t>
  </si>
  <si>
    <t>ORD-101619	15-04-25	Jamie Woods	Bangalore	India	Mobile App	Home &amp; Living	Curtains	5	302.22	0.17	1254.21	921.3	332.91	Debit Card	2</t>
  </si>
  <si>
    <t>ORD-101620	23-05-24	Olivia Fisher	New York	USA	Online	Fashion	Jeans	6	1893.77	0.03	11021.74	7164.61	3857.13	Debit Card	3</t>
  </si>
  <si>
    <t>ORD-101621	10-01-23	Clarence Murray	Tokyo	Japan	Mobile App	Electronics	Laptop	3	1474.17	0.14	3803.36	2093.97	1709.39	Bank Transfer	4</t>
  </si>
  <si>
    <t>ORD-101622	10-02-24	Jeffery Bonilla	Islamabad	Pakistan	Mobile App	Fashion	Jeans	1	1969.1	0.02	1929.72	1313.95	615.77	Bank Transfer	3</t>
  </si>
  <si>
    <t>ORD-101623	24-03-24	Louis Lang	Dubai	UAE	Mobile App	Beauty	Face Wash	5	798.86	0.1	3594.87	1989.74	1605.13	Cash on Delivery	3</t>
  </si>
  <si>
    <t>ORD-101624	26-05-24	David Fischer	Chicago	USA	Mobile App	Beauty	Face Wash	6	1359.83	0.04	7832.62	4653.64	3178.98	Debit Card	3</t>
  </si>
  <si>
    <t>ORD-101625	08-08-23	Bobby Ortiz	Lahore	Pakistan	Retail Store	Home &amp; Living	Chair	8	1921.31	0.16	12911.2	8615.77	4295.43	Cash on Delivery	4</t>
  </si>
  <si>
    <t>ORD-101626	02-03-23	Monica Harrell	Sydney	Australia	Retail Store	Fashion	Jeans	6	2048.06	0.02	12042.59	8721.31	3321.28	Credit Card	3</t>
  </si>
  <si>
    <t>ORD-101627	14-03-23	Luis Norris	Tokyo	Japan	Online	Fashion	Jeans	7	1634.79	0.25	8582.65	6858.56	1724.09	Debit Card	3</t>
  </si>
  <si>
    <t>ORD-101628	27-08-24	Angela Howard	Toronto	Canada	Online	Electronics	Smartphone	3	186.1	0.08	513.64	431.1	82.54	PayPal	4</t>
  </si>
  <si>
    <t>ORD-101629	17-06-24	Anna Rogers	Chicago	USA	Retail Store	Home &amp; Living	Sofa	4	1316.75	0.06	4950.98	3605.03	1345.95	Debit Card	1</t>
  </si>
  <si>
    <t>ORD-101630	28-04-25	Robin Black	Paris	France	Retail Store	Fashion	Jeans	8	2002.38	0.2	12815.23	11215.46	1599.77	Debit Card	5</t>
  </si>
  <si>
    <t>ORD-101631	15-05-25	Norman Brown	Mumbai	India	Mobile App	Beauty	Lipstick	3	1961.17	0.13	5118.65	3994.38	1124.27	Credit Card	3</t>
  </si>
  <si>
    <t>ORD-101632	25-10-24	Kevin Dickerson	Paris	France	Online	Sports	Yoga Mat	6	930.58	0	5583.48	4538.19	1045.29	PayPal	2</t>
  </si>
  <si>
    <t>ORD-101633	20-10-23	Antonio Sanchez	Istanbul	Turkey	Retail Store	Fashion	Jacket	6	1576.66	0.12	8324.76	4827.84	3496.92	Cash on Delivery	2</t>
  </si>
  <si>
    <t>ORD-101634	02-02-24	Cynthia Williams	Los Angeles	USA	Mobile App	Electronics	Monitor	5	2327.19	0.18	9541.48	8316.97	1224.51	Credit Card	2</t>
  </si>
  <si>
    <t>ORD-101635	08-03-23	Kathryn Miller	Cape Town	South Africa	Mobile App	Home &amp; Living	Desk Lamp	8	1463.84	0.13	10188.33	8134.22	2054.11	Cash on Delivery	3</t>
  </si>
  <si>
    <t>ORD-101636	29-03-23	Stacey Goodman	Singapore	Singapore	Mobile App	Electronics	Smartphone	5	1825.13	0.2	7300.52	4605.82	2694.7	Bank Transfer	3</t>
  </si>
  <si>
    <t>ORD-101637	07-06-25	Anthony Tyler	Lahore	Pakistan	Online	Sports	Tennis Racket	6	953.9	0.14	4922.12	3164.21	1757.91	Cash on Delivery	1</t>
  </si>
  <si>
    <t>ORD-101638	10-07-23	Taylor Wise	Toronto	Canada	Retail Store	Fashion	Jacket	2	1792.92	0.14	3083.82	1987.2	1096.62	Debit Card	5</t>
  </si>
  <si>
    <t>ORD-101639	28-03-24	Sara Moreno	Lahore	Pakistan	Mobile App	Fashion	T-Shirt	7	276.4	0.24	1470.45	871.73	598.72	Debit Card	4</t>
  </si>
  <si>
    <t>ORD-101640	18-06-23	Steven Williams	Dubai	UAE	Mobile App	Fashion	Sneakers	6	1404.95	0.12	7418.14	4305.21	3112.93	Credit Card	3</t>
  </si>
  <si>
    <t>ORD-101641	27-03-25	Tiffany Schultz	Islamabad	Pakistan	Mobile App	Fashion	T-Shirt	3	818.57	0.04	2357.48	1536.27	821.21	Credit Card	5</t>
  </si>
  <si>
    <t>ORD-101642	26-03-23	Lindsey Jenkins	New York	USA	Mobile App	Electronics	Monitor	3	2093.11	0.14	5400.22	3121.66	2278.56	PayPal	2</t>
  </si>
  <si>
    <t>ORD-101643	03-06-24	Tyrone Miranda	Berlin	Germany	Mobile App	Home &amp; Living	Sofa	8	1945.27	0.19	12605.35	8097.3	4508.05	PayPal	4</t>
  </si>
  <si>
    <t>ORD-101644	10-09-23	Lisa Olsen	Karachi	Pakistan	Retail Store	Sports	Football	1	1663.39	0.05	1580.22	1041.33	538.89	Credit Card	5</t>
  </si>
  <si>
    <t>ORD-101645	25-01-23	Martin Cochran	New York	USA	Online	Fashion	Jacket	3	66.52	0.17	165.63	116.49	49.14	Cash on Delivery	1</t>
  </si>
  <si>
    <t>ORD-101646	20-12-23	Lisa Grant	Karachi	Pakistan	Online	Home &amp; Living	Dining Table	4	2347.46	0.23	7230.18	4709.18	2521	Debit Card	1</t>
  </si>
  <si>
    <t>ORD-101647	21-10-23	Christopher Shepherd	Dubai	UAE	Online	Fashion	Jeans	7	609.55	0.17	3541.49	3060.54	480.95	Credit Card	5</t>
  </si>
  <si>
    <t>ORD-101648	19-06-24	Elizabeth Patterson	Berlin	Germany	Online	Beauty	Lipstick	3	1332.39	0.12	3517.51	2511.62	1005.89	Bank Transfer	5</t>
  </si>
  <si>
    <t>ORD-101649	06-09-24	Alexis Richardson	Manchester	UK	Mobile App	Fashion	Jacket	4	1596.62	0.18	5236.91	3828.16	1408.75	Bank Transfer	1</t>
  </si>
  <si>
    <t>ORD-101650	08-09-24	William James	Tokyo	Japan	Online	Fashion	T-Shirt	4	785.19	0.18	2575.42	2071.99	503.43	Debit Card	5</t>
  </si>
  <si>
    <t>ORD-101651	01-02-25	Christopher Hawkins	Islamabad	Pakistan	Mobile App	Electronics	Headphones	5	1016.79	0.11	4524.72	2993.53	1531.19	Debit Card	3</t>
  </si>
  <si>
    <t>ORD-101652	14-02-23	Stephanie Rogers	Mumbai	India	Retail Store	Fashion	T-Shirt	4	2044.75	0	8179	5081.82	3097.18	Debit Card	2</t>
  </si>
  <si>
    <t>ORD-101653	29-07-24	Karen Gutierrez	Mumbai	India	Mobile App	Beauty	Perfume	6	1805.59	0.19	8775.17	5048.86	3726.31	Debit Card	2</t>
  </si>
  <si>
    <t>ORD-101654	29-03-24	Martha Smith	Bangalore	India	Online	Fashion	T-Shirt	4	2407.6	0.19	7800.62	6788.85	1011.77	Bank Transfer	1</t>
  </si>
  <si>
    <t>ORD-101655	29-04-25	Mary Lozano	Istanbul	Turkey	Mobile App	Beauty	Lipstick	3	2076.94	0.05	5919.28	4189.6	1729.68	Credit Card	2</t>
  </si>
  <si>
    <t>ORD-101656	14-04-23	Meagan Simpson	London	UK	Retail Store	Electronics	Tablet	8	146.12	0.1	1052.06	848.42	203.64	PayPal	5</t>
  </si>
  <si>
    <t>ORD-101657	28-04-24	Todd Fowler	Mumbai	India	Mobile App	Beauty	Skincare Kit	8	1762.07	0.12	12404.97	7225.37	5179.6	Debit Card	4</t>
  </si>
  <si>
    <t>ORD-101658	15-04-24	Nancy Garcia	Bangalore	India	Mobile App	Sports	Yoga Mat	5	1948.32	0.15	8280.36	4603.28	3677.08	Bank Transfer	4</t>
  </si>
  <si>
    <t>ORD-101659	10-02-24	Randall Roy	Manchester	UK	Mobile App	Beauty	Hair Dryer	7	87.56	0.23	471.95	379.9	92.05	PayPal	5</t>
  </si>
  <si>
    <t>ORD-101660	08-10-23	Jessica Kim	Chicago	USA	Online	Electronics	Smartphone	7	274.88	0.07	1789.47	1571.83	217.64	Cash on Delivery	4</t>
  </si>
  <si>
    <t>ORD-101661	03-11-24	Mario Bauer	New York	USA	Retail Store	Fashion	Watch	8	2203.83	0.07	16396.5	10525.27	5871.23	PayPal	5</t>
  </si>
  <si>
    <t>ORD-101662	15-09-24	William Moreno	Paris	France	Retail Store	Home &amp; Living	Sofa	4	812.51	0.13	2827.53	2071.89	755.64	PayPal	2</t>
  </si>
  <si>
    <t>ORD-101663	01-05-25	Kurt Barnes	Islamabad	Pakistan	Online	Fashion	T-Shirt	6	608.69	0.1	3286.93	2762.15	524.78	Debit Card	3</t>
  </si>
  <si>
    <t>ORD-101664	06-12-23	John Wilson	Los Angeles	USA	Online	Home &amp; Living	Desk Lamp	3	1299.53	0.23	3001.91	2106.75	895.16	Cash on Delivery	3</t>
  </si>
  <si>
    <t>ORD-101665	07-11-23	Jennifer Alvarado	Tokyo	Japan	Online	Sports	Dumbbells	6	2411.52	0.13	12588.13	7348.44	5239.69	Cash on Delivery	3</t>
  </si>
  <si>
    <t>ORD-101666	02-07-24	Laura Randolph	Singapore	Singapore	Mobile App	Home &amp; Living	Dining Table	4	1905.59	0.1	6860.12	5204.18	1655.94	Debit Card	5</t>
  </si>
  <si>
    <t>ORD-101667	07-01-24	Timothy Thomas	Cape Town	South Africa	Online	Beauty	Hair Dryer	7	1300.76	0.05	8650.05	6804.14	1845.91	Bank Transfer	2</t>
  </si>
  <si>
    <t>ORD-101668	08-02-25	Jeffrey Cortez Jr.	Sydney	Australia	Mobile App	Fashion	Watch	6	306.05	0.15	1560.86	1196.3	364.56	PayPal	3</t>
  </si>
  <si>
    <t>ORD-101669	31-07-24	Angela Cummings	Chicago	USA	Mobile App	Beauty	Face Wash	1	658.53	0.13	572.92	364.66	208.26	Debit Card	1</t>
  </si>
  <si>
    <t>ORD-101670	03-03-23	Theresa Pierce	Los Angeles	USA	Online	Fashion	Sneakers	6	1072.82	0.11	5728.86	3830.01	1898.85	Debit Card	2</t>
  </si>
  <si>
    <t>ORD-101671	04-03-23	Nichole Ingram	New York	USA	Online	Sports	Tennis Racket	5	1132.85	0.17	4701.33	3965.26	736.07	Bank Transfer	5</t>
  </si>
  <si>
    <t>ORD-101672	07-05-25	Patricia Rivera	Berlin	Germany	Online	Electronics	Tablet	8	593.85	0.24	3610.61	2037.13	1573.48	PayPal	4</t>
  </si>
  <si>
    <t>ORD-101673	28-04-23	Elizabeth Garcia	London	UK	Retail Store	Sports	Tennis Racket	2	749.83	0.15	1274.71	1056.88	217.83	Debit Card	4</t>
  </si>
  <si>
    <t>ORD-101674	02-10-23	Mr. Brian Montgomery Jr.	London	UK	Mobile App	Electronics	Smartphone	5	1490.17	0.11	6631.26	3836.17	2795.09	Bank Transfer	3</t>
  </si>
  <si>
    <t>ORD-101675	11-03-25	Jeremy Jackson	Paris	France	Online	Fashion	T-Shirt	8	2246.44	0.04	17252.66	13439.1	3813.56	Credit Card	2</t>
  </si>
  <si>
    <t>ORD-101676	29-12-23	Todd Mitchell	Mumbai	India	Mobile App	Beauty	Hair Dryer	7	2497.09	0.04	16780.44	11437.51	5342.93	Debit Card	2</t>
  </si>
  <si>
    <t>ORD-101677	20-01-23	John Bautista	Lahore	Pakistan	Online	Fashion	Watch	5	2036.44	0.16	8553.05	6365.48	2187.57	PayPal	1</t>
  </si>
  <si>
    <t>ORD-101678	23-09-24	Jennifer Thompson MD	Mumbai	India	Retail Store	Sports	Tennis Racket	7	1818.22	0.05	12091.16	9743.71	2347.45	Cash on Delivery	5</t>
  </si>
  <si>
    <t>ORD-101679	02-01-23	Katherine Kane	Paris	France	Mobile App	Beauty	Skincare Kit	3	1137.58	0.03	3310.36	2282.68	1027.68	Bank Transfer	2</t>
  </si>
  <si>
    <t>ORD-101680	19-04-23	Stephen Hamilton	Bangalore	India	Mobile App	Fashion	T-Shirt	7	2496.13	0.08	16075.08	9414.46	6660.62	Bank Transfer	2</t>
  </si>
  <si>
    <t>ORD-101681	13-10-24	Michael Hayes	Bangalore	India	Online	Beauty	Hair Dryer	6	882.73	0.18	4343.03	3349.68	993.35	Credit Card	3</t>
  </si>
  <si>
    <t>ORD-101682	12-10-23	Heather Rodgers	London	UK	Retail Store	Sports	Cycling Helmet	8	323.82	0.21	2046.54	1268.96	777.58	Debit Card	2</t>
  </si>
  <si>
    <t>ORD-101683	17-05-23	Christopher Marsh	New York	USA	Mobile App	Beauty	Hair Dryer	5	1946.26	0.03	9439.36	5228.05	4211.31	Bank Transfer	3</t>
  </si>
  <si>
    <t>ORD-101684	15-12-23	Robert Paul	Singapore	Singapore	Retail Store	Sports	Cycling Helmet	1	568.24	0.18	465.96	294.35	171.61	Debit Card	1</t>
  </si>
  <si>
    <t>ORD-101685	31-03-24	Adam White	Chicago	USA	Retail Store	Sports	Dumbbells	8	2201.96	0.18	14444.86	12621.83	1823.03	PayPal	3</t>
  </si>
  <si>
    <t>ORD-101686	11-01-24	Dr. Stephanie Stewart MD	Berlin	Germany	Online	Home &amp; Living	Sofa	4	20.78	0.17	68.99	48.02	20.97	PayPal	2</t>
  </si>
  <si>
    <t>ORD-101687	01-11-24	Breanna Gonzalez	Paris	France	Retail Store	Home &amp; Living	Sofa	5	50.54	0.12	222.38	158.71	63.67	Bank Transfer	3</t>
  </si>
  <si>
    <t>ORD-101688	25-09-24	Ashley Perez	Toronto	Canada	Retail Store	Electronics	Tablet	3	1746.89	0.08	4821.42	3489.36	1332.06	Credit Card	4</t>
  </si>
  <si>
    <t>ORD-101689	10-11-23	Sharon Meyer	Karachi	Pakistan	Online	Fashion	Jacket	1	772.85	0.07	718.75	429.13	289.62	Bank Transfer	3</t>
  </si>
  <si>
    <t>ORD-101690	13-09-24	Marcus Baker	Islamabad	Pakistan	Mobile App	Electronics	Headphones	2	676.33	0.05	1285.03	1055.15	229.88	Debit Card	4</t>
  </si>
  <si>
    <t>ORD-101691	30-09-23	Mario Thompson	Karachi	Pakistan	Retail Store	Sports	Cycling Helmet	3	2159.75	0.04	6220.08	3802.04	2418.04	Debit Card	5</t>
  </si>
  <si>
    <t>ORD-101692	28-05-23	Nathan Rice	Lahore	Pakistan	Retail Store	Electronics	Smartphone	4	207.75	0.1	747.9	485.5	262.4	Cash on Delivery	2</t>
  </si>
  <si>
    <t>ORD-101693	27-04-23	Destiny Miller	Sydney	Australia	Online	Fashion	Watch	4	1314.35	0.16	4416.22	3088.92	1327.3	PayPal	4</t>
  </si>
  <si>
    <t>ORD-101694	19-11-24	Jenny Cochran	Istanbul	Turkey	Online	Home &amp; Living	Chair	1	1386.42	0.15	1178.46	923.95	254.51	PayPal	5</t>
  </si>
  <si>
    <t>ORD-101695	21-04-24	Juan Bauer	Singapore	Singapore	Retail Store	Electronics	Headphones	3	1756.9	0	5270.7	3711.27	1559.43	Cash on Delivery	3</t>
  </si>
  <si>
    <t>ORD-101696	06-01-25	Lisa Williams	Singapore	Singapore	Retail Store	Beauty	Perfume	1	1701.54	0.18	1395.26	1099.92	295.34	Cash on Delivery	2</t>
  </si>
  <si>
    <t>ORD-101697	16-02-23	Linda Stone	Bangalore	India	Mobile App	Sports	Cycling Helmet	1	2218.83	0.25	1664.12	1150.55	513.57	Cash on Delivery	5</t>
  </si>
  <si>
    <t>ORD-101698	09-07-23	David Nelson	Cape Town	South Africa	Retail Store	Beauty	Perfume	5	1823.31	0.24	6928.58	4979.72	1948.86	Cash on Delivery	2</t>
  </si>
  <si>
    <t>ORD-101699	05-06-24	Parker Fleming	Islamabad	Pakistan	Mobile App	Fashion	Jeans	6	886.76	0.18	4362.86	3497.45	865.41	Debit Card	1</t>
  </si>
  <si>
    <t>ORD-101700	13-12-23	Jill Ware	Islamabad	Pakistan	Mobile App	Fashion	Jacket	2	111.39	0.14	191.59	140.21	51.38	Cash on Delivery	2</t>
  </si>
  <si>
    <t>ORD-101701	11-05-24	Michael Cannon	Singapore	Singapore	Online	Fashion	Sneakers	3	1428.99	0.01	4244.1	3320.07	924.03	Debit Card	5</t>
  </si>
  <si>
    <t>ORD-101702	09-12-23	Peter Edwards	Singapore	Singapore	Retail Store	Home &amp; Living	Sofa	8	1179.98	0.05	8967.85	5181.47	3786.38	Cash on Delivery	5</t>
  </si>
  <si>
    <t>ORD-101703	20-03-25	Allen Barton	London	UK	Online	Beauty	Lipstick	4	1867.95	0.23	5753.29	5023.16	730.13	Bank Transfer	3</t>
  </si>
  <si>
    <t>ORD-101704	14-05-24	Tracy Perry	Sydney	Australia	Online	Beauty	Face Wash	1	1562.72	0.18	1281.43	891.97	389.46	PayPal	3</t>
  </si>
  <si>
    <t>ORD-101705	15-10-23	Samuel Fitzpatrick	Bangalore	India	Mobile App	Electronics	Laptop	7	2428.87	0.2	13601.67	8650.95	4950.72	Cash on Delivery	3</t>
  </si>
  <si>
    <t>ORD-101706	04-06-24	Tami Washington	Los Angeles	USA	Mobile App	Sports	Dumbbells	8	462.35	0.07	3439.88	2972.79	467.09	Cash on Delivery	3</t>
  </si>
  <si>
    <t>ORD-101707	02-11-23	Andrew Matthews	Dubai	UAE	Mobile App	Home &amp; Living	Desk Lamp	4	284.7	0.15	967.98	670.87	297.11	Bank Transfer	5</t>
  </si>
  <si>
    <t>ORD-101708	18-03-24	Craig Maldonado	Mumbai	India	Mobile App	Home &amp; Living	Sofa	5	123.62	0.23	475.94	378.39	97.55	Bank Transfer	5</t>
  </si>
  <si>
    <t>ORD-101709	23-02-25	Kristina Green	Bangalore	India	Retail Store	Fashion	Watch	6	2371.71	0.07	13234.14	8472.77	4761.37	Debit Card	1</t>
  </si>
  <si>
    <t>ORD-101710	19-10-24	Dr. Andrea Cook MD	Singapore	Singapore	Online	Beauty	Hair Dryer	7	1225.77	0.11	7636.55	4534.67	3101.88	PayPal	4</t>
  </si>
  <si>
    <t>ORD-101711	23-02-23	Tammy Beasley	Los Angeles	USA	Mobile App	Home &amp; Living	Dining Table	1	2215.59	0.22	1728.16	1152.2	575.96	Debit Card	1</t>
  </si>
  <si>
    <t>ORD-101712	30-08-23	Christian Wright	Istanbul	Turkey	Mobile App	Beauty	Lipstick	1	455.52	0.2	364.42	265.88	98.54	Cash on Delivery	2</t>
  </si>
  <si>
    <t>ORD-101713	14-02-25	Sean Burch	Lahore	Pakistan	Retail Store	Sports	Tennis Racket	6	1072.46	0	6434.76	5129.57	1305.19	Bank Transfer	5</t>
  </si>
  <si>
    <t>ORD-101714	30-06-24	Joshua Stephens	London	UK	Online	Fashion	Jacket	4	705.06	0.08	2594.62	2024.75	569.87	Credit Card	1</t>
  </si>
  <si>
    <t>ORD-101715	29-03-23	Pamela Contreras	New York	USA	Retail Store	Fashion	T-Shirt	8	2277.92	0.25	13667.52	8360.42	5307.1	Bank Transfer	3</t>
  </si>
  <si>
    <t>ORD-101716	22-07-24	Aaron Jackson	Paris	France	Online	Home &amp; Living	Chair	1	819.4	0.02	803.01	586.9	216.11	PayPal	3</t>
  </si>
  <si>
    <t>ORD-101717	12-06-23	Kristin Carson	London	UK	Retail Store	Electronics	Monitor	3	2259.44	0.09	6168.27	3777.75	2390.52	Debit Card	5</t>
  </si>
  <si>
    <t>ORD-101718	01-10-23	Jon Shannon	Lahore	Pakistan	Online	Electronics	Laptop	5	1268.19	0.19	5136.17	3154.45	1981.72	PayPal	1</t>
  </si>
  <si>
    <t>ORD-101719	21-08-24	Jenna Oliver	Sydney	Australia	Mobile App	Sports	Cycling Helmet	4	1278.06	0.24	3885.3	2211.57	1673.73	Cash on Delivery	4</t>
  </si>
  <si>
    <t>ORD-101720	20-05-24	Abigail Hoover	Paris	France	Retail Store	Beauty	Perfume	1	1338.77	0.24	1017.47	699.49	317.98	Debit Card	4</t>
  </si>
  <si>
    <t>ORD-101721	26-11-23	Tara Peterson	Sydney	Australia	Retail Store	Fashion	Watch	8	409.32	0.03	3176.32	1997.78	1178.54	PayPal	4</t>
  </si>
  <si>
    <t>ORD-101722	17-08-23	Dr. Patrick Curtis Jr.	Chicago	USA	Mobile App	Beauty	Skincare Kit	5	255.58	0.09	1162.89	683.89	479	PayPal	2</t>
  </si>
  <si>
    <t>ORD-101723	30-06-24	Bryan Adams	Islamabad	Pakistan	Retail Store	Home &amp; Living	Sofa	3	442.99	0.12	1169.49	935.01	234.48	Cash on Delivery	4</t>
  </si>
  <si>
    <t>ORD-101724	16-06-25	Susan Smith	New York	USA	Online	Home &amp; Living	Desk Lamp	8	360.29	0.23	2219.39	1388.16	831.23	Cash on Delivery	2</t>
  </si>
  <si>
    <t>ORD-101725	22-09-23	Ebony Curry	Karachi	Pakistan	Online	Sports	Yoga Mat	4	952.37	0.09	3466.63	2057.34	1409.29	Credit Card	5</t>
  </si>
  <si>
    <t>ORD-101726	18-12-24	Patrick Barnett	London	UK	Online	Beauty	Skincare Kit	8	1353.64	0.09	9854.5	8519.79	1334.71	Debit Card	1</t>
  </si>
  <si>
    <t>ORD-101727	08-12-23	Charles Williams	Sydney	Australia	Online	Beauty	Face Wash	3	979.02	0.1	2643.35	2146.01	497.34	PayPal	5</t>
  </si>
  <si>
    <t>ORD-101728	10-09-24	Mackenzie Jackson PhD	Dubai	UAE	Mobile App	Beauty	Face Wash	3	2367.81	0.23	5469.64	3162.06	2307.58	Cash on Delivery	3</t>
  </si>
  <si>
    <t>ORD-101729	03-05-24	Shawn Jensen	Paris	France	Retail Store	Home &amp; Living	Curtains	1	1349.61	0.13	1174.16	919.96	254.2	PayPal	3</t>
  </si>
  <si>
    <t>ORD-101730	01-03-25	Collin Phillips	Dubai	UAE	Retail Store	Sports	Dumbbells	2	359.27	0.14	617.94	464.61	153.33	PayPal	1</t>
  </si>
  <si>
    <t>ORD-101731	13-02-23	Cristina Robinson	Tokyo	Japan	Retail Store	Home &amp; Living	Chair	7	1967.87	0.2	11020.07	8445.44	2574.63	Debit Card	2</t>
  </si>
  <si>
    <t>ORD-101732	24-10-23	Scott Salas	New York	USA	Mobile App	Fashion	T-Shirt	1	1433.32	0.09	1304.32	949.71	354.61	Debit Card	1</t>
  </si>
  <si>
    <t>ORD-101733	03-02-24	Jennifer Rodriguez	Islamabad	Pakistan	Online	Electronics	Laptop	5	1729.84	0	8649.2	6453.68	2195.52	Bank Transfer	5</t>
  </si>
  <si>
    <t>ORD-101734	13-12-23	Gregory Reed	Manchester	UK	Retail Store	Electronics	Tablet	8	1169.56	0.04	8982.22	5443.06	3539.16	Bank Transfer	2</t>
  </si>
  <si>
    <t>ORD-101735	19-09-23	Amy Johnson	Chicago	USA	Retail Store	Fashion	T-Shirt	8	559.61	0.18	3671.04	3090.97	580.07	Bank Transfer	4</t>
  </si>
  <si>
    <t>ORD-101736	09-08-24	Jonathan Morris	Tokyo	Japan	Online	Sports	Tennis Racket	5	2064.55	0.15	8774.34	6274.55	2499.79	Cash on Delivery	2</t>
  </si>
  <si>
    <t>ORD-101737	10-05-24	Karen Evans	Chicago	USA	Mobile App	Home &amp; Living	Dining Table	2	882.28	0.14	1517.52	857.08	660.44	Debit Card	4</t>
  </si>
  <si>
    <t>ORD-101738	28-06-24	Edward Stone	London	UK	Mobile App	Fashion	T-Shirt	5	1017.81	0.21	4020.35	2415.63	1604.72	Cash on Delivery	3</t>
  </si>
  <si>
    <t>ORD-101739	01-11-24	Michelle Baker	Dubai	UAE	Mobile App	Fashion	Jeans	7	1574.79	0.2	8818.82	5098.83	3719.99	Debit Card	5</t>
  </si>
  <si>
    <t>ORD-101740	08-06-25	Michael Baxter	Bangalore	India	Mobile App	Fashion	Jeans	8	1268.84	0.08	9338.66	6094.1	3244.56	Bank Transfer	5</t>
  </si>
  <si>
    <t>ORD-101741	24-07-23	Mrs. Autumn Smith MD	Manchester	UK	Online	Beauty	Face Wash	7	1886.7	0.01	13074.83	10713.13	2361.7	Bank Transfer	1</t>
  </si>
  <si>
    <t>ORD-101742	08-09-23	Lindsey Kelley	Paris	France	Retail Store	Electronics	Monitor	4	72.14	0.25	216.42	147.48	68.94	Bank Transfer	1</t>
  </si>
  <si>
    <t>ORD-101743	08-04-24	Stephen Lee	Berlin	Germany	Mobile App	Home &amp; Living	Curtains	2	1067.81	0.11	1900.7	1343.91	556.79	Bank Transfer	2</t>
  </si>
  <si>
    <t>ORD-101744	20-02-23	Jason Reilly	Toronto	Canada	Online	Home &amp; Living	Dining Table	6	2195.7	0.06	12383.75	9810.08	2573.67	Debit Card	5</t>
  </si>
  <si>
    <t>ORD-101745	21-06-23	Robert Knight	Los Angeles	USA	Retail Store	Electronics	Headphones	5	124.59	0.15	529.51	361.23	168.28	Credit Card	1</t>
  </si>
  <si>
    <t>ORD-101746	25-08-24	Bobby Nichols	Sydney	Australia	Online	Home &amp; Living	Chair	4	2344.11	0.11	8345.03	7137.37	1207.66	PayPal	2</t>
  </si>
  <si>
    <t>ORD-101747	25-10-23	Jared Galvan	Istanbul	Turkey	Online	Electronics	Laptop	7	1283.04	0.02	8801.65	5399.93	3401.72	PayPal	5</t>
  </si>
  <si>
    <t>ORD-101748	04-11-23	Scott Gibson	Lahore	Pakistan	Online	Electronics	Smartphone	1	301.59	0.03	292.54	199.09	93.45	PayPal	1</t>
  </si>
  <si>
    <t>ORD-101749	02-03-25	Cody Holmes	Istanbul	Turkey	Online	Electronics	Tablet	2	55.27	0.21	87.33	68.33	19	Bank Transfer	4</t>
  </si>
  <si>
    <t>ORD-101750	26-06-24	Amy David	Bangalore	India	Retail Store	Home &amp; Living	Desk Lamp	4	61.93	0.14	213.04	117.49	95.55	Debit Card	1</t>
  </si>
  <si>
    <t>ORD-101751	11-04-25	Nicole Medina	Chicago	USA	Online	Sports	Yoga Mat	1	2248.63	0.17	1866.36	1429.07	437.29	Debit Card	1</t>
  </si>
  <si>
    <t>ORD-101752	03-04-25	Troy Waters	Dubai	UAE	Retail Store	Fashion	Sneakers	4	1223.5	0.23	3768.38	3245.49	522.89	Debit Card	3</t>
  </si>
  <si>
    <t>ORD-101753	17-03-25	Kevin Sims	Toronto	Canada	Retail Store	Beauty	Lipstick	6	1567.05	0.18	7709.89	5955.4	1754.49	Bank Transfer	3</t>
  </si>
  <si>
    <t>ORD-101754	12-04-23	Robin Silva	Chicago	USA	Mobile App	Fashion	Jeans	4	1990.47	0.19	6449.12	4965.24	1483.88	PayPal	5</t>
  </si>
  <si>
    <t>ORD-101755	13-05-25	Nicole Shannon	Islamabad	Pakistan	Online	Home &amp; Living	Curtains	4	557.93	0.14	1919.28	1259.58	659.7	Cash on Delivery	5</t>
  </si>
  <si>
    <t>ORD-101756	13-02-23	Samuel Ware	Cape Town	South Africa	Online	Sports	Yoga Mat	8	414.28	0.11	2949.67	2582.2	367.47	PayPal	1</t>
  </si>
  <si>
    <t>ORD-101757	04-09-23	Christina Mcfarland	Chicago	USA	Online	Home &amp; Living	Dining Table	3	61.73	0.21	146.3	85.04	61.26	Cash on Delivery	2</t>
  </si>
  <si>
    <t>ORD-101758	26-06-23	Samuel Richards	Berlin	Germany	Online	Home &amp; Living	Desk Lamp	7	204.04	0.18	1171.19	886.56	284.63	Debit Card	5</t>
  </si>
  <si>
    <t>ORD-101759	19-03-24	Travis Skinner	Islamabad	Pakistan	Online	Electronics	Headphones	3	419.11	0.19	1018.44	637.95	380.49	Cash on Delivery	1</t>
  </si>
  <si>
    <t>ORD-101760	09-07-23	Megan Evans	Karachi	Pakistan	Online	Electronics	Tablet	1	2064.02	0.16	1733.78	1287.94	445.84	Credit Card	1</t>
  </si>
  <si>
    <t>ORD-101761	06-05-23	Jonathan Dyer	Delhi	India	Mobile App	Sports	Football	6	136.52	0.21	647.1	424.72	222.38	PayPal	1</t>
  </si>
  <si>
    <t>ORD-101762	14-05-23	Paul Williams	Islamabad	Pakistan	Retail Store	Electronics	Monitor	4	1039.51	0.22	3243.27	1961.99	1281.28	Cash on Delivery	5</t>
  </si>
  <si>
    <t>ORD-101763	05-03-23	Roger Roberts	New York	USA	Mobile App	Sports	Cycling Helmet	5	1563.67	0.24	5941.95	4486.32	1455.63	PayPal	1</t>
  </si>
  <si>
    <t>ORD-101764	14-01-25	Mary Morris	New York	USA	Mobile App	Sports	Cycling Helmet	2	1167.19	0.04	2241	1699.11	541.89	Debit Card	4</t>
  </si>
  <si>
    <t>ORD-101765	10-02-25	James Brown	Manchester	UK	Online	Beauty	Skincare Kit	7	878.64	0.1	5535.43	4199.3	1336.13	Credit Card	3</t>
  </si>
  <si>
    <t>ORD-101766	16-06-23	Amanda Yates	Berlin	Germany	Retail Store	Beauty	Lipstick	7	1759.45	0.22	9606.6	5309.93	4296.67	Cash on Delivery	4</t>
  </si>
  <si>
    <t>ORD-101767	25-01-25	Derek Barnett	Los Angeles	USA	Retail Store	Beauty	Perfume	1	305.64	0.1	275.08	195.2	79.88	PayPal	4</t>
  </si>
  <si>
    <t>ORD-101768	26-01-25	Mary Welch	Mumbai	India	Mobile App	Sports	Football	4	1025.44	0.05	3896.67	3110.88	785.79	Cash on Delivery	1</t>
  </si>
  <si>
    <t>ORD-101769	27-04-23	Shannon Rhodes	Sydney	Australia	Mobile App	Home &amp; Living	Desk Lamp	4	1973.05	0.11	7024.06	4394.75	2629.31	Debit Card	3</t>
  </si>
  <si>
    <t>ORD-101770	18-05-25	Calvin Hamilton	Sydney	Australia	Retail Store	Electronics	Monitor	3	1961.34	0.19	4766.06	3313.64	1452.42	Credit Card	2</t>
  </si>
  <si>
    <t>ORD-101771	22-05-25	Richard Weaver	Lahore	Pakistan	Online	Electronics	Laptop	5	1884.27	0.09	8573.43	7289.63	1283.8	PayPal	2</t>
  </si>
  <si>
    <t>ORD-101772	24-05-23	William Ingram	London	UK	Retail Store	Home &amp; Living	Dining Table	3	1292.68	0.15	3296.33	2822.07	474.26	Bank Transfer	1</t>
  </si>
  <si>
    <t>ORD-101773	20-10-24	Jacqueline Ray	Paris	France	Retail Store	Sports	Dumbbells	8	739.29	0.25	4435.74	3496.87	938.87	Credit Card	2</t>
  </si>
  <si>
    <t>ORD-101774	01-12-24	Charles Lee	Sydney	Australia	Online	Home &amp; Living	Desk Lamp	4	1175.82	0.05	4468.12	3814.87	653.25	Cash on Delivery	2</t>
  </si>
  <si>
    <t>ORD-101775	22-11-23	Scott Fletcher	Tokyo	Japan	Online	Sports	Tennis Racket	4	2387.9	0.07	8882.99	6675.06	2207.93	PayPal	1</t>
  </si>
  <si>
    <t>ORD-101776	01-06-24	Miranda Ponce	Singapore	Singapore	Mobile App	Beauty	Face Wash	6	2177.08	0.04	12539.98	8329.62	4210.36	PayPal	2</t>
  </si>
  <si>
    <t>ORD-101777	18-01-25	Anthony Doyle	Paris	France	Mobile App	Beauty	Skincare Kit	8	587.39	0.24	3571.33	2883.23	688.1	Cash on Delivery	1</t>
  </si>
  <si>
    <t>ORD-101778	13-10-23	Tyler Krause	Dubai	UAE	Mobile App	Electronics	Laptop	6	1704.39	0.22	7976.55	5069.99	2906.56	Debit Card	4</t>
  </si>
  <si>
    <t>ORD-101779	11-11-24	Leah Smith	Istanbul	Turkey	Retail Store	Sports	Football	4	972.6	0.08	3579.17	2432.7	1146.47	Bank Transfer	2</t>
  </si>
  <si>
    <t>ORD-101780	19-07-23	Maria Bell	Karachi	Pakistan	Mobile App	Fashion	Watch	3	1956.01	0.18	4811.78	4127.71	684.07	Credit Card	1</t>
  </si>
  <si>
    <t>ORD-101781	29-01-23	Donald Bruce	Berlin	Germany	Online	Beauty	Perfume	8	383.62	0.09	2792.75	1590.83	1201.92	Bank Transfer	2</t>
  </si>
  <si>
    <t>ORD-101782	20-03-24	Christina Walsh	Los Angeles	USA	Online	Home &amp; Living	Sofa	6	750.72	0.15	3828.67	2631.79	1196.88	Bank Transfer	3</t>
  </si>
  <si>
    <t>ORD-101783	09-12-23	Kimberly Hatfield	Berlin	Germany	Retail Store	Fashion	T-Shirt	4	774.79	0.18	2541.31	1530.39	1010.92	Cash on Delivery	1</t>
  </si>
  <si>
    <t>ORD-101784	03-07-24	Erin Parsons	Tokyo	Japan	Retail Store	Fashion	Sneakers	8	2370.01	0.24	14409.66	11728.75	2680.91	Cash on Delivery	3</t>
  </si>
  <si>
    <t>ORD-101785	13-04-25	Justin Schneider	Dubai	UAE	Mobile App	Electronics	Laptop	5	962.39	0.03	4667.59	3530.6	1136.99	Credit Card	5</t>
  </si>
  <si>
    <t>ORD-101786	11-08-23	Brian Morton	Karachi	Pakistan	Online	Home &amp; Living	Curtains	5	2151.46	0.25	8067.97	6058.91	2009.06	Debit Card	2</t>
  </si>
  <si>
    <t>ORD-101787	07-01-25	Jason Hughes	Sydney	Australia	Mobile App	Sports	Yoga Mat	7	1188.98	0.16	6991.2	6062.75	928.45	Cash on Delivery	2</t>
  </si>
  <si>
    <t>ORD-101788	19-02-23	Donna Torres	Chicago	USA	Online	Beauty	Perfume	1	2093.79	0.18	1716.91	1110.69	606.22	Bank Transfer	2</t>
  </si>
  <si>
    <t>ORD-101789	22-01-25	Daisy Richardson DDS	Manchester	UK	Online	Fashion	T-Shirt	7	2051.65	0.08	13212.63	8257.81	4954.82	PayPal	4</t>
  </si>
  <si>
    <t>ORD-101790	16-10-24	Andrea Hayes	Sydney	Australia	Online	Sports	Cycling Helmet	2	54.24	0.07	100.89	63.14	37.75	PayPal	2</t>
  </si>
  <si>
    <t>ORD-101791	14-12-23	Henry Glover	Cape Town	South Africa	Mobile App	Sports	Cycling Helmet	6	1475.9	0.06	8324.08	4952.51	3371.57	Credit Card	1</t>
  </si>
  <si>
    <t>ORD-101792	21-08-24	Mr. John Knight	Toronto	Canada	Retail Store	Fashion	T-Shirt	2	144.07	0.18	236.27	140.22	96.05	Credit Card	4</t>
  </si>
  <si>
    <t>ORD-101793	19-03-25	Ryan Chen	Chicago	USA	Online	Sports	Tennis Racket	1	1229.47	0.21	971.28	541.91	429.37	Debit Card	4</t>
  </si>
  <si>
    <t>ORD-101794	10-06-23	Eric Garrison	Delhi	India	Online	Electronics	Headphones	7	1929.68	0.04	12967.45	7313.38	5654.07	Cash on Delivery	4</t>
  </si>
  <si>
    <t>ORD-101795	01-05-23	Laura Kelly	Berlin	Germany	Online	Home &amp; Living	Curtains	1	86.53	0.18	70.95	56.3	14.65	Bank Transfer	3</t>
  </si>
  <si>
    <t>ORD-101796	05-09-23	Robert Roy	Singapore	Singapore	Retail Store	Electronics	Laptop	7	2291.4	0.02	15719	12479.42	3239.58	Cash on Delivery	4</t>
  </si>
  <si>
    <t>ORD-101797	19-04-23	Robert Harper	New York	USA	Online	Home &amp; Living	Dining Table	6	2457.5	0.2	11796	7414.84	4381.16	Cash on Delivery	4</t>
  </si>
  <si>
    <t>ORD-101798	07-09-24	Terry Branch	Istanbul	Turkey	Mobile App	Fashion	Jacket	2	182.87	0.18	299.91	211.53	88.38	Cash on Delivery	3</t>
  </si>
  <si>
    <t>ORD-101799	22-02-23	Alison Torres	New York	USA	Mobile App	Fashion	Jeans	6	106.14	0.15	541.31	321.05	220.26	Cash on Delivery	1</t>
  </si>
  <si>
    <t>ORD-101800	16-03-23	Deborah Castillo	Karachi	Pakistan	Mobile App	Home &amp; Living	Chair	3	2084.89	0.13	5441.56	3211.37	2230.19	Credit Card	4</t>
  </si>
  <si>
    <t>ORD-101801	12-07-23	Joy Burke	Mumbai	India	Retail Store	Electronics	Smartphone	7	2093.19	0.11	13040.57	9316.29	3724.28	Cash on Delivery	5</t>
  </si>
  <si>
    <t>ORD-101802	20-06-24	Ellen Ballard	Singapore	Singapore	Retail Store	Fashion	Jeans	7	1339.5	0.16	7876.26	5289.13	2587.13	Debit Card	5</t>
  </si>
  <si>
    <t>ORD-101803	22-03-25	Juan Chandler	Islamabad	Pakistan	Mobile App	Electronics	Headphones	2	1035.61	0.09	1884.81	1360.24	524.57	Cash on Delivery	5</t>
  </si>
  <si>
    <t>ORD-101804	15-12-24	Alicia Herring	London	UK	Mobile App	Sports	Cycling Helmet	4	483.86	0.04	1858.02	1434.76	423.26	PayPal	4</t>
  </si>
  <si>
    <t>ORD-101805	08-10-23	Johnny Berry	Dubai	UAE	Mobile App	Sports	Cycling Helmet	8	476.24	0.12	3352.73	2935.73	417	PayPal	1</t>
  </si>
  <si>
    <t>ORD-101806	25-11-23	Stacy Young	Mumbai	India	Mobile App	Fashion	Watch	4	1503.02	0.07	5591.23	4686.21	905.02	Bank Transfer	4</t>
  </si>
  <si>
    <t>ORD-101807	27-04-24	Lance Green	Mumbai	India	Retail Store	Beauty	Hair Dryer	8	1986.24	0.06	14936.52	12299.55	2636.97	Debit Card	3</t>
  </si>
  <si>
    <t>ORD-101808	02-01-23	Sarah Anthony	Lahore	Pakistan	Online	Home &amp; Living	Desk Lamp	5	473.34	0.08	2177.36	1899.13	278.23	Cash on Delivery	1</t>
  </si>
  <si>
    <t>ORD-101809	10-03-25	Carolyn Macias	Singapore	Singapore	Online	Fashion	Jeans	4	339.14	0.13	1180.21	844.51	335.7	Cash on Delivery	1</t>
  </si>
  <si>
    <t>ORD-101810	27-10-23	Donald Rangel	Istanbul	Turkey	Online	Fashion	Jacket	1	842.84	0.15	716.41	498.92	217.49	Debit Card	4</t>
  </si>
  <si>
    <t>ORD-101811	11-05-25	Mary Pierce	Cape Town	South Africa	Retail Store	Fashion	T-Shirt	4	2403.66	0.13	8364.74	4647.25	3717.49	PayPal	4</t>
  </si>
  <si>
    <t>ORD-101812	11-10-24	Kathleen Harrison	Mumbai	India	Retail Store	Electronics	Laptop	1	941.18	0.22	734.12	645.68	88.44	Bank Transfer	5</t>
  </si>
  <si>
    <t>ORD-101813	22-04-24	Sean Herrera	Sydney	Australia	Online	Beauty	Face Wash	6	134.62	0.13	702.72	580.64	122.08	Bank Transfer	2</t>
  </si>
  <si>
    <t>ORD-101814	20-09-23	Michael Acevedo	Tokyo	Japan	Retail Store	Home &amp; Living	Chair	6	1019.72	0.03	5934.77	4395.92	1538.85	Cash on Delivery	2</t>
  </si>
  <si>
    <t>ORD-101815	13-09-23	Amy Robles	Delhi	India	Mobile App	Fashion	Sneakers	8	2101.38	0.03	16306.71	10647.01	5659.7	Cash on Delivery	2</t>
  </si>
  <si>
    <t>ORD-101816	26-07-23	Christopher Baker	Sydney	Australia	Online	Electronics	Monitor	4	50.36	0.24	153.09	102.32	50.77	Credit Card	1</t>
  </si>
  <si>
    <t>ORD-101817	30-11-24	Jennifer Roberts	London	UK	Online	Fashion	Watch	4	1409.28	0.17	4678.81	2881.29	1797.52	PayPal	1</t>
  </si>
  <si>
    <t>ORD-101818	19-01-23	Steven Hale	Paris	France	Online	Beauty	Hair Dryer	8	1063.15	0.11	7569.63	6592.7	976.93	Credit Card	2</t>
  </si>
  <si>
    <t>ORD-101819	26-04-23	Cynthia Parker	Dubai	UAE	Retail Store	Fashion	T-Shirt	1	1778.18	0.17	1475.89	968.76	507.13	Cash on Delivery	1</t>
  </si>
  <si>
    <t>ORD-101820	10-12-24	Jesse Roach	Bangalore	India	Mobile App	Home &amp; Living	Dining Table	2	2161.52	0.1	3890.74	3228.1	662.64	Credit Card	5</t>
  </si>
  <si>
    <t>ORD-101821	02-12-23	Christine Thompson	Paris	France	Online	Home &amp; Living	Curtains	5	1785.27	0.16	7498.13	4252.5	3245.63	Credit Card	4</t>
  </si>
  <si>
    <t>ORD-101822	21-04-23	Richard Green	Islamabad	Pakistan	Retail Store	Home &amp; Living	Curtains	1	2290.59	0.02	2244.78	1539.56	705.22	PayPal	3</t>
  </si>
  <si>
    <t>ORD-101823	16-10-23	Jessica Walters	Istanbul	Turkey	Mobile App	Fashion	Watch	6	2337.32	0.11	12481.29	10529.1	1952.19	Cash on Delivery	4</t>
  </si>
  <si>
    <t>ORD-101824	27-02-24	Jonathan Estrada	Delhi	India	Mobile App	Sports	Yoga Mat	5	1114.85	0.12	4905.34	3178.95	1726.39	Credit Card	3</t>
  </si>
  <si>
    <t>ORD-101825	19-03-25	Justin Miller	Toronto	Canada	Online	Beauty	Perfume	2	1926.07	0.14	3312.84	2568.75	744.09	Debit Card	4</t>
  </si>
  <si>
    <t>ORD-101826	18-03-24	Justin Walters	Karachi	Pakistan	Online	Fashion	T-Shirt	6	655.51	0.13	3421.76	1992	1429.76	PayPal	5</t>
  </si>
  <si>
    <t>ORD-101827	06-01-24	Christina Rodgers	Manchester	UK	Online	Electronics	Laptop	1	471.1	0.25	353.33	283.89	69.44	Debit Card	5</t>
  </si>
  <si>
    <t>ORD-101828	15-09-23	Dennis Allen	Los Angeles	USA	Mobile App	Electronics	Tablet	6	245.21	0.02	1441.83	1123.16	318.67	Cash on Delivery	2</t>
  </si>
  <si>
    <t>ORD-101829	20-06-23	Danielle Wright	Karachi	Pakistan	Online	Sports	Tennis Racket	2	104.24	0.08	191.8	115.3	76.5	Debit Card	2</t>
  </si>
  <si>
    <t>ORD-101830	02-03-23	Lori Young	New York	USA	Retail Store	Electronics	Smartphone	3	718.6	0.18	1767.76	1168.91	598.85	Cash on Delivery	5</t>
  </si>
  <si>
    <t>ORD-101831	04-06-23	Michael Williams	Toronto	Canada	Mobile App	Electronics	Tablet	8	1798.49	0.12	12661.37	9837.54	2823.83	Cash on Delivery	2</t>
  </si>
  <si>
    <t>ORD-101832	14-08-23	Blake Gould	Los Angeles	USA	Retail Store	Electronics	Smartphone	6	1776.08	0.03	10336.79	6751.68	3585.11	Credit Card	4</t>
  </si>
  <si>
    <t>ORD-101833	20-10-24	Stephen Walker	Islamabad	Pakistan	Retail Store	Electronics	Monitor	7	1742.59	0.06	11466.24	7683.72	3782.52	Debit Card	3</t>
  </si>
  <si>
    <t>ORD-101834	07-12-23	Taylor Harrison	Dubai	UAE	Mobile App	Beauty	Perfume	6	1307.66	0.18	6433.69	5340.98	1092.71	Credit Card	4</t>
  </si>
  <si>
    <t>ORD-101835	04-04-24	Angela House	Berlin	Germany	Online	Fashion	Jacket	3	553.94	0.15	1412.55	904.02	508.53	PayPal	2</t>
  </si>
  <si>
    <t>ORD-101836	31-01-25	Justin Smith	Istanbul	Turkey	Online	Beauty	Perfume	2	1941.5	0.24	2951.08	2317.92	633.16	Credit Card	5</t>
  </si>
  <si>
    <t>ORD-101837	14-05-23	Shaun Kim	Karachi	Pakistan	Retail Store	Electronics	Tablet	6	1206.28	0.11	6441.54	5018.32	1423.22	Debit Card	3</t>
  </si>
  <si>
    <t>ORD-101838	05-11-23	Jonathan Williams	Singapore	Singapore	Mobile App	Beauty	Hair Dryer	6	1206.27	0.15	6151.98	5167.8	984.18	Debit Card	2</t>
  </si>
  <si>
    <t>ORD-101839	02-10-24	Troy Ortiz	Singapore	Singapore	Mobile App	Sports	Tennis Racket	3	1622.54	0.06	4575.56	4016.12	559.44	PayPal	1</t>
  </si>
  <si>
    <t>ORD-101840	14-09-24	Jeremy Johnson	Istanbul	Turkey	Retail Store	Electronics	Smartphone	8	415.22	0.18	2723.84	1832.28	891.56	Cash on Delivery	2</t>
  </si>
  <si>
    <t>ORD-101841	05-06-25	Amy Stein	Karachi	Pakistan	Online	Electronics	Headphones	5	170.17	0.13	740.24	618.27	121.97	Bank Transfer	1</t>
  </si>
  <si>
    <t>ORD-101842	02-12-23	Jennifer Page	Islamabad	Pakistan	Mobile App	Home &amp; Living	Chair	2	485.55	0.18	796.3	625.51	170.79	Bank Transfer	1</t>
  </si>
  <si>
    <t>ORD-101843	17-06-23	Jocelyn Morrow	Istanbul	Turkey	Retail Store	Sports	Football	4	1721.39	0.01	6816.7	4037.58	2779.12	Credit Card	3</t>
  </si>
  <si>
    <t>ORD-101844	03-10-24	Jason Gomez	Paris	France	Online	Sports	Tennis Racket	3	2015.42	0.09	5502.1	3113.19	2388.91	Bank Transfer	3</t>
  </si>
  <si>
    <t>ORD-101845	06-11-23	John Gonzalez	Islamabad	Pakistan	Retail Store	Beauty	Face Wash	3	2131.21	0.01	6329.69	5342.64	987.05	PayPal	5</t>
  </si>
  <si>
    <t>ORD-101846	16-09-24	William Jennings	Tokyo	Japan	Mobile App	Electronics	Laptop	6	150.34	0.17	748.69	631.06	117.63	Credit Card	2</t>
  </si>
  <si>
    <t>ORD-101847	08-02-23	Dr. Eric Carpenter	Istanbul	Turkey	Online	Home &amp; Living	Curtains	5	1084.95	0.06	5099.26	3645.03	1454.23	Credit Card	5</t>
  </si>
  <si>
    <t>ORD-101848	07-01-24	Chase Collins	Delhi	India	Mobile App	Sports	Cycling Helmet	5	2293.03	0.06	10777.24	7106.68	3670.56	Cash on Delivery	4</t>
  </si>
  <si>
    <t>ORD-101849	08-01-24	Robin Miller	Lahore	Pakistan	Online	Electronics	Smartphone	1	200.7	0.24	152.53	100.26	52.27	Credit Card	4</t>
  </si>
  <si>
    <t>ORD-101850	31-05-23	Christine Russell	Sydney	Australia	Retail Store	Home &amp; Living	Curtains	4	2365.56	0.13	8232.15	5111.03	3121.12	Bank Transfer	3</t>
  </si>
  <si>
    <t>ORD-101851	18-06-24	Vanessa Berg	Manchester	UK	Mobile App	Home &amp; Living	Sofa	3	199.49	0.14	514.68	403.35	111.33	Bank Transfer	5</t>
  </si>
  <si>
    <t>ORD-101852	02-01-24	Mrs. Emily Hobbs	Delhi	India	Mobile App	Fashion	Sneakers	7	1965.15	0.09	12518.01	6905.95	5612.06	Cash on Delivery	3</t>
  </si>
  <si>
    <t>ORD-101853	07-05-25	Holly Mcintyre	New York	USA	Retail Store	Fashion	T-Shirt	5	2246.9	0.12	9886.36	7901.34	1985.02	PayPal	3</t>
  </si>
  <si>
    <t>ORD-101854	04-05-25	Sandra Williams	Toronto	Canada	Mobile App	Electronics	Laptop	2	294.6	0.21	465.47	320.77	144.7	Credit Card	2</t>
  </si>
  <si>
    <t>ORD-101855	03-07-23	Jay Harper	Istanbul	Turkey	Retail Store	Sports	Cycling Helmet	4	2014.24	0.08	7412.4	6007.6	1404.8	PayPal	1</t>
  </si>
  <si>
    <t>ORD-101856	29-10-24	Ashley Daniel	Islamabad	Pakistan	Retail Store	Fashion	T-Shirt	5	2199.3	0.11	9786.89	6057.9	3728.99	Cash on Delivery	5</t>
  </si>
  <si>
    <t>ORD-101857	31-08-24	Jennifer Carter	Karachi	Pakistan	Retail Store	Electronics	Tablet	5	42.1	0.13	183.13	136.41	46.72	Credit Card	2</t>
  </si>
  <si>
    <t>ORD-101858	14-05-24	Sharon Reyes	Singapore	Singapore	Retail Store	Fashion	Sneakers	3	2184.6	0.08	6029.5	4051.21	1978.29	PayPal	2</t>
  </si>
  <si>
    <t>ORD-101859	18-11-23	April Pruitt	Los Angeles	USA	Retail Store	Home &amp; Living	Desk Lamp	7	2011.62	0.04	13518.09	9733.26	3784.83	Cash on Delivery	4</t>
  </si>
  <si>
    <t>ORD-101860	25-04-23	Christian Madden	Islamabad	Pakistan	Online	Beauty	Face Wash	5	58.45	0.14	251.34	210.9	40.44	PayPal	1</t>
  </si>
  <si>
    <t>ORD-101861	10-03-25	Kimberly Ortega	Berlin	Germany	Mobile App	Sports	Dumbbells	2	2241.85	0.25	3362.77	2787.06	575.71	PayPal	2</t>
  </si>
  <si>
    <t>ORD-101862	05-03-24	Dr. Laura Anderson	Los Angeles	USA	Online	Sports	Dumbbells	3	2413.91	0.02	7096.9	5829.56	1267.34	Debit Card	1</t>
  </si>
  <si>
    <t>ORD-101863	21-09-24	James Gross	Mumbai	India	Retail Store	Home &amp; Living	Chair	3	702.53	0.1	1896.83	1339.81	557.02	Bank Transfer	3</t>
  </si>
  <si>
    <t>ORD-101864	22-08-23	Melissa Oconnell	Cape Town	South Africa	Online	Beauty	Skincare Kit	6	1380.01	0.08	7617.66	6344.17	1273.49	Bank Transfer	1</t>
  </si>
  <si>
    <t>ORD-101865	16-05-23	Chase Ochoa	Paris	France	Online	Electronics	Laptop	5	30.9	0.08	142.14	87.71	54.43	Debit Card	2</t>
  </si>
  <si>
    <t>ORD-101866	31-10-23	Kristin Jones	New York	USA	Retail Store	Fashion	T-Shirt	8	857.98	0.24	5216.52	4324.85	891.67	PayPal	5</t>
  </si>
  <si>
    <t>ORD-101867	19-12-23	Gregory Joyce	Istanbul	Turkey	Online	Sports	Football	8	585.05	0.13	4071.95	3036.2	1035.75	Credit Card	1</t>
  </si>
  <si>
    <t>ORD-101868	27-02-23	Wesley Thompson	Manchester	UK	Online	Sports	Cycling Helmet	5	2264.78	0.1	10191.51	6478.17	3713.34	Bank Transfer	1</t>
  </si>
  <si>
    <t>ORD-101869	17-03-25	Maria Kim	Mumbai	India	Online	Beauty	Lipstick	4	948.09	0.13	3299.35	2382.74	916.61	Debit Card	1</t>
  </si>
  <si>
    <t>ORD-101870	14-03-23	Charles Hudson	Mumbai	India	Retail Store	Electronics	Monitor	8	1087.69	0.11	7744.35	6775.64	968.71	Cash on Delivery	3</t>
  </si>
  <si>
    <t>ORD-101871	10-12-23	Maria Smith	Cape Town	South Africa	Online	Fashion	Jacket	6	102.32	0.16	515.69	435.73	79.96	PayPal	1</t>
  </si>
  <si>
    <t>ORD-101872	11-07-23	Phillip Edwards	Dubai	UAE	Retail Store	Home &amp; Living	Desk Lamp	7	2361.99	0.05	15707.23	11257.89	4449.34	Credit Card	2</t>
  </si>
  <si>
    <t>ORD-101873	09-12-23	Angela Clark	Karachi	Pakistan	Mobile App	Sports	Cycling Helmet	8	1023.74	0.23	6306.24	5046.29	1259.95	Credit Card	5</t>
  </si>
  <si>
    <t>ORD-101874	29-11-23	Lisa Gonzalez	Dubai	UAE	Retail Store	Sports	Yoga Mat	8	360.57	0.11	2567.26	1888.21	679.05	Debit Card	3</t>
  </si>
  <si>
    <t>ORD-101875	23-07-23	William Morris	Chicago	USA	Retail Store	Fashion	Jeans	7	2236.93	0.13	13622.9	9762.3	3860.6	Debit Card	2</t>
  </si>
  <si>
    <t>ORD-101876	20-09-23	Marissa Smith MD	New York	USA	Online	Home &amp; Living	Sofa	7	138.93	0.02	953.06	798.98	154.08	Cash on Delivery	5</t>
  </si>
  <si>
    <t>ORD-101877	07-08-23	Susan Tyler	Toronto	Canada	Online	Electronics	Smartphone	6	968.64	0.23	4475.12	3857.56	617.56	Credit Card	5</t>
  </si>
  <si>
    <t>ORD-101878	21-05-24	Vicki Lopez	Paris	France	Retail Store	Fashion	Sneakers	7	683.16	0.14	4112.62	2515.95	1596.67	Credit Card	2</t>
  </si>
  <si>
    <t>ORD-101879	15-03-25	Henry Johnson	Cape Town	South Africa	Retail Store	Beauty	Hair Dryer	7	102.86	0.11	640.82	484.36	156.46	Debit Card	2</t>
  </si>
  <si>
    <t>ORD-101880	11-04-25	Rachel Rice	Singapore	Singapore	Retail Store	Electronics	Smartphone	2	46.34	0.24	70.44	43.72	26.72	Credit Card	4</t>
  </si>
  <si>
    <t>ORD-101881	15-04-25	Nathan Valdez	Lahore	Pakistan	Retail Store	Home &amp; Living	Sofa	2	2170.78	0.22	3386.42	2322.07	1064.35	Bank Transfer	1</t>
  </si>
  <si>
    <t>ORD-101882	10-03-25	Gary Howard	London	UK	Retail Store	Electronics	Smartphone	5	584.94	0.24	2222.77	1721.23	501.54	Credit Card	1</t>
  </si>
  <si>
    <t>ORD-101883	18-04-23	Cody Barton	Singapore	Singapore	Retail Store	Sports	Football	8	2009.99	0.02	15758.32	13168.69	2589.63	Debit Card	1</t>
  </si>
  <si>
    <t>ORD-101884	28-04-25	Diana Smith	Bangalore	India	Mobile App	Sports	Cycling Helmet	6	591.57	0.14	3052.5	2555.7	496.8	Bank Transfer	2</t>
  </si>
  <si>
    <t>ORD-101885	06-09-24	Stephanie Bryan	Islamabad	Pakistan	Mobile App	Beauty	Skincare Kit	3	2151.17	0.25	4840.13	2851.57	1988.56	Credit Card	4</t>
  </si>
  <si>
    <t>ORD-101886	27-03-24	William Livingston	Singapore	Singapore	Mobile App	Electronics	Smartphone	8	43.06	0.05	327.26	258.86	68.4	Debit Card	3</t>
  </si>
  <si>
    <t>ORD-101887	19-03-24	Timothy Thomas	Bangalore	India	Mobile App	Home &amp; Living	Dining Table	2	705.29	0.23	1086.15	825.65	260.5	PayPal	1</t>
  </si>
  <si>
    <t>ORD-101888	08-10-23	Chris Parks	Dubai	UAE	Mobile App	Beauty	Lipstick	3	1208.24	0.08	3334.74	2059.66	1275.08	Bank Transfer	4</t>
  </si>
  <si>
    <t>ORD-101889	11-04-25	Heidi Jones	Tokyo	Japan	Online	Beauty	Skincare Kit	5	1521.96	0.24	5783.45	3599.52	2183.93	PayPal	3</t>
  </si>
  <si>
    <t>ORD-101890	18-10-23	Carlos Thompson	Berlin	Germany	Retail Store	Sports	Dumbbells	6	1597.41	0.02	9392.77	7987.31	1405.46	Debit Card	4</t>
  </si>
  <si>
    <t>ORD-101891	12-05-24	Beth Rice	Berlin	Germany	Online	Electronics	Tablet	3	2082.47	0.06	5872.57	4792.21	1080.36	Cash on Delivery	4</t>
  </si>
  <si>
    <t>ORD-101892	19-07-23	Michael Lawrence	Karachi	Pakistan	Retail Store	Fashion	T-Shirt	2	178.55	0.09	324.96	188.92	136.04	PayPal	3</t>
  </si>
  <si>
    <t>ORD-101893	19-04-23	Daniel Coleman	Cape Town	South Africa	Mobile App	Electronics	Headphones	2	2484.36	0.12	4372.47	2875.15	1497.32	Credit Card	2</t>
  </si>
  <si>
    <t>ORD-101894	21-05-25	Robert Smith	Sydney	Australia	Mobile App	Beauty	Hair Dryer	4	535.77	0.04	2057.36	1192.1	865.26	Credit Card	3</t>
  </si>
  <si>
    <t>ORD-101895	15-02-23	Robert Sanchez	Islamabad	Pakistan	Mobile App	Beauty	Face Wash	7	2103.18	0.02	14427.81	11079.95	3347.86	Credit Card	5</t>
  </si>
  <si>
    <t>ORD-101896	04-08-23	Erin Anderson	London	UK	Online	Home &amp; Living	Chair	3	1914.89	0.21	4538.29	3678.18	860.11	Credit Card	5</t>
  </si>
  <si>
    <t>ORD-101897	03-01-23	Sharon Thomas	Sydney	Australia	Retail Store	Fashion	Sneakers	3	1745.83	0.1	4713.74	2869.2	1844.54	Bank Transfer	5</t>
  </si>
  <si>
    <t>ORD-101898	23-10-23	Sara Munoz	Mumbai	India	Online	Home &amp; Living	Sofa	3	618.92	0.15	1578.25	1216.32	361.93	Cash on Delivery	5</t>
  </si>
  <si>
    <t>ORD-101899	03-03-24	Robert Lewis	Singapore	Singapore	Mobile App	Beauty	Hair Dryer	7	1932.96	0.11	12042.34	10095.29	1947.05	Bank Transfer	5</t>
  </si>
  <si>
    <t>ORD-101900	26-12-23	Jacqueline Young	Cape Town	South Africa	Retail Store	Beauty	Face Wash	1	1224.65	0.23	942.98	652.88	290.1	Credit Card	4</t>
  </si>
  <si>
    <t>ORD-101901	28-04-24	Rebecca Weber	Istanbul	Turkey	Mobile App	Fashion	Sneakers	7	1085.09	0.13	6608.2	3806.69	2801.51	Credit Card	4</t>
  </si>
  <si>
    <t>ORD-101902	06-08-24	Jason Webster	Toronto	Canada	Retail Store	Sports	Football	1	280.24	0.04	269.03	195.96	73.07	Credit Card	3</t>
  </si>
  <si>
    <t>ORD-101903	15-01-24	Joshua Young	Istanbul	Turkey	Retail Store	Home &amp; Living	Desk Lamp	6	237.62	0.21	1126.32	665.58	460.74	Credit Card	5</t>
  </si>
  <si>
    <t>ORD-101904	18-08-23	Rodney Rosario	Singapore	Singapore	Retail Store	Electronics	Monitor	7	1509.43	0.23	8135.83	4659.72	3476.11	Bank Transfer	3</t>
  </si>
  <si>
    <t>ORD-101905	05-05-24	John Wolf	Paris	France	Mobile App	Electronics	Monitor	5	505.22	0.24	1919.84	1155.5	764.34	Credit Card	2</t>
  </si>
  <si>
    <t>ORD-101906	04-04-23	Anthony Pope	Tokyo	Japan	Retail Store	Sports	Football	2	402.6	0.03	781.04	588.53	192.51	Cash on Delivery	4</t>
  </si>
  <si>
    <t>ORD-101907	24-01-24	Dawn Clayton	Mumbai	India	Retail Store	Home &amp; Living	Chair	3	2001.23	0.07	5583.43	3263.97	2319.46	PayPal	2</t>
  </si>
  <si>
    <t>ORD-101908	11-01-25	Timothy Dixon	Berlin	Germany	Online	Home &amp; Living	Chair	6	1100.15	0.2	5280.72	3874.68	1406.04	Cash on Delivery	5</t>
  </si>
  <si>
    <t>ORD-101909	03-08-24	Jeremy Green	Bangalore	India	Retail Store	Beauty	Lipstick	8	742.6	0.01	5881.39	4352.71	1528.68	Debit Card	3</t>
  </si>
  <si>
    <t>ORD-101910	02-07-24	Thomas Williams	London	UK	Retail Store	Home &amp; Living	Dining Table	1	1771.86	0.24	1346.61	1150.05	196.56	Debit Card	4</t>
  </si>
  <si>
    <t>ORD-101911	23-10-23	Mark Taylor	Singapore	Singapore	Retail Store	Beauty	Perfume	1	89.81	0.14	77.24	45.21	32.03	Credit Card	4</t>
  </si>
  <si>
    <t>ORD-101912	08-02-23	Vanessa Ramirez	Toronto	Canada	Retail Store	Beauty	Skincare Kit	1	1764.31	0.14	1517.31	992.44	524.87	Bank Transfer	2</t>
  </si>
  <si>
    <t>ORD-101913	30-07-23	Timothy Hanson	Manchester	UK	Mobile App	Home &amp; Living	Sofa	4	896.21	0.1	3226.36	2733.92	492.44	Credit Card	2</t>
  </si>
  <si>
    <t>ORD-101914	02-08-23	Nathan Whitaker	Paris	France	Online	Sports	Cycling Helmet	6	116.91	0.11	624.3	464.17	160.13	Debit Card	5</t>
  </si>
  <si>
    <t>ORD-101915	09-01-23	Shannon Stone	Islamabad	Pakistan	Mobile App	Sports	Football	4	2285.84	0.14	7863.29	5606.07	2257.22	Bank Transfer	3</t>
  </si>
  <si>
    <t>ORD-101916	24-05-23	Christian Jones	Lahore	Pakistan	Online	Home &amp; Living	Desk Lamp	2	112.56	0.16	189.1	159.97	29.13	Bank Transfer	1</t>
  </si>
  <si>
    <t>ORD-101917	29-01-24	Heather Cochran	Tokyo	Japan	Mobile App	Sports	Dumbbells	4	214.15	0.07	796.64	448.13	348.51	Bank Transfer	3</t>
  </si>
  <si>
    <t>ORD-101918	01-11-23	Jackie Morgan	London	UK	Online	Beauty	Lipstick	2	2051.78	0.14	3529.06	2986.94	542.12	Credit Card	3</t>
  </si>
  <si>
    <t>ORD-101919	25-10-24	Kevin Chase	Dubai	UAE	Online	Beauty	Lipstick	8	2270.88	0.12	15987	13668.03	2318.97	PayPal	4</t>
  </si>
  <si>
    <t>ORD-101920	20-10-24	Ryan Nelson	Cape Town	South Africa	Online	Beauty	Hair Dryer	6	1580.09	0.21	7489.63	6414.86	1074.77	PayPal	5</t>
  </si>
  <si>
    <t>ORD-101921	18-02-23	Kristopher Brown	Karachi	Pakistan	Mobile App	Sports	Dumbbells	5	2481.48	0.15	10546.29	6829.35	3716.94	Cash on Delivery	4</t>
  </si>
  <si>
    <t>ORD-101922	28-04-23	Amanda Macdonald	Berlin	Germany	Mobile App	Fashion	Sneakers	1	84.74	0.13	73.72	56.27	17.45	Cash on Delivery	2</t>
  </si>
  <si>
    <t>ORD-101923	29-06-24	David Yang	Chicago	USA	Retail Store	Home &amp; Living	Dining Table	3	381.3	0.16	960.88	627.62	333.26	Bank Transfer	4</t>
  </si>
  <si>
    <t>ORD-101924	27-07-23	Daniel Mcpherson	Los Angeles	USA	Online	Fashion	Watch	1	1081.74	0.25	811.31	461.66	349.65	Cash on Delivery	5</t>
  </si>
  <si>
    <t>ORD-101925	14-10-24	Michelle Goodwin	Cape Town	South Africa	Online	Fashion	Jacket	3	1530.77	0.14	3949.39	2553.68	1395.71	Cash on Delivery	1</t>
  </si>
  <si>
    <t>ORD-101926	23-07-23	Heather Ward	Singapore	Singapore	Mobile App	Beauty	Lipstick	1	1838.01	0.19	1488.79	1247.47	241.32	Bank Transfer	3</t>
  </si>
  <si>
    <t>ORD-101927	28-12-24	Dawn Miles	Berlin	Germany	Mobile App	Sports	Dumbbells	4	1881.99	0.01	7452.68	4286.12	3166.56	Bank Transfer	5</t>
  </si>
  <si>
    <t>ORD-101928	17-03-25	Linda Baird	London	UK	Mobile App	Home &amp; Living	Desk Lamp	2	600.86	0.04	1153.65	657.84	495.81	Cash on Delivery	4</t>
  </si>
  <si>
    <t>ORD-101929	02-01-23	Robert Becker	Paris	France	Online	Electronics	Monitor	2	1142.05	0.07	2124.21	1515.98	608.23	PayPal	3</t>
  </si>
  <si>
    <t>ORD-101930	19-03-23	Phyllis Reed	Toronto	Canada	Mobile App	Electronics	Monitor	7	361.42	0.09	2302.25	1628.06	674.19	Debit Card	3</t>
  </si>
  <si>
    <t>ORD-101931	05-11-23	Marissa Coleman	Mumbai	India	Online	Home &amp; Living	Sofa	6	1674.71	0.19	8139.09	6772.23	1366.86	PayPal	4</t>
  </si>
  <si>
    <t>ORD-101932	05-05-23	Scott Goodwin	London	UK	Retail Store	Fashion	Watch	2	1286.34	0.04	2469.77	1603.49	866.28	PayPal	2</t>
  </si>
  <si>
    <t>ORD-101933	12-01-23	Corey Carson	London	UK	Online	Fashion	Sneakers	2	1637.58	0.23	2521.87	2142.58	379.29	PayPal	1</t>
  </si>
  <si>
    <t>ORD-101934	01-05-23	William Shelton	London	UK	Online	Electronics	Tablet	3	317.72	0.08	876.91	691.76	185.15	Cash on Delivery	4</t>
  </si>
  <si>
    <t>ORD-101935	13-07-23	Claudia Williams	Lahore	Pakistan	Online	Fashion	Jacket	1	1326.98	0.07	1234.09	974.61	259.48	Cash on Delivery	1</t>
  </si>
  <si>
    <t>ORD-101936	16-06-23	Mitchell Brown	Karachi	Pakistan	Mobile App	Fashion	Sneakers	6	272.47	0.2	1307.86	865.72	442.14	Credit Card	5</t>
  </si>
  <si>
    <t>ORD-101937	19-04-23	Jose Thompson	Mumbai	India	Mobile App	Home &amp; Living	Dining Table	4	950.26	0.03	3687.01	3030.99	656.02	Credit Card	1</t>
  </si>
  <si>
    <t>ORD-101938	31-12-24	Michael Werner	Dubai	UAE	Retail Store	Electronics	Tablet	7	706.38	0.15	4202.96	2789.2	1413.76	Bank Transfer	1</t>
  </si>
  <si>
    <t>ORD-101939	29-04-23	Mark Conway	Mumbai	India	Online	Home &amp; Living	Desk Lamp	3	2461.32	0.1	6645.56	5599.99	1045.57	Debit Card	1</t>
  </si>
  <si>
    <t>ORD-101940	03-09-24	Carla Smith	Istanbul	Turkey	Online	Beauty	Perfume	5	1418.13	0.05	6736.12	4280	2456.12	Cash on Delivery	2</t>
  </si>
  <si>
    <t>ORD-101941	13-06-24	Michael Burns	Tokyo	Japan	Online	Fashion	Watch	8	1945.6	0.08	14319.62	7955.98	6363.64	Debit Card	4</t>
  </si>
  <si>
    <t>ORD-101942	28-02-25	Cory Peterson	Lahore	Pakistan	Retail Store	Fashion	Jacket	3	2223.88	0.02	6538.21	5555.16	983.05	Bank Transfer	1</t>
  </si>
  <si>
    <t>ORD-101943	13-04-24	Nathan Pruitt	Dubai	UAE	Mobile App	Fashion	Jacket	8	601.6	0.22	3753.98	2671.13	1082.85	Debit Card	3</t>
  </si>
  <si>
    <t>ORD-101944	15-04-23	Robert Lawson	Mumbai	India	Mobile App	Beauty	Perfume	5	710.72	0.05	3375.92	2262.46	1113.46	Cash on Delivery	1</t>
  </si>
  <si>
    <t>ORD-101945	02-07-24	Lauren Boyd	Cape Town	South Africa	Online	Beauty	Face Wash	5	2260.49	0.12	9946.16	7987.67	1958.49	Bank Transfer	3</t>
  </si>
  <si>
    <t>ORD-101946	31-08-24	Mark Herman	New York	USA	Mobile App	Beauty	Skincare Kit	7	2278.13	0.03	15468.5	11038.35	4430.15	Cash on Delivery	5</t>
  </si>
  <si>
    <t>ORD-101947	05-02-24	Robert Combs	Mumbai	India	Retail Store	Electronics	Headphones	2	2007.59	0.02	3934.88	2505.67	1429.21	Debit Card	2</t>
  </si>
  <si>
    <t>ORD-101948	08-08-23	Elizabeth Miller	Lahore	Pakistan	Mobile App	Home &amp; Living	Chair	6	1359.4	0.03	7911.71	5758	2153.71	Bank Transfer	4</t>
  </si>
  <si>
    <t>ORD-101949	10-01-24	Kevin Meyers	Mumbai	India	Mobile App	Fashion	Sneakers	2	103.09	0.02	202.06	158.89	43.17	Debit Card	1</t>
  </si>
  <si>
    <t>ORD-101950	19-09-23	David Costa	Sydney	Australia	Mobile App	Home &amp; Living	Desk Lamp	1	1200.21	0.14	1032.18	690.19	341.99	PayPal	2</t>
  </si>
  <si>
    <t>ORD-101951	24-03-25	Jessica Cook	Toronto	Canada	Mobile App	Electronics	Tablet	8	1573.16	0.05	11956.02	9135.75	2820.27	Credit Card	5</t>
  </si>
  <si>
    <t>ORD-101952	08-04-25	Clinton Green	Istanbul	Turkey	Online	Fashion	Sneakers	2	1984.42	0.08	3651.33	2738.79	912.54	PayPal	2</t>
  </si>
  <si>
    <t>ORD-101953	17-10-23	Maria Montgomery	Sydney	Australia	Mobile App	Fashion	T-Shirt	4	1979.56	0.1	7126.42	6063.12	1063.3	PayPal	2</t>
  </si>
  <si>
    <t>ORD-101954	22-12-23	Joseph Vincent	Berlin	Germany	Online	Fashion	Jeans	1	569.04	0.05	540.59	302.61	237.98	Bank Transfer	5</t>
  </si>
  <si>
    <t>ORD-101955	11-02-25	Natalie Moore	Paris	France	Retail Store	Beauty	Face Wash	1	1045.25	0.17	867.56	637.84	229.72	Credit Card	5</t>
  </si>
  <si>
    <t>ORD-101956	13-08-24	Jose Nguyen	Chicago	USA	Online	Sports	Dumbbells	3	989.8	0.1	2672.46	1546.74	1125.72	Debit Card	3</t>
  </si>
  <si>
    <t>ORD-101957	22-08-24	Elizabeth Wong	Dubai	UAE	Mobile App	Fashion	Jeans	6	61.03	0.11	325.9	232.22	93.68	Cash on Delivery	5</t>
  </si>
  <si>
    <t>ORD-101958	17-05-25	John Gordon	Tokyo	Japan	Retail Store	Fashion	T-Shirt	4	2406.35	0.06	9047.88	5412.05	3635.83	Cash on Delivery	5</t>
  </si>
  <si>
    <t>ORD-101959	22-09-23	Brandon Manning	Delhi	India	Mobile App	Home &amp; Living	Sofa	5	1136.64	0.1	5114.88	4209.64	905.24	PayPal	4</t>
  </si>
  <si>
    <t>ORD-101960	13-03-23	Carlos Lawson	Singapore	Singapore	Online	Beauty	Perfume	2	1176.54	0.22	1835.4	1274.22	561.18	PayPal	4</t>
  </si>
  <si>
    <t>ORD-101961	11-05-24	Jason Morton	Karachi	Pakistan	Retail Store	Beauty	Hair Dryer	6	2045.23	0.24	9326.25	6943.65	2382.6	Credit Card	4</t>
  </si>
  <si>
    <t>ORD-101962	05-09-24	Michael Lambert	Istanbul	Turkey	Mobile App	Electronics	Tablet	4	457.46	0.02	1793.24	1023.32	769.92	Credit Card	4</t>
  </si>
  <si>
    <t>ORD-101963	28-09-24	Elizabeth Gibson	London	UK	Online	Beauty	Hair Dryer	2	1217.98	0.2	1948.77	1629.49	319.28	Debit Card	5</t>
  </si>
  <si>
    <t>ORD-101964	08-09-23	Patricia Davis	Istanbul	Turkey	Mobile App	Fashion	Sneakers	3	1382.79	0.03	4023.92	2981.41	1042.51	Credit Card	4</t>
  </si>
  <si>
    <t>ORD-101965	28-12-24	Patricia Fry	London	UK	Online	Beauty	Skincare Kit	1	923.87	0.09	840.72	629.57	211.15	Credit Card	5</t>
  </si>
  <si>
    <t>ORD-101966	03-01-24	Tracy Brown	Cape Town	South Africa	Retail Store	Sports	Dumbbells	1	473.6	0.11	421.5	242.09	179.41	Bank Transfer	2</t>
  </si>
  <si>
    <t>ORD-101967	25-10-24	Jared Ramirez	Islamabad	Pakistan	Online	Beauty	Hair Dryer	2	1399.72	0.18	2295.54	1299.15	996.39	Cash on Delivery	2</t>
  </si>
  <si>
    <t>ORD-101968	08-09-23	Maria Mejia	Chicago	USA	Retail Store	Electronics	Headphones	3	820.6	0.18	2018.68	1559.85	458.83	Debit Card	4</t>
  </si>
  <si>
    <t>ORD-101969	06-01-23	William Jennings	Delhi	India	Online	Electronics	Laptop	8	1832.66	0.13	12755.31	8762.73	3992.58	Bank Transfer	5</t>
  </si>
  <si>
    <t>ORD-101970	28-05-24	Yolanda Huff	Dubai	UAE	Online	Electronics	Monitor	2	2087.91	0.13	3632.96	2961.44	671.52	PayPal	2</t>
  </si>
  <si>
    <t>ORD-101971	03-10-23	Melissa Malone	Dubai	UAE	Online	Fashion	T-Shirt	6	185.4	0.15	945.54	545.16	400.38	Bank Transfer	1</t>
  </si>
  <si>
    <t>ORD-101972	15-07-24	Zachary Jensen	Sydney	Australia	Online	Beauty	Perfume	5	1009.31	0.06	4743.76	2748.58	1995.18	PayPal	5</t>
  </si>
  <si>
    <t>ORD-101973	16-03-25	Nicole Hanson	Manchester	UK	Online	Sports	Football	4	2314.05	0.02	9071.08	5309.16	3761.92	Bank Transfer	2</t>
  </si>
  <si>
    <t>ORD-101974	05-11-24	Eric Arnold	Cape Town	South Africa	Retail Store	Fashion	Jeans	7	1671.16	0.02	11464.16	6318.01	5146.15	PayPal	3</t>
  </si>
  <si>
    <t>ORD-101975	29-11-24	Scott Brown	Dubai	UAE	Retail Store	Electronics	Laptop	4	1583.37	0.18	5193.45	3459.52	1733.93	PayPal	2</t>
  </si>
  <si>
    <t>ORD-101976	02-09-24	Misty Lawrence	Bangalore	India	Online	Home &amp; Living	Dining Table	2	570.21	0.15	969.36	790.52	178.84	Cash on Delivery	1</t>
  </si>
  <si>
    <t>ORD-101977	20-03-25	Samantha Wang	Tokyo	Japan	Retail Store	Beauty	Perfume	2	282.77	0.17	469.4	401.44	67.96	Credit Card	3</t>
  </si>
  <si>
    <t>ORD-101978	28-11-23	Jennifer Price	Bangalore	India	Online	Home &amp; Living	Dining Table	5	1870.46	0.04	8978.21	7150.59	1827.62	PayPal	5</t>
  </si>
  <si>
    <t>ORD-101979	03-05-25	Daniel Patterson	Sydney	Australia	Mobile App	Beauty	Perfume	7	2477.43	0.17	14393.87	11253.92	3139.95	PayPal	5</t>
  </si>
  <si>
    <t>ORD-101980	15-04-23	Tiffany Williams	Istanbul	Turkey	Online	Sports	Yoga Mat	2	781.96	0.2	1251.14	875.32	375.82	Debit Card	2</t>
  </si>
  <si>
    <t>ORD-101981	24-09-23	Yolanda Bryant	Singapore	Singapore	Retail Store	Home &amp; Living	Desk Lamp	8	1758.16	0.14	12096.14	7129.67	4966.47	Bank Transfer	1</t>
  </si>
  <si>
    <t>ORD-101982	12-12-24	Elizabeth Ramos	New York	USA	Mobile App	Home &amp; Living	Curtains	8	2301.89	0.11	16389.46	9414.11	6975.35	PayPal	5</t>
  </si>
  <si>
    <t>ORD-101983	29-03-24	Jeffrey Nguyen	Tokyo	Japan	Online	Home &amp; Living	Dining Table	3	651.01	0.04	1874.91	1437.33	437.58	Credit Card	4</t>
  </si>
  <si>
    <t>ORD-101984	27-10-24	Antonio Holloway	Islamabad	Pakistan	Mobile App	Beauty	Hair Dryer	8	2114.09	0.24	12853.67	9194.84	3658.83	Credit Card	4</t>
  </si>
  <si>
    <t>ORD-101985	04-02-25	Jennifer Castro	Istanbul	Turkey	Mobile App	Sports	Tennis Racket	8	2197.57	0.21	13888.64	10862.95	3025.69	Bank Transfer	5</t>
  </si>
  <si>
    <t>ORD-101986	30-10-24	Allen Phillips	Cape Town	South Africa	Retail Store	Home &amp; Living	Chair	7	1306.22	0.12	8046.32	4463.42	3582.9	Debit Card	5</t>
  </si>
  <si>
    <t>ORD-101987	09-07-24	Albert Phillips	Singapore	Singapore	Retail Store	Home &amp; Living	Desk Lamp	3	1772.73	0.19	4307.73	2965.34	1342.39	Credit Card	1</t>
  </si>
  <si>
    <t>ORD-101988	09-12-24	Sarah Richards	Islamabad	Pakistan	Retail Store	Electronics	Monitor	5	1359.8	0.24	5167.24	4501.46	665.78	PayPal	2</t>
  </si>
  <si>
    <t>ORD-101989	09-03-24	Lisa Rodriguez	Dubai	UAE	Online	Beauty	Hair Dryer	6	2134.52	0.18	10501.84	6099.54	4402.3	Debit Card	3</t>
  </si>
  <si>
    <t>ORD-101990	27-11-24	Laura Dixon	New York	USA	Online	Electronics	Tablet	3	796.23	0.01	2364.8	1964.57	400.23	Cash on Delivery	4</t>
  </si>
  <si>
    <t>ORD-101991	25-01-23	Corey Miller	Manchester	UK	Mobile App	Home &amp; Living	Sofa	3	161.77	0.13	422.22	246.8	175.42	Debit Card	2</t>
  </si>
  <si>
    <t>ORD-101992	15-06-25	Christopher Liu	Toronto	Canada	Online	Sports	Yoga Mat	7	617.25	0.1	3888.68	2494.94	1393.74	Debit Card	3</t>
  </si>
  <si>
    <t>ORD-101993	28-07-24	Dawn Morris	New York	USA	Online	Home &amp; Living	Curtains	5	958.91	0.12	4219.2	3435.29	783.91	Cash on Delivery	3</t>
  </si>
  <si>
    <t>ORD-101994	19-03-25	Donald Juarez	Lahore	Pakistan	Retail Store	Electronics	Laptop	2	1889.51	0.21	2985.43	2519.22	466.21	Debit Card	2</t>
  </si>
  <si>
    <t>ORD-101995	01-05-23	Alan Price	Mumbai	India	Mobile App	Fashion	T-Shirt	4	1328.97	0	5315.88	3657.95	1657.93	Bank Transfer	2</t>
  </si>
  <si>
    <t>ORD-101996	28-06-23	Nicholas West	Islamabad	Pakistan	Retail Store	Fashion	Jeans	7	1455.36	0.11	9066.89	7663.47	1403.42	PayPal	4</t>
  </si>
  <si>
    <t>ORD-101997	23-05-24	Angel Morrow	Lahore	Pakistan	Retail Store	Sports	Cycling Helmet	7	414.45	0.03	2814.12	1552.13	1261.99	Debit Card	4</t>
  </si>
  <si>
    <t>ORD-101998	12-05-25	Betty Davis	Istanbul	Turkey	Retail Store	Fashion	Watch	5	1996.09	0.19	8084.16	6334.45	1749.71	PayPal	4</t>
  </si>
  <si>
    <t>ORD-101999	15-12-23	Tara Collins	Sydney	Australia	Retail Store	Fashion	Sneakers	4	1280.89	0.17	4252.55	3485.71	766.84	Debit Card	5</t>
  </si>
  <si>
    <t>ORD-102000	03-03-25	Selena Case	Bangalore	India	Retail Store	Fashion	T-Shirt	4	1731.27	0.14	5955.57	5049.71	905.86	PayPal	5</t>
  </si>
  <si>
    <t>ORD-102001	26-09-24	Christopher Salazar	Lahore	Pakistan	Online	Electronics	Laptop	1	1746.01	0.13	1519.03	1000.21	518.82	Debit Card	3</t>
  </si>
  <si>
    <t>ORD-102002	19-08-23	Timothy Newton	Lahore	Pakistan	Retail Store	Fashion	Sneakers	4	1994.6	0.08	7340.13	5795.99	1544.14	Credit Card	5</t>
  </si>
  <si>
    <t>ORD-102003	16-05-25	Edwin Dyer	Karachi	Pakistan	Retail Store	Fashion	Jacket	5	2493.57	0.01	12343.17	8412.83	3930.34	Bank Transfer	2</t>
  </si>
  <si>
    <t>ORD-102004	11-12-23	Patrick Snow	Toronto	Canada	Online	Beauty	Face Wash	5	2321.86	0.03	11261.02	8552.05	2708.97	Debit Card	1</t>
  </si>
  <si>
    <t>ORD-102005	24-11-24	Kimberly Wilson	Toronto	Canada	Online	Sports	Yoga Mat	1	807.99	0.12	711.03	440.2	270.83	Cash on Delivery	4</t>
  </si>
  <si>
    <t>ORD-102006	04-12-24	Stephanie Reese	Chicago	USA	Mobile App	Electronics	Tablet	3	468.39	0.1	1264.65	1093.11	171.54	Bank Transfer	5</t>
  </si>
  <si>
    <t>ORD-102007	02-12-23	Ellen Watson	Tokyo	Japan	Mobile App	Beauty	Hair Dryer	8	886.23	0.22	5530.08	3630.61	1899.47	Credit Card	4</t>
  </si>
  <si>
    <t>ORD-102008	05-02-23	Carol Holland	Singapore	Singapore	Mobile App	Electronics	Headphones	6	2486	0.03	14468.52	12670.19	1798.33	Bank Transfer	1</t>
  </si>
  <si>
    <t>ORD-102009	25-02-23	Jason Cook	London	UK	Online	Electronics	Monitor	4	104.21	0.14	358.48	232.48	126	Credit Card	1</t>
  </si>
  <si>
    <t>ORD-102010	07-01-23	Shelly Wright	Istanbul	Turkey	Online	Home &amp; Living	Desk Lamp	6	1277.94	0.12	6747.52	4110.75	2636.77	Bank Transfer	4</t>
  </si>
  <si>
    <t>ORD-102011	28-03-25	John Dickerson	Manchester	UK	Mobile App	Electronics	Laptop	5	452.22	0.14	1944.55	1382	562.55	Cash on Delivery	2</t>
  </si>
  <si>
    <t>ORD-102012	27-03-25	Melvin Walters	Paris	France	Retail Store	Beauty	Perfume	6	1379.45	0.23	6373.06	5562.61	810.45	Debit Card	2</t>
  </si>
  <si>
    <t>ORD-102013	02-04-25	Kyle Morris	Istanbul	Turkey	Mobile App	Sports	Tennis Racket	3	471.09	0.19	1144.75	1005.21	139.54	PayPal	1</t>
  </si>
  <si>
    <t>ORD-102014	21-10-23	Joshua Miller	Delhi	India	Retail Store	Fashion	Watch	6	1942.17	0.08	10720.78	9196.2	1524.58	Bank Transfer	2</t>
  </si>
  <si>
    <t>ORD-102015	15-04-24	Debra Lopez	Delhi	India	Retail Store	Fashion	Sneakers	6	2151.84	0.22	10070.61	7242.87	2827.74	Bank Transfer	5</t>
  </si>
  <si>
    <t>ORD-102016	10-06-23	Lisa Kelly	New York	USA	Retail Store	Home &amp; Living	Sofa	8	1991.12	0.2	12743.17	7628.81	5114.36	Credit Card	2</t>
  </si>
  <si>
    <t>ORD-102017	02-06-24	Danielle Hoffman	Islamabad	Pakistan	Mobile App	Electronics	Monitor	7	111.27	0.03	755.52	636.44	119.08	Cash on Delivery	3</t>
  </si>
  <si>
    <t>ORD-102018	24-01-23	Robert Anderson	Singapore	Singapore	Online	Electronics	Tablet	2	1878.8	0.18	3081.23	2453.2	628.03	Debit Card	5</t>
  </si>
  <si>
    <t>ORD-102019	07-12-24	Gregory Brown	Tokyo	Japan	Online	Beauty	Skincare Kit	1	573.19	0.15	487.21	307.43	179.78	Bank Transfer	3</t>
  </si>
  <si>
    <t>ORD-102020	11-08-24	Matthew Miller	New York	USA	Online	Electronics	Headphones	3	1517.82	0.05	4325.79	2627.22	1698.57	Debit Card	5</t>
  </si>
  <si>
    <t>ORD-102021	24-09-23	Robert Compton	Singapore	Singapore	Online	Home &amp; Living	Desk Lamp	7	2056.83	0.08	13245.99	9789.67	3456.32	Cash on Delivery	3</t>
  </si>
  <si>
    <t>ORD-102022	10-08-23	Julie Martinez	Cape Town	South Africa	Retail Store	Beauty	Skincare Kit	5	566	0.09	2575.3	2056.52	518.78	Credit Card	4</t>
  </si>
  <si>
    <t>ORD-102023	05-02-23	Karen Fuentes	Dubai	UAE	Online	Electronics	Laptop	3	2204.47	0.01	6547.28	3849.05	2698.23	PayPal	3</t>
  </si>
  <si>
    <t>ORD-102024	08-06-23	Tanya James	Istanbul	Turkey	Mobile App	Beauty	Hair Dryer	8	1584.62	0.13	11028.96	9404.55	1624.41	PayPal	3</t>
  </si>
  <si>
    <t>ORD-102025	25-11-23	Nicholas Glover	London	UK	Mobile App	Electronics	Tablet	2	2307.42	0.02	4522.54	3022.31	1500.23	Debit Card	4</t>
  </si>
  <si>
    <t>ORD-102026	29-12-24	Guy Hood	Lahore	Pakistan	Mobile App	Home &amp; Living	Curtains	4	1663.11	0.19	5388.48	3956.57	1431.91	PayPal	5</t>
  </si>
  <si>
    <t>ORD-102027	02-09-23	Ashley Moran	Los Angeles	USA	Mobile App	Beauty	Perfume	3	396.9	0.2	952.56	575.27	377.29	Credit Card	2</t>
  </si>
  <si>
    <t>ORD-102028	10-10-24	Anthony Walter	New York	USA	Retail Store	Fashion	Jeans	4	1516.82	0.12	5339.21	3515	1824.21	Credit Card	5</t>
  </si>
  <si>
    <t>ORD-102029	07-02-24	Sandra Frank	Istanbul	Turkey	Online	Home &amp; Living	Chair	5	1322.37	0.03	6413.49	4338.43	2075.06	Credit Card	2</t>
  </si>
  <si>
    <t>ORD-102030	09-09-24	Brad Martinez	Mumbai	India	Retail Store	Beauty	Skincare Kit	4	2055.49	0.17	6824.23	5947.65	876.58	Credit Card	2</t>
  </si>
  <si>
    <t>ORD-102031	21-11-23	John Goodwin	Cape Town	South Africa	Retail Store	Electronics	Smartphone	3	37.9	0.2	90.96	76.52	14.44	Debit Card	1</t>
  </si>
  <si>
    <t>ORD-102032	20-05-23	Katrina Carrillo	Chicago	USA	Retail Store	Beauty	Perfume	2	858.93	0.01	1700.68	1206.88	493.8	Credit Card	3</t>
  </si>
  <si>
    <t>ORD-102033	14-06-24	Steven Curry	Mumbai	India	Mobile App	Electronics	Smartphone	2	2454.62	0.09	4467.41	3052.57	1414.84	Debit Card	3</t>
  </si>
  <si>
    <t>ORD-102034	23-03-25	Craig Smith DDS	Cape Town	South Africa	Retail Store	Home &amp; Living	Dining Table	7	656.33	0.06	4318.65	3540.48	778.17	Debit Card	5</t>
  </si>
  <si>
    <t>ORD-102035	26-03-23	Donna Perkins	Lahore	Pakistan	Retail Store	Beauty	Lipstick	6	612.7	0.08	3382.1	2122.21	1259.89	PayPal	5</t>
  </si>
  <si>
    <t>ORD-102036	15-02-25	Danielle Young	Los Angeles	USA	Retail Store	Fashion	T-Shirt	6	2065.25	0.16	10408.86	9092.39	1316.47	Cash on Delivery	5</t>
  </si>
  <si>
    <t>ORD-102037	03-06-23	Marissa Chandler	Delhi	India	Online	Fashion	Jacket	2	1742.03	0.17	2891.77	2104.82	786.95	Cash on Delivery	2</t>
  </si>
  <si>
    <t>ORD-102038	18-12-24	Jeremy Choi	Manchester	UK	Retail Store	Home &amp; Living	Desk Lamp	2	878.49	0.12	1546.14	1352.31	193.83	Debit Card	3</t>
  </si>
  <si>
    <t>ORD-102039	10-08-24	Elizabeth Perry	Delhi	India	Retail Store	Electronics	Laptop	3	1262.8	0.23	2917.07	1674.61	1242.46	Cash on Delivery	5</t>
  </si>
  <si>
    <t>ORD-102040	23-02-24	Shelby Warner	Chicago	USA	Retail Store	Electronics	Monitor	8	166.77	0.05	1267.45	816.16	451.29	Cash on Delivery	3</t>
  </si>
  <si>
    <t>ORD-102041	07-03-25	Maria Wilson	Islamabad	Pakistan	Mobile App	Sports	Football	3	1559.4	0.03	4537.85	3287.63	1250.22	Cash on Delivery	2</t>
  </si>
  <si>
    <t>ORD-102042	18-06-24	Brooke Lane	Singapore	Singapore	Mobile App	Sports	Tennis Racket	3	1693.63	0.14	4369.57	2689.36	1680.21	Credit Card	5</t>
  </si>
  <si>
    <t>ORD-102043	16-08-24	Charles Taylor	Karachi	Pakistan	Mobile App	Beauty	Perfume	6	2398.53	0.08	13239.89	9076.36	4163.53	Credit Card	3</t>
  </si>
  <si>
    <t>ORD-102044	27-03-23	Debra Ritter	Manchester	UK	Retail Store	Electronics	Monitor	2	886.19	0.24	1347.01	1024.45	322.56	Cash on Delivery	3</t>
  </si>
  <si>
    <t>ORD-102045	15-03-25	Kim Bean	Paris	France	Online	Home &amp; Living	Dining Table	4	575.18	0.11	2047.64	1344.13	703.51	PayPal	5</t>
  </si>
  <si>
    <t>ORD-102046	05-07-24	James Wells	Delhi	India	Online	Sports	Tennis Racket	6	1401.06	0.11	7481.66	5209.9	2271.76	Cash on Delivery	2</t>
  </si>
  <si>
    <t>ORD-102047	28-04-24	Nicholas Mills	Karachi	Pakistan	Retail Store	Beauty	Hair Dryer	8	2214.5	0.1	15944.4	10955.37	4989.03	Bank Transfer	4</t>
  </si>
  <si>
    <t>ORD-102048	01-01-24	David Little	New York	USA	Retail Store	Fashion	Jacket	4	1944.71	0.06	7312.11	5933.28	1378.83	PayPal	4</t>
  </si>
  <si>
    <t>ORD-102049	23-06-23	Joshua Jones	Lahore	Pakistan	Retail Store	Beauty	Perfume	2	341.33	0.11	607.57	361.35	246.22	Cash on Delivery	4</t>
  </si>
  <si>
    <t>ORD-102050	18-08-24	Adam Sutton	Cape Town	South Africa	Mobile App	Fashion	T-Shirt	7	1437.55	0.14	8654.05	6107.15	2546.9	Cash on Delivery	4</t>
  </si>
  <si>
    <t>ORD-102051	15-09-24	Adam Garner	Bangalore	India	Retail Store	Electronics	Smartphone	8	212.11	0.11	1510.22	1080.54	429.68	Credit Card	5</t>
  </si>
  <si>
    <t>ORD-102052	03-07-23	Jennifer Mclaughlin	Cape Town	South Africa	Retail Store	Sports	Football	6	437.09	0.17	2176.71	1203.12	973.59	PayPal	3</t>
  </si>
  <si>
    <t>ORD-102053	16-10-23	Cristian Park	Dubai	UAE	Mobile App	Sports	Dumbbells	4	1881.66	0.09	6849.24	5167.58	1681.66	Credit Card	5</t>
  </si>
  <si>
    <t>ORD-102054	23-05-25	David Norris	Cape Town	South Africa	Online	Home &amp; Living	Desk Lamp	1	1170.74	0.1	1053.67	854.81	198.86	Debit Card	4</t>
  </si>
  <si>
    <t>ORD-102055	23-06-23	Douglas Green	Mumbai	India	Mobile App	Beauty	Lipstick	8	403.6	0.24	2453.89	1429.24	1024.65	Debit Card	5</t>
  </si>
  <si>
    <t>ORD-102056	25-07-23	Brandi Marquez	Manchester	UK	Online	Sports	Tennis Racket	4	1257.22	0.05	4777.44	3857.74	919.7	Credit Card	4</t>
  </si>
  <si>
    <t>ORD-102057	28-05-25	Beverly Smith	Chicago	USA	Mobile App	Beauty	Perfume	4	1713.01	0.23	5276.07	3856.14	1419.93	Debit Card	5</t>
  </si>
  <si>
    <t>ORD-102058	20-08-23	Brad Torres	Chicago	USA	Retail Store	Home &amp; Living	Desk Lamp	6	2265.65	0.18	11147	6300.73	4846.27	Credit Card	4</t>
  </si>
  <si>
    <t>ORD-102059	09-04-23	Michael Mcbride	Paris	France	Mobile App	Fashion	Sneakers	1	2067.47	0.1	1860.72	1517.73	342.99	Bank Transfer	5</t>
  </si>
  <si>
    <t>ORD-102060	07-06-23	Mary Thompson	Berlin	Germany	Retail Store	Fashion	Watch	2	1913.2	0.19	3099.38	1965.53	1133.85	Cash on Delivery	3</t>
  </si>
  <si>
    <t>ORD-102061	21-04-23	Melissa Jones	Paris	France	Mobile App	Electronics	Laptop	2	449.17	0.07	835.46	648.32	187.14	Debit Card	5</t>
  </si>
  <si>
    <t>ORD-102062	11-01-24	Patrick Brown	Tokyo	Japan	Mobile App	Sports	Dumbbells	6	1777.19	0.19	8637.14	6610.13	2027.01	Bank Transfer	2</t>
  </si>
  <si>
    <t>ORD-102063	06-11-23	Cory Smith	Toronto	Canada	Online	Sports	Yoga Mat	6	497.95	0.18	2449.91	2102.44	347.47	PayPal	2</t>
  </si>
  <si>
    <t>ORD-102064	27-06-24	Madison Novak	Los Angeles	USA	Mobile App	Home &amp; Living	Chair	8	1841.02	0.2	11782.53	8279.36	3503.17	Bank Transfer	3</t>
  </si>
  <si>
    <t>ORD-102065	09-12-23	Stephen Jones	Los Angeles	USA	Mobile App	Sports	Tennis Racket	6	2320.67	0.05	13227.82	9593.85	3633.97	Debit Card	4</t>
  </si>
  <si>
    <t>ORD-102066	25-04-23	Alejandra Blair	Mumbai	India	Retail Store	Sports	Yoga Mat	6	1240.41	0	7442.46	5757.79	1684.67	Cash on Delivery	5</t>
  </si>
  <si>
    <t>ORD-102067	17-12-24	Rebecca Goodwin	Tokyo	Japan	Retail Store	Fashion	Sneakers	1	246.49	0.24	187.33	159	28.33	Debit Card	2</t>
  </si>
  <si>
    <t>ORD-102068	25-08-24	Richard Sweeney	Singapore	Singapore	Online	Home &amp; Living	Chair	8	1093.98	0.06	8226.73	6403.66	1823.07	Cash on Delivery	3</t>
  </si>
  <si>
    <t>ORD-102069	03-09-23	Bradley Scott	New York	USA	Mobile App	Sports	Cycling Helmet	2	817.34	0.01	1618.33	1306.93	311.4	PayPal	1</t>
  </si>
  <si>
    <t>ORD-102070	27-07-23	Michelle Jennings	London	UK	Mobile App	Beauty	Hair Dryer	2	1457.78	0.18	2390.76	2080.81	309.95	Debit Card	1</t>
  </si>
  <si>
    <t>ORD-102071	31-12-24	Lisa Peterson	Istanbul	Turkey	Online	Electronics	Tablet	2	664.15	0.13	1155.62	898.96	256.66	PayPal	2</t>
  </si>
  <si>
    <t>ORD-102072	18-06-24	Deanna Schmidt	Karachi	Pakistan	Online	Sports	Dumbbells	2	2253.46	0.02	4416.78	2856.73	1560.05	Bank Transfer	2</t>
  </si>
  <si>
    <t>ORD-102073	16-03-24	Stacy Robinson	Delhi	India	Mobile App	Electronics	Laptop	7	2445.37	0.15	14549.95	11900.97	2648.98	Cash on Delivery	3</t>
  </si>
  <si>
    <t>ORD-102074	07-10-23	Shannon Arnold	Lahore	Pakistan	Online	Electronics	Monitor	2	1058.54	0.22	1651.32	1411.16	240.16	Debit Card	1</t>
  </si>
  <si>
    <t>ORD-102075	13-12-24	Steven Roberts	London	UK	Retail Store	Sports	Yoga Mat	1	1607.2	0.23	1237.54	734.95	502.59	Cash on Delivery	1</t>
  </si>
  <si>
    <t>ORD-102076	03-02-24	Stacey Salazar	Paris	France	Mobile App	Electronics	Headphones	7	1518.3	0.1	9565.29	7902.95	1662.34	Debit Card	1</t>
  </si>
  <si>
    <t>ORD-102077	13-05-25	Heather Davis	Berlin	Germany	Retail Store	Beauty	Lipstick	3	2234.23	0.02	6568.64	4523.55	2045.09	Credit Card	1</t>
  </si>
  <si>
    <t>ORD-102078	26-01-25	Rachael Carroll	Mumbai	India	Retail Store	Beauty	Perfume	7	2228.49	0.24	11855.57	10324.43	1531.14	PayPal	4</t>
  </si>
  <si>
    <t>ORD-102079	06-06-25	James Russo	Lahore	Pakistan	Online	Fashion	Sneakers	3	2417.84	0.25	5440.14	3466.17	1973.97	Cash on Delivery	3</t>
  </si>
  <si>
    <t>ORD-102080	22-05-23	Sandra Brown	Istanbul	Turkey	Mobile App	Home &amp; Living	Curtains	8	1698.06	0.24	10324.2	6975.88	3348.32	Credit Card	5</t>
  </si>
  <si>
    <t>ORD-102081	04-03-25	Kevin Costa	London	UK	Retail Store	Sports	Cycling Helmet	4	407.02	0.07	1514.11	1296	218.11	Debit Card	1</t>
  </si>
  <si>
    <t>ORD-102082	12-05-24	Tina Young	Karachi	Pakistan	Mobile App	Electronics	Smartphone	8	333.03	0.05	2531.03	1541.92	989.11	Debit Card	4</t>
  </si>
  <si>
    <t>ORD-102083	14-03-24	Louis Rosario	Sydney	Australia	Mobile App	Beauty	Perfume	6	1005.38	0.1	5429.05	3901.12	1527.93	Bank Transfer	3</t>
  </si>
  <si>
    <t>ORD-102084	22-01-24	Brian Beard	Toronto	Canada	Retail Store	Sports	Football	1	2315.44	0.04	2222.82	1583.97	638.85	Bank Transfer	2</t>
  </si>
  <si>
    <t>ORD-102085	12-07-24	Frances Ward	Delhi	India	Online	Home &amp; Living	Chair	8	2136.06	0.12	15037.86	12395.12	2642.74	Credit Card	5</t>
  </si>
  <si>
    <t>ORD-102086	30-05-24	Jacqueline Chaney	Toronto	Canada	Mobile App	Fashion	Sneakers	1	118.28	0.03	114.73	65.56	49.17	Cash on Delivery	2</t>
  </si>
  <si>
    <t>ORD-102087	24-01-24	Rebecca Murray	Istanbul	Turkey	Online	Electronics	Laptop	8	2342.11	0.05	17800.04	13487.89	4312.15	Cash on Delivery	2</t>
  </si>
  <si>
    <t>ORD-102088	12-09-23	Mr. David Floyd	Dubai	UAE	Retail Store	Sports	Yoga Mat	7	1683.87	0.2	9429.67	6745.31	2684.36	Credit Card	4</t>
  </si>
  <si>
    <t>ORD-102089	16-08-24	Andrea Hamilton	Paris	France	Mobile App	Home &amp; Living	Dining Table	7	1828.69	0.18	10496.68	8114.59	2382.09	Bank Transfer	4</t>
  </si>
  <si>
    <t>ORD-102090	13-05-25	Jeffery Lawrence	Lahore	Pakistan	Online	Home &amp; Living	Desk Lamp	8	2087.9	0.07	15533.98	12952.49	2581.49	Credit Card	1</t>
  </si>
  <si>
    <t>ORD-102091	24-02-24	Brad Fisher	Berlin	Germany	Retail Store	Electronics	Headphones	5	2444.03	0.15	10387.13	7147.67	3239.46	Credit Card	1</t>
  </si>
  <si>
    <t>ORD-102092	10-06-25	Zachary Oconnell	Toronto	Canada	Mobile App	Fashion	T-Shirt	5	902.4	0.14	3880.32	3301.43	578.89	Cash on Delivery	1</t>
  </si>
  <si>
    <t>ORD-102093	01-10-23	Angela Gray	Los Angeles	USA	Online	Beauty	Skincare Kit	7	1998.82	0.24	10633.72	6954.27	3679.45	Debit Card	2</t>
  </si>
  <si>
    <t>ORD-102094	16-03-23	Leslie Tucker	Karachi	Pakistan	Online	Home &amp; Living	Chair	7	1069.66	0.1	6738.86	4527.56	2211.3	Cash on Delivery	5</t>
  </si>
  <si>
    <t>ORD-102095	18-05-24	Emily Moses	New York	USA	Retail Store	Beauty	Hair Dryer	8	1081.92	0.04	8309.15	5854.01	2455.14	Debit Card	1</t>
  </si>
  <si>
    <t>ORD-102096	15-04-25	Miguel Boyd	Tokyo	Japan	Online	Electronics	Headphones	2	1482.76	0.23	2283.45	1285.76	997.69	Bank Transfer	1</t>
  </si>
  <si>
    <t>ORD-102097	24-01-23	Sarah Nguyen	Manchester	UK	Online	Electronics	Tablet	6	2447.91	0.06	13806.21	9080.57	4725.64	Credit Card	5</t>
  </si>
  <si>
    <t>ORD-102098	29-10-24	Mary Holloway	Toronto	Canada	Online	Beauty	Perfume	5	952.19	0	4760.95	3436.11	1324.84	Bank Transfer	2</t>
  </si>
  <si>
    <t>ORD-102099	15-04-24	Charlene Young	Chicago	USA	Retail Store	Home &amp; Living	Sofa	1	308.48	0.17	256.04	159.26	96.78	Cash on Delivery	5</t>
  </si>
  <si>
    <t>ORD-102100	07-08-23	Caitlin Davis	Cape Town	South Africa	Online	Fashion	Watch	7	1863.69	0.23	10045.29	7915.3	2129.99	Cash on Delivery	5</t>
  </si>
  <si>
    <t>ORD-102101	09-12-24	Lori Welch	Lahore	Pakistan	Online	Home &amp; Living	Desk Lamp	1	2197.79	0.18	1802.19	1457.84	344.35	Debit Card	2</t>
  </si>
  <si>
    <t>ORD-102102	28-08-23	Jennifer Jimenez	Lahore	Pakistan	Online	Beauty	Skincare Kit	2	1362.43	0.09	2479.62	1944.52	535.1	Bank Transfer	5</t>
  </si>
  <si>
    <t>ORD-102103	21-01-25	Elizabeth Clark	Cape Town	South Africa	Retail Store	Electronics	Tablet	8	2355.35	0.02	18465.94	11900.26	6565.68	PayPal	3</t>
  </si>
  <si>
    <t>ORD-102104	10-05-23	Kenneth Williams	Mumbai	India	Mobile App	Electronics	Tablet	1	294.77	0.16	247.61	189.8	57.81	Bank Transfer	2</t>
  </si>
  <si>
    <t>ORD-102105	06-07-24	Jennifer Bradford	Istanbul	Turkey	Mobile App	Beauty	Skincare Kit	3	1354.11	0.14	3493.6	1961.44	1532.16	Credit Card	4</t>
  </si>
  <si>
    <t>ORD-102106	20-06-24	Stephanie Ballard	Sydney	Australia	Retail Store	Fashion	Watch	6	1378.89	0.15	7032.34	4384.31	2648.03	Credit Card	4</t>
  </si>
  <si>
    <t>ORD-102107	30-05-24	Mark Woods	New York	USA	Mobile App	Sports	Yoga Mat	3	953.93	0.08	2632.85	1851.47	781.38	Credit Card	5</t>
  </si>
  <si>
    <t>ORD-102108	08-04-24	Kurt Martinez	Singapore	Singapore	Retail Store	Home &amp; Living	Sofa	7	1786.5	0.04	12005.28	8668.93	3336.35	PayPal	2</t>
  </si>
  <si>
    <t>ORD-102109	17-11-23	Michael Stokes	Chicago	USA	Mobile App	Home &amp; Living	Dining Table	8	1426.56	0.09	10385.36	5738.75	4646.61	Bank Transfer	4</t>
  </si>
  <si>
    <t>ORD-102110	14-04-25	Matthew Thomas	Lahore	Pakistan	Mobile App	Home &amp; Living	Dining Table	7	928.51	0.05	6174.59	3672.2	2502.39	Credit Card	3</t>
  </si>
  <si>
    <t>ORD-102111	11-01-24	Ann Thomas	Sydney	Australia	Online	Sports	Yoga Mat	2	2038.1	0.1	3668.58	3216.78	451.8	Bank Transfer	5</t>
  </si>
  <si>
    <t>ORD-102112	28-04-25	Vanessa Cook	Karachi	Pakistan	Retail Store	Home &amp; Living	Curtains	8	710.22	0.05	5397.67	3464.82	1932.85	PayPal	5</t>
  </si>
  <si>
    <t>ORD-102113	20-08-24	Amanda Garrett	New York	USA	Retail Store	Home &amp; Living	Desk Lamp	8	29.35	0.15	199.58	161.81	37.77	Credit Card	3</t>
  </si>
  <si>
    <t>ORD-102114	04-06-24	Daniel Barrett	Singapore	Singapore	Mobile App	Sports	Football	7	1371.07	0.17	7965.92	6075.9	1890.02	Bank Transfer	4</t>
  </si>
  <si>
    <t>ORD-102115	12-01-23	Matthew Kramer	Tokyo	Japan	Online	Electronics	Smartphone	7	1687.19	0.01	11692.23	9235.6	2456.63	PayPal	5</t>
  </si>
  <si>
    <t>ORD-102116	01-01-24	Jacob Hernandez	Bangalore	India	Mobile App	Fashion	Jacket	7	921.91	0.02	6324.3	3815.73	2508.57	Debit Card	4</t>
  </si>
  <si>
    <t>ORD-102117	06-05-25	Jason Gross	New York	USA	Retail Store	Beauty	Skincare Kit	8	1316.89	0.24	8006.69	5907.69	2099	Debit Card	2</t>
  </si>
  <si>
    <t>ORD-102118	27-08-23	David Dixon	Berlin	Germany	Mobile App	Home &amp; Living	Dining Table	5	1474.41	0.13	6413.68	3813.06	2600.62	Bank Transfer	2</t>
  </si>
  <si>
    <t>ORD-102119	17-02-24	Jason Higgins	Toronto	Canada	Online	Sports	Yoga Mat	7	2252.44	0.22	12298.32	9944.25	2354.07	Cash on Delivery	2</t>
  </si>
  <si>
    <t>ORD-102120	07-12-23	Justin Lloyd	Bangalore	India	Retail Store	Beauty	Skincare Kit	5	465.41	0	2327.05	1529.38	797.67	Bank Transfer	5</t>
  </si>
  <si>
    <t>ORD-102121	11-01-24	Reginald Mcpherson	Toronto	Canada	Online	Sports	Yoga Mat	8	2234.05	0.14	15370.26	10517.38	4852.88	Cash on Delivery	5</t>
  </si>
  <si>
    <t>ORD-102122	14-04-25	Jacob Ward	Karachi	Pakistan	Mobile App	Fashion	Jacket	4	447.25	0.24	1359.64	901.17	458.47	Debit Card	2</t>
  </si>
  <si>
    <t>ORD-102123	05-06-25	Steven Parks	Paris	France	Mobile App	Beauty	Skincare Kit	5	2195.27	0	10976.35	9472.42	1503.93	Bank Transfer	2</t>
  </si>
  <si>
    <t>ORD-102124	15-06-25	David Lopez	Toronto	Canada	Mobile App	Fashion	Jeans	4	2426.2	0.03	9413.66	6770.12	2643.54	PayPal	2</t>
  </si>
  <si>
    <t>ORD-102125	25-01-24	Joshua Shaw	Toronto	Canada	Online	Fashion	Jeans	3	1050.43	0.19	2552.54	2132.5	420.04	Cash on Delivery	1</t>
  </si>
  <si>
    <t>ORD-102126	14-05-23	Christopher Fuller	Berlin	Germany	Online	Beauty	Skincare Kit	6	1075.52	0.15	5485.15	4504.44	980.71	Debit Card	3</t>
  </si>
  <si>
    <t>ORD-102127	22-08-23	Joseph Williams	Islamabad	Pakistan	Online	Fashion	T-Shirt	5	2036.41	0.24	7738.36	6535.76	1202.6	Bank Transfer	5</t>
  </si>
  <si>
    <t>ORD-102128	17-05-24	David Moore	Mumbai	India	Mobile App	Beauty	Skincare Kit	5	160.69	0.18	658.83	510.45	148.38	PayPal	5</t>
  </si>
  <si>
    <t>ORD-102129	18-06-24	Jasmine Kim	Toronto	Canada	Mobile App	Fashion	Jacket	4	632.8	0.02	2480.58	1380.48	1100.1	PayPal	5</t>
  </si>
  <si>
    <t>ORD-102130	11-04-24	Mario Mathis	New York	USA	Mobile App	Fashion	Watch	6	708.26	0.2	3399.65	2579.39	820.26	Debit Card	3</t>
  </si>
  <si>
    <t>ORD-102131	09-06-23	John Hartman	Berlin	Germany	Retail Store	Fashion	T-Shirt	5	2016.45	0.18	8267.45	6902.54	1364.91	Debit Card	2</t>
  </si>
  <si>
    <t>ORD-102132	24-01-23	Anthony Martinez	New York	USA	Online	Electronics	Monitor	5	850.21	0.16	3570.88	1999.29	1571.59	Debit Card	2</t>
  </si>
  <si>
    <t>ORD-102133	07-04-25	Gabrielle Burns	Paris	France	Mobile App	Electronics	Laptop	6	1058.54	0.23	4890.45	3361.52	1528.93	Credit Card	5</t>
  </si>
  <si>
    <t>ORD-102134	22-02-25	Brittany Leonard	Islamabad	Pakistan	Mobile App	Sports	Dumbbells	3	2353.36	0.07	6565.87	4748.01	1817.86	PayPal	1</t>
  </si>
  <si>
    <t>ORD-102135	07-08-23	Christopher Foster	Tokyo	Japan	Online	Sports	Dumbbells	1	1934.25	0.08	1779.51	1353.45	426.06	Credit Card	5</t>
  </si>
  <si>
    <t>ORD-102136	13-05-25	Kelsey Beard	Paris	France	Online	Sports	Dumbbells	3	253.54	0.19	616.1	413.23	202.87	Credit Card	1</t>
  </si>
  <si>
    <t>ORD-102137	21-02-23	Logan Huber	Tokyo	Japan	Mobile App	Home &amp; Living	Curtains	2	527.97	0.2	844.75	493.75	351	Bank Transfer	3</t>
  </si>
  <si>
    <t>ORD-102138	07-02-23	Sean Cunningham	Sydney	Australia	Online	Sports	Cycling Helmet	8	295.68	0.18	1939.66	1298.67	640.99	Credit Card	2</t>
  </si>
  <si>
    <t>ORD-102139	29-01-23	Pamela Swanson	Los Angeles	USA	Mobile App	Sports	Yoga Mat	8	1311.01	0.11	9334.39	5272.42	4061.97	Debit Card	1</t>
  </si>
  <si>
    <t>ORD-102140	22-01-25	Annette Griffin	Mumbai	India	Mobile App	Fashion	Jeans	7	1721.43	0.07	11206.51	9496.78	1709.73	Debit Card	2</t>
  </si>
  <si>
    <t>ORD-102141	04-04-24	Sally Wiley	Los Angeles	USA	Retail Store	Home &amp; Living	Dining Table	1	1589.55	0.05	1510.07	1150.95	359.12	Debit Card	2</t>
  </si>
  <si>
    <t>ORD-102142	06-10-23	Timothy Harper	Singapore	Singapore	Mobile App	Beauty	Face Wash	4	1569.13	0.02	6150.99	3815.27	2335.72	PayPal	4</t>
  </si>
  <si>
    <t>ORD-102143	09-04-25	Michael Smith	Bangalore	India	Online	Home &amp; Living	Dining Table	8	1063.77	0.24	6467.72	4628.59	1839.13	Bank Transfer	3</t>
  </si>
  <si>
    <t>ORD-102144	05-03-24	Karen Hooper	New York	USA	Retail Store	Sports	Yoga Mat	7	1677.34	0.25	8806.03	5146.51	3659.52	Debit Card	5</t>
  </si>
  <si>
    <t>ORD-102145	28-03-24	Jason Avila	Lahore	Pakistan	Online	Beauty	Perfume	7	555.56	0.05	3694.47	2589.34	1105.13	Bank Transfer	2</t>
  </si>
  <si>
    <t>ORD-102146	01-09-23	Danny Cohen	Cape Town	South Africa	Retail Store	Electronics	Monitor	3	2353.86	0.08	6496.65	4490.63	2006.02	PayPal	4</t>
  </si>
  <si>
    <t>ORD-102147	16-05-24	Abigail Farrell	Dubai	UAE	Mobile App	Fashion	Watch	4	1517.72	0.19	4917.41	2825.72	2091.69	Cash on Delivery	5</t>
  </si>
  <si>
    <t>ORD-102148	15-06-25	Shaun Martinez	Tokyo	Japan	Retail Store	Sports	Yoga Mat	3	331.16	0.17	824.59	646.8	177.79	Bank Transfer	2</t>
  </si>
  <si>
    <t>ORD-102149	16-02-25	Lindsay Thomas	Berlin	Germany	Mobile App	Beauty	Perfume	2	2063.34	0.22	3218.81	2509.12	709.69	Credit Card	1</t>
  </si>
  <si>
    <t>ORD-102150	15-08-23	Lisa Wilson	Los Angeles	USA	Online	Home &amp; Living	Dining Table	8	2379.2	0.18	15607.55	11129.05	4478.5	Bank Transfer	5</t>
  </si>
  <si>
    <t>ORD-102151	20-04-25	Rachel Johnson	Sydney	Australia	Online	Beauty	Hair Dryer	4	35.29	0.24	107.28	86.03	21.25	Debit Card	1</t>
  </si>
  <si>
    <t>ORD-102152	29-01-23	Jennifer Hudson	Mumbai	India	Mobile App	Home &amp; Living	Chair	4	1730.14	0.13	6020.89	4622.13	1398.76	Bank Transfer	2</t>
  </si>
  <si>
    <t>ORD-102153	01-06-23	Nancy Doyle	Berlin	Germany	Online	Home &amp; Living	Sofa	3	2099.68	0.02	6173.06	4957.67	1215.39	PayPal	3</t>
  </si>
  <si>
    <t>ORD-102154	28-10-24	Shannon Robertson	Delhi	India	Online	Electronics	Tablet	2	615.58	0	1231.16	720.75	510.41	Credit Card	1</t>
  </si>
  <si>
    <t>ORD-102155	26-10-23	Daniel Carr	Mumbai	India	Retail Store	Home &amp; Living	Sofa	4	909.96	0.01	3603.44	2045.19	1558.25	PayPal	3</t>
  </si>
  <si>
    <t>ORD-102156	20-07-24	Austin Ross	Paris	France	Online	Electronics	Tablet	1	1929.38	0.17	1601.39	1069.36	532.03	PayPal	5</t>
  </si>
  <si>
    <t>ORD-102157	20-08-24	Robert Hawkins	Singapore	Singapore	Online	Fashion	Jeans	4	1434.66	0.19	4648.3	2786.76	1861.54	Bank Transfer	3</t>
  </si>
  <si>
    <t>ORD-102158	20-10-23	Cole Thompson	Dubai	UAE	Mobile App	Sports	Dumbbells	6	839.71	0.14	4332.9	3660	672.9	Cash on Delivery	1</t>
  </si>
  <si>
    <t>ORD-102159	02-01-24	Jennifer Mckay	Istanbul	Turkey	Retail Store	Beauty	Lipstick	6	2059.94	0.18	10134.9	8748.51	1386.39	Debit Card	2</t>
  </si>
  <si>
    <t>ORD-102160	31-01-24	Aimee Dunn	Tokyo	Japan	Retail Store	Fashion	T-Shirt	4	1409.21	0.15	4791.31	3196.75	1594.56	PayPal	1</t>
  </si>
  <si>
    <t>ORD-102161	20-04-23	Emily Rodriguez	Chicago	USA	Mobile App	Beauty	Face Wash	2	702.72	0.12	1236.79	780.27	456.52	Bank Transfer	4</t>
  </si>
  <si>
    <t>ORD-102162	24-12-23	Ronald Flores	Singapore	Singapore	Retail Store	Fashion	Sneakers	7	159.81	0	1118.67	775.99	342.68	PayPal	1</t>
  </si>
  <si>
    <t>ORD-102163	30-05-25	Ryan Evans	Tokyo	Japan	Online	Fashion	Jeans	5	1362.74	0.2	5450.96	3215.84	2235.12	Credit Card	1</t>
  </si>
  <si>
    <t>ORD-102164	12-04-25	Luis Caldwell MD	Paris	France	Mobile App	Home &amp; Living	Desk Lamp	4	839.72	0.04	3224.52	2773.71	450.81	Debit Card	4</t>
  </si>
  <si>
    <t>ORD-102165	12-04-24	Stephen Davis	Tokyo	Japan	Retail Store	Fashion	Jeans	5	1255.57	0	6277.85	3943.07	2334.78	PayPal	2</t>
  </si>
  <si>
    <t>ORD-102166	17-06-24	Mary Hoffman	New York	USA	Online	Fashion	Sneakers	1	696.48	0.18	571.11	319.69	251.42	Debit Card	3</t>
  </si>
  <si>
    <t>ORD-102167	05-02-24	Amy Smith	Mumbai	India	Mobile App	Electronics	Smartphone	4	1656.55	0.01	6559.94	5623.88	936.06	Cash on Delivery	1</t>
  </si>
  <si>
    <t>ORD-102168	19-05-23	Aaron Nixon	Paris	France	Mobile App	Home &amp; Living	Desk Lamp	1	1379.79	0.08	1269.41	904.02	365.39	Debit Card	2</t>
  </si>
  <si>
    <t>ORD-102169	17-03-25	Christopher Dyer	Los Angeles	USA	Online	Sports	Yoga Mat	3	1165.81	0.12	3077.74	2291.38	786.36	Bank Transfer	4</t>
  </si>
  <si>
    <t>ORD-102170	21-05-25	Jacob Green	Mumbai	India	Online	Fashion	Jacket	7	965.82	0.16	5679.02	3608.54	2070.48	PayPal	4</t>
  </si>
  <si>
    <t>ORD-102171	12-04-24	Maria Walter	Tokyo	Japan	Mobile App	Electronics	Monitor	8	155.51	0.15	1057.47	726.75	330.72	PayPal	4</t>
  </si>
  <si>
    <t>ORD-102172	05-02-25	Bryan Owens	Mumbai	India	Online	Electronics	Monitor	7	2146.9	0.24	11421.51	6432.68	4988.83	Debit Card	2</t>
  </si>
  <si>
    <t>ORD-102173	23-05-24	Kevin Lam	Bangalore	India	Mobile App	Home &amp; Living	Desk Lamp	2	2166.89	0.24	3293.67	2097.01	1196.66	Credit Card	5</t>
  </si>
  <si>
    <t>ORD-102174	08-07-23	Jeremy Dorsey	Manchester	UK	Online	Sports	Cycling Helmet	1	1174.3	0.21	927.7	758.88	168.82	PayPal	1</t>
  </si>
  <si>
    <t>ORD-102175	30-10-24	Amy Wall	Sydney	Australia	Online	Beauty	Lipstick	2	1550.49	0.13	2697.85	1777.04	920.81	Credit Card	5</t>
  </si>
  <si>
    <t>ORD-102176	01-05-25	Troy Smith	Islamabad	Pakistan	Retail Store	Beauty	Hair Dryer	7	1724.7	0.19	9779.05	8117.21	1661.84	Debit Card	1</t>
  </si>
  <si>
    <t>ORD-102177	13-04-23	Erica Smith	Toronto	Canada	Retail Store	Fashion	Watch	5	157.83	0.02	773.37	498.6	274.77	PayPal	5</t>
  </si>
  <si>
    <t>ORD-102178	30-04-25	Sean Mcdonald	Dubai	UAE	Retail Store	Beauty	Hair Dryer	7	423.27	0	2962.89	2352.19	610.7	Debit Card	4</t>
  </si>
  <si>
    <t>ORD-102179	06-01-24	Matthew Woodward	Toronto	Canada	Online	Home &amp; Living	Chair	4	698.05	0.01	2764.28	2354.6	409.68	Credit Card	2</t>
  </si>
  <si>
    <t>ORD-102180	24-10-24	Sara Freeman	Mumbai	India	Mobile App	Beauty	Hair Dryer	2	2014.28	0.17	3343.7	2066.01	1277.69	Bank Transfer	5</t>
  </si>
  <si>
    <t>ORD-102181	13-12-24	Kristina Williams MD	Berlin	Germany	Online	Home &amp; Living	Desk Lamp	5	2023.3	0.15	8599.02	5186.88	3412.14	PayPal	5</t>
  </si>
  <si>
    <t>ORD-102182	15-11-24	Richard Sanchez	Dubai	UAE	Online	Sports	Football	4	1790.03	0.01	7088.52	4065.64	3022.88	Bank Transfer	5</t>
  </si>
  <si>
    <t>ORD-102183	19-12-24	Lisa Mcclure	Cape Town	South Africa	Mobile App	Fashion	Sneakers	2	1417.72	0.01	2807.09	2033.19	773.9	Credit Card	4</t>
  </si>
  <si>
    <t>ORD-102184	08-04-23	Jeffrey Stevens	Lahore	Pakistan	Retail Store	Electronics	Tablet	5	1446.69	0.21	5714.43	4158.09	1556.34	Debit Card	4</t>
  </si>
  <si>
    <t>ORD-102185	23-09-23	Mathew Jones	Cape Town	South Africa	Retail Store	Home &amp; Living	Desk Lamp	3	2167.44	0.13	5657.02	3671.21	1985.81	Debit Card	3</t>
  </si>
  <si>
    <t>ORD-102186	12-03-25	Lauren Richards	Lahore	Pakistan	Online	Sports	Dumbbells	8	1219.39	0.23	7511.44	6456.65	1054.79	Credit Card	5</t>
  </si>
  <si>
    <t>ORD-102187	20-09-24	Kimberly Johnson	Karachi	Pakistan	Online	Fashion	T-Shirt	1	2245.56	0.23	1729.08	1332.47	396.61	Debit Card	2</t>
  </si>
  <si>
    <t>ORD-102188	20-05-23	Nicolas Stone	Paris	France	Online	Home &amp; Living	Desk Lamp	6	1545.56	0.2	7418.69	5905.3	1513.39	Credit Card	5</t>
  </si>
  <si>
    <t>ORD-102189	14-05-23	Patrick Anderson	Singapore	Singapore	Online	Electronics	Monitor	8	2014.8	0.23	12411.17	7500.83	4910.34	Credit Card	5</t>
  </si>
  <si>
    <t>ORD-102190	22-03-23	Ashlee Mason	Cape Town	South Africa	Online	Beauty	Face Wash	1	1556.73	0.13	1354.36	1018.61	335.75	Debit Card	1</t>
  </si>
  <si>
    <t>ORD-102191	03-11-24	Kelly Ruiz	London	UK	Retail Store	Fashion	Watch	2	170.04	0	340.08	294.58	45.5	PayPal	5</t>
  </si>
  <si>
    <t>ORD-102192	25-03-24	Steven Parker	Islamabad	Pakistan	Retail Store	Home &amp; Living	Dining Table	5	109.55	0.09	498.45	357.52	140.93	PayPal	1</t>
  </si>
  <si>
    <t>ORD-102193	13-04-24	Reginald Anderson	Manchester	UK	Retail Store	Beauty	Face Wash	3	44.83	0.22	104.9	67.77	37.13	Bank Transfer	3</t>
  </si>
  <si>
    <t>ORD-102194	06-08-24	Rachel Oliver	Toronto	Canada	Online	Fashion	T-Shirt	4	2266.56	0.13	7887.63	4364.3	3523.33	Bank Transfer	2</t>
  </si>
  <si>
    <t>ORD-102195	10-03-25	Sabrina Bell	Dubai	UAE	Mobile App	Electronics	Tablet	7	2411.87	0.17	14012.96	11331.36	2681.6	Debit Card	4</t>
  </si>
  <si>
    <t>ORD-102196	27-02-23	Kyle Burton	Mumbai	India	Online	Fashion	T-Shirt	3	76.1	0.22	178.07	130.99	47.08	Debit Card	2</t>
  </si>
  <si>
    <t>ORD-102197	26-02-25	Melanie Knapp	Los Angeles	USA	Retail Store	Fashion	Sneakers	8	1201.08	0.1	8647.78	5156.87	3490.91	Credit Card	2</t>
  </si>
  <si>
    <t>ORD-102198	24-06-23	Ashley Barr	Singapore	Singapore	Retail Store	Fashion	Jeans	3	1401.27	0.1	3783.43	2225.63	1557.8	Cash on Delivery	3</t>
  </si>
  <si>
    <t>ORD-102199	01-09-23	Stephanie Boone	Delhi	India	Retail Store	Beauty	Skincare Kit	8	2015.51	0.23	12415.54	10314.45	2101.09	Debit Card	1</t>
  </si>
  <si>
    <t>ORD-102200	15-03-25	Nancy Ramsey	Los Angeles	USA	Online	Fashion	T-Shirt	7	1926.39	0.22	10518.09	8799.59	1718.5	Cash on Delivery	4</t>
  </si>
  <si>
    <t>ORD-102201	17-05-25	Jackie Simmons	New York	USA	Retail Store	Home &amp; Living	Dining Table	4	1044.76	0.19	3385.02	2070.28	1314.74	Debit Card	2</t>
  </si>
  <si>
    <t>ORD-102202	25-11-23	Laura Neal	Islamabad	Pakistan	Mobile App	Home &amp; Living	Curtains	1	2030.33	0.05	1928.81	1476.07	452.74	Cash on Delivery	3</t>
  </si>
  <si>
    <t>ORD-102203	06-01-25	Joy Grimes	Cape Town	South Africa	Mobile App	Beauty	Face Wash	1	860.88	0.12	757.57	625.36	132.21	Credit Card	3</t>
  </si>
  <si>
    <t>ORD-102204	10-09-23	Sherry Gould	Dubai	UAE	Online	Sports	Tennis Racket	5	2466.01	0.01	12206.75	7823.47	4383.28	Bank Transfer	3</t>
  </si>
  <si>
    <t>ORD-102205	25-02-25	Carlos Hunt	Paris	France	Online	Home &amp; Living	Chair	2	1393.41	0.24	2117.98	1829.27	288.71	Cash on Delivery	2</t>
  </si>
  <si>
    <t>ORD-102206	27-07-23	Robert Harris	Tokyo	Japan	Retail Store	Fashion	Jeans	8	1260.64	0.14	8673.2	5078.59	3594.61	Bank Transfer	2</t>
  </si>
  <si>
    <t>ORD-102207	20-11-24	Justin Gray	Tokyo	Japan	Online	Sports	Cycling Helmet	5	497.24	0.24	1889.51	1302.42	587.09	Cash on Delivery	5</t>
  </si>
  <si>
    <t>ORD-102208	28-02-24	Christopher Lee	Paris	France	Online	Electronics	Laptop	4	382.13	0.14	1314.53	787.76	526.77	Credit Card	4</t>
  </si>
  <si>
    <t>ORD-102209	16-09-24	Taylor Jones	Bangalore	India	Mobile App	Fashion	Sneakers	5	443.97	0.19	1798.08	1152.23	645.85	Debit Card	4</t>
  </si>
  <si>
    <t>ORD-102210	12-11-24	Anthony Murphy	London	UK	Mobile App	Beauty	Hair Dryer	1	1341.08	0.12	1180.15	943.25	236.9	Bank Transfer	1</t>
  </si>
  <si>
    <t>ORD-102211	18-01-24	Daniel Holden	Chicago	USA	Retail Store	Beauty	Skincare Kit	8	406.41	0.18	2666.05	1742.61	923.44	Credit Card	5</t>
  </si>
  <si>
    <t>ORD-102212	10-12-23	Mrs. Breanna Miller	Manchester	UK	Mobile App	Sports	Yoga Mat	6	518.59	0.16	2613.69	2104.02	509.67	Credit Card	3</t>
  </si>
  <si>
    <t>ORD-102213	20-04-24	Andrew Ramirez	Istanbul	Turkey	Mobile App	Electronics	Headphones	5	250.81	0.15	1065.94	737.11	328.83	Debit Card	3</t>
  </si>
  <si>
    <t>ORD-102214	06-02-23	David Jones III	Karachi	Pakistan	Retail Store	Home &amp; Living	Curtains	2	2148.45	0.08	3953.15	2467.13	1486.02	Debit Card	1</t>
  </si>
  <si>
    <t>ORD-102215	25-04-24	Jeremy Scott	Karachi	Pakistan	Retail Store	Home &amp; Living	Dining Table	5	555.53	0.16	2333.23	1811.47	521.76	Credit Card	4</t>
  </si>
  <si>
    <t>ORD-102216	04-04-24	Tammy Rollins	London	UK	Mobile App	Fashion	Sneakers	8	2443.53	0.09	17788.9	11698.86	6090.04	Credit Card	2</t>
  </si>
  <si>
    <t>ORD-102217	21-11-24	Joseph Shelton	London	UK	Online	Home &amp; Living	Sofa	8	146.93	0.03	1140.18	701.48	438.7	Credit Card	1</t>
  </si>
  <si>
    <t>ORD-102218	13-10-23	Jeffery Fernandez	Manchester	UK	Online	Electronics	Laptop	2	1494.27	0.16	2510.37	1841.08	669.29	PayPal	4</t>
  </si>
  <si>
    <t>ORD-102219	22-11-24	Melissa Myers	Mumbai	India	Online	Beauty	Lipstick	5	980.19	0.05	4655.9	3434.14	1221.76	Bank Transfer	5</t>
  </si>
  <si>
    <t>ORD-102220	13-02-23	Jason Gilmore	Chicago	USA	Retail Store	Beauty	Lipstick	5	1345.55	0.21	5314.92	3556.32	1758.6	Bank Transfer	4</t>
  </si>
  <si>
    <t>ORD-102221	11-05-24	Gregory Villarreal	Cape Town	South Africa	Retail Store	Home &amp; Living	Desk Lamp	8	1395.05	0.21	8816.72	5561.31	3255.41	PayPal	2</t>
  </si>
  <si>
    <t>ORD-102222	27-03-23	Kathleen Lopez DDS	Singapore	Singapore	Online	Electronics	Smartphone	1	1475.65	0.03	1431.38	1178.16	253.22	Cash on Delivery	2</t>
  </si>
  <si>
    <t>ORD-102223	22-12-24	Samantha Gibson	Berlin	Germany	Mobile App	Sports	Yoga Mat	8	774.39	0.18	5080	3089.44	1990.56	Cash on Delivery	1</t>
  </si>
  <si>
    <t>ORD-102224	18-11-23	Paul Taylor	Tokyo	Japan	Retail Store	Fashion	Jacket	6	362.25	0.19	1760.54	1247.29	513.25	PayPal	2</t>
  </si>
  <si>
    <t>ORD-102225	29-03-25	Melissa Burns	Manchester	UK	Online	Electronics	Headphones	2	128.37	0.07	238.77	167.99	70.78	PayPal	1</t>
  </si>
  <si>
    <t>ORD-102226	28-10-24	Jonathan Payne	Los Angeles	USA	Retail Store	Home &amp; Living	Dining Table	3	1403.09	0.09	3830.44	2480.39	1350.05	PayPal	4</t>
  </si>
  <si>
    <t>ORD-102227	02-01-25	Nicholas Brown	Sydney	Australia	Online	Sports	Tennis Racket	8	2231.73	0.23	13747.46	10198.11	3549.35	Credit Card	5</t>
  </si>
  <si>
    <t>ORD-102228	17-06-23	Sue Thomas	Istanbul	Turkey	Mobile App	Sports	Football	7	804.07	0.12	4953.07	3630.83	1322.24	Bank Transfer	5</t>
  </si>
  <si>
    <t>ORD-102229	07-05-25	Matthew Schmidt	New York	USA	Mobile App	Home &amp; Living	Curtains	5	1938.71	0	9693.55	8246.65	1446.9	PayPal	3</t>
  </si>
  <si>
    <t>ORD-102230	18-04-25	Jeffrey Allison	Singapore	Singapore	Retail Store	Sports	Tennis Racket	4	58.41	0.12	205.6	123.04	82.56	Cash on Delivery	2</t>
  </si>
  <si>
    <t>ORD-102231	12-06-23	James Cook	Berlin	Germany	Online	Electronics	Tablet	3	1611	0.13	4204.71	2342.72	1861.99	Cash on Delivery	2</t>
  </si>
  <si>
    <t>ORD-102232	28-03-25	Paul Reed	Karachi	Pakistan	Retail Store	Fashion	T-Shirt	7	1031.22	0	7218.54	5380.68	1837.86	Bank Transfer	2</t>
  </si>
  <si>
    <t>ORD-102233	11-05-25	Laurie Hall	Chicago	USA	Mobile App	Electronics	Tablet	8	1485.03	0.13	10335.81	7622.79	2713.02	PayPal	2</t>
  </si>
  <si>
    <t>ORD-102234	06-02-23	Samuel Marshall	Paris	France	Retail Store	Sports	Tennis Racket	7	1909.33	0.06	12563.39	10678.97	1884.42	Debit Card	5</t>
  </si>
  <si>
    <t>ORD-102235	11-04-23	Michael Smith	Berlin	Germany	Retail Store	Electronics	Tablet	5	1859.67	0.14	7996.58	5360.94	2635.64	Bank Transfer	1</t>
  </si>
  <si>
    <t>ORD-102236	04-06-23	Leonard Daniels	London	UK	Mobile App	Sports	Cycling Helmet	8	854.1	0.15	5807.88	3295.3	2512.58	Credit Card	5</t>
  </si>
  <si>
    <t>ORD-102237	09-11-24	Emily Johnson	Dubai	UAE	Online	Electronics	Laptop	6	1159.92	0.21	5498.02	4747.12	750.9	Debit Card	4</t>
  </si>
  <si>
    <t>ORD-102238	15-01-24	Donald Dyer	Manchester	UK	Mobile App	Sports	Yoga Mat	2	2240.83	0.03	4347.21	2652.84	1694.37	PayPal	4</t>
  </si>
  <si>
    <t>ORD-102239	16-10-23	Dr. Tamara Sanchez	Delhi	India	Mobile App	Electronics	Headphones	5	984.21	0.07	4576.58	3763.41	813.17	Bank Transfer	4</t>
  </si>
  <si>
    <t>ORD-102240	20-10-24	Michael Arnold	London	UK	Mobile App	Beauty	Hair Dryer	1	238.06	0.15	202.35	126.95	75.4	Debit Card	2</t>
  </si>
  <si>
    <t>ORD-102241	16-01-23	Karen Pena	Berlin	Germany	Online	Sports	Cycling Helmet	8	2086.39	0.23	12852.16	9039.63	3812.53	Cash on Delivery	2</t>
  </si>
  <si>
    <t>ORD-102242	12-11-24	David Romero	Lahore	Pakistan	Retail Store	Beauty	Face Wash	2	556.2	0.12	978.91	647.31	331.6	PayPal	3</t>
  </si>
  <si>
    <t>ORD-102243	14-05-25	Alejandro Garrett	New York	USA	Retail Store	Fashion	Jacket	1	2257.7	0.02	2212.55	1642.54	570.01	Credit Card	3</t>
  </si>
  <si>
    <t>ORD-102244	02-04-24	Steven Bailey	Islamabad	Pakistan	Retail Store	Fashion	Watch	4	206.53	0.03	801.34	526.99	274.35	Cash on Delivery	3</t>
  </si>
  <si>
    <t>ORD-102245	10-01-24	Carly Lewis	Bangalore	India	Retail Store	Home &amp; Living	Chair	2	765.49	0.18	1255.4	750.71	504.69	Credit Card	4</t>
  </si>
  <si>
    <t>ORD-102246	06-01-25	Kendra Potter	Istanbul	Turkey	Online	Beauty	Face Wash	2	1894.36	0.06	3561.4	2522.43	1038.97	Credit Card	4</t>
  </si>
  <si>
    <t>ORD-102247	12-12-24	Andrew Cisneros	Karachi	Pakistan	Retail Store	Sports	Football	2	820.8	0.16	1378.94	970.98	407.96	Debit Card	2</t>
  </si>
  <si>
    <t>ORD-102248	30-03-23	Becky Farmer	Bangalore	India	Mobile App	Electronics	Tablet	8	2203.21	0.1	15863.11	11044.89	4818.22	PayPal	5</t>
  </si>
  <si>
    <t>ORD-102249	28-04-24	Donald Mcintyre	Paris	France	Online	Beauty	Skincare Kit	2	2210.16	0.03	4287.71	2747.25	1540.46	Credit Card	1</t>
  </si>
  <si>
    <t>ORD-102250	02-08-24	David Gonzales	Sydney	Australia	Online	Home &amp; Living	Sofa	4	1342.75	0.03	5209.87	3912.91	1296.96	Cash on Delivery	4</t>
  </si>
  <si>
    <t>ORD-102251	14-01-25	Michael Garcia	Sydney	Australia	Mobile App	Fashion	Watch	8	42.22	0.01	334.38	237.27	97.11	Bank Transfer	1</t>
  </si>
  <si>
    <t>ORD-102252	18-01-23	Cassandra Sutton	Karachi	Pakistan	Retail Store	Fashion	Sneakers	3	886.13	0.24	2020.38	1219.16	801.22	Cash on Delivery	5</t>
  </si>
  <si>
    <t>ORD-102253	14-01-24	Jason Alexander	Islamabad	Pakistan	Retail Store	Electronics	Laptop	2	2008.32	0.1	3614.98	3089.65	525.33	Credit Card	2</t>
  </si>
  <si>
    <t>ORD-102254	30-05-25	Sarah Vargas MD	London	UK	Mobile App	Home &amp; Living	Curtains	2	993.3	0.2	1589.28	937.31	651.97	Credit Card	4</t>
  </si>
  <si>
    <t>ORD-102255	09-10-24	Charles Wells	Los Angeles	USA	Retail Store	Fashion	T-Shirt	8	2381.89	0.21	15053.54	9155.33	5898.21	PayPal	4</t>
  </si>
  <si>
    <t>ORD-102256	19-10-24	Sarah Mitchell	Los Angeles	USA	Retail Store	Home &amp; Living	Chair	5	2327.87	0.1	10475.41	7607.76	2867.65	Credit Card	1</t>
  </si>
  <si>
    <t>ORD-102257	25-01-24	Austin Jenkins	Delhi	India	Retail Store	Electronics	Headphones	1	1049.55	0.06	986.58	645.93	340.65	Bank Transfer	1</t>
  </si>
  <si>
    <t>ORD-102258	17-05-24	Mr. Nathan Vasquez	Islamabad	Pakistan	Mobile App	Electronics	Headphones	8	1674.77	0.13	11656.4	8069.78	3586.62	Bank Transfer	2</t>
  </si>
  <si>
    <t>ORD-102259	06-03-25	Penny Miller	London	UK	Online	Fashion	Jeans	4	1029.71	0.14	3542.2	2223.88	1318.32	Credit Card	5</t>
  </si>
  <si>
    <t>ORD-102260	29-11-24	Ms. Tiffany Price	Paris	France	Online	Beauty	Perfume	7	2081.39	0.17	12092.88	7442.89	4649.99	PayPal	2</t>
  </si>
  <si>
    <t>ORD-102261	25-03-24	Tamara Lopez	Chicago	USA	Retail Store	Beauty	Skincare Kit	3	1463.03	0.07	4081.85	2575.12	1506.73	Credit Card	3</t>
  </si>
  <si>
    <t>ORD-102262	06-04-25	Holly Dominguez	Paris	France	Online	Home &amp; Living	Sofa	1	1941.12	0.06	1824.65	1031.35	793.3	Debit Card	1</t>
  </si>
  <si>
    <t>ORD-102263	12-06-24	David Walton	Paris	France	Mobile App	Fashion	Jeans	8	1815.56	0.04	13943.5	9275.19	4668.31	Bank Transfer	1</t>
  </si>
  <si>
    <t>ORD-102264	27-12-23	Bobby Bailey	London	UK	Mobile App	Home &amp; Living	Chair	2	766.01	0.02	1501.38	992.31	509.07	Cash on Delivery	1</t>
  </si>
  <si>
    <t>ORD-102265	20-05-24	Stephanie Lee	London	UK	Online	Fashion	Sneakers	4	388.86	0.24	1182.13	772.3	409.83	Bank Transfer	4</t>
  </si>
  <si>
    <t>ORD-102266	28-12-24	Stefanie Kennedy	Berlin	Germany	Retail Store	Electronics	Tablet	3	2072.66	0.12	5471.82	3514.54	1957.28	Cash on Delivery	4</t>
  </si>
  <si>
    <t>ORD-102267	06-01-24	Melissa Garcia	Singapore	Singapore	Mobile App	Fashion	Watch	1	1549.06	0.04	1487.1	1308.58	178.52	Bank Transfer	4</t>
  </si>
  <si>
    <t>ORD-102268	20-07-23	Emily Jefferson	Lahore	Pakistan	Mobile App	Beauty	Lipstick	7	1182.07	0.19	6702.34	4704.46	1997.88	Bank Transfer	2</t>
  </si>
  <si>
    <t>ORD-102269	24-10-24	David Collins	Berlin	Germany	Online	Beauty	Face Wash	3	2076.93	0.22	4860.02	2782.97	2077.05	PayPal	1</t>
  </si>
  <si>
    <t>ORD-102270	17-04-25	Tim Frank	Chicago	USA	Mobile App	Beauty	Lipstick	6	2484.17	0.17	12371.17	7129.8	5241.37	Bank Transfer	5</t>
  </si>
  <si>
    <t>ORD-102271	21-04-23	Jennifer Price	Manchester	UK	Retail Store	Home &amp; Living	Curtains	7	1292.57	0.22	7057.43	4555.01	2502.42	Debit Card	4</t>
  </si>
  <si>
    <t>ORD-102272	15-11-23	Hannah Brooks	Paris	France	Retail Store	Home &amp; Living	Dining Table	3	1318.44	0.11	3520.23	2466.06	1054.17	Debit Card	4</t>
  </si>
  <si>
    <t>ORD-102273	08-05-25	Chelsea Hopkins	Bangalore	India	Mobile App	Electronics	Laptop	8	1564.75	0.19	10139.58	5974.43	4165.15	Bank Transfer	3</t>
  </si>
  <si>
    <t>ORD-102274	29-06-24	James Robinson	Los Angeles	USA	Retail Store	Home &amp; Living	Desk Lamp	7	1905.96	0.17	11073.63	8106.68	2966.95	Bank Transfer	1</t>
  </si>
  <si>
    <t>ORD-102275	03-02-23	Tiffany English	Bangalore	India	Mobile App	Fashion	Watch	3	1394	0.01	4140.18	3007.35	1132.83	Bank Transfer	2</t>
  </si>
  <si>
    <t>ORD-102276	16-07-24	Elizabeth White	Karachi	Pakistan	Retail Store	Sports	Football	7	1842.16	0.2	10316.1	7901.55	2414.55	Credit Card	2</t>
  </si>
  <si>
    <t>ORD-102277	08-05-23	Emily Duncan	Singapore	Singapore	Mobile App	Fashion	Jeans	8	858.71	0.2	5495.74	3870.4	1625.34	Bank Transfer	1</t>
  </si>
  <si>
    <t>ORD-102278	18-04-24	Andrew Terry	Bangalore	India	Retail Store	Electronics	Smartphone	1	230.69	0	230.69	169.92	60.77	Cash on Delivery	2</t>
  </si>
  <si>
    <t>ORD-102279	06-02-23	Emily Green	Chicago	USA	Mobile App	Sports	Tennis Racket	5	281.47	0.05	1336.98	1109.1	227.88	Bank Transfer	5</t>
  </si>
  <si>
    <t>ORD-102280	04-03-25	Matthew Valencia MD	London	UK	Online	Fashion	Jeans	7	993.18	0.23	5353.24	3717.42	1635.82	Bank Transfer	3</t>
  </si>
  <si>
    <t>ORD-102281	11-11-24	Angela Whitehead	Bangalore	India	Retail Store	Electronics	Smartphone	1	704.38	0.25	528.28	357	171.28	Debit Card	5</t>
  </si>
  <si>
    <t>ORD-102282	09-03-24	Joshua Simmons	Singapore	Singapore	Retail Store	Beauty	Lipstick	4	2418.66	0.11	8610.43	7135.18	1475.25	Credit Card	4</t>
  </si>
  <si>
    <t>ORD-102283	07-04-24	Charles Phelps	Los Angeles	USA	Online	Beauty	Skincare Kit	1	1218.56	0.13	1060.15	596.17	463.98	Credit Card	5</t>
  </si>
  <si>
    <t>ORD-102284	17-09-24	Jennifer Bartlett	Lahore	Pakistan	Retail Store	Sports	Cycling Helmet	4	1116.39	0.2	3572.45	2365.24	1207.21	Credit Card	5</t>
  </si>
  <si>
    <t>ORD-102285	25-08-23	Michael Quinn	Berlin	Germany	Online	Beauty	Face Wash	6	569.61	0.21	2699.95	1663.45	1036.5	PayPal	4</t>
  </si>
  <si>
    <t>ORD-102286	24-01-25	Sarah Smith	Berlin	Germany	Online	Beauty	Skincare Kit	1	897.4	0.06	843.56	600.15	243.41	Credit Card	4</t>
  </si>
  <si>
    <t>ORD-102287	27-11-23	Brian Thompson	Manchester	UK	Retail Store	Beauty	Hair Dryer	6	2372.25	0.17	11813.81	9514.34	2299.47	Debit Card	3</t>
  </si>
  <si>
    <t>ORD-102288	11-01-24	Jessica Brooks	Lahore	Pakistan	Mobile App	Electronics	Monitor	8	2143.49	0.25	12860.94	8387.87	4473.07	Cash on Delivery	2</t>
  </si>
  <si>
    <t>ORD-102289	23-02-25	Matthew Miles	Delhi	India	Mobile App	Beauty	Face Wash	2	1842.14	0.08	3389.54	1967.46	1422.08	Bank Transfer	2</t>
  </si>
  <si>
    <t>ORD-102290	20-08-24	Jacqueline Mcgee	Tokyo	Japan	Mobile App	Sports	Cycling Helmet	7	1532.54	0.11	9547.72	5385.33	4162.39	Bank Transfer	5</t>
  </si>
  <si>
    <t>ORD-102291	22-04-23	John Hunter	Sydney	Australia	Online	Fashion	Sneakers	4	1662.6	0.03	6450.89	5410.1	1040.79	Bank Transfer	3</t>
  </si>
  <si>
    <t>ORD-102292	07-07-23	Denise Barr	Karachi	Pakistan	Online	Beauty	Hair Dryer	3	2131.8	0.22	4988.41	4249.42	738.99	Credit Card	2</t>
  </si>
  <si>
    <t>ORD-102293	30-12-24	Craig Humphrey	Sydney	Australia	Online	Electronics	Tablet	7	537.14	0.01	3722.38	2828.26	894.12	Bank Transfer	1</t>
  </si>
  <si>
    <t>ORD-102294	29-10-24	Dr. Lisa Wilson	Bangalore	India	Mobile App	Sports	Tennis Racket	7	2127.55	0.03	14446.06	9924.42	4521.64	Credit Card	1</t>
  </si>
  <si>
    <t>ORD-102295	19-11-24	Mr. Zachary Miller	Cape Town	South Africa	Mobile App	Sports	Yoga Mat	3	1088.27	0.19	2644.5	1645.9	998.6	Credit Card	5</t>
  </si>
  <si>
    <t>ORD-102296	03-03-25	Lawrence Mcpherson	Chicago	USA	Online	Electronics	Tablet	8	1948.14	0.02	15273.42	10561.15	4712.27	Bank Transfer	2</t>
  </si>
  <si>
    <t>ORD-102297	06-10-24	Mark Gomez	Dubai	UAE	Mobile App	Sports	Tennis Racket	3	2291.26	0.23	5292.81	2997.69	2295.12	Cash on Delivery	2</t>
  </si>
  <si>
    <t>ORD-102298	12-09-24	Kari Stewart	Delhi	India	Online	Beauty	Hair Dryer	7	755.17	0.25	3964.64	3198.25	766.39	Bank Transfer	1</t>
  </si>
  <si>
    <t>ORD-102299	08-06-23	James Greene	New York	USA	Mobile App	Sports	Dumbbells	2	741.34	0.12	1304.76	1000.48	304.28	Debit Card	5</t>
  </si>
  <si>
    <t>ORD-102300	03-05-23	Karen Andrade	Lahore	Pakistan	Retail Store	Beauty	Face Wash	3	364.31	0.04	1049.21	652.32	396.89	PayPal	2</t>
  </si>
  <si>
    <t>ORD-102301	11-06-24	Michael Smith	Delhi	India	Mobile App	Electronics	Laptop	2	2107.77	0.14	3625.36	2989.5	635.86	Cash on Delivery	3</t>
  </si>
  <si>
    <t>ORD-102302	28-11-23	Sarah Robinson	Berlin	Germany	Mobile App	Sports	Cycling Helmet	3	195.83	0.21	464.12	344.24	119.88	Cash on Delivery	2</t>
  </si>
  <si>
    <t>ORD-102303	02-05-23	Laura Gould DDS	Cape Town	South Africa	Retail Store	Home &amp; Living	Dining Table	8	1409.67	0.18	9247.44	6286.28	2961.16	Bank Transfer	5</t>
  </si>
  <si>
    <t>ORD-102304	21-11-23	Christine Baird	Karachi	Pakistan	Online	Fashion	Sneakers	1	955.85	0.02	936.73	653.49	283.24	Debit Card	1</t>
  </si>
  <si>
    <t>ORD-102305	29-04-25	Heather Holden	Istanbul	Turkey	Retail Store	Beauty	Hair Dryer	6	659.22	0	3955.32	3133.61	821.71	PayPal	1</t>
  </si>
  <si>
    <t>ORD-102306	21-07-23	Anita Fleming	Tokyo	Japan	Online	Fashion	T-Shirt	2	1529.2	0.06	2874.9	2356.88	518.02	Credit Card	1</t>
  </si>
  <si>
    <t>ORD-102307	22-12-23	Mitchell Giles	Singapore	Singapore	Online	Home &amp; Living	Sofa	2	33.43	0.13	58.17	43.69	14.48	Credit Card	2</t>
  </si>
  <si>
    <t>ORD-102308	02-12-24	Robert Howell	Dubai	UAE	Retail Store	Sports	Dumbbells	2	1177.17	0.12	2071.82	1743.15	328.67	Cash on Delivery	4</t>
  </si>
  <si>
    <t>ORD-102309	21-10-23	Deborah White	Bangalore	India	Mobile App	Beauty	Perfume	4	913.35	0.16	3068.86	2132.82	936.04	Credit Card	3</t>
  </si>
  <si>
    <t>ORD-102310	15-09-24	Paige Carroll	Delhi	India	Mobile App	Beauty	Face Wash	7	597.51	0	4182.57	2723.51	1459.06	Credit Card	4</t>
  </si>
  <si>
    <t>ORD-102311	15-01-25	Michael Rogers	Singapore	Singapore	Online	Electronics	Monitor	4	292.58	0.12	1029.88	892.61	137.27	Cash on Delivery	5</t>
  </si>
  <si>
    <t>ORD-102312	23-04-25	Betty Williams	Istanbul	Turkey	Retail Store	Fashion	Watch	3	315.97	0.02	928.95	710.38	218.57	Credit Card	5</t>
  </si>
  <si>
    <t>ORD-102313	17-08-23	Catherine Ortiz	Istanbul	Turkey	Online	Beauty	Perfume	3	1961.06	0.18	4824.21	4087.61	736.6	Debit Card	1</t>
  </si>
  <si>
    <t>ORD-102314	15-12-23	Brian Gregory	Singapore	Singapore	Online	Sports	Yoga Mat	1	1597.72	0.1	1437.95	1260.69	177.26	Debit Card	2</t>
  </si>
  <si>
    <t>ORD-102315	03-05-23	Brian Jackson	Islamabad	Pakistan	Mobile App	Sports	Dumbbells	6	1320.25	0.05	7525.42	5540.41	1985.01	PayPal	4</t>
  </si>
  <si>
    <t>ORD-102316	23-12-23	Justin Sanchez	Chicago	USA	Online	Home &amp; Living	Dining Table	7	338.16	0.15	2012.05	1306.47	705.58	Credit Card	4</t>
  </si>
  <si>
    <t>ORD-102317	03-10-23	Kimberly Chang	Islamabad	Pakistan	Online	Sports	Dumbbells	2	1854.86	0.04	3561.33	2041.82	1519.51	Bank Transfer	3</t>
  </si>
  <si>
    <t>ORD-102318	05-04-24	Michael Williams	New York	USA	Retail Store	Beauty	Skincare Kit	1	975.23	0.04	936.22	796.97	139.25	Bank Transfer	5</t>
  </si>
  <si>
    <t>ORD-102319	16-06-23	Casey Smith	Tokyo	Japan	Retail Store	Sports	Cycling Helmet	7	2073.05	0.2	11609.08	7203.11	4405.97	PayPal	3</t>
  </si>
  <si>
    <t>ORD-102320	22-06-23	Kylie Stephens	London	UK	Online	Home &amp; Living	Sofa	5	2170.52	0.14	9333.24	6629.77	2703.47	Debit Card	5</t>
  </si>
  <si>
    <t>ORD-102321	28-09-24	Jason Hughes	Manchester	UK	Mobile App	Sports	Dumbbells	4	509.19	0.17	1690.51	1253.67	436.84	Credit Card	4</t>
  </si>
  <si>
    <t>ORD-102322	24-06-24	Toni Rodriguez	Paris	France	Retail Store	Fashion	Watch	2	1725.03	0.12	3036.05	1920.49	1115.56	Cash on Delivery	3</t>
  </si>
  <si>
    <t>ORD-102323	01-12-23	Maria Alvarado	Dubai	UAE	Online	Electronics	Headphones	3	2385.05	0.08	6582.74	4300.87	2281.87	Cash on Delivery	1</t>
  </si>
  <si>
    <t>ORD-102324	25-06-24	Bryce Hardy	Lahore	Pakistan	Retail Store	Sports	Tennis Racket	8	432.63	0.15	2941.88	1714.03	1227.85	Debit Card	5</t>
  </si>
  <si>
    <t>ORD-102325	29-05-25	Carl Contreras	Sydney	Australia	Online	Fashion	Jacket	2	1176.48	0.2	1882.37	1072.99	809.38	Credit Card	5</t>
  </si>
  <si>
    <t>ORD-102326	27-07-24	Debbie Harvey	Sydney	Australia	Retail Store	Home &amp; Living	Chair	3	896.08	0.17	2231.24	1542.75	688.49	PayPal	5</t>
  </si>
  <si>
    <t>ORD-102327	18-04-25	Melvin Davis	Manchester	UK	Online	Fashion	T-Shirt	4	337.26	0.01	1335.55	841.34	494.21	Debit Card	1</t>
  </si>
  <si>
    <t>ORD-102328	06-04-24	Emily Hayes	Toronto	Canada	Mobile App	Sports	Dumbbells	8	1488.5	0.11	10598.12	7276.45	3321.67	Cash on Delivery	5</t>
  </si>
  <si>
    <t>ORD-102329	12-03-24	Christine Jenkins	Sydney	Australia	Mobile App	Beauty	Perfume	7	879.59	0.11	5479.85	4441.42	1038.43	Bank Transfer	1</t>
  </si>
  <si>
    <t>ORD-102330	31-03-24	Judith Jackson	New York	USA	Mobile App	Electronics	Laptop	6	388.25	0.19	1886.9	1165.68	721.22	Debit Card	3</t>
  </si>
  <si>
    <t>ORD-102331	12-11-24	Todd Roach	Singapore	Singapore	Online	Home &amp; Living	Sofa	2	1762.16	0.01	3489.08	2703.65	785.43	Debit Card	4</t>
  </si>
  <si>
    <t>ORD-102332	23-03-23	Zachary Crawford	Chicago	USA	Mobile App	Fashion	Watch	3	1325.32	0.1	3578.36	3007.68	570.68	Cash on Delivery	2</t>
  </si>
  <si>
    <t>ORD-102333	13-02-23	Theresa Neal	Cape Town	South Africa	Online	Sports	Cycling Helmet	8	815.64	0.07	6068.36	4533.21	1535.15	PayPal	4</t>
  </si>
  <si>
    <t>ORD-102334	29-04-24	Jeffrey Hamilton	Toronto	Canada	Mobile App	Beauty	Hair Dryer	1	1563.88	0.08	1438.77	837.63	601.14	Debit Card	1</t>
  </si>
  <si>
    <t>ORD-102335	24-01-24	Anna Evans	Manchester	UK	Online	Home &amp; Living	Dining Table	5	2484.73	0.06	11678.23	6674.94	5003.29	Cash on Delivery	4</t>
  </si>
  <si>
    <t>ORD-102336	10-02-25	Carlos Hayes	Los Angeles	USA	Retail Store	Electronics	Headphones	4	2276.42	0.11	8104.06	4801.25	3302.81	Bank Transfer	5</t>
  </si>
  <si>
    <t>ORD-102337	21-04-23	Dana Vang	Sydney	Australia	Online	Sports	Dumbbells	5	1821.87	0.24	6923.11	4250.58	2672.53	PayPal	3</t>
  </si>
  <si>
    <t>ORD-102338	15-01-24	Sarah Thompson	Singapore	Singapore	Retail Store	Sports	Yoga Mat	5	1554.81	0.23	5986.02	4957.65	1028.37	Cash on Delivery	2</t>
  </si>
  <si>
    <t>ORD-102339	09-01-24	Tina Gonzalez	Sydney	Australia	Retail Store	Sports	Yoga Mat	5	2046.89	0.22	7982.87	4741.49	3241.38	Bank Transfer	5</t>
  </si>
  <si>
    <t>ORD-102340	01-04-25	Joshua Romero	Cape Town	South Africa	Online	Beauty	Lipstick	1	777.84	0.1	700.06	611.79	88.27	Debit Card	2</t>
  </si>
  <si>
    <t>ORD-102341	19-03-23	Lisa Oneal	Lahore	Pakistan	Online	Home &amp; Living	Curtains	7	549.57	0.16	3231.47	2693.72	537.75	Cash on Delivery	3</t>
  </si>
  <si>
    <t>ORD-102342	17-02-23	Ashley Clements	Bangalore	India	Online	Electronics	Tablet	7	766.95	0.03	5207.59	4186.88	1020.71	Cash on Delivery	1</t>
  </si>
  <si>
    <t>ORD-102343	24-06-23	William Rangel MD	Lahore	Pakistan	Retail Store	Home &amp; Living	Dining Table	6	356.36	0.17	1774.67	1201.18	573.49	PayPal	5</t>
  </si>
  <si>
    <t>ORD-102344	23-03-24	Greg Howell	Cape Town	South Africa	Mobile App	Beauty	Face Wash	7	1865.59	0.15	11100.26	6613	4487.26	Credit Card	1</t>
  </si>
  <si>
    <t>ORD-102345	29-06-24	Michael Guerrero	New York	USA	Mobile App	Sports	Cycling Helmet	7	2106.2	0.17	12237.02	10490.28	1746.74	Bank Transfer	3</t>
  </si>
  <si>
    <t>ORD-102346	28-06-23	James Ramirez	New York	USA	Retail Store	Fashion	Sneakers	3	1181.15	0.04	3401.71	1925.96	1475.75	Credit Card	1</t>
  </si>
  <si>
    <t>ORD-102347	30-04-23	Thomas Hayes	Manchester	UK	Retail Store	Electronics	Laptop	4	1952.66	0.02	7654.43	4303.35	3351.08	Debit Card	4</t>
  </si>
  <si>
    <t>ORD-102348	06-03-25	Bryan Rodriguez	Toronto	Canada	Retail Store	Home &amp; Living	Sofa	5	1129.86	0.22	4406.45	3296.05	1110.4	Debit Card	2</t>
  </si>
  <si>
    <t>ORD-102349	14-01-24	Joann Smith	Dubai	UAE	Retail Store	Fashion	Jacket	5	2494.94	0.05	11850.97	9824.83	2026.14	Cash on Delivery	5</t>
  </si>
  <si>
    <t>ORD-102350	25-12-23	Brandy Yu	Sydney	Australia	Mobile App	Fashion	T-Shirt	5	1018.48	0	5092.4	2932.32	2160.08	PayPal	4</t>
  </si>
  <si>
    <t>ORD-102351	08-02-23	Stephen Mcintyre	Mumbai	India	Online	Fashion	Jacket	5	2243.13	0.11	9981.93	8526.87	1455.06	Credit Card	2</t>
  </si>
  <si>
    <t>ORD-102352	11-06-25	John Stein	London	UK	Online	Fashion	Jacket	4	2065.49	0.24	6279.09	4130.94	2148.15	Bank Transfer	5</t>
  </si>
  <si>
    <t>ORD-102353	09-05-23	Brian Evans	Bangalore	India	Retail Store	Sports	Dumbbells	1	1785.62	0.05	1696.34	1339.92	356.42	Debit Card	2</t>
  </si>
  <si>
    <t>ORD-102354	16-12-23	Pamela Price	Los Angeles	USA	Retail Store	Home &amp; Living	Curtains	8	318.6	0.06	2395.87	1772.17	623.7	Debit Card	2</t>
  </si>
  <si>
    <t>ORD-102355	13-07-23	Isabel Conley	Singapore	Singapore	Retail Store	Beauty	Hair Dryer	3	1662.3	0	4986.9	3848.9	1138	Credit Card	3</t>
  </si>
  <si>
    <t>ORD-102356	04-02-23	Jimmy Pham	Islamabad	Pakistan	Retail Store	Sports	Dumbbells	7	1649.27	0.04	11083.09	6170.12	4912.97	Credit Card	2</t>
  </si>
  <si>
    <t>ORD-102357	21-12-23	Alicia Gay	London	UK	Retail Store	Beauty	Hair Dryer	1	2445.49	0.02	2396.58	1787.64	608.94	Debit Card	4</t>
  </si>
  <si>
    <t>ORD-102358	05-02-23	Alicia Nolan	Singapore	Singapore	Mobile App	Electronics	Laptop	4	120.51	0.12	424.2	260.76	163.44	Debit Card	3</t>
  </si>
  <si>
    <t>ORD-102359	08-05-23	Robert Phillips	Singapore	Singapore	Retail Store	Sports	Yoga Mat	5	171.16	0.04	821.57	711.49	110.08	Credit Card	2</t>
  </si>
  <si>
    <t>ORD-102360	26-05-23	Nancy Preston	Lahore	Pakistan	Online	Beauty	Face Wash	7	2164.31	0.17	12574.64	10140.69	2433.95	Credit Card	2</t>
  </si>
  <si>
    <t>ORD-102361	07-08-23	Deanna Harmon	Singapore	Singapore	Mobile App	Sports	Dumbbells	2	1597.62	0.24	2428.38	1373.87	1054.51	Bank Transfer	4</t>
  </si>
  <si>
    <t>ORD-102362	12-01-25	Jennifer Garza	Cape Town	South Africa	Online	Fashion	Jacket	8	36.84	0.17	244.62	176.6	68.02	Bank Transfer	5</t>
  </si>
  <si>
    <t>ORD-102363	25-05-25	Dr. Megan Silva DVM	Sydney	Australia	Online	Electronics	Smartphone	5	2313.93	0.21	9140.02	6003.97	3136.05	Bank Transfer	1</t>
  </si>
  <si>
    <t>ORD-102364	21-09-23	Christina Savage	Istanbul	Turkey	Retail Store	Beauty	Hair Dryer	4	1578.47	0.11	5619.35	3976.4	1642.95	Credit Card	5</t>
  </si>
  <si>
    <t>ORD-102365	18-02-23	Christy Martinez	Paris	France	Retail Store	Home &amp; Living	Desk Lamp	7	1577.9	0.17	9167.6	7937.56	1230.04	Bank Transfer	3</t>
  </si>
  <si>
    <t>ORD-102366	04-01-23	Alexandria Sullivan	Islamabad	Pakistan	Mobile App	Sports	Football	7	1984.98	0.25	10421.15	6455.23	3965.92	Bank Transfer	5</t>
  </si>
  <si>
    <t>ORD-102367	06-02-25	Jamie Russell	Islamabad	Pakistan	Mobile App	Electronics	Tablet	7	253.98	0.17	1475.62	1169.75	305.87	PayPal	4</t>
  </si>
  <si>
    <t>ORD-102368	15-08-24	Taylor Roberts	Los Angeles	USA	Retail Store	Sports	Yoga Mat	4	1945.62	0.06	7315.53	4530.74	2784.79	Cash on Delivery	2</t>
  </si>
  <si>
    <t>ORD-102369	16-02-25	David Flores	Paris	France	Mobile App	Fashion	Jeans	7	471.91	0.24	2510.56	1456.46	1054.1	Debit Card	1</t>
  </si>
  <si>
    <t>ORD-102370	08-01-24	Leah Roberts	Cape Town	South Africa	Mobile App	Beauty	Hair Dryer	8	2331.17	0.23	14360.01	12584.35	1775.66	PayPal	5</t>
  </si>
  <si>
    <t>ORD-102371	18-02-25	Joel Richards	Manchester	UK	Online	Fashion	Sneakers	1	1437.07	0.14	1235.88	700.91	534.97	Credit Card	2</t>
  </si>
  <si>
    <t>ORD-102372	28-11-23	Amanda Morris	Bangalore	India	Mobile App	Electronics	Laptop	4	1502.14	0.05	5708.13	3802.84	1905.29	Credit Card	5</t>
  </si>
  <si>
    <t>ORD-102373	07-05-24	Daniel Hawkins	New York	USA	Retail Store	Fashion	Jacket	8	384.07	0.09	2796.03	2026.49	769.54	Debit Card	4</t>
  </si>
  <si>
    <t>ORD-102374	28-08-23	Kimberly Price	Bangalore	India	Online	Sports	Football	3	1017	0.24	2318.76	1390.96	927.8	Cash on Delivery	4</t>
  </si>
  <si>
    <t>ORD-102375	22-01-25	Noah Anderson	Bangalore	India	Mobile App	Electronics	Headphones	1	1553.9	0.24	1180.96	962.86	218.1	Credit Card	4</t>
  </si>
  <si>
    <t>ORD-102376	20-02-23	William Harmon	Karachi	Pakistan	Retail Store	Electronics	Headphones	2	880.25	0.17	1461.21	1196.51	264.7	Cash on Delivery	1</t>
  </si>
  <si>
    <t>ORD-102377	22-07-24	Alyssa Hanson	Chicago	USA	Mobile App	Beauty	Lipstick	4	1243.66	0.21	3929.97	2781.62	1148.35	PayPal	3</t>
  </si>
  <si>
    <t>ORD-102378	04-02-24	Jean Wood DVM	Istanbul	Turkey	Mobile App	Home &amp; Living	Dining Table	8	1380.43	0.1	9939.1	6689.75	3249.35	Credit Card	2</t>
  </si>
  <si>
    <t>ORD-102379	01-11-23	Tyler Garcia	Manchester	UK	Retail Store	Fashion	Jeans	4	1507.59	0.24	4583.07	3340.82	1242.25	Debit Card	5</t>
  </si>
  <si>
    <t>ORD-102380	10-02-23	Jennifer Luna	Delhi	India	Online	Home &amp; Living	Desk Lamp	1	331.95	0.01	328.63	224.56	104.07	Credit Card	4</t>
  </si>
  <si>
    <t>ORD-102381	01-06-25	Rebecca Burke DVM	New York	USA	Online	Beauty	Perfume	6	1952.92	0.13	10194.24	8591.92	1602.32	Credit Card	4</t>
  </si>
  <si>
    <t>ORD-102382	19-09-23	Michael Soto	Sydney	Australia	Online	Sports	Football	1	476.47	0.01	471.71	321.26	150.45	Bank Transfer	2</t>
  </si>
  <si>
    <t>ORD-102383	31-10-24	Dustin Ford	Delhi	India	Retail Store	Sports	Football	1	1900.31	0.15	1615.26	1416.68	198.58	Credit Card	2</t>
  </si>
  <si>
    <t>ORD-102384	23-02-25	Matthew Moore	Delhi	India	Mobile App	Home &amp; Living	Chair	6	1256.4	0.08	6935.33	4173.58	2761.75	Cash on Delivery	5</t>
  </si>
  <si>
    <t>ORD-102385	23-03-23	Gregory Martin	Istanbul	Turkey	Online	Beauty	Hair Dryer	3	2048.45	0.08	5653.72	3857.94	1795.78	PayPal	2</t>
  </si>
  <si>
    <t>ORD-102386	08-07-24	Lisa Perez	Manchester	UK	Retail Store	Sports	Dumbbells	1	2003.14	0.16	1682.64	1400.71	281.93	Bank Transfer	3</t>
  </si>
  <si>
    <t>ORD-102387	01-05-23	Carrie Johnson	Cape Town	South Africa	Retail Store	Fashion	Watch	7	718.53	0	5029.71	4166.14	863.57	Debit Card	3</t>
  </si>
  <si>
    <t>ORD-102388	07-06-24	Daniel Morris	Paris	France	Online	Home &amp; Living	Dining Table	4	1684.06	0.07	6264.7	5337.59	927.11	Debit Card	1</t>
  </si>
  <si>
    <t>ORD-102389	17-10-23	Christopher Malone	Paris	France	Online	Home &amp; Living	Desk Lamp	6	746.87	0.11	3988.29	2801.78	1186.51	Bank Transfer	2</t>
  </si>
  <si>
    <t>ORD-102390	01-06-25	Teresa Mills	New York	USA	Retail Store	Beauty	Perfume	8	1947.5	0.02	15268.4	12089.41	3178.99	Cash on Delivery	5</t>
  </si>
  <si>
    <t>ORD-102391	18-05-24	Michelle Powell	Delhi	India	Retail Store	Home &amp; Living	Curtains	6	1617.5	0.05	9219.75	6190.3	3029.45	Credit Card	1</t>
  </si>
  <si>
    <t>ORD-102392	27-04-25	Lori Davis	New York	USA	Mobile App	Electronics	Tablet	3	1682.51	0.23	3886.6	2483.3	1403.3	Cash on Delivery	4</t>
  </si>
  <si>
    <t>ORD-102393	15-03-25	Tyler Cuevas	Toronto	Canada	Mobile App	Home &amp; Living	Sofa	2	1180.9	0.08	2172.86	1702.98	469.88	Debit Card	4</t>
  </si>
  <si>
    <t>ORD-102394	21-02-24	Michael Navarro	Los Angeles	USA	Online	Home &amp; Living	Dining Table	1	132.75	0.03	128.77	83.03	45.74	Bank Transfer	1</t>
  </si>
  <si>
    <t>ORD-102395	11-01-25	Theresa Saunders	Berlin	Germany	Retail Store	Fashion	Jeans	8	577.63	0.12	4066.52	3382.88	683.64	Cash on Delivery	3</t>
  </si>
  <si>
    <t>ORD-102396	25-01-24	Maria Valdez	Bangalore	India	Mobile App	Electronics	Laptop	5	485.26	0.23	1868.25	1382.83	485.42	Bank Transfer	1</t>
  </si>
  <si>
    <t>ORD-102397	10-04-25	Julia Miller	Mumbai	India	Online	Home &amp; Living	Curtains	7	2338.91	0.13	14243.96	11954.02	2289.94	Credit Card	2</t>
  </si>
  <si>
    <t>ORD-102398	23-01-24	Olivia Conrad	Chicago	USA	Mobile App	Electronics	Smartphone	1	1211.32	0.2	969.06	650.01	319.05	Bank Transfer	1</t>
  </si>
  <si>
    <t>ORD-102399	13-12-23	Dana Lang	Delhi	India	Mobile App	Fashion	T-Shirt	7	560.88	0.06	3690.59	3032.86	657.73	Bank Transfer	5</t>
  </si>
  <si>
    <t>ORD-102400	14-02-23	Anne Underwood	Delhi	India	Retail Store	Electronics	Laptop	6	343.13	0.04	1976.43	1588.4	388.03	Credit Card	5</t>
  </si>
  <si>
    <t>ORD-102401	22-03-25	Christine Vincent	Sydney	Australia	Mobile App	Home &amp; Living	Chair	7	351.17	0.23	1892.81	1133.07	759.74	Debit Card	3</t>
  </si>
  <si>
    <t>ORD-102402	27-03-23	Mr. Jason Young PhD	Karachi	Pakistan	Online	Sports	Tennis Racket	2	1825.58	0.13	3176.51	1832.08	1344.43	PayPal	2</t>
  </si>
  <si>
    <t>ORD-102403	06-05-25	Deanna Lyons	Paris	France	Mobile App	Sports	Football	1	459.34	0.12	404.22	336.76	67.46	Bank Transfer	2</t>
  </si>
  <si>
    <t>ORD-102404	15-03-24	Jennifer Christian	Delhi	India	Mobile App	Electronics	Tablet	4	435.35	0.04	1671.74	1148.54	523.2	Debit Card	5</t>
  </si>
  <si>
    <t>ORD-102405	04-10-23	Nicole Clay	Tokyo	Japan	Mobile App	Electronics	Tablet	3	1545.82	0.07	4312.84	3669.91	642.93	PayPal	4</t>
  </si>
  <si>
    <t>ORD-102406	04-11-24	Scott Reynolds	Islamabad	Pakistan	Mobile App	Sports	Dumbbells	6	683.76	0.2	3282.05	2492.47	789.58	Cash on Delivery	1</t>
  </si>
  <si>
    <t>ORD-102407	12-12-24	Michael Orozco	Berlin	Germany	Mobile App	Beauty	Skincare Kit	3	628.42	0.11	1677.88	1407.7	270.18	Debit Card	3</t>
  </si>
  <si>
    <t>ORD-102408	22-09-23	Patrick Luna	Sydney	Australia	Online	Home &amp; Living	Sofa	7	541.8	0.09	3451.27	2481.67	969.6	Bank Transfer	4</t>
  </si>
  <si>
    <t>ORD-102409	05-01-25	Lisa Franklin	Chicago	USA	Retail Store	Fashion	Watch	7	1771.08	0.13	10785.88	6799.32	3986.56	PayPal	5</t>
  </si>
  <si>
    <t>ORD-102410	18-10-23	Christopher Rice	Chicago	USA	Retail Store	Fashion	Jeans	7	2289.46	0.09	14583.86	10287.41	4296.45	Debit Card	2</t>
  </si>
  <si>
    <t>ORD-102411	18-07-23	William Davis	London	UK	Online	Fashion	Jacket	7	1537.74	0.24	8180.78	6176.14	2004.64	Bank Transfer	2</t>
  </si>
  <si>
    <t>ORD-102412	06-11-23	Julie Davis	Karachi	Pakistan	Retail Store	Fashion	Jacket	1	72.49	0.02	71.04	45.04	26	PayPal	1</t>
  </si>
  <si>
    <t>ORD-102413	29-05-24	Rita Jones	Dubai	UAE	Online	Electronics	Monitor	5	2318.42	0.17	9621.44	5546.04	4075.4	Credit Card	5</t>
  </si>
  <si>
    <t>ORD-102414	28-10-23	Nicole Dean	Istanbul	Turkey	Retail Store	Sports	Tennis Racket	4	2324.39	0.08	8553.76	6526.85	2026.91	Bank Transfer	1</t>
  </si>
  <si>
    <t>ORD-102415	10-08-24	John Brown	Manchester	UK	Retail Store	Beauty	Lipstick	1	87.92	0.19	71.22	55.5	15.72	PayPal	5</t>
  </si>
  <si>
    <t>ORD-102416	21-06-23	Jennifer Williams	Chicago	USA	Retail Store	Beauty	Lipstick	3	927.92	0.1	2505.38	2008.34	497.04	Debit Card	1</t>
  </si>
  <si>
    <t>ORD-102417	09-04-24	Kiara Campbell	Los Angeles	USA	Retail Store	Home &amp; Living	Curtains	7	829.33	0.25	4353.98	2694.29	1659.69	Cash on Delivery	3</t>
  </si>
  <si>
    <t>ORD-102418	09-06-24	Joshua Rodriguez	Bangalore	India	Retail Store	Fashion	Sneakers	3	925.17	0.1	2497.96	1697.6	800.36	PayPal	2</t>
  </si>
  <si>
    <t>ORD-102419	18-05-25	Andrew Graham	Dubai	UAE	Retail Store	Electronics	Headphones	3	1035.56	0.17	2578.54	1569.24	1009.3	Debit Card	1</t>
  </si>
  <si>
    <t>ORD-102420	10-05-24	Katherine Johnson	Singapore	Singapore	Retail Store	Fashion	T-Shirt	8	913.12	0.14	6282.27	3916.04	2366.23	Debit Card	4</t>
  </si>
  <si>
    <t>ORD-102421	10-12-23	David Petty	Paris	France	Mobile App	Electronics	Tablet	2	2250.98	0.14	3871.69	2650.54	1221.15	Debit Card	4</t>
  </si>
  <si>
    <t>ORD-102422	16-03-25	Nathan Ruiz	Cape Town	South Africa	Mobile App	Beauty	Lipstick	1	2365.33	0.02	2318.02	1813.69	504.33	Debit Card	3</t>
  </si>
  <si>
    <t>ORD-102423	23-10-23	Rodney Cain	Karachi	Pakistan	Online	Home &amp; Living	Chair	7	534.29	0.11	3328.63	2610.24	718.39	PayPal	5</t>
  </si>
  <si>
    <t>ORD-102424	25-04-25	Christina Macias	London	UK	Retail Store	Home &amp; Living	Dining Table	4	1849.09	0.13	6434.83	4839.06	1595.77	PayPal	4</t>
  </si>
  <si>
    <t>ORD-102425	02-04-25	Jennifer Henry	Mumbai	India	Retail Store	Home &amp; Living	Curtains	3	23.15	0.06	65.28	51.89	13.39	Debit Card	1</t>
  </si>
  <si>
    <t>ORD-102426	22-03-25	Anthony Luna	Manchester	UK	Online	Sports	Tennis Racket	4	1131.29	0.25	3393.87	2336.45	1057.42	Bank Transfer	1</t>
  </si>
  <si>
    <t>ORD-102427	17-08-24	Mario Knight	Sydney	Australia	Mobile App	Home &amp; Living	Dining Table	6	518.58	0.05	2955.91	2243.58	712.33	Cash on Delivery	2</t>
  </si>
  <si>
    <t>ORD-102428	25-03-24	David Hamilton	Lahore	Pakistan	Mobile App	Electronics	Tablet	1	554.18	0.25	415.63	243.17	172.46	PayPal	5</t>
  </si>
  <si>
    <t>ORD-102429	23-10-23	Tara Floyd	Islamabad	Pakistan	Online	Electronics	Tablet	1	2232.28	0.16	1875.12	1136.93	738.19	PayPal	2</t>
  </si>
  <si>
    <t>ORD-102430	12-06-25	Jenna Smith	Berlin	Germany	Retail Store	Fashion	Sneakers	8	531.4	0.01	4208.69	3180.78	1027.91	Bank Transfer	1</t>
  </si>
  <si>
    <t>ORD-102431	03-01-25	Monique Smith	Berlin	Germany	Mobile App	Sports	Dumbbells	6	113.43	0.08	626.13	357.05	269.08	Debit Card	2</t>
  </si>
  <si>
    <t>ORD-102432	15-02-24	Robin Torres	Los Angeles	USA	Online	Fashion	T-Shirt	4	1940.86	0.07	7220	5088.23	2131.77	Debit Card	5</t>
  </si>
  <si>
    <t>ORD-102433	26-09-24	Karina Schultz	Islamabad	Pakistan	Online	Sports	Football	2	1693.83	0.07	3150.52	2199.05	951.47	Cash on Delivery	2</t>
  </si>
  <si>
    <t>ORD-102434	13-03-24	Shaun Duran	Lahore	Pakistan	Online	Home &amp; Living	Desk Lamp	4	338.01	0.17	1122.19	836.64	285.55	Cash on Delivery	2</t>
  </si>
  <si>
    <t>ORD-102435	03-06-24	Jennifer Manning	New York	USA	Retail Store	Sports	Cycling Helmet	4	567.94	0.01	2249.04	1926.37	322.67	Cash on Delivery	5</t>
  </si>
  <si>
    <t>ORD-102436	24-02-24	Crystal Gross	Berlin	Germany	Retail Store	Home &amp; Living	Dining Table	8	2384.67	0.02	18695.81	14007.88	4687.93	Bank Transfer	5</t>
  </si>
  <si>
    <t>ORD-102437	26-07-23	Benjamin Norton	Manchester	UK	Online	Sports	Dumbbells	1	1774.05	0.11	1578.9	1074.67	504.23	Debit Card	4</t>
  </si>
  <si>
    <t>ORD-102438	23-06-24	Michael Bailey	Chicago	USA	Online	Home &amp; Living	Sofa	4	680.64	0.09	2477.53	1708.26	769.27	PayPal	1</t>
  </si>
  <si>
    <t>ORD-102439	29-03-23	Jeremy Becker	Dubai	UAE	Retail Store	Sports	Yoga Mat	2	1791.32	0.19	2901.94	2168.06	733.88	PayPal	1</t>
  </si>
  <si>
    <t>ORD-102440	01-07-24	Paula Smith	Toronto	Canada	Online	Sports	Tennis Racket	4	1349.84	0.22	4211.5	3615.2	596.3	Debit Card	4</t>
  </si>
  <si>
    <t>ORD-102441	17-09-24	Cassandra Vasquez	Delhi	India	Mobile App	Home &amp; Living	Sofa	3	307.74	0.15	784.74	460.3	324.44	Debit Card	4</t>
  </si>
  <si>
    <t>ORD-102442	01-02-24	Monica Haney	Delhi	India	Retail Store	Home &amp; Living	Dining Table	5	1111.88	0.25	4169.55	3136.72	1032.83	Cash on Delivery	4</t>
  </si>
  <si>
    <t>ORD-102443	06-01-25	Hannah George	Delhi	India	Retail Store	Home &amp; Living	Sofa	7	1905.31	0.24	10136.25	6818.32	3317.93	PayPal	1</t>
  </si>
  <si>
    <t>ORD-102444	02-09-24	Christopher Brooks	Berlin	Germany	Online	Sports	Yoga Mat	4	286.81	0.2	917.79	612.09	305.7	Credit Card	1</t>
  </si>
  <si>
    <t>ORD-102445	13-12-23	Kevin Hill	London	UK	Mobile App	Home &amp; Living	Desk Lamp	1	1132.73	0.06	1064.77	767.28	297.49	Debit Card	4</t>
  </si>
  <si>
    <t>ORD-102446	14-03-24	Connie Woods	Delhi	India	Online	Home &amp; Living	Curtains	8	1064.23	0.08	7832.73	4697.13	3135.6	Cash on Delivery	3</t>
  </si>
  <si>
    <t>ORD-102447	17-04-24	Lindsey Torres	London	UK	Online	Fashion	Jacket	8	1430.8	0.05	10874.08	9301.34	1572.74	Bank Transfer	2</t>
  </si>
  <si>
    <t>ORD-102448	24-12-24	Jennifer Griffith	London	UK	Mobile App	Fashion	Sneakers	2	1733.47	0.19	2808.22	2202.44	605.78	Credit Card	4</t>
  </si>
  <si>
    <t>ORD-102449	25-06-24	Holly Weaver	Cape Town	South Africa	Retail Store	Electronics	Monitor	1	584.84	0.05	555.6	341.64	213.96	Bank Transfer	4</t>
  </si>
  <si>
    <t>ORD-102450	10-07-24	Karen Molina	Paris	France	Online	Sports	Tennis Racket	7	2293.08	0.21	12680.73	7220.4	5460.33	Bank Transfer	1</t>
  </si>
  <si>
    <t>ORD-102451	05-06-25	Richard Hancock	Mumbai	India	Mobile App	Home &amp; Living	Sofa	6	2439.25	0.05	13903.72	11210.66	2693.06	PayPal	2</t>
  </si>
  <si>
    <t>ORD-102452	21-03-25	Maurice Compton	Delhi	India	Mobile App	Beauty	Face Wash	2	1309.46	0.08	2409.41	1414.66	994.75	Debit Card	5</t>
  </si>
  <si>
    <t>ORD-102453	12-06-25	Christopher Goodman	Cape Town	South Africa	Online	Fashion	Jeans	5	1906.41	0.17	7911.6	6500.05	1411.55	Credit Card	1</t>
  </si>
  <si>
    <t>ORD-102454	14-08-23	Ronald Hanson	Singapore	Singapore	Mobile App	Home &amp; Living	Sofa	7	1411.76	0.12	8696.44	5026.86	3669.58	Credit Card	1</t>
  </si>
  <si>
    <t>ORD-102455	25-05-24	Taylor Walker	Chicago	USA	Retail Store	Fashion	Jeans	7	2475.31	0.02	16980.63	10777.93	6202.7	Bank Transfer	4</t>
  </si>
  <si>
    <t>ORD-102456	25-12-24	Angela Mccarthy	Sydney	Australia	Mobile App	Sports	Dumbbells	6	580.98	0.18	2858.42	2194.61	663.81	PayPal	3</t>
  </si>
  <si>
    <t>ORD-102457	15-01-25	William Miller	Islamabad	Pakistan	Retail Store	Fashion	Watch	1	392.3	0.1	353.07	208.99	144.08	Bank Transfer	2</t>
  </si>
  <si>
    <t>ORD-102458	30-01-24	Adriana Cruz	Los Angeles	USA	Retail Store	Home &amp; Living	Dining Table	5	2440.36	0.16	10249.51	5913.46	4336.05	PayPal	5</t>
  </si>
  <si>
    <t>ORD-102459	18-10-23	David Khan	Dubai	UAE	Online	Beauty	Perfume	4	334.81	0.15	1138.35	731.66	406.69	PayPal	4</t>
  </si>
  <si>
    <t>ORD-102460	09-02-23	Lisa Parks	Los Angeles	USA	Mobile App	Beauty	Skincare Kit	1	2251.36	0.02	2206.33	1477.91	728.42	PayPal	1</t>
  </si>
  <si>
    <t>ORD-102461	25-06-23	Laura Rodriguez	Paris	France	Mobile App	Fashion	Jeans	1	2476.33	0.22	1931.54	1669	262.54	Credit Card	4</t>
  </si>
  <si>
    <t>ORD-102462	17-04-25	Brendan Ward	Islamabad	Pakistan	Mobile App	Sports	Football	2	2017.57	0.15	3429.87	2524.9	904.97	Cash on Delivery	2</t>
  </si>
  <si>
    <t>ORD-102463	22-06-24	Yvonne Flores	London	UK	Mobile App	Home &amp; Living	Dining Table	3	1731.16	0.13	4518.33	3661.22	857.11	PayPal	3</t>
  </si>
  <si>
    <t>ORD-102464	23-04-24	Alyssa Morgan	London	UK	Retail Store	Fashion	Jacket	8	2308.51	0.08	16990.63	14257.51	2733.12	PayPal	4</t>
  </si>
  <si>
    <t>ORD-102465	07-07-24	Craig Williams	Dubai	UAE	Online	Beauty	Lipstick	7	1588.18	0.1	10005.53	8276.39	1729.14	Debit Card	1</t>
  </si>
  <si>
    <t>ORD-102466	13-12-24	Andrew Scott	Sydney	Australia	Mobile App	Fashion	Sneakers	3	512.32	0.21	1214.2	707.48	506.72	Bank Transfer	5</t>
  </si>
  <si>
    <t>ORD-102467	24-01-23	Manuel Kim	Toronto	Canada	Online	Sports	Dumbbells	8	2103.1	0.17	13964.58	7838.03	6126.55	Cash on Delivery	1</t>
  </si>
  <si>
    <t>ORD-102468	14-08-23	Lisa Perez	Lahore	Pakistan	Online	Home &amp; Living	Dining Table	5	256.65	0.06	1206.25	997.87	208.38	Debit Card	3</t>
  </si>
  <si>
    <t>ORD-102469	29-01-24	Daniel Berg	Karachi	Pakistan	Retail Store	Sports	Cycling Helmet	4	1948.36	0.15	6624.42	5519.42	1105	Bank Transfer	2</t>
  </si>
  <si>
    <t>ORD-102470	29-05-23	Connie Zamora	Manchester	UK	Retail Store	Electronics	Headphones	3	2307.3	0.01	6852.68	5818.97	1033.71	PayPal	5</t>
  </si>
  <si>
    <t>ORD-102471	14-02-25	Shelia Morales	Los Angeles	USA	Retail Store	Fashion	Watch	6	2397.95	0.18	11797.91	9473.58	2324.33	Debit Card	1</t>
  </si>
  <si>
    <t>ORD-102472	27-10-24	Craig Evans	Istanbul	Turkey	Mobile App	Beauty	Lipstick	8	1259.43	0.15	8564.12	7383.01	1181.11	PayPal	4</t>
  </si>
  <si>
    <t>ORD-102473	03-02-23	Jon White	New York	USA	Mobile App	Beauty	Skincare Kit	4	2293.81	0.24	6973.18	5520.19	1452.99	Bank Transfer	1</t>
  </si>
  <si>
    <t>ORD-102474	11-08-24	Julie Phillips	Cape Town	South Africa	Mobile App	Electronics	Headphones	2	1355.63	0.16	2277.46	1458.82	818.64	PayPal	4</t>
  </si>
  <si>
    <t>ORD-102475	02-06-24	Clayton Sullivan	Paris	France	Mobile App	Electronics	Tablet	7	85.17	0.18	488.88	362.39	126.49	Bank Transfer	1</t>
  </si>
  <si>
    <t>ORD-102476	10-10-23	Heidi Robinson	Sydney	Australia	Retail Store	Sports	Football	4	1204.02	0.13	4189.99	2318.89	1871.1	Cash on Delivery	2</t>
  </si>
  <si>
    <t>ORD-102477	21-03-23	Timothy Conway	Bangalore	India	Mobile App	Beauty	Face Wash	4	31	0.06	116.56	80.71	35.85	Credit Card	5</t>
  </si>
  <si>
    <t>ORD-102478	07-05-24	Bridget Wagner	Los Angeles	USA	Online	Sports	Dumbbells	6	1097.12	0.17	5463.66	3122.56	2341.1	Debit Card	1</t>
  </si>
  <si>
    <t>ORD-102479	19-05-25	Sara Daniels	Mumbai	India	Mobile App	Sports	Football	2	2474.15	0.07	4601.92	3590.89	1011.03	Credit Card	1</t>
  </si>
  <si>
    <t>ORD-102480	13-04-25	Laura Flores	Lahore	Pakistan	Online	Sports	Yoga Mat	5	1533.41	0.02	7513.71	6077.57	1436.14	Credit Card	5</t>
  </si>
  <si>
    <t>ORD-102481	07-05-23	Sheena Sanchez	Chicago	USA	Mobile App	Electronics	Monitor	7	2059.75	0.18	11822.97	8557.79	3265.18	PayPal	4</t>
  </si>
  <si>
    <t>ORD-102482	18-10-24	Samuel Jones	Istanbul	Turkey	Mobile App	Fashion	Jacket	5	607.87	0.06	2856.99	1963.72	893.27	PayPal	2</t>
  </si>
  <si>
    <t>ORD-102483	22-07-24	Jessica Barnett	London	UK	Online	Fashion	Sneakers	2	578.92	0.18	949.43	820.28	129.15	Cash on Delivery	1</t>
  </si>
  <si>
    <t>ORD-102484	12-03-25	Matthew Mooney	Tokyo	Japan	Retail Store	Home &amp; Living	Sofa	8	2320.84	0.06	17452.72	14959.84	2492.88	Bank Transfer	4</t>
  </si>
  <si>
    <t>ORD-102485	21-09-24	Johnny Wiley	Chicago	USA	Retail Store	Beauty	Face Wash	1	442.16	0.15	375.84	266.25	109.59	Debit Card	3</t>
  </si>
  <si>
    <t>ORD-102486	28-03-23	Ryan Johnson	Mumbai	India	Retail Store	Beauty	Perfume	7	545.55	0.1	3436.96	2981.55	455.41	Debit Card	4</t>
  </si>
  <si>
    <t>ORD-102487	02-06-23	Helen Tate	New York	USA	Retail Store	Beauty	Perfume	2	813.33	0.06	1529.06	918.6	610.46	Credit Card	3</t>
  </si>
  <si>
    <t>ORD-102488	11-05-23	Michael Stephenson	Paris	France	Mobile App	Electronics	Laptop	8	1647.93	0.08	12128.76	7734.98	4393.78	Bank Transfer	3</t>
  </si>
  <si>
    <t>ORD-102489	11-03-23	Adrian Armstrong	Lahore	Pakistan	Retail Store	Sports	Yoga Mat	4	1529.65	0.06	5751.48	3200.16	2551.32	Bank Transfer	5</t>
  </si>
  <si>
    <t>ORD-102490	20-07-23	Brendan Brady	Los Angeles	USA	Retail Store	Beauty	Lipstick	5	1226.08	0.05	5823.88	4060.3	1763.58	PayPal	1</t>
  </si>
  <si>
    <t>ORD-102491	17-06-24	Dr. Joy Howard	Dubai	UAE	Retail Store	Fashion	Jacket	4	677.58	0.05	2574.8	1719.86	854.94	Cash on Delivery	3</t>
  </si>
  <si>
    <t>ORD-102492	01-10-23	Monica Francis	Lahore	Pakistan	Retail Store	Beauty	Lipstick	4	303.39	0.21	958.71	565.36	393.35	Bank Transfer	2</t>
  </si>
  <si>
    <t>ORD-102493	13-07-23	Ms. Sarah Dalton DDS	Sydney	Australia	Online	Beauty	Perfume	2	1729.29	0.04	3320.24	2677.18	643.06	PayPal	2</t>
  </si>
  <si>
    <t>ORD-102494	16-04-25	Priscilla Hicks	Los Angeles	USA	Mobile App	Sports	Cycling Helmet	6	259.48	0.08	1432.33	962.22	470.11	Credit Card	1</t>
  </si>
  <si>
    <t>ORD-102495	15-03-24	Douglas Martinez	Cape Town	South Africa	Mobile App	Home &amp; Living	Dining Table	8	2327.23	0.25	13963.38	8372.55	5590.83	Bank Transfer	1</t>
  </si>
  <si>
    <t>ORD-102496	13-05-23	Denise Reese	Bangalore	India	Online	Fashion	Jeans	6	1487.77	0.09	8123.22	6099.36	2023.86	PayPal	2</t>
  </si>
  <si>
    <t>ORD-102497	03-07-24	Kathleen Ramirez	Mumbai	India	Online	Home &amp; Living	Sofa	2	548.81	0.07	1020.79	649.82	370.97	PayPal	5</t>
  </si>
  <si>
    <t>ORD-102498	09-06-25	Karen Johnson	London	UK	Retail Store	Beauty	Lipstick	4	2408.5	0.1	8670.6	5565.42	3105.18	Bank Transfer	5</t>
  </si>
  <si>
    <t>ORD-102499	16-11-24	Kim Perkins	London	UK	Online	Fashion	T-Shirt	2	2009.76	0.2	3215.62	1884.28	1331.34	Credit Card	2</t>
  </si>
  <si>
    <t>ORD-102500	04-08-23	Micheal Andrews	Singapore	Singapore	Online	Beauty	Skincare Kit	5	1512.08	0.05	7182.38	5490.53	1691.85	Debit Card	3</t>
  </si>
  <si>
    <t>ORD-102501	28-11-24	Audrey Campbell	Islamabad	Pakistan	Mobile App	Fashion	Watch	4	1432.83	0.04	5502.07	4065.79	1436.28	Bank Transfer	4</t>
  </si>
  <si>
    <t>ORD-102502	12-01-23	Daniel Thompson	Manchester	UK	Retail Store	Fashion	Watch	7	675.52	0.14	4066.63	2264.35	1802.28	Cash on Delivery	5</t>
  </si>
  <si>
    <t>ORD-102503	24-04-25	Glenn Reeves	Cape Town	South Africa	Online	Electronics	Monitor	5	411.49	0.02	2016.3	1517.83	498.47	PayPal	2</t>
  </si>
  <si>
    <t>ORD-102504	07-02-23	Henry Martinez	Delhi	India	Retail Store	Home &amp; Living	Desk Lamp	4	717.05	0.19	2323.24	1653.37	669.87	Debit Card	5</t>
  </si>
  <si>
    <t>ORD-102505	25-01-24	Stephanie Palmer	Sydney	Australia	Retail Store	Home &amp; Living	Desk Lamp	4	230.42	0.06	866.38	583.21	283.17	Credit Card	1</t>
  </si>
  <si>
    <t>ORD-102506	22-01-25	Michael Howell	Bangalore	India	Mobile App	Electronics	Tablet	1	1757.99	0.15	1494.29	1208.49	285.8	Cash on Delivery	4</t>
  </si>
  <si>
    <t>ORD-102507	15-02-25	Trevor Daniels Jr.	Paris	France	Mobile App	Sports	Tennis Racket	2	80.51	0.17	133.65	113.8	19.85	Credit Card	4</t>
  </si>
  <si>
    <t>ORD-102508	07-12-23	Jacob Rogers	Lahore	Pakistan	Online	Beauty	Perfume	2	691.36	0.23	1064.69	630.95	433.74	PayPal	3</t>
  </si>
  <si>
    <t>ORD-102509	24-08-24	Lisa Mills	Islamabad	Pakistan	Retail Store	Sports	Football	8	1608.54	0.12	11324.12	7937.46	3386.66	Bank Transfer	4</t>
  </si>
  <si>
    <t>ORD-102510	07-11-24	Eric Rojas	New York	USA	Mobile App	Beauty	Skincare Kit	8	221.62	0.24	1347.45	771.11	576.34	Bank Transfer	3</t>
  </si>
  <si>
    <t>ORD-102511	22-04-24	Monica Griffin	Toronto	Canada	Mobile App	Beauty	Perfume	8	1951.23	0.04	14985.45	10650.59	4334.86	PayPal	3</t>
  </si>
  <si>
    <t>ORD-102512	15-02-24	Vanessa Khan	Istanbul	Turkey	Online	Electronics	Tablet	7	1038.21	0.25	5450.6	3860.48	1590.12	Debit Card	3</t>
  </si>
  <si>
    <t>ORD-102513	21-01-23	Ms. Jane Hernandez DDS	London	UK	Retail Store	Home &amp; Living	Dining Table	1	1635.95	0.08	1505.07	1120.88	384.19	Debit Card	2</t>
  </si>
  <si>
    <t>ORD-102514	17-03-24	Nicholas Jones	Paris	France	Retail Store	Electronics	Tablet	6	1141.2	0.12	6025.54	4354.29	1671.25	Debit Card	1</t>
  </si>
  <si>
    <t>ORD-102515	11-09-23	Eric Stewart	Manchester	UK	Mobile App	Fashion	Jacket	2	1152.02	0.24	1751.07	1101.51	649.56	Cash on Delivery	2</t>
  </si>
  <si>
    <t>ORD-102516	31-01-23	Melissa Sanchez	Toronto	Canada	Online	Fashion	Jeans	8	413.82	0.17	2747.76	1633.27	1114.49	Debit Card	5</t>
  </si>
  <si>
    <t>ORD-102517	12-05-23	Nicole Santiago	Islamabad	Pakistan	Mobile App	Electronics	Monitor	4	954.58	0	3818.32	2296.85	1521.47	Credit Card	3</t>
  </si>
  <si>
    <t>ORD-102518	09-07-24	Tiffany White	Bangalore	India	Mobile App	Sports	Dumbbells	3	2022.69	0.11	5400.58	3420.14	1980.44	Debit Card	4</t>
  </si>
  <si>
    <t>ORD-102519	23-10-24	Thomas Wade	Paris	France	Mobile App	Sports	Dumbbells	4	225.88	0.04	867.38	540.7	326.68	Cash on Delivery	1</t>
  </si>
  <si>
    <t>ORD-102520	04-05-25	Jonathan Carlson	Singapore	Singapore	Retail Store	Beauty	Hair Dryer	5	672.63	0.24	2555.99	1461.3	1094.69	Cash on Delivery	3</t>
  </si>
  <si>
    <t>ORD-102521	24-04-23	Miss Christine Peterson	Singapore	Singapore	Retail Store	Electronics	Headphones	2	152.63	0.12	268.63	214.69	53.94	Bank Transfer	4</t>
  </si>
  <si>
    <t>ORD-102522	22-05-23	Nicole Leon	Islamabad	Pakistan	Retail Store	Sports	Cycling Helmet	2	368.75	0.25	553.12	389.16	163.96	Bank Transfer	3</t>
  </si>
  <si>
    <t>ORD-102523	03-04-25	Barry Francis	Istanbul	Turkey	Mobile App	Electronics	Monitor	5	2116.08	0.17	8781.73	5203.94	3577.79	Credit Card	5</t>
  </si>
  <si>
    <t>ORD-102524	17-02-24	Adam Ponce	Paris	France	Mobile App	Home &amp; Living	Desk Lamp	6	670.2	0.24	3056.11	2152.28	903.83	PayPal	5</t>
  </si>
  <si>
    <t>ORD-102525	31-05-24	Susan White	Tokyo	Japan	Online	Home &amp; Living	Curtains	1	1033.02	0.23	795.43	690.11	105.32	Bank Transfer	3</t>
  </si>
  <si>
    <t>ORD-102526	06-05-25	Amber Gibson	London	UK	Mobile App	Sports	Cycling Helmet	5	1004.56	0.13	4369.84	3487.58	882.26	Bank Transfer	1</t>
  </si>
  <si>
    <t>ORD-102527	24-04-25	Melissa Smith	Islamabad	Pakistan	Mobile App	Sports	Tennis Racket	8	254.28	0.08	1871.5	1473.87	397.63	Credit Card	1</t>
  </si>
  <si>
    <t>ORD-102528	16-03-25	Michael Hart	Los Angeles	USA	Online	Fashion	T-Shirt	7	1879.67	0.11	11710.34	7344.29	4366.05	Bank Transfer	4</t>
  </si>
  <si>
    <t>ORD-102529	12-03-23	David Simpson	London	UK	Online	Sports	Cycling Helmet	7	1023.94	0.2	5734.06	4216.47	1517.59	Credit Card	5</t>
  </si>
  <si>
    <t>ORD-102530	07-10-23	Raymond Mann	Paris	France	Mobile App	Electronics	Laptop	2	731.66	0.19	1185.29	737.64	447.65	Debit Card	1</t>
  </si>
  <si>
    <t>ORD-102531	10-01-24	Lauren King	Mumbai	India	Retail Store	Beauty	Skincare Kit	6	1703.8	0.13	8893.84	6741.38	2152.46	Bank Transfer	5</t>
  </si>
  <si>
    <t>ORD-102532	12-10-23	Andrea Hart	Mumbai	India	Retail Store	Home &amp; Living	Dining Table	8	1761.19	0.18	11553.41	8102.06	3451.35	Debit Card	1</t>
  </si>
  <si>
    <t>ORD-102533	27-07-24	Sarah Randall	Berlin	Germany	Online	Sports	Yoga Mat	3	1485.39	0.02	4367.05	2825.49	1541.56	PayPal	3</t>
  </si>
  <si>
    <t>ORD-102534	28-11-24	Scott Johns	New York	USA	Mobile App	Electronics	Monitor	1	2223.3	0.07	2067.67	1389.49	678.18	Bank Transfer	2</t>
  </si>
  <si>
    <t>ORD-102535	22-12-24	Bruce Rivera	Toronto	Canada	Mobile App	Fashion	Sneakers	3	1195.54	0.22	2797.56	2092.16	705.4	Debit Card	2</t>
  </si>
  <si>
    <t>ORD-102536	14-05-24	Lisa Jenkins	New York	USA	Mobile App	Sports	Dumbbells	3	1066.63	0.02	3135.89	1872.86	1263.03	Cash on Delivery	4</t>
  </si>
  <si>
    <t>ORD-102537	29-04-23	Johnny Gonzalez	Bangalore	India	Mobile App	Home &amp; Living	Chair	3	1671.67	0.04	4814.41	3115.83	1698.58	Cash on Delivery	1</t>
  </si>
  <si>
    <t>ORD-102538	22-10-24	Brad Myers	Lahore	Pakistan	Retail Store	Home &amp; Living	Curtains	5	1776.04	0.01	8791.4	4936.4	3855	PayPal	5</t>
  </si>
  <si>
    <t>ORD-102539	18-12-24	Dennis Frank	Sydney	Australia	Online	Beauty	Perfume	3	303.87	0.02	893.38	611.42	281.96	Bank Transfer	3</t>
  </si>
  <si>
    <t>ORD-102540	22-11-23	Brandon Mitchell	Islamabad	Pakistan	Mobile App	Electronics	Smartphone	6	1797.08	0.23	8302.51	5983.62	2318.89	PayPal	5</t>
  </si>
  <si>
    <t>ORD-102541	05-01-23	Kevin Long	Los Angeles	USA	Online	Electronics	Smartphone	3	2221.84	0.15	5665.69	4655.3	1010.39	Debit Card	4</t>
  </si>
  <si>
    <t>ORD-102542	20-04-23	Dustin Hall	Mumbai	India	Retail Store	Fashion	Jeans	7	623.84	0.24	3318.83	2128.54	1190.29	Credit Card	2</t>
  </si>
  <si>
    <t>ORD-102543	17-04-24	Theresa Chandler	Berlin	Germany	Online	Electronics	Smartphone	6	2110.13	0.18	10381.84	8988.67	1393.17	PayPal	5</t>
  </si>
  <si>
    <t>ORD-102544	05-05-25	Troy Ellis	Cape Town	South Africa	Mobile App	Beauty	Face Wash	6	1071.01	0.12	5654.93	3946.8	1708.13	Bank Transfer	5</t>
  </si>
  <si>
    <t>ORD-102545	14-02-24	Jennifer Parks	Toronto	Canada	Online	Electronics	Laptop	7	358.37	0.18	2057.04	1462.51	594.53	Credit Card	2</t>
  </si>
  <si>
    <t>ORD-102546	05-07-23	Kevin Howard DDS	Islamabad	Pakistan	Online	Electronics	Monitor	1	604.24	0.13	525.69	439.91	85.78	Bank Transfer	4</t>
  </si>
  <si>
    <t>ORD-102547	19-04-23	Christy Gillespie	Dubai	UAE	Mobile App	Fashion	Jacket	6	1103.17	0.24	5030.46	2993.73	2036.73	Credit Card	1</t>
  </si>
  <si>
    <t>ORD-102548	19-01-25	Katherine Johnson	Dubai	UAE	Online	Home &amp; Living	Chair	4	1319.48	0.15	4486.23	3336.19	1150.04	Bank Transfer	3</t>
  </si>
  <si>
    <t>ORD-102549	16-04-25	Timothy Bennett	Karachi	Pakistan	Retail Store	Home &amp; Living	Chair	5	1140.3	0.17	4732.24	2966.76	1765.48	Credit Card	4</t>
  </si>
  <si>
    <t>ORD-102550	11-08-23	Jacqueline Thomas	Cape Town	South Africa	Retail Store	Home &amp; Living	Sofa	1	439.27	0.01	434.88	252.68	182.2	Credit Card	1</t>
  </si>
  <si>
    <t>ORD-102551	18-08-23	Mindy Henderson	Manchester	UK	Online	Electronics	Tablet	5	1480.8	0.16	6219.36	4055.63	2163.73	Bank Transfer	1</t>
  </si>
  <si>
    <t>ORD-102552	16-06-25	James Davenport	Istanbul	Turkey	Online	Home &amp; Living	Sofa	2	2114.1	0.09	3847.66	2882.37	965.29	Credit Card	5</t>
  </si>
  <si>
    <t>ORD-102553	11-12-23	James Moore	Karachi	Pakistan	Mobile App	Beauty	Hair Dryer	2	111.53	0.02	218.6	131.48	87.12	Cash on Delivery	1</t>
  </si>
  <si>
    <t>ORD-102554	24-01-23	Barbara Mora	Paris	France	Online	Fashion	Jacket	4	1628.99	0.02	6385.64	4503.18	1882.46	Cash on Delivery	2</t>
  </si>
  <si>
    <t>ORD-102555	11-11-23	Charles Harvey	New York	USA	Online	Electronics	Laptop	2	970.29	0.16	1630.09	1011.15	618.94	Bank Transfer	2</t>
  </si>
  <si>
    <t>ORD-102556	28-01-25	Kyle Butler	Los Angeles	USA	Retail Store	Home &amp; Living	Sofa	3	76.7	0.07	213.99	168.89	45.1	Cash on Delivery	3</t>
  </si>
  <si>
    <t>ORD-102557	15-03-23	Joy Russo	Islamabad	Pakistan	Online	Electronics	Monitor	3	298.25	0.08	823.17	539.58	283.59	Debit Card	5</t>
  </si>
  <si>
    <t>ORD-102558	30-06-23	Kathleen Gibson	Berlin	Germany	Retail Store	Fashion	Watch	5	1454.7	0.24	5527.86	3325.14	2202.72	Cash on Delivery	2</t>
  </si>
  <si>
    <t>ORD-102559	16-03-24	Zachary Jefferson	Lahore	Pakistan	Online	Fashion	Sneakers	8	2197.48	0.11	15646.06	11057.47	4588.59	Bank Transfer	3</t>
  </si>
  <si>
    <t>ORD-102560	08-02-24	Phillip Taylor	Singapore	Singapore	Mobile App	Sports	Yoga Mat	8	1819.2	0.02	14262.53	10073.14	4189.39	Bank Transfer	4</t>
  </si>
  <si>
    <t>ORD-102561	15-08-23	Sara Ball	Dubai	UAE	Online	Sports	Tennis Racket	1	1185.91	0.08	1091.04	645.51	445.53	Cash on Delivery	1</t>
  </si>
  <si>
    <t>ORD-102562	30-08-23	Kimberly Johnston	New York	USA	Mobile App	Home &amp; Living	Dining Table	2	502.53	0.09	914.6	647.5	267.1	Bank Transfer	5</t>
  </si>
  <si>
    <t>ORD-102563	29-05-24	Alicia Sandoval	New York	USA	Retail Store	Sports	Yoga Mat	4	764.46	0.06	2874.37	2476.56	397.81	Credit Card	1</t>
  </si>
  <si>
    <t>ORD-102564	10-07-24	Nancy Powell	Islamabad	Pakistan	Online	Fashion	T-Shirt	4	1550.39	0.1	5581.4	4636.63	944.77	Credit Card	1</t>
  </si>
  <si>
    <t>ORD-102565	12-08-23	Jordan Huffman	London	UK	Online	Sports	Yoga Mat	2	1470.04	0.21	2322.66	2005.58	317.08	Cash on Delivery	5</t>
  </si>
  <si>
    <t>ORD-102566	03-02-25	Christopher Lewis	Chicago	USA	Mobile App	Fashion	Sneakers	4	2011.05	0.15	6837.57	5169.32	1668.25	Bank Transfer	3</t>
  </si>
  <si>
    <t>ORD-102567	20-09-24	Heather Bishop	Delhi	India	Mobile App	Home &amp; Living	Sofa	6	1603.62	0.18	7889.81	5081.06	2808.75	Bank Transfer	4</t>
  </si>
  <si>
    <t>ORD-102568	18-01-25	Karen Chase	Paris	France	Online	Electronics	Laptop	4	563.46	0.03	2186.22	1213.18	973.04	PayPal	4</t>
  </si>
  <si>
    <t>ORD-102569	17-04-24	Gregory Gordon	Istanbul	Turkey	Online	Home &amp; Living	Dining Table	4	2403.35	0	9613.4	6285.52	3327.88	Cash on Delivery	3</t>
  </si>
  <si>
    <t>ORD-102570	22-05-23	Jordan Williams	Mumbai	India	Retail Store	Fashion	Jacket	4	2020.43	0.15	6869.46	5766.84	1102.62	PayPal	5</t>
  </si>
  <si>
    <t>ORD-102571	03-08-24	Terry Lawrence	Lahore	Pakistan	Online	Home &amp; Living	Curtains	1	1130.54	0.24	859.21	692.19	167.02	Credit Card	5</t>
  </si>
  <si>
    <t>ORD-102572	26-07-24	Todd Stephenson	Dubai	UAE	Online	Electronics	Smartphone	2	2001.76	0.23	3082.71	2069.41	1013.3	Debit Card	2</t>
  </si>
  <si>
    <t>ORD-102573	29-01-25	Mark Ford	Mumbai	India	Mobile App	Fashion	Jeans	6	707.17	0.2	3394.42	2189.91	1204.51	Debit Card	3</t>
  </si>
  <si>
    <t>ORD-102574	27-11-24	Amanda Moore	New York	USA	Mobile App	Home &amp; Living	Dining Table	7	1214.53	0.06	7991.61	4751.45	3240.16	Debit Card	5</t>
  </si>
  <si>
    <t>ORD-102575	24-05-25	Sandra Rivas	Dubai	UAE	Retail Store	Sports	Tennis Racket	3	1230.87	0.06	3471.05	2094.36	1376.69	Debit Card	4</t>
  </si>
  <si>
    <t>ORD-102576	26-10-23	Kristen Anderson	Toronto	Canada	Online	Home &amp; Living	Sofa	5	1198.65	0.07	5573.72	3174.69	2399.03	Debit Card	5</t>
  </si>
  <si>
    <t>ORD-102577	09-12-24	Monique Davis	Cape Town	South Africa	Online	Beauty	Lipstick	3	2275.01	0.03	6620.28	5348.52	1271.76	Cash on Delivery	5</t>
  </si>
  <si>
    <t>ORD-102578	17-01-25	Gregory Kelly	Paris	France	Mobile App	Fashion	Jeans	6	2457.95	0.05	14010.31	11711.16	2299.15	Bank Transfer	4</t>
  </si>
  <si>
    <t>ORD-102579	30-06-23	Amanda Hernandez	Islamabad	Pakistan	Online	Electronics	Tablet	6	424.5	0.09	2317.77	1559.87	757.9	Bank Transfer	2</t>
  </si>
  <si>
    <t>ORD-102580	22-08-24	Christopher Parrish	Lahore	Pakistan	Retail Store	Electronics	Laptop	2	1964.52	0.15	3339.68	2586.29	753.39	PayPal	5</t>
  </si>
  <si>
    <t>ORD-102581	05-08-24	Barbara Brown	Tokyo	Japan	Online	Electronics	Headphones	7	74.94	0.21	414.42	231.88	182.54	Credit Card	2</t>
  </si>
  <si>
    <t>ORD-102582	22-11-24	Dean Johnson	New York	USA	Mobile App	Electronics	Monitor	8	458.95	0.09	3341.16	2680.93	660.23	PayPal	5</t>
  </si>
  <si>
    <t>ORD-102583	02-07-23	Derek Campos	Bangalore	India	Retail Store	Electronics	Laptop	1	2313.2	0.08	2128.14	1357.77	770.37	Cash on Delivery	2</t>
  </si>
  <si>
    <t>ORD-102584	12-01-24	Randy Jefferson	Singapore	Singapore	Online	Sports	Dumbbells	8	132.45	0.12	932.45	715.24	217.21	Bank Transfer	2</t>
  </si>
  <si>
    <t>ORD-102585	30-05-23	Michael Williams	Delhi	India	Retail Store	Sports	Cycling Helmet	2	239.02	0.04	458.92	268.14	190.78	Bank Transfer	1</t>
  </si>
  <si>
    <t>ORD-102586	15-04-24	Joe Wells	Cape Town	South Africa	Retail Store	Electronics	Headphones	5	1822.66	0	9113.3	5637.8	3475.5	Cash on Delivery	5</t>
  </si>
  <si>
    <t>ORD-102587	03-02-23	Terry Jones	Delhi	India	Mobile App	Electronics	Smartphone	8	2202.14	0.19	14269.87	11290.57	2979.3	Bank Transfer	4</t>
  </si>
  <si>
    <t>ORD-102588	15-09-24	Catherine Goodwin	Sydney	Australia	Online	Electronics	Smartphone	3	2009.98	0.17	5004.85	4306.67	698.18	Debit Card	3</t>
  </si>
  <si>
    <t>ORD-102589	19-03-25	Robert Gonzales	Manchester	UK	Mobile App	Beauty	Perfume	2	2303.57	0.02	4515	2604.09	1910.91	Cash on Delivery	4</t>
  </si>
  <si>
    <t>ORD-102590	05-09-23	Andrew Williams	Singapore	Singapore	Online	Electronics	Laptop	8	1007.8	0.16	6772.42	4677.05	2095.37	PayPal	2</t>
  </si>
  <si>
    <t>ORD-102591	10-11-24	Stanley Rodriguez	Istanbul	Turkey	Online	Home &amp; Living	Curtains	7	950.9	0.08	6123.8	4750.62	1373.18	Bank Transfer	4</t>
  </si>
  <si>
    <t>ORD-102592	17-01-24	Julie Oconnor	Chicago	USA	Online	Sports	Cycling Helmet	3	31.25	0.04	90	67.18	22.82	Credit Card	3</t>
  </si>
  <si>
    <t>ORD-102593	04-06-25	John Velasquez	Manchester	UK	Online	Electronics	Monitor	5	570.12	0.2	2280.48	1927.41	353.07	PayPal	2</t>
  </si>
  <si>
    <t>ORD-102594	04-09-23	Anthony Davies	Toronto	Canada	Retail Store	Electronics	Smartphone	6	1857.73	0.14	9585.89	5288.18	4297.71	Debit Card	1</t>
  </si>
  <si>
    <t>ORD-102595	26-12-23	Gregory Powell	Lahore	Pakistan	Retail Store	Beauty	Hair Dryer	4	504.29	0	2017.16	1587.74	429.42	Credit Card	4</t>
  </si>
  <si>
    <t>ORD-102596	03-11-23	Jessica Smith	Islamabad	Pakistan	Online	Electronics	Headphones	7	609.3	0.11	3795.94	3032.33	763.61	Debit Card	3</t>
  </si>
  <si>
    <t>ORD-102597	02-01-23	Matthew White	Karachi	Pakistan	Mobile App	Fashion	Jeans	5	2471.45	0.11	10997.95	8832.25	2165.7	Debit Card	1</t>
  </si>
  <si>
    <t>ORD-102598	11-11-24	Patricia Arellano	New York	USA	Online	Home &amp; Living	Chair	6	1262.2	0.06	7118.81	4875.43	2243.38	Credit Card	2</t>
  </si>
  <si>
    <t>ORD-102599	06-06-24	Allison Moore	Berlin	Germany	Mobile App	Beauty	Hair Dryer	2	2202.72	0.02	4317.33	3692.19	625.14	Bank Transfer	3</t>
  </si>
  <si>
    <t>ORD-102600	20-03-23	Renee Colon	Lahore	Pakistan	Online	Electronics	Laptop	7	1672.02	0.04	11235.97	7087.95	4148.02	Debit Card	2</t>
  </si>
  <si>
    <t>ORD-102601	13-05-25	Patricia Taylor	Los Angeles	USA	Online	Beauty	Face Wash	2	101.81	0.25	152.72	129.41	23.31	Bank Transfer	4</t>
  </si>
  <si>
    <t>ORD-102602	27-04-23	Christine Arias	Cape Town	South Africa	Online	Fashion	Jacket	5	1221.73	0.25	4581.49	2885.21	1696.28	Bank Transfer	2</t>
  </si>
  <si>
    <t>ORD-102603	21-01-24	Gregory West	Bangalore	India	Retail Store	Sports	Yoga Mat	6	2015.68	0.16	10159.03	7797.46	2361.57	Cash on Delivery	2</t>
  </si>
  <si>
    <t>ORD-102604	27-05-25	Tanya Irwin	Delhi	India	Mobile App	Beauty	Lipstick	5	475.87	0.1	2141.41	1485.55	655.86	Debit Card	5</t>
  </si>
  <si>
    <t>ORD-102605	10-02-23	Shelly Smith	New York	USA	Mobile App	Home &amp; Living	Chair	4	1653.57	0.17	5489.85	3941.59	1548.26	Bank Transfer	3</t>
  </si>
  <si>
    <t>ORD-102606	10-09-24	Adrienne Parker	Manchester	UK	Mobile App	Fashion	Jeans	4	1130.65	0.19	3663.31	2800.65	862.66	Credit Card	4</t>
  </si>
  <si>
    <t>ORD-102607	26-02-24	Jesse Scott	Istanbul	Turkey	Retail Store	Fashion	T-Shirt	3	141.03	0.15	359.63	285.22	74.41	PayPal	5</t>
  </si>
  <si>
    <t>ORD-102608	22-03-24	Todd Carroll	Berlin	Germany	Online	Beauty	Skincare Kit	3	2091.52	0.19	5082.39	3188.09	1894.3	Credit Card	5</t>
  </si>
  <si>
    <t>ORD-102609	04-02-24	Gregory Harvey	Mumbai	India	Retail Store	Sports	Cycling Helmet	4	485.71	0.2	1554.27	1324.28	229.99	Credit Card	1</t>
  </si>
  <si>
    <t>ORD-102610	25-01-23	Danielle Price	Cape Town	South Africa	Retail Store	Sports	Football	1	1135.15	0.04	1089.74	665.25	424.49	Debit Card	1</t>
  </si>
  <si>
    <t>ORD-102611	12-11-23	Tyler Wilcox	Sydney	Australia	Mobile App	Beauty	Perfume	1	1338.2	0.07	1244.53	1009.92	234.61	Debit Card	4</t>
  </si>
  <si>
    <t>ORD-102612	11-03-25	Marcus Thomas Jr.	Istanbul	Turkey	Retail Store	Beauty	Perfume	3	2338.19	0.18	5751.95	4460.71	1291.24	PayPal	4</t>
  </si>
  <si>
    <t>ORD-102613	19-01-23	Debra Rangel	Los Angeles	USA	Retail Store	Beauty	Face Wash	5	692.03	0.01	3425.55	2447.96	977.59	Credit Card	5</t>
  </si>
  <si>
    <t>ORD-102614	23-10-24	Heather Griffin	Delhi	India	Online	Home &amp; Living	Desk Lamp	6	325.09	0.11	1735.98	1054.11	681.87	Cash on Delivery	1</t>
  </si>
  <si>
    <t>ORD-102615	07-03-23	Gregory Wilson	Delhi	India	Mobile App	Electronics	Tablet	7	1792.76	0.06	11796.36	8081.05	3715.31	Bank Transfer	3</t>
  </si>
  <si>
    <t>ORD-102616	15-06-25	Evan Blackwell	Manchester	UK	Retail Store	Electronics	Monitor	5	1973.5	0.01	9768.83	6116.14	3652.69	Debit Card	3</t>
  </si>
  <si>
    <t>ORD-102617	24-05-23	Brenda Jones	Karachi	Pakistan	Mobile App	Fashion	Jacket	6	584.26	0.03	3400.39	2784.67	615.72	Credit Card	2</t>
  </si>
  <si>
    <t>ORD-102618	30-11-23	Andrea Robinson	Delhi	India	Online	Beauty	Skincare Kit	5	1968.08	0.01	9742	7229.79	2512.21	Debit Card	4</t>
  </si>
  <si>
    <t>ORD-102619	10-05-25	Colleen Bender	Paris	France	Retail Store	Sports	Yoga Mat	8	120.58	0.09	877.82	543.12	334.7	Credit Card	4</t>
  </si>
  <si>
    <t>ORD-102620	25-09-23	Christine Ramos	Delhi	India	Online	Home &amp; Living	Curtains	4	407.76	0.02	1598.42	1105.83	492.59	Credit Card	4</t>
  </si>
  <si>
    <t>ORD-102621	14-08-23	Donna Brewer	London	UK	Online	Fashion	Sneakers	7	1904.05	0.14	11462.38	6712.93	4749.45	Debit Card	2</t>
  </si>
  <si>
    <t>ORD-102622	02-10-24	Dr. Bethany Johnson	Paris	France	Mobile App	Fashion	T-Shirt	8	1084.38	0.02	8501.54	5127.14	3374.4	Cash on Delivery	5</t>
  </si>
  <si>
    <t>ORD-102623	25-01-24	Diane Guzman	Delhi	India	Retail Store	Electronics	Tablet	7	643.86	0.23	3470.41	2526.17	944.24	PayPal	5</t>
  </si>
  <si>
    <t>ORD-102624	01-08-23	Sarah Bennett	Mumbai	India	Online	Sports	Tennis Racket	2	739.76	0.05	1405.54	1231.02	174.52	Debit Card	4</t>
  </si>
  <si>
    <t>ORD-102625	02-03-23	Peter Weiss	Los Angeles	USA	Retail Store	Sports	Cycling Helmet	6	2409.86	0.13	12579.47	10880.29	1699.18	Debit Card	1</t>
  </si>
  <si>
    <t>ORD-102626	07-01-25	Lucas Joseph	Delhi	India	Online	Electronics	Smartphone	7	1556.4	0.09	9914.27	5625.91	4288.36	Bank Transfer	4</t>
  </si>
  <si>
    <t>ORD-102627	25-06-23	Nathan Scott	Istanbul	Turkey	Mobile App	Beauty	Perfume	3	1063.79	0.23	2457.35	2105.13	352.22	Bank Transfer	2</t>
  </si>
  <si>
    <t>ORD-102628	10-04-24	Walter Jackson	Bangalore	India	Online	Sports	Yoga Mat	2	2244.42	0.14	3860.4	3013.68	846.72	Cash on Delivery	2</t>
  </si>
  <si>
    <t>ORD-102629	13-06-25	Jessica Fisher	Chicago	USA	Mobile App	Sports	Cycling Helmet	3	2410.51	0.2	5785.22	3227.62	2557.6	PayPal	3</t>
  </si>
  <si>
    <t>ORD-102630	02-04-25	Jessica Johnson	Singapore	Singapore	Online	Home &amp; Living	Sofa	8	952.58	0.24	5791.69	4109.8	1681.89	Credit Card	1</t>
  </si>
  <si>
    <t>ORD-102631	17-01-24	Sarah Taylor	Delhi	India	Online	Electronics	Headphones	5	1520.33	0	7601.65	5764.51	1837.14	Debit Card	1</t>
  </si>
  <si>
    <t>ORD-102632	02-11-23	Michael Mccarthy	New York	USA	Online	Sports	Dumbbells	3	131.41	0.07	366.63	304.26	62.37	Credit Card	4</t>
  </si>
  <si>
    <t>ORD-102633	07-05-24	Audrey Wheeler	Lahore	Pakistan	Retail Store	Electronics	Monitor	2	2017.85	0.15	3430.34	2552.8	877.54	Credit Card	3</t>
  </si>
  <si>
    <t>ORD-102634	09-04-24	David Simpson	Sydney	Australia	Online	Fashion	Watch	8	814.17	0.17	5406.09	3560.92	1845.17	Cash on Delivery	2</t>
  </si>
  <si>
    <t>ORD-102635	07-09-24	Andrea Peck	Karachi	Pakistan	Retail Store	Beauty	Face Wash	5	228.91	0.06	1075.88	743.52	332.36	Credit Card	3</t>
  </si>
  <si>
    <t>ORD-102636	08-03-24	Jessica Short	Chicago	USA	Retail Store	Beauty	Face Wash	8	2426.23	0.22	15139.68	8448.43	6691.25	Credit Card	4</t>
  </si>
  <si>
    <t>ORD-102637	11-07-23	Heidi Nichols	Islamabad	Pakistan	Online	Beauty	Skincare Kit	5	1047.69	0.09	4766.99	3519.66	1247.33	Bank Transfer	4</t>
  </si>
  <si>
    <t>ORD-102638	05-01-23	Michael Hoffman	Manchester	UK	Retail Store	Fashion	Sneakers	1	1738.25	0.19	1407.98	1123.86	284.12	Bank Transfer	3</t>
  </si>
  <si>
    <t>ORD-102639	12-02-23	Devin Howell	Islamabad	Pakistan	Retail Store	Home &amp; Living	Desk Lamp	6	161.42	0.14	832.93	652.34	180.59	Cash on Delivery	1</t>
  </si>
  <si>
    <t>ORD-102640	07-08-23	Tyler Anderson	Mumbai	India	Retail Store	Sports	Cycling Helmet	2	1346.03	0.2	2153.65	1263.6	890.05	Cash on Delivery	1</t>
  </si>
  <si>
    <t>ORD-102641	29-04-23	Brian Martinez	Tokyo	Japan	Online	Electronics	Monitor	2	888.76	0.08	1635.32	1356.82	278.5	Credit Card	5</t>
  </si>
  <si>
    <t>ORD-102642	12-09-23	Shaun Nixon	Mumbai	India	Online	Electronics	Tablet	7	2301.97	0.08	14824.69	11080.54	3744.15	Debit Card	5</t>
  </si>
  <si>
    <t>ORD-102643	01-10-23	Alyssa Ortiz	Paris	France	Online	Fashion	Jacket	7	752.49	0.18	4319.29	3119.85	1199.44	Bank Transfer	1</t>
  </si>
  <si>
    <t>ORD-102644	01-01-23	Whitney Whitney	Cape Town	South Africa	Retail Store	Sports	Dumbbells	6	1233.56	0.06	6957.28	5053.7	1903.58	Bank Transfer	2</t>
  </si>
  <si>
    <t>ORD-102645	25-01-24	Curtis Lopez	London	UK	Mobile App	Sports	Tennis Racket	5	1050.92	0.23	4046.04	2231.26	1814.78	Debit Card	4</t>
  </si>
  <si>
    <t>ORD-102646	03-02-25	Amanda Allen	Islamabad	Pakistan	Retail Store	Sports	Cycling Helmet	4	595.72	0	2382.88	1525.49	857.39	PayPal	1</t>
  </si>
  <si>
    <t>ORD-102647	27-03-25	Johnathan Hart	Toronto	Canada	Retail Store	Beauty	Skincare Kit	6	154.41	0.07	861.61	683.76	177.85	PayPal	4</t>
  </si>
  <si>
    <t>ORD-102648	24-05-24	Brenda Sanchez	Lahore	Pakistan	Retail Store	Home &amp; Living	Curtains	3	1298.08	0.23	2998.56	2030.82	967.74	PayPal	5</t>
  </si>
  <si>
    <t>ORD-102649	09-12-24	Pamela Turner	Singapore	Singapore	Mobile App	Home &amp; Living	Dining Table	7	1987.79	0.25	10435.9	8298.96	2136.94	Credit Card	4</t>
  </si>
  <si>
    <t>ORD-102650	18-05-23	Sarah Garcia	Bangalore	India	Online	Home &amp; Living	Desk Lamp	1	468.05	0.13	407.2	267.41	139.79	Credit Card	1</t>
  </si>
  <si>
    <t>ORD-102651	02-04-23	Rebecca Griffith	Karachi	Pakistan	Retail Store	Fashion	Jeans	6	1217.57	0.1	6574.88	5632.64	942.24	Bank Transfer	5</t>
  </si>
  <si>
    <t>ORD-102652	25-07-23	Margaret Grant	Mumbai	India	Online	Beauty	Hair Dryer	3	2355.22	0.11	6288.44	3934.34	2354.1	Bank Transfer	5</t>
  </si>
  <si>
    <t>ORD-102653	06-09-23	Keith Phillips	Islamabad	Pakistan	Mobile App	Sports	Cycling Helmet	5	1497.57	0.1	6739.06	5929.35	809.71	Cash on Delivery	4</t>
  </si>
  <si>
    <t>ORD-102654	01-01-25	Mr. Randy Guzman	Delhi	India	Retail Store	Electronics	Monitor	8	1627.51	0.23	10025.46	6540.98	3484.48	Credit Card	5</t>
  </si>
  <si>
    <t>ORD-102655	28-08-24	Vanessa Henderson	Cape Town	South Africa	Online	Electronics	Laptop	4	172.44	0.23	531.12	329.93	201.19	Credit Card	2</t>
  </si>
  <si>
    <t>ORD-102656	07-05-23	Lauren Blake	London	UK	Mobile App	Electronics	Smartphone	2	2335.65	0.2	3737.04	2910.72	826.32	Debit Card	5</t>
  </si>
  <si>
    <t>ORD-102657	08-04-25	Kyle Wallace	Toronto	Canada	Retail Store	Sports	Yoga Mat	3	908.7	0.01	2698.84	2158.87	539.97	Credit Card	2</t>
  </si>
  <si>
    <t>ORD-102658	19-01-25	Jackson Hill	Paris	France	Retail Store	Electronics	Monitor	4	1246.36	0.09	4536.75	3059.15	1477.6	Debit Card	3</t>
  </si>
  <si>
    <t>ORD-102659	21-12-23	Paul Rodriguez	Dubai	UAE	Retail Store	Sports	Cycling Helmet	8	265.62	0.25	1593.72	988.89	604.83	Cash on Delivery	1</t>
  </si>
  <si>
    <t>ORD-102660	13-11-24	Cynthia Clark	Sydney	Australia	Retail Store	Sports	Cycling Helmet	1	467.18	0.18	383.09	265.22	117.87	Cash on Delivery	1</t>
  </si>
  <si>
    <t>ORD-102661	09-04-23	Mr. David Daniel	London	UK	Retail Store	Sports	Cycling Helmet	8	93.83	0.18	615.52	481.24	134.28	Debit Card	5</t>
  </si>
  <si>
    <t>ORD-102662	04-06-25	Anthony Serrano	London	UK	Mobile App	Electronics	Headphones	1	695.48	0.23	535.52	306.5	229.02	Bank Transfer	2</t>
  </si>
  <si>
    <t>ORD-102663	02-07-23	Melissa Merritt	Bangalore	India	Retail Store	Beauty	Skincare Kit	6	1893.89	0	11363.34	6455.74	4907.6	PayPal	4</t>
  </si>
  <si>
    <t>ORD-102664	19-12-24	Karen Jordan DDS	Berlin	Germany	Online	Beauty	Perfume	6	1734.28	0.13	9052.94	6829.21	2223.73	Cash on Delivery	1</t>
  </si>
  <si>
    <t>ORD-102665	25-04-23	Rebecca Villa	Manchester	UK	Mobile App	Beauty	Perfume	7	2155.3	0.16	12673.16	8776.34	3896.82	Bank Transfer	1</t>
  </si>
  <si>
    <t>ORD-102666	09-03-23	Tamara Blair	Berlin	Germany	Online	Fashion	T-Shirt	8	1405.45	0.19	9107.32	5674.16	3433.16	Cash on Delivery	3</t>
  </si>
  <si>
    <t>ORD-102667	03-07-23	Douglas Washington	Delhi	India	Retail Store	Beauty	Skincare Kit	8	1447.68	0.06	10886.55	6150.94	4735.61	PayPal	4</t>
  </si>
  <si>
    <t>ORD-102668	28-11-23	Eric French	Los Angeles	USA	Retail Store	Electronics	Smartphone	4	1220.43	0.05	4637.63	3662.51	975.12	PayPal	1</t>
  </si>
  <si>
    <t>ORD-102669	12-05-23	Tonya Tucker	Dubai	UAE	Retail Store	Electronics	Laptop	6	565.77	0.02	3326.73	1856.61	1470.12	Bank Transfer	3</t>
  </si>
  <si>
    <t>ORD-102670	23-11-24	Kayla Arellano	New York	USA	Online	Fashion	Watch	5	2253.51	0.01	11154.87	6977.21	4177.66	Credit Card	3</t>
  </si>
  <si>
    <t>ORD-102671	13-01-25	Glenn Moreno	Bangalore	India	Retail Store	Electronics	Headphones	4	487.26	0.16	1637.19	1271.91	365.28	Credit Card	3</t>
  </si>
  <si>
    <t>ORD-102672	06-08-24	Keith White	Chicago	USA	Mobile App	Fashion	T-Shirt	5	604.26	0.02	2960.87	2058.9	901.97	Bank Transfer	2</t>
  </si>
  <si>
    <t>ORD-102673	18-05-25	Jason Tucker	Mumbai	India	Retail Store	Electronics	Laptop	6	1043.88	0.24	4760.09	4126.59	633.5	Cash on Delivery	1</t>
  </si>
  <si>
    <t>ORD-102674	15-11-24	Frank Garcia	Manchester	UK	Mobile App	Home &amp; Living	Curtains	7	1298	0.19	7359.66	6236.62	1123.04	Credit Card	2</t>
  </si>
  <si>
    <t>ORD-102675	04-03-24	Barbara Cline	Manchester	UK	Mobile App	Home &amp; Living	Curtains	8	951.95	0.15	6473.26	4438.99	2034.27	Bank Transfer	4</t>
  </si>
  <si>
    <t>ORD-102676	05-01-24	Bryan Garcia	New York	USA	Mobile App	Home &amp; Living	Chair	1	50.63	0.18	41.52	30.63	10.89	Credit Card	1</t>
  </si>
  <si>
    <t>ORD-102677	17-05-25	Samuel White	Chicago	USA	Retail Store	Fashion	Jacket	4	71.43	0.13	248.58	170.17	78.41	Bank Transfer	3</t>
  </si>
  <si>
    <t>ORD-102678	22-07-23	Aaron Alexander	Karachi	Pakistan	Online	Beauty	Perfume	8	2350.71	0.04	18053.45	14449.36	3604.09	PayPal	2</t>
  </si>
  <si>
    <t>ORD-102679	08-04-24	Oscar Holden	Dubai	UAE	Online	Beauty	Lipstick	5	1130.32	0.11	5029.92	3793.75	1236.17	PayPal	4</t>
  </si>
  <si>
    <t>ORD-102680	29-04-25	Ryan Parrish	Islamabad	Pakistan	Mobile App	Sports	Yoga Mat	7	601.42	0.18	3452.15	2366.77	1085.38	Debit Card	3</t>
  </si>
  <si>
    <t>ORD-102681	24-03-23	Nichole Price	London	UK	Mobile App	Home &amp; Living	Sofa	8	777.57	0.14	5349.68	3046.51	2303.17	Bank Transfer	1</t>
  </si>
  <si>
    <t>ORD-102682	18-02-25	Jordan Robinson	Bangalore	India	Online	Home &amp; Living	Sofa	3	2377.69	0.18	5849.12	4529.6	1319.52	Debit Card	4</t>
  </si>
  <si>
    <t>ORD-102683	11-02-23	Lawrence Mccoy	Paris	France	Retail Store	Home &amp; Living	Chair	5	384.94	0.03	1866.96	1244.66	622.3	Bank Transfer	2</t>
  </si>
  <si>
    <t>ORD-102684	08-03-25	Matthew West	Islamabad	Pakistan	Mobile App	Sports	Cycling Helmet	3	945.41	0.24	2155.53	1224.86	930.67	Bank Transfer	1</t>
  </si>
  <si>
    <t>ORD-102685	25-09-24	Patrick Medina	Tokyo	Japan	Online	Electronics	Monitor	8	2119.13	0.02	16613.98	13132.06	3481.92	Cash on Delivery	4</t>
  </si>
  <si>
    <t>ORD-102686	05-09-23	Melissa Ray	Singapore	Singapore	Mobile App	Sports	Dumbbells	3	186.88	0.16	470.94	372.67	98.27	PayPal	5</t>
  </si>
  <si>
    <t>ORD-102687	14-10-23	Dominique Hawkins	Mumbai	India	Mobile App	Home &amp; Living	Desk Lamp	7	2060.84	0.17	11973.48	9969.38	2004.1	Credit Card	1</t>
  </si>
  <si>
    <t>ORD-102688	29-11-23	Robert Thompson	Berlin	Germany	Mobile App	Sports	Football	8	1958.01	0.08	14410.95	10580.61	3830.34	Debit Card	3</t>
  </si>
  <si>
    <t>ORD-102689	24-10-24	Alicia Cortez	Chicago	USA	Online	Fashion	Jeans	7	2402.43	0.24	12780.93	7574.92	5206.01	Bank Transfer	1</t>
  </si>
  <si>
    <t>ORD-102690	15-10-23	Brent Williams	Islamabad	Pakistan	Mobile App	Electronics	Laptop	3	2097.33	0.08	5788.63	4664.1	1124.53	Bank Transfer	2</t>
  </si>
  <si>
    <t>ORD-102691	01-06-23	Bradley Lee	Karachi	Pakistan	Online	Fashion	Sneakers	8	2247.45	0.2	14383.68	9943.2	4440.48	Credit Card	2</t>
  </si>
  <si>
    <t>ORD-102692	21-02-24	Kevin Wolfe	Chicago	USA	Online	Home &amp; Living	Dining Table	3	414.96	0.11	1107.94	701.12	406.82	Debit Card	5</t>
  </si>
  <si>
    <t>ORD-102693	09-02-23	Karen Pennington	Sydney	Australia	Retail Store	Electronics	Tablet	3	1684.62	0.18	4144.17	2675.05	1469.12	Bank Transfer	2</t>
  </si>
  <si>
    <t>ORD-102694	12-06-23	Amanda Lin	Mumbai	India	Mobile App	Sports	Tennis Racket	7	297.17	0.16	1747.36	1352.02	395.34	PayPal	3</t>
  </si>
  <si>
    <t>ORD-102695	21-07-23	Nicole Holder	Sydney	Australia	Mobile App	Sports	Dumbbells	3	2009.31	0.15	5123.74	3849.88	1273.86	Debit Card	3</t>
  </si>
  <si>
    <t>ORD-102696	26-04-24	Devin Soto	Paris	France	Retail Store	Fashion	Sneakers	3	731.05	0.25	1644.86	1373.54	271.32	PayPal	5</t>
  </si>
  <si>
    <t>ORD-102697	18-09-23	Mrs. Alyssa Wagner	Islamabad	Pakistan	Online	Fashion	T-Shirt	2	210.09	0.05	399.17	238.38	160.79	Credit Card	4</t>
  </si>
  <si>
    <t>ORD-102698	03-02-23	Brent Harris	Manchester	UK	Online	Sports	Yoga Mat	5	472.25	0.15	2007.06	1571.58	435.48	PayPal	5</t>
  </si>
  <si>
    <t>ORD-102699	17-08-24	Dr. April Silva	London	UK	Mobile App	Sports	Tennis Racket	5	384.89	0.25	1443.34	921.65	521.69	Cash on Delivery	1</t>
  </si>
  <si>
    <t>ORD-102700	01-08-24	Deanna Evans	Berlin	Germany	Retail Store	Beauty	Lipstick	8	2304.7	0.17	15303.21	12557.29	2745.92	Debit Card	4</t>
  </si>
  <si>
    <t>ORD-102701	20-03-25	Ryan Sanchez	Bangalore	India	Mobile App	Electronics	Laptop	2	1029.98	0.19	1668.57	1422.61	245.96	PayPal	1</t>
  </si>
  <si>
    <t>ORD-102702	04-03-23	Alyssa Martinez	London	UK	Mobile App	Electronics	Headphones	2	775.74	0.13	1349.79	1169.74	180.05	Bank Transfer	3</t>
  </si>
  <si>
    <t>ORD-102703	06-11-23	Larry James	Karachi	Pakistan	Mobile App	Electronics	Smartphone	5	1699.61	0.1	7648.24	4720.19	2928.05	Debit Card	3</t>
  </si>
  <si>
    <t>ORD-102704	28-01-24	Elizabeth Davis	Dubai	UAE	Mobile App	Home &amp; Living	Chair	4	1265.95	0.14	4354.87	3537.2	817.67	Credit Card	5</t>
  </si>
  <si>
    <t>ORD-102705	02-07-23	Charles Bond	Paris	France	Mobile App	Home &amp; Living	Sofa	1	2155.39	0.16	1810.53	1536.16	274.37	Credit Card	2</t>
  </si>
  <si>
    <t>ORD-102706	19-11-24	Allen Foster	Toronto	Canada	Retail Store	Home &amp; Living	Desk Lamp	2	1402.74	0.02	2749.37	2213.22	536.15	Cash on Delivery	4</t>
  </si>
  <si>
    <t>ORD-102707	18-04-23	Evan Hall	Lahore	Pakistan	Retail Store	Fashion	Jeans	4	1242.91	0.16	4176.18	3251.29	924.89	PayPal	3</t>
  </si>
  <si>
    <t>ORD-102708	01-12-24	Daniel Bishop	Istanbul	Turkey	Retail Store	Sports	Cycling Helmet	7	699.55	0.14	4211.29	3026.8	1184.49	Cash on Delivery	3</t>
  </si>
  <si>
    <t>ORD-102709	29-06-24	Destiny Marshall	London	UK	Retail Store	Home &amp; Living	Chair	4	944.04	0.11	3360.78	2498.6	862.18	Debit Card	3</t>
  </si>
  <si>
    <t>ORD-102710	28-08-23	Brooke Mora	Manchester	UK	Mobile App	Beauty	Face Wash	6	1066.49	0.2	5119.15	3880.83	1238.32	Cash on Delivery	5</t>
  </si>
  <si>
    <t>ORD-102711	15-04-24	Christian Williams	Mumbai	India	Online	Electronics	Laptop	2	421.1	0.22	656.92	445.06	211.86	PayPal	4</t>
  </si>
  <si>
    <t>ORD-102712	08-12-24	Angel West	Tokyo	Japan	Mobile App	Beauty	Hair Dryer	4	2356.62	0.17	7823.98	4628.03	3195.95	Cash on Delivery	5</t>
  </si>
  <si>
    <t>ORD-102713	02-06-23	Lauren Gonzales	Tokyo	Japan	Online	Electronics	Tablet	2	1451.72	0.17	2409.86	1775.1	634.76	Bank Transfer	3</t>
  </si>
  <si>
    <t>ORD-102714	26-04-24	Tara Miller	Dubai	UAE	Mobile App	Beauty	Lipstick	5	2146.32	0.22	8370.65	5110.97	3259.68	Debit Card	2</t>
  </si>
  <si>
    <t>ORD-102715	22-08-24	William Stevenson	Islamabad	Pakistan	Online	Beauty	Skincare Kit	5	1479.84	0.11	6585.29	4681.93	1903.36	Cash on Delivery	5</t>
  </si>
  <si>
    <t>ORD-102716	18-06-24	Angela Graham	Istanbul	Turkey	Online	Home &amp; Living	Sofa	2	746.51	0.24	1134.7	869.54	265.16	PayPal	5</t>
  </si>
  <si>
    <t>ORD-102717	26-08-24	Mr. David Murray	New York	USA	Retail Store	Fashion	T-Shirt	1	2479.18	0.07	2305.64	1898.41	407.23	Cash on Delivery	3</t>
  </si>
  <si>
    <t>ORD-102718	21-02-25	Glenn Torres	Bangalore	India	Mobile App	Fashion	Sneakers	4	1459.78	0.05	5547.16	4475.99	1071.17	Credit Card	1</t>
  </si>
  <si>
    <t>ORD-102719	13-09-24	Sean Baxter	Singapore	Singapore	Retail Store	Fashion	Sneakers	6	1254.6	0.16	6323.18	4044.96	2278.22	Credit Card	2</t>
  </si>
  <si>
    <t>ORD-102720	26-07-24	Heather Jacobs	Dubai	UAE	Online	Beauty	Face Wash	1	461.53	0.16	387.69	301.88	85.81	Debit Card	5</t>
  </si>
  <si>
    <t>ORD-102721	24-08-24	Monica Gill	Berlin	Germany	Retail Store	Sports	Football	6	669.42	0.03	3896.02	3263.16	632.86	Debit Card	3</t>
  </si>
  <si>
    <t>ORD-102722	17-04-23	Elizabeth Cruz	Paris	France	Mobile App	Home &amp; Living	Dining Table	1	1173.23	0.21	926.85	809.74	117.11	Bank Transfer	2</t>
  </si>
  <si>
    <t>ORD-102723	25-03-25	Mary Ho	New York	USA	Retail Store	Electronics	Smartphone	8	2025.53	0.11	14421.77	12295.42	2126.35	Debit Card	4</t>
  </si>
  <si>
    <t>ORD-102724	22-10-23	Antonio Peterson	Los Angeles	USA	Mobile App	Beauty	Lipstick	7	1746.41	0.14	10513.39	6929.42	3583.97	Credit Card	4</t>
  </si>
  <si>
    <t>ORD-102725	14-06-24	Maria Holloway	Manchester	UK	Mobile App	Beauty	Lipstick	5	1662.04	0.02	8144	4657.95	3486.05	Credit Card	1</t>
  </si>
  <si>
    <t>ORD-102726	31-03-25	James Foster	Islamabad	Pakistan	Retail Store	Home &amp; Living	Curtains	3	779.45	0.07	2174.67	1896.76	277.91	Credit Card	5</t>
  </si>
  <si>
    <t>ORD-102727	16-08-24	Victoria Newman	Istanbul	Turkey	Mobile App	Electronics	Headphones	2	1513.1	0.2	2420.96	2056.23	364.73	PayPal	4</t>
  </si>
  <si>
    <t>ORD-102728	31-08-24	Eric Johnson	Singapore	Singapore	Mobile App	Electronics	Tablet	3	1694.3	0.01	5032.07	3247.07	1785	Bank Transfer	3</t>
  </si>
  <si>
    <t>ORD-102729	23-03-24	Danielle Sanders	Tokyo	Japan	Online	Electronics	Tablet	7	2340.38	0.08	15072.05	11113.23	3958.82	Cash on Delivery	3</t>
  </si>
  <si>
    <t>ORD-102730	16-03-23	John Sanders	Paris	France	Mobile App	Sports	Dumbbells	5	1233.01	0.25	4623.79	3937.62	686.17	Cash on Delivery	5</t>
  </si>
  <si>
    <t>ORD-102731	18-01-23	Craig Macdonald	Bangalore	India	Mobile App	Home &amp; Living	Sofa	6	1184.3	0.18	5826.76	3899.51	1927.25	Cash on Delivery	3</t>
  </si>
  <si>
    <t>ORD-102732	21-03-23	Ethan Roberts	Mumbai	India	Retail Store	Fashion	T-Shirt	6	2101.18	0.23	9707.45	6551.16	3156.29	Credit Card	4</t>
  </si>
  <si>
    <t>ORD-102733	25-08-23	Jeffrey White	London	UK	Mobile App	Fashion	Jacket	3	690.91	0.03	2010.55	1453	557.55	Credit Card	5</t>
  </si>
  <si>
    <t>ORD-102734	18-03-25	Christine Moore DDS	Bangalore	India	Retail Store	Sports	Cycling Helmet	4	1563.87	0.1	5629.93	4440.57	1189.36	Bank Transfer	5</t>
  </si>
  <si>
    <t>ORD-102735	23-04-25	Mark Hopkins	London	UK	Online	Sports	Yoga Mat	8	1021.98	0.07	7603.53	6161.34	1442.19	Bank Transfer	4</t>
  </si>
  <si>
    <t>ORD-102736	09-02-25	Dustin Ellis	Singapore	Singapore	Retail Store	Home &amp; Living	Curtains	7	1905.99	0	13341.93	9484.67	3857.26	PayPal	1</t>
  </si>
  <si>
    <t>ORD-102737	28-05-23	Christopher Hines	Singapore	Singapore	Mobile App	Sports	Football	2	1466.83	0.07	2728.3	2321.41	406.89	Cash on Delivery	5</t>
  </si>
  <si>
    <t>ORD-102738	13-02-24	Robert Holloway	Cape Town	South Africa	Mobile App	Beauty	Perfume	3	2421.25	0.13	6319.46	4897.79	1421.67	PayPal	1</t>
  </si>
  <si>
    <t>ORD-102739	22-04-23	Larry Gonzalez	Chicago	USA	Mobile App	Home &amp; Living	Curtains	8	115.81	0.23	713.39	488.93	224.46	Bank Transfer	2</t>
  </si>
  <si>
    <t>ORD-102740	27-09-24	David Perez	Lahore	Pakistan	Online	Sports	Football	6	2208.13	0.15	11261.46	6424.79	4836.67	Cash on Delivery	1</t>
  </si>
  <si>
    <t>ORD-102741	11-05-25	Amy Gonzales	Mumbai	India	Mobile App	Sports	Cycling Helmet	4	1349.01	0.15	4586.63	2750.74	1835.89	Credit Card	2</t>
  </si>
  <si>
    <t>ORD-102742	19-05-23	Gerald Cruz	Mumbai	India	Mobile App	Beauty	Perfume	7	23.21	0.02	159.22	94.69	64.53	Debit Card	5</t>
  </si>
  <si>
    <t>ORD-102743	25-12-24	Matthew Young	Manchester	UK	Online	Beauty	Skincare Kit	3	746.5	0.22	1746.81	1247.12	499.69	PayPal	2</t>
  </si>
  <si>
    <t>ORD-102744	21-07-24	Megan Williams	Manchester	UK	Online	Fashion	T-Shirt	1	2064.93	0.07	1920.38	1358.73	561.65	Bank Transfer	4</t>
  </si>
  <si>
    <t>ORD-102745	22-12-23	Chase Hoover	Chicago	USA	Retail Store	Sports	Dumbbells	4	2053.71	0.23	6325.43	4290.09	2035.34	Debit Card	4</t>
  </si>
  <si>
    <t>ORD-102746	08-03-24	Anthony Ramos	Dubai	UAE	Online	Sports	Dumbbells	4	2295.05	0.01	9088.4	7786.72	1301.68	PayPal	4</t>
  </si>
  <si>
    <t>ORD-102747	01-10-24	David Hall	Islamabad	Pakistan	Mobile App	Fashion	Jacket	3	1321.93	0.1	3569.21	2580.96	988.25	Debit Card	4</t>
  </si>
  <si>
    <t>ORD-102748	24-03-23	Samantha Simmons	Lahore	Pakistan	Mobile App	Sports	Cycling Helmet	4	818.07	0.01	3239.56	2665.16	574.4	Credit Card	5</t>
  </si>
  <si>
    <t>ORD-102749	10-12-23	Cassandra Perez	Istanbul	Turkey	Mobile App	Beauty	Hair Dryer	8	116.42	0.12	819.6	621.78	197.82	PayPal	4</t>
  </si>
  <si>
    <t>ORD-102750	06-03-25	Katie Kemp	Tokyo	Japan	Online	Beauty	Skincare Kit	3	525.98	0.21	1246.57	973.96	272.61	Debit Card	4</t>
  </si>
  <si>
    <t>ORD-102751	02-10-24	Jon Mendoza	Toronto	Canada	Online	Home &amp; Living	Dining Table	6	1177.92	0.03	6855.49	5766.99	1088.5	PayPal	1</t>
  </si>
  <si>
    <t>ORD-102752	30-09-24	Christine Myers	Manchester	UK	Retail Store	Electronics	Monitor	3	919.33	0.18	2261.55	1494.5	767.05	PayPal	5</t>
  </si>
  <si>
    <t>ORD-102753	30-08-24	Angela Singh	Islamabad	Pakistan	Online	Beauty	Hair Dryer	6	1382.23	0.06	7795.78	6135.07	1660.71	Cash on Delivery	2</t>
  </si>
  <si>
    <t>ORD-102754	28-01-25	Amanda Craig	Chicago	USA	Mobile App	Fashion	Sneakers	7	299.59	0.11	1866.45	1030.7	835.75	Debit Card	3</t>
  </si>
  <si>
    <t>ORD-102755	26-09-23	Larry Rangel	Istanbul	Turkey	Online	Home &amp; Living	Desk Lamp	4	150.67	0.14	518.3	350.43	167.87	Credit Card	1</t>
  </si>
  <si>
    <t>ORD-102756	15-06-25	Carolyn Stanley	Toronto	Canada	Retail Store	Fashion	Jeans	6	851.49	0.12	4495.87	3049.82	1446.05	Bank Transfer	2</t>
  </si>
  <si>
    <t>ORD-102757	16-09-23	Renee Willis	Berlin	Germany	Mobile App	Sports	Dumbbells	6	1834.46	0.03	10676.56	7314.44	3362.12	Credit Card	1</t>
  </si>
  <si>
    <t>ORD-102758	11-02-23	Christina Warner	Istanbul	Turkey	Mobile App	Home &amp; Living	Dining Table	8	826.12	0.01	6542.87	5535.09	1007.78	PayPal	5</t>
  </si>
  <si>
    <t>ORD-102759	03-04-23	Vanessa Rich	Istanbul	Turkey	Retail Store	Electronics	Monitor	1	73.73	0.11	65.62	47.9	17.72	PayPal	5</t>
  </si>
  <si>
    <t>ORD-102760	28-06-23	Jesse Andrews	Islamabad	Pakistan	Retail Store	Sports	Dumbbells	1	114.92	0.07	106.88	61.84	45.04	Debit Card	1</t>
  </si>
  <si>
    <t>ORD-102761	22-06-23	Sally Dillon	Singapore	Singapore	Retail Store	Fashion	T-Shirt	8	815.25	0.04	6261.12	5325.88	935.24	Bank Transfer	1</t>
  </si>
  <si>
    <t>ORD-102762	27-09-23	Kimberly Simmons	Singapore	Singapore	Online	Sports	Yoga Mat	7	1159.79	0.17	6738.38	4994.41	1743.97	Credit Card	4</t>
  </si>
  <si>
    <t>ORD-102763	29-08-23	Donald Griffin	London	UK	Mobile App	Electronics	Laptop	1	1660.48	0.02	1627.27	1401.55	225.72	Debit Card	4</t>
  </si>
  <si>
    <t>ORD-102764	07-01-25	Andrea Hanna	Cape Town	South Africa	Online	Sports	Cycling Helmet	4	895.8	0.22	2794.9	1631.18	1163.72	Debit Card	4</t>
  </si>
  <si>
    <t>ORD-102765	01-07-24	David Poole	Mumbai	India	Retail Store	Fashion	T-Shirt	6	243.47	0.15	1241.7	1052.35	189.35	Cash on Delivery	1</t>
  </si>
  <si>
    <t>ORD-102766	07-02-25	John Owen	Los Angeles	USA	Online	Sports	Cycling Helmet	6	1229.9	0.03	7158.02	4360.06	2797.96	Cash on Delivery	3</t>
  </si>
  <si>
    <t>ORD-102767	23-08-24	Crystal Foster	Karachi	Pakistan	Retail Store	Electronics	Smartphone	8	1312.99	0.11	9348.49	6817.45	2531.04	Bank Transfer	1</t>
  </si>
  <si>
    <t>ORD-102768	19-02-23	Ronald Parker	Manchester	UK	Mobile App	Fashion	T-Shirt	4	2227.4	0.22	6949.49	4181.54	2767.95	Cash on Delivery	5</t>
  </si>
  <si>
    <t>ORD-102769	05-07-23	Denise Cook	Los Angeles	USA	Retail Store	Fashion	Sneakers	5	2035.25	0.13	8853.34	4958.25	3895.09	Debit Card	4</t>
  </si>
  <si>
    <t>ORD-102770	27-10-23	Aaron Davis	Los Angeles	USA	Retail Store	Home &amp; Living	Desk Lamp	7	1273.49	0.19	7220.69	5853.3	1367.39	Debit Card	2</t>
  </si>
  <si>
    <t>ORD-102771	04-03-25	Phyllis Jackson	Lahore	Pakistan	Online	Sports	Dumbbells	8	1759.23	0.08	12947.93	10004.62	2943.31	Cash on Delivery	3</t>
  </si>
  <si>
    <t>ORD-102772	25-12-24	Scott Wyatt	Cape Town	South Africa	Mobile App	Electronics	Monitor	1	1607.05	0.15	1365.99	1141.27	224.72	PayPal	3</t>
  </si>
  <si>
    <t>ORD-102773	08-06-24	Jeffrey Young	Islamabad	Pakistan	Retail Store	Home &amp; Living	Desk Lamp	1	689.08	0.12	606.39	522.32	84.07	PayPal	3</t>
  </si>
  <si>
    <t>ORD-102774	24-12-23	Steven Cervantes	Karachi	Pakistan	Retail Store	Fashion	Jacket	4	712.4	0.13	2479.15	1499.07	980.08	Debit Card	1</t>
  </si>
  <si>
    <t>ORD-102775	27-08-23	Eric Kennedy	Tokyo	Japan	Online	Fashion	Sneakers	4	1142.63	0.1	4113.47	2672.14	1441.33	Cash on Delivery	3</t>
  </si>
  <si>
    <t>ORD-102776	09-08-23	Christopher King	Manchester	UK	Online	Home &amp; Living	Dining Table	8	148.48	0.22	926.52	572.33	354.19	Debit Card	4</t>
  </si>
  <si>
    <t>ORD-102777	02-06-24	Linda Johnston	Dubai	UAE	Retail Store	Home &amp; Living	Chair	1	1913.18	0.25	1434.88	1158.9	275.98	PayPal	2</t>
  </si>
  <si>
    <t>ORD-102778	06-01-24	Heather Friedman	Lahore	Pakistan	Retail Store	Sports	Tennis Racket	5	56.09	0.25	210.34	158.9	51.44	Cash on Delivery	1</t>
  </si>
  <si>
    <t>ORD-102779	06-02-23	Kevin Miller	Berlin	Germany	Retail Store	Electronics	Laptop	6	2198.38	0.15	11211.74	8643.56	2568.18	Debit Card	2</t>
  </si>
  <si>
    <t>ORD-102780	22-06-24	Destiny Johnson	Tokyo	Japan	Retail Store	Fashion	Jacket	1	1228.72	0.1	1105.85	652.65	453.2	Debit Card	1</t>
  </si>
  <si>
    <t>ORD-102781	16-02-23	Hannah Morris DDS	Bangalore	India	Online	Sports	Dumbbells	5	623.64	0.08	2868.74	2316.57	552.17	PayPal	2</t>
  </si>
  <si>
    <t>ORD-102782	11-08-24	Gregory Boyer	Toronto	Canada	Retail Store	Beauty	Lipstick	2	2189.75	0.12	3853.96	2502.88	1351.08	Bank Transfer	5</t>
  </si>
  <si>
    <t>ORD-102783	25-03-25	Sierra Anthony	Delhi	India	Mobile App	Home &amp; Living	Desk Lamp	2	1279.53	0.21	2021.66	1147.32	874.34	Debit Card	5</t>
  </si>
  <si>
    <t>ORD-102784	09-03-24	Thomas Hall	Toronto	Canada	Online	Beauty	Lipstick	1	1941.66	0.03	1883.41	1152.82	730.59	PayPal	1</t>
  </si>
  <si>
    <t>ORD-102785	19-02-24	Barbara Dixon	Manchester	UK	Mobile App	Fashion	Watch	2	72.05	0.01	142.66	105.73	36.93	Credit Card	1</t>
  </si>
  <si>
    <t>ORD-102786	12-06-23	John Bailey	London	UK	Retail Store	Home &amp; Living	Chair	5	843.35	0.24	3204.73	1887.26	1317.47	Cash on Delivery	5</t>
  </si>
  <si>
    <t>ORD-102787	13-05-23	Jacob Deleon	New York	USA	Mobile App	Electronics	Laptop	2	2447.39	0.14	4209.51	2774.54	1434.97	PayPal	4</t>
  </si>
  <si>
    <t>ORD-102788	28-02-25	Michael Howe	Lahore	Pakistan	Mobile App	Electronics	Monitor	7	1514.98	0.06	9968.57	8381.21	1587.36	PayPal	4</t>
  </si>
  <si>
    <t>ORD-102789	12-04-23	Michael Moore	New York	USA	Online	Electronics	Monitor	5	1572.45	0.11	6997.4	4192.52	2804.88	Debit Card	5</t>
  </si>
  <si>
    <t>ORD-102790	26-12-24	Shannon Kelley	Delhi	India	Mobile App	Sports	Dumbbells	6	1825.81	0.03	10626.21	9099.4	1526.81	Bank Transfer	2</t>
  </si>
  <si>
    <t>ORD-102791	29-07-23	Molly Lopez	Islamabad	Pakistan	Mobile App	Home &amp; Living	Desk Lamp	7	461.93	0.02	3168.84	2765.22	403.62	Credit Card	2</t>
  </si>
  <si>
    <t>ORD-102792	30-06-23	Pamela Donaldson	Manchester	UK	Retail Store	Beauty	Lipstick	2	1142.91	0.01	2262.96	1353.36	909.6	Bank Transfer	1</t>
  </si>
  <si>
    <t>ORD-102793	15-11-24	Jillian Hayden DDS	Manchester	UK	Retail Store	Home &amp; Living	Sofa	7	189.33	0.07	1232.54	1046.41	186.13	PayPal	3</t>
  </si>
  <si>
    <t>ORD-102794	07-12-24	Hunter Nguyen	Lahore	Pakistan	Mobile App	Fashion	T-Shirt	6	1951.85	0.22	9134.66	7899.9	1234.76	Cash on Delivery	1</t>
  </si>
  <si>
    <t>ORD-102795	20-05-24	Charles Navarro	Cape Town	South Africa	Online	Electronics	Smartphone	4	250.51	0.03	971.98	677.12	294.86	Debit Card	4</t>
  </si>
  <si>
    <t>ORD-102796	16-01-24	Christopher Alvarado	Sydney	Australia	Mobile App	Home &amp; Living	Dining Table	5	315.53	0	1577.65	933.78	643.87	PayPal	3</t>
  </si>
  <si>
    <t>ORD-102797	14-09-23	Thomas Walker	Berlin	Germany	Retail Store	Beauty	Face Wash	6	2005.99	0.01	11915.58	8261.07	3654.51	Credit Card	4</t>
  </si>
  <si>
    <t>ORD-102798	31-10-24	James Lopez	Lahore	Pakistan	Online	Electronics	Headphones	1	317.58	0.17	263.59	214.59	49	PayPal	3</t>
  </si>
  <si>
    <t>ORD-102799	29-09-23	Trevor Lewis	Manchester	UK	Mobile App	Beauty	Hair Dryer	6	1169.76	0.21	5544.66	3936.79	1607.87	Cash on Delivery	3</t>
  </si>
  <si>
    <t>ORD-102800	19-03-23	Jeremy Curry	Istanbul	Turkey	Mobile App	Electronics	Tablet	3	160.44	0.08	442.81	299.41	143.4	Cash on Delivery	3</t>
  </si>
  <si>
    <t>ORD-102801	05-03-24	Stephanie Boyd	Karachi	Pakistan	Mobile App	Home &amp; Living	Dining Table	6	2296.19	0.21	10883.94	8667.23	2216.71	Cash on Delivery	5</t>
  </si>
  <si>
    <t>ORD-102802	05-11-24	Taylor Cole	Berlin	Germany	Mobile App	Sports	Dumbbells	3	1048.01	0.23	2420.9	2048.42	372.48	Cash on Delivery	5</t>
  </si>
  <si>
    <t>ORD-102803	19-11-24	Ryan Miranda	Berlin	Germany	Online	Electronics	Tablet	3	1942.71	0.17	4837.35	4176.14	661.21	Credit Card	1</t>
  </si>
  <si>
    <t>ORD-102804	25-01-25	Stephen Bell	Islamabad	Pakistan	Retail Store	Home &amp; Living	Desk Lamp	1	2430.64	0.02	2382.03	1713.07	668.96	Credit Card	2</t>
  </si>
  <si>
    <t>ORD-102805	13-12-24	Andrea Gregory	Los Angeles	USA	Retail Store	Beauty	Skincare Kit	5	97.03	0	485.15	268.87	216.28	Credit Card	1</t>
  </si>
  <si>
    <t>ORD-102806	08-09-24	Joseph Morton	Mumbai	India	Online	Electronics	Headphones	3	1694.09	0.13	4421.57	3889.04	532.53	Bank Transfer	1</t>
  </si>
  <si>
    <t>ORD-102807	23-12-23	Juan Christensen	Berlin	Germany	Retail Store	Home &amp; Living	Desk Lamp	2	361.07	0.13	628.26	346.34	281.92	Bank Transfer	4</t>
  </si>
  <si>
    <t>ORD-102808	09-07-23	Martin Oliver	Delhi	India	Online	Home &amp; Living	Dining Table	3	885.01	0.24	2017.82	1744.38	273.44	Cash on Delivery	1</t>
  </si>
  <si>
    <t>ORD-102809	12-06-24	Daniel Williams	Bangalore	India	Mobile App	Electronics	Laptop	3	934.93	0.19	2271.88	1297.8	974.08	PayPal	2</t>
  </si>
  <si>
    <t>ORD-102810	25-11-23	Lisa Thomas	Islamabad	Pakistan	Retail Store	Sports	Cycling Helmet	2	460.21	0.08	846.79	645.12	201.67	Cash on Delivery	5</t>
  </si>
  <si>
    <t>ORD-102811	10-11-23	Michelle Mitchell	Paris	France	Retail Store	Beauty	Skincare Kit	2	305.79	0.12	538.19	346.02	192.17	PayPal	2</t>
  </si>
  <si>
    <t>ORD-102812	23-02-23	Collin Aguilar	Delhi	India	Online	Home &amp; Living	Dining Table	5	410.68	0.03	1991.8	1417.86	573.94	Bank Transfer	1</t>
  </si>
  <si>
    <t>ORD-102813	12-08-24	Marc Nguyen	Singapore	Singapore	Mobile App	Fashion	Watch	4	303.9	0.22	948.17	530.29	417.88	PayPal	2</t>
  </si>
  <si>
    <t>ORD-102814	29-06-24	Nathan Flores	Karachi	Pakistan	Online	Sports	Yoga Mat	4	659.05	0.08	2425.3	1825.78	599.52	Credit Card	1</t>
  </si>
  <si>
    <t>ORD-102815	01-01-24	Brandi Shaw	Delhi	India	Retail Store	Home &amp; Living	Desk Lamp	5	685.03	0.04	3288.14	2646.21	641.93	Credit Card	5</t>
  </si>
  <si>
    <t>ORD-102816	31-10-23	David Sanchez	Islamabad	Pakistan	Online	Electronics	Monitor	2	325.85	0.1	586.53	443.05	143.48	Bank Transfer	3</t>
  </si>
  <si>
    <t>ORD-102817	09-11-23	Diane Leon	Islamabad	Pakistan	Mobile App	Home &amp; Living	Sofa	5	181.55	0.23	698.97	394.95	304.02	Debit Card	5</t>
  </si>
  <si>
    <t>ORD-102818	13-07-24	Jodi Miller	Berlin	Germany	Online	Beauty	Skincare Kit	4	568.39	0.1	2046.2	1211.74	834.46	Bank Transfer	2</t>
  </si>
  <si>
    <t>ORD-102819	05-03-23	Christopher Foster	Cape Town	South Africa	Online	Home &amp; Living	Desk Lamp	7	679.11	0.11	4230.86	3027.6	1203.26	Bank Transfer	5</t>
  </si>
  <si>
    <t>ORD-102820	30-04-24	Angela Lam	Islamabad	Pakistan	Mobile App	Fashion	Jacket	1	1640.06	0.03	1590.86	1201.82	389.04	Credit Card	3</t>
  </si>
  <si>
    <t>ORD-102821	16-12-23	Rachael Perry	Cape Town	South Africa	Retail Store	Beauty	Lipstick	7	1537.3	0.04	10330.66	7598.84	2731.82	Bank Transfer	4</t>
  </si>
  <si>
    <t>ORD-102822	20-12-24	Kevin Glenn	Tokyo	Japan	Mobile App	Sports	Yoga Mat	7	1028.15	0.05	6837.2	4860.19	1977.01	Credit Card	5</t>
  </si>
  <si>
    <t>ORD-102823	16-05-25	Katrina Burns	Los Angeles	USA	Retail Store	Home &amp; Living	Chair	4	267.74	0.12	942.44	619.94	322.5	Cash on Delivery	4</t>
  </si>
  <si>
    <t>ORD-102824	29-10-24	Amy Garcia	Tokyo	Japan	Mobile App	Fashion	Jacket	8	1734.43	0.21	10961.6	6766.37	4195.23	Bank Transfer	3</t>
  </si>
  <si>
    <t>ORD-102825	09-05-25	Tracy Woods	Sydney	Australia	Retail Store	Beauty	Perfume	1	1666.48	0.02	1633.15	1236.09	397.06	PayPal	2</t>
  </si>
  <si>
    <t>ORD-102826	28-01-25	Dylan Hall	Chicago	USA	Retail Store	Fashion	T-Shirt	6	2184.27	0.23	10091.33	7602.04	2489.29	PayPal	5</t>
  </si>
  <si>
    <t>ORD-102827	27-07-24	Sharon Taylor	Istanbul	Turkey	Mobile App	Electronics	Monitor	3	1036.46	0.08	2860.63	1982.48	878.15	Debit Card	4</t>
  </si>
  <si>
    <t>ORD-102828	07-10-24	Joseph Novak MD	Istanbul	Turkey	Retail Store	Electronics	Tablet	7	1693	0.25	8888.25	6779.66	2108.59	Credit Card	3</t>
  </si>
  <si>
    <t>ORD-102829	19-06-25	Sharon Shepherd	New York	USA	Retail Store	Home &amp; Living	Sofa	6	1759.59	0.18	8657.18	6020	2637.18	Cash on Delivery	5</t>
  </si>
  <si>
    <t>ORD-102830	05-09-23	Amy Campos	Paris	France	Retail Store	Sports	Tennis Racket	1	1058.19	0.08	973.53	650.64	322.89	Credit Card	1</t>
  </si>
  <si>
    <t>ORD-102831	27-05-23	Kevin Rodriguez	Dubai	UAE	Mobile App	Electronics	Tablet	3	332.77	0.22	778.68	468.2	310.48	PayPal	4</t>
  </si>
  <si>
    <t>ORD-102832	11-01-23	Sarah Pope	Tokyo	Japan	Retail Store	Fashion	Jacket	4	557.51	0.14	1917.83	1310.4	607.43	PayPal	1</t>
  </si>
  <si>
    <t>ORD-102833	02-05-23	Glenda Williams	Singapore	Singapore	Retail Store	Fashion	Jeans	1	884.51	0.13	769.52	505.92	263.6	Credit Card	1</t>
  </si>
  <si>
    <t>ORD-102834	12-08-24	Maria Roberts	Bangalore	India	Mobile App	Sports	Tennis Racket	6	1448.41	0.01	8603.56	6508.55	2095.01	Debit Card	1</t>
  </si>
  <si>
    <t>ORD-102835	30-09-24	Luis Taylor	Cape Town	South Africa	Online	Home &amp; Living	Dining Table	1	1232.61	0.07	1146.33	689.76	456.57	Cash on Delivery	1</t>
  </si>
  <si>
    <t>ORD-102836	31-10-24	Tracy Robertson	Delhi	India	Online	Beauty	Face Wash	2	966.7	0.13	1682.06	1387.17	294.89	Credit Card	1</t>
  </si>
  <si>
    <t>ORD-102837	22-09-23	Richard White	Berlin	Germany	Retail Store	Home &amp; Living	Curtains	1	167.64	0.17	139.14	83.27	55.87	Credit Card	5</t>
  </si>
  <si>
    <t>ORD-102838	13-01-24	David Lopez	Lahore	Pakistan	Retail Store	Beauty	Face Wash	8	1921.37	0.07	14294.99	11396.22	2898.77	Bank Transfer	5</t>
  </si>
  <si>
    <t>ORD-102839	01-12-23	Marcus Tucker	Mumbai	India	Retail Store	Beauty	Hair Dryer	6	2054.49	0.09	11217.52	9517.54	1699.98	Credit Card	3</t>
  </si>
  <si>
    <t>ORD-102840	23-01-25	Brian Brown	Islamabad	Pakistan	Online	Home &amp; Living	Dining Table	5	238.55	0.04	1145.04	718.98	426.06	Debit Card	3</t>
  </si>
  <si>
    <t>ORD-102841	16-02-23	Todd Walker DDS	Chicago	USA	Mobile App	Sports	Football	1	1847.25	0.22	1440.86	1119.13	321.73	Bank Transfer	3</t>
  </si>
  <si>
    <t>ORD-102842	03-01-23	Jeremy Watts	Los Angeles	USA	Retail Store	Home &amp; Living	Sofa	8	506.67	0.13	3526.42	2123.36	1403.06	PayPal	4</t>
  </si>
  <si>
    <t>ORD-102843	06-12-23	Troy Pearson	Paris	France	Online	Electronics	Smartphone	7	881.42	0.01	6108.24	4365.17	1743.07	Cash on Delivery	2</t>
  </si>
  <si>
    <t>ORD-102844	27-06-23	Ashley Harris	Istanbul	Turkey	Mobile App	Beauty	Face Wash	4	2221.4	0.08	8174.75	6989.5	1185.25	PayPal	1</t>
  </si>
  <si>
    <t>ORD-102845	21-01-25	Ronald Martin	Berlin	Germany	Retail Store	Beauty	Lipstick	4	852.01	0.19	2760.51	1911.52	848.99	PayPal	3</t>
  </si>
  <si>
    <t>ORD-102846	02-01-25	Michelle Sandoval	Dubai	UAE	Retail Store	Home &amp; Living	Chair	3	2043.41	0.2	4904.18	3343.94	1560.24	Debit Card	4</t>
  </si>
  <si>
    <t>ORD-102847	25-05-23	Thomas Sharp	Lahore	Pakistan	Online	Beauty	Lipstick	5	2374.36	0.07	11040.77	9568.87	1471.9	Bank Transfer	2</t>
  </si>
  <si>
    <t>ORD-102848	04-09-24	Steven Rogers	Tokyo	Japan	Online	Electronics	Monitor	1	2399.97	0.01	2375.97	2086.53	289.44	Cash on Delivery	1</t>
  </si>
  <si>
    <t>ORD-102849	24-12-23	Randall Quinn	Singapore	Singapore	Mobile App	Electronics	Monitor	5	2352.17	0.05	11172.81	7936.89	3235.92	Debit Card	3</t>
  </si>
  <si>
    <t>ORD-102850	16-01-25	Cameron Lewis	Bangalore	India	Retail Store	Electronics	Laptop	5	2229.85	0.2	8919.4	6513.68	2405.72	Debit Card	2</t>
  </si>
  <si>
    <t>ORD-102851	15-09-24	Shannon Lopez	Delhi	India	Online	Home &amp; Living	Desk Lamp	5	1579.1	0.19	6395.36	3710.42	2684.94	PayPal	2</t>
  </si>
  <si>
    <t>ORD-102852	16-04-23	Judy Brown	Los Angeles	USA	Mobile App	Home &amp; Living	Sofa	3	752.65	0.12	1987	1542.84	444.16	Credit Card	2</t>
  </si>
  <si>
    <t>ORD-102853	05-04-23	Laura Davis	Sydney	Australia	Online	Fashion	Sneakers	1	2175.33	0.09	1979.55	1370.02	609.53	Cash on Delivery	1</t>
  </si>
  <si>
    <t>ORD-102854	24-09-23	Tina Green	London	UK	Retail Store	Fashion	Sneakers	8	2417.35	0.02	18952.02	14506.52	4445.5	Credit Card	5</t>
  </si>
  <si>
    <t>ORD-102855	14-03-24	Shaun Johnson Jr.	Manchester	UK	Retail Store	Electronics	Laptop	7	970.92	0.17	5641.05	3835.13	1805.92	Debit Card	1</t>
  </si>
  <si>
    <t>ORD-102856	16-04-25	Billy Vasquez	Cape Town	South Africa	Online	Sports	Yoga Mat	1	1681.56	0.07	1563.85	1000.48	563.37	Credit Card	2</t>
  </si>
  <si>
    <t>ORD-102857	03-01-25	Candice Baker	Mumbai	India	Online	Fashion	Sneakers	8	1744.93	0.2	11167.55	6220.59	4946.96	Bank Transfer	4</t>
  </si>
  <si>
    <t>ORD-102858	19-01-24	Dale Conrad	Manchester	UK	Retail Store	Home &amp; Living	Sofa	5	1379.38	0.02	6758.96	4086.94	2672.02	Debit Card	3</t>
  </si>
  <si>
    <t>ORD-102859	07-03-23	Patricia Smith DDS	Karachi	Pakistan	Online	Sports	Football	4	2188.87	0.2	7004.38	6007.93	996.45	Cash on Delivery	2</t>
  </si>
  <si>
    <t>ORD-102860	04-05-23	Dr. Alfred Kennedy	Bangalore	India	Retail Store	Sports	Cycling Helmet	3	83.69	0.1	225.96	126.46	99.5	Debit Card	1</t>
  </si>
  <si>
    <t>ORD-102861	29-02-24	Rebecca Stanton	Sydney	Australia	Retail Store	Beauty	Hair Dryer	5	324.17	0.15	1377.72	814.5	563.22	Credit Card	1</t>
  </si>
  <si>
    <t>ORD-102862	14-03-25	Jessica Rice	Toronto	Canada	Mobile App	Sports	Football	5	2472.82	0.04	11869.54	8627.21	3242.33	PayPal	1</t>
  </si>
  <si>
    <t>ORD-102863	03-12-23	Justin Davis	Istanbul	Turkey	Online	Sports	Yoga Mat	1	2158.08	0.22	1683.3	1384.74	298.56	Bank Transfer	1</t>
  </si>
  <si>
    <t>ORD-102864	10-06-23	Tanya Heath	Toronto	Canada	Online	Home &amp; Living	Chair	5	1733.89	0.13	7542.42	6012.84	1529.58	Bank Transfer	3</t>
  </si>
  <si>
    <t>ORD-102865	16-11-23	Cynthia Wells	Toronto	Canada	Online	Electronics	Smartphone	4	2233.94	0.14	7684.75	6191.8	1492.95	Bank Transfer	2</t>
  </si>
  <si>
    <t>ORD-102866	21-08-23	Jose Deleon	Bangalore	India	Retail Store	Fashion	T-Shirt	7	1364.95	0.1	8599.18	4809.37	3789.81	Credit Card	1</t>
  </si>
  <si>
    <t>ORD-102867	14-03-24	Brandon Olson	Delhi	India	Retail Store	Home &amp; Living	Sofa	1	1566.68	0.19	1269.01	708.96	560.05	Cash on Delivery	1</t>
  </si>
  <si>
    <t>ORD-102868	08-02-23	Alan Page	Delhi	India	Retail Store	Sports	Tennis Racket	4	686.39	0.04	2635.74	1947.75	687.99	PayPal	3</t>
  </si>
  <si>
    <t>ORD-102869	05-03-23	Jonathon Conley	Toronto	Canada	Online	Fashion	Jeans	6	1425.37	0.21	6756.25	3902.92	2853.33	PayPal	3</t>
  </si>
  <si>
    <t>ORD-102870	30-03-24	Kevin Livingston	London	UK	Retail Store	Home &amp; Living	Sofa	6	2205.27	0.11	11776.14	6652.51	5123.63	Bank Transfer	5</t>
  </si>
  <si>
    <t>ORD-102871	10-01-24	Steven Scott	Sydney	Australia	Retail Store	Beauty	Face Wash	1	2204.59	0.23	1697.53	1178.72	518.81	Debit Card	5</t>
  </si>
  <si>
    <t>ORD-102872	06-09-23	Mr. Kevin Newton Jr.	Karachi	Pakistan	Mobile App	Sports	Dumbbells	2	910.26	0.15	1547.44	1038.35	509.09	Debit Card	1</t>
  </si>
  <si>
    <t>ORD-102873	13-10-24	Sarah Ochoa	Karachi	Pakistan	Mobile App	Beauty	Hair Dryer	4	1300.15	0.02	5096.59	4445.42	651.17	Credit Card	5</t>
  </si>
  <si>
    <t>ORD-102874	29-03-23	Debra Franklin	Sydney	Australia	Online	Fashion	Watch	5	1381.44	0.18	5663.9	3393.21	2270.69	Credit Card	4</t>
  </si>
  <si>
    <t>ORD-102875	29-07-23	Keith Hernandez	Berlin	Germany	Retail Store	Sports	Yoga Mat	2	1420.06	0.12	2499.31	2014.93	484.38	Bank Transfer	1</t>
  </si>
  <si>
    <t>ORD-102876	18-09-23	Daisy Parsons	Manchester	UK	Online	Fashion	Jeans	1	816.19	0.01	808.03	499.84	308.19	Debit Card	4</t>
  </si>
  <si>
    <t>ORD-102877	17-03-24	Tara Cruz MD	Los Angeles	USA	Online	Sports	Football	7	1293.93	0.1	8151.76	4514.87	3636.89	PayPal	4</t>
  </si>
  <si>
    <t>ORD-102878	03-11-24	Rodney West PhD	Chicago	USA	Online	Home &amp; Living	Desk Lamp	2	1745.16	0.23	2687.55	1868.1	819.45	Credit Card	3</t>
  </si>
  <si>
    <t>ORD-102879	03-02-24	Ashley Summers	Berlin	Germany	Retail Store	Home &amp; Living	Curtains	1	1621.05	0.01	1604.84	1290.63	314.21	PayPal	2</t>
  </si>
  <si>
    <t>ORD-102880	14-09-24	Ashley Turner	Chicago	USA	Online	Home &amp; Living	Dining Table	8	760.08	0.17	5046.93	3138.17	1908.76	Credit Card	4</t>
  </si>
  <si>
    <t>ORD-102881	11-01-25	Shirley Walker	Istanbul	Turkey	Retail Store	Sports	Yoga Mat	1	1620.81	0.03	1572.19	1055.75	516.44	Bank Transfer	4</t>
  </si>
  <si>
    <t>ORD-102882	29-05-24	Cathy Gaines	Los Angeles	USA	Online	Sports	Football	2	1002.91	0.06	1885.47	1602.89	282.58	PayPal	4</t>
  </si>
  <si>
    <t>ORD-102883	17-10-23	Kathleen Vincent	Delhi	India	Mobile App	Sports	Tennis Racket	4	1158.51	0.12	4077.96	2944.5	1133.46	PayPal	3</t>
  </si>
  <si>
    <t>ORD-102884	04-06-24	Kimberly Blevins	Singapore	Singapore	Mobile App	Beauty	Hair Dryer	2	1430.68	0.22	2231.86	1907.99	323.87	Bank Transfer	5</t>
  </si>
  <si>
    <t>ORD-102885	16-01-25	Sherry Johnson	Karachi	Pakistan	Mobile App	Electronics	Monitor	8	1871.33	0.09	13623.28	10519.49	3103.79	Credit Card	4</t>
  </si>
  <si>
    <t>ORD-102886	15-10-24	Todd Nielsen	Sydney	Australia	Retail Store	Fashion	Jacket	8	236.14	0.12	1662.43	1315.48	346.95	Debit Card	2</t>
  </si>
  <si>
    <t>ORD-102887	27-06-23	Patrick Perez	Delhi	India	Mobile App	Home &amp; Living	Dining Table	1	1717.73	0.06	1614.67	997.12	617.55	PayPal	3</t>
  </si>
  <si>
    <t>ORD-102888	17-02-24	Matthew Erickson	Chicago	USA	Retail Store	Beauty	Hair Dryer	1	514.31	0.02	504.02	366.78	137.24	Bank Transfer	5</t>
  </si>
  <si>
    <t>ORD-102889	22-04-25	Melinda Gonzalez	Bangalore	India	Retail Store	Sports	Dumbbells	2	329.62	0.12	580.13	476.42	103.71	Bank Transfer	5</t>
  </si>
  <si>
    <t>ORD-102890	09-11-24	Emily Strickland	Mumbai	India	Retail Store	Electronics	Tablet	4	2107.7	0.01	8346.49	5999.22	2347.27	Bank Transfer	3</t>
  </si>
  <si>
    <t>ORD-102891	05-01-24	Gregory Ramirez	London	UK	Mobile App	Beauty	Lipstick	7	2124.83	0.16	12494	7264.7	5229.3	PayPal	2</t>
  </si>
  <si>
    <t>ORD-102892	05-05-25	Troy Castro	Sydney	Australia	Online	Beauty	Face Wash	2	2275.75	0.14	3914.29	3393.39	520.9	PayPal	4</t>
  </si>
  <si>
    <t>ORD-102893	10-04-23	Matthew Alvarez	Tokyo	Japan	Online	Fashion	Watch	2	944.65	0.24	1435.87	913.64	522.23	Cash on Delivery	3</t>
  </si>
  <si>
    <t>ORD-102894	16-11-24	Cassandra Cooley	Lahore	Pakistan	Retail Store	Sports	Cycling Helmet	6	2112.4	0.11	11280.22	6255.95	5024.27	Bank Transfer	4</t>
  </si>
  <si>
    <t>ORD-102895	24-12-23	Jared Contreras	Chicago	USA	Retail Store	Electronics	Headphones	1	2454.65	0.03	2381.01	2031.65	349.36	Cash on Delivery	3</t>
  </si>
  <si>
    <t>ORD-102896	21-10-23	Patricia Riley	New York	USA	Retail Store	Beauty	Perfume	8	2090.42	0.17	13880.39	10221.78	3658.61	Debit Card	4</t>
  </si>
  <si>
    <t>ORD-102897	26-10-23	David Thomas	Lahore	Pakistan	Online	Home &amp; Living	Curtains	4	2221.8	0.01	8798.33	6069.94	2728.39	Debit Card	1</t>
  </si>
  <si>
    <t>ORD-102898	23-03-25	Justin Stewart	Tokyo	Japan	Mobile App	Fashion	Jeans	2	180	0.11	320.4	211.82	108.58	Cash on Delivery	3</t>
  </si>
  <si>
    <t>ORD-102899	14-03-25	Jennifer Barnett	Berlin	Germany	Mobile App	Sports	Dumbbells	6	1624.64	0.06	9162.97	5485.16	3677.81	Credit Card	5</t>
  </si>
  <si>
    <t>ORD-102900	19-05-23	Joel Davis	Los Angeles	USA	Online	Fashion	Watch	1	1417.24	0.08	1303.86	765.61	538.25	Cash on Delivery	2</t>
  </si>
  <si>
    <t>ORD-102901	28-11-24	Adam Tucker	Toronto	Canada	Online	Home &amp; Living	Dining Table	8	2255.91	0.14	15520.66	11845.65	3675.01	PayPal	1</t>
  </si>
  <si>
    <t>ORD-102902	13-06-23	Courtney Martinez	Istanbul	Turkey	Retail Store	Fashion	Watch	6	225.71	0.01	1340.72	998.97	341.75	Cash on Delivery	2</t>
  </si>
  <si>
    <t>ORD-102903	10-01-23	Molly Nguyen	Mumbai	India	Mobile App	Beauty	Skincare Kit	5	1236.27	0.05	5872.28	4894.26	978.02	Credit Card	1</t>
  </si>
  <si>
    <t>ORD-102904	09-12-24	Ian Thompson	Istanbul	Turkey	Mobile App	Beauty	Skincare Kit	4	2493.57	0.07	9276.08	6527.04	2749.04	Cash on Delivery	5</t>
  </si>
  <si>
    <t>ORD-102905	06-01-25	Jose Bird	Dubai	UAE	Online	Sports	Cycling Helmet	7	876.86	0.14	5278.7	3282.67	1996.03	Credit Card	2</t>
  </si>
  <si>
    <t>ORD-102906	17-12-24	Adrian Robles	Cape Town	South Africa	Retail Store	Beauty	Hair Dryer	5	1495.72	0.19	6057.67	5307.88	749.79	Cash on Delivery	3</t>
  </si>
  <si>
    <t>ORD-102907	02-03-24	Michael Griffin	Mumbai	India	Mobile App	Fashion	Sneakers	8	2195.17	0.11	15629.61	9209.4	6420.21	Bank Transfer	2</t>
  </si>
  <si>
    <t>ORD-102908	26-06-24	Victoria Watson	Delhi	India	Online	Sports	Dumbbells	7	335.55	0.14	2020.01	1469.54	550.47	Debit Card	1</t>
  </si>
  <si>
    <t>ORD-102909	06-11-23	Tonya Charles	Paris	France	Mobile App	Fashion	Jeans	7	192.79	0.25	1012.15	574.95	437.2	Bank Transfer	2</t>
  </si>
  <si>
    <t>ORD-102910	20-12-23	Cathy Singleton	Toronto	Canada	Online	Electronics	Monitor	2	2441.1	0.04	4686.91	3083.51	1603.4	Debit Card	2</t>
  </si>
  <si>
    <t>ORD-102911	07-10-24	Shaun Dunn	Chicago	USA	Online	Electronics	Smartphone	8	2006.21	0.02	15728.69	12627.89	3100.8	Credit Card	4</t>
  </si>
  <si>
    <t>ORD-102912	30-11-24	John Williams	Singapore	Singapore	Mobile App	Fashion	Jeans	7	775.4	0.02	5319.24	3836.37	1482.87	Debit Card	4</t>
  </si>
  <si>
    <t>ORD-102913	18-09-24	Edward Lawson	Islamabad	Pakistan	Retail Store	Electronics	Laptop	3	1994.48	0.07	5564.6	4790.87	773.73	PayPal	4</t>
  </si>
  <si>
    <t>ORD-102914	16-12-23	Lisa Willis	Istanbul	Turkey	Mobile App	Beauty	Hair Dryer	5	910.47	0.19	3687.4	2336.75	1350.65	Debit Card	2</t>
  </si>
  <si>
    <t>ORD-102915	11-06-25	Mark Briggs	Berlin	Germany	Retail Store	Beauty	Hair Dryer	8	1001.61	0.16	6730.82	3987.48	2743.34	Credit Card	3</t>
  </si>
  <si>
    <t>ORD-102916	06-09-24	Cassandra Harris	Delhi	India	Retail Store	Home &amp; Living	Curtains	6	1400.61	0.11	7479.26	5131.2	2348.06	Credit Card	2</t>
  </si>
  <si>
    <t>ORD-102917	30-04-23	Laurie Anderson	Singapore	Singapore	Mobile App	Beauty	Lipstick	6	739.6	0.06	4171.34	2391.33	1780.01	PayPal	3</t>
  </si>
  <si>
    <t>ORD-102918	26-09-23	Michael Ferguson	Mumbai	India	Mobile App	Beauty	Face Wash	6	1739.61	0.25	7828.24	6412.44	1415.8	Credit Card	3</t>
  </si>
  <si>
    <t>ORD-102919	10-02-24	Mason Novak	Toronto	Canada	Online	Beauty	Lipstick	8	2380.78	0.02	18665.32	11206.75	7458.57	Bank Transfer	1</t>
  </si>
  <si>
    <t>ORD-102920	06-12-24	Jim Davis	Cape Town	South Africa	Online	Beauty	Hair Dryer	1	254.74	0.1	229.27	157.56	71.71	Bank Transfer	1</t>
  </si>
  <si>
    <t>ORD-102921	13-02-24	John Gray	Istanbul	Turkey	Online	Electronics	Smartphone	3	2279	0.15	5811.45	3790.75	2020.7	Debit Card	1</t>
  </si>
  <si>
    <t>ORD-102922	03-04-23	David Franklin	Bangalore	India	Mobile App	Beauty	Face Wash	1	1324.48	0.2	1059.58	623.35	436.23	Credit Card	3</t>
  </si>
  <si>
    <t>ORD-102923	21-05-23	Holly Kennedy	Islamabad	Pakistan	Retail Store	Beauty	Perfume	1	2426.85	0.07	2256.97	1907.57	349.4	Cash on Delivery	3</t>
  </si>
  <si>
    <t>ORD-102924	07-01-24	Christina Herrera	Berlin	Germany	Online	Electronics	Laptop	4	320.93	0.21	1014.14	611.33	402.81	PayPal	1</t>
  </si>
  <si>
    <t>ORD-102925	16-01-25	Lee Edwards	Singapore	Singapore	Mobile App	Sports	Cycling Helmet	1	2464.57	0.11	2193.47	1474.45	719.02	Credit Card	4</t>
  </si>
  <si>
    <t>ORD-102926	24-03-24	Lisa Bell	Islamabad	Pakistan	Mobile App	Beauty	Skincare Kit	7	2058.19	0.07	13398.82	7794.61	5604.21	Credit Card	2</t>
  </si>
  <si>
    <t>ORD-102927	24-12-23	Crystal Watts	Sydney	Australia	Online	Fashion	Watch	5	695.6	0.11	3095.42	2332.72	762.7	Credit Card	3</t>
  </si>
  <si>
    <t>ORD-102928	23-10-24	Marcus Taylor	Lahore	Pakistan	Mobile App	Beauty	Hair Dryer	3	810.02	0.13	2114.15	1573.77	540.38	Debit Card	2</t>
  </si>
  <si>
    <t>ORD-102929	17-06-24	Robert Paul	Karachi	Pakistan	Online	Fashion	Sneakers	8	2141.9	0	17135.2	14687.21	2447.99	PayPal	5</t>
  </si>
  <si>
    <t>ORD-102930	13-05-25	Mr. Michael Smith	Sydney	Australia	Retail Store	Fashion	Sneakers	1	2346.95	0.15	1994.91	1399.67	595.24	PayPal	3</t>
  </si>
  <si>
    <t>ORD-102931	12-03-24	Kristina Castillo	Delhi	India	Online	Sports	Football	2	1710	0.08	3146.4	2752.39	394.01	Bank Transfer	2</t>
  </si>
  <si>
    <t>ORD-102932	12-11-23	Taylor Hernandez	Sydney	Australia	Mobile App	Beauty	Hair Dryer	5	586.84	0.03	2846.17	1877.95	968.22	Cash on Delivery	3</t>
  </si>
  <si>
    <t>ORD-102933	20-10-24	Tara White	Lahore	Pakistan	Mobile App	Beauty	Skincare Kit	1	1353.02	0.24	1028.3	645.01	383.29	PayPal	5</t>
  </si>
  <si>
    <t>ORD-102934	21-05-25	James Thompson	New York	USA	Retail Store	Home &amp; Living	Desk Lamp	5	1839.85	0.15	7819.36	5738.57	2080.79	Debit Card	5</t>
  </si>
  <si>
    <t>ORD-102935	24-01-25	Sandra Wright	Sydney	Australia	Mobile App	Sports	Dumbbells	1	865.3	0.23	666.28	403.39	262.89	Bank Transfer	2</t>
  </si>
  <si>
    <t>ORD-102936	23-02-25	Joseph Brown	London	UK	Mobile App	Electronics	Monitor	1	1602.38	0.22	1249.86	881.57	368.29	PayPal	5</t>
  </si>
  <si>
    <t>ORD-102937	29-07-23	Christopher Barnett	Bangalore	India	Mobile App	Electronics	Monitor	4	1523.23	0.22	4752.48	3051.58	1700.9	PayPal	5</t>
  </si>
  <si>
    <t>ORD-102938	17-04-24	Christopher Dunn	Cape Town	South Africa	Online	Electronics	Smartphone	5	902.39	0.13	3925.4	2307.3	1618.1	Bank Transfer	5</t>
  </si>
  <si>
    <t>ORD-102939	02-06-24	David Watkins	Berlin	Germany	Mobile App	Electronics	Headphones	8	1624.72	0.07	12087.92	9874.55	2213.37	Credit Card	4</t>
  </si>
  <si>
    <t>ORD-102940	05-03-25	Nicholas Wilson	New York	USA	Online	Beauty	Lipstick	5	20.05	0.18	82.21	64.09	18.12	Bank Transfer	2</t>
  </si>
  <si>
    <t>ORD-102941	05-01-24	Elizabeth Chapman	Islamabad	Pakistan	Retail Store	Fashion	Jeans	2	756.89	0.12	1332.13	788.81	543.32	Cash on Delivery	4</t>
  </si>
  <si>
    <t>ORD-102942	08-11-24	Stephanie Johnson	Toronto	Canada	Retail Store	Sports	Yoga Mat	6	1086.14	0.05	6191	3695.9	2495.1	Bank Transfer	5</t>
  </si>
  <si>
    <t>ORD-102943	25-06-23	Michael Parks	Mumbai	India	Retail Store	Fashion	T-Shirt	6	510.66	0.16	2573.73	1876.57	697.16	PayPal	2</t>
  </si>
  <si>
    <t>ORD-102944	05-02-23	Natalie Reyes	Lahore	Pakistan	Retail Store	Home &amp; Living	Desk Lamp	2	1208.47	0.14	2078.57	1749.89	328.68	Debit Card	1</t>
  </si>
  <si>
    <t>ORD-102945	09-01-23	Sarah Sharp	Delhi	India	Retail Store	Sports	Tennis Racket	1	1133.63	0	1133.63	708.23	425.4	Cash on Delivery	3</t>
  </si>
  <si>
    <t>ORD-102946	10-04-24	Kevin Wallace	Sydney	Australia	Mobile App	Electronics	Smartphone	8	2361.07	0.03	18321.9	16055.87	2266.03	Credit Card	5</t>
  </si>
  <si>
    <t>ORD-102947	30-11-23	Donald Hicks	Chicago	USA	Mobile App	Electronics	Tablet	1	527.07	0.02	516.53	392.39	124.14	Cash on Delivery	4</t>
  </si>
  <si>
    <t>ORD-102948	07-08-23	Deborah Reed	Singapore	Singapore	Retail Store	Electronics	Smartphone	4	651.3	0.21	2058.11	1198.36	859.75	PayPal	2</t>
  </si>
  <si>
    <t>ORD-102949	20-11-24	Sean Brown	Paris	France	Online	Fashion	Jeans	8	765.9	0.13	5330.66	4517.3	813.36	Credit Card	1</t>
  </si>
  <si>
    <t>ORD-102950	03-02-23	David Miller	Chicago	USA	Retail Store	Home &amp; Living	Chair	8	2490.5	0.05	18927.8	11158.87	7768.93	Credit Card	1</t>
  </si>
  <si>
    <t>ORD-102951	13-03-24	Raymond Pace	Dubai	UAE	Online	Beauty	Lipstick	6	1003.83	0.03	5842.29	4128.77	1713.52	Credit Card	1</t>
  </si>
  <si>
    <t>ORD-102952	24-09-23	Jose Ruiz	Manchester	UK	Online	Beauty	Face Wash	2	1406.56	0.07	2616.2	2160.8	455.4	Cash on Delivery	3</t>
  </si>
  <si>
    <t>ORD-102953	09-09-23	Robert Hall	Sydney	Australia	Online	Sports	Yoga Mat	7	1258.69	0.16	7401.1	4539.91	2861.19	PayPal	4</t>
  </si>
  <si>
    <t>ORD-102954	31-10-23	Brenda Wagner	Toronto	Canada	Mobile App	Electronics	Tablet	8	1435.14	0.11	10218.2	6309.5	3908.7	Debit Card	4</t>
  </si>
  <si>
    <t>ORD-102955	22-04-24	Timothy Kennedy	Delhi	India	Retail Store	Electronics	Smartphone	3	868.6	0.06	2449.45	1864.58	584.87	Credit Card	4</t>
  </si>
  <si>
    <t>ORD-102956	17-03-24	Samuel Patton	Los Angeles	USA	Retail Store	Sports	Cycling Helmet	3	2264.97	0.11	6047.47	3924.96	2122.51	PayPal	4</t>
  </si>
  <si>
    <t>ORD-102957	12-09-24	Russell Parks	Los Angeles	USA	Retail Store	Electronics	Tablet	8	1604.98	0.23	9886.68	6504	3382.68	Credit Card	1</t>
  </si>
  <si>
    <t>ORD-102958	14-03-23	Michael Carter	Bangalore	India	Online	Sports	Dumbbells	3	950.32	0.1	2565.86	1716.71	849.15	Debit Card	5</t>
  </si>
  <si>
    <t>ORD-102959	15-12-23	Holly Gould	Mumbai	India	Online	Beauty	Perfume	8	842.84	0.16	5663.88	3458.71	2205.17	PayPal	2</t>
  </si>
  <si>
    <t>ORD-102960	30-11-24	Melissa Dalton	Toronto	Canada	Online	Electronics	Smartphone	5	2201.5	0.16	9246.3	7967.92	1278.38	Debit Card	5</t>
  </si>
  <si>
    <t>ORD-102961	03-07-23	Sherry Bailey	Cape Town	South Africa	Retail Store	Electronics	Tablet	5	2324.84	0.05	11042.99	6170.93	4872.06	Credit Card	2</t>
  </si>
  <si>
    <t>ORD-102962	20-05-25	Stephen Lewis	Paris	France	Mobile App	Home &amp; Living	Curtains	6	1750.6	0.13	9138.13	6874.9	2263.23	Credit Card	1</t>
  </si>
  <si>
    <t>ORD-102963	25-07-24	Daniel Clark	Chicago	USA	Retail Store	Sports	Football	4	2223.01	0.15	7558.23	4496.84	3061.39	Credit Card	5</t>
  </si>
  <si>
    <t>ORD-102964	15-03-24	Jacob Lee	London	UK	Online	Fashion	Sneakers	5	1901.33	0.25	7129.99	4564.75	2565.24	Bank Transfer	3</t>
  </si>
  <si>
    <t>ORD-102965	12-05-23	Craig Grant	Karachi	Pakistan	Online	Fashion	Jacket	8	2016.56	0.17	13389.96	9452.93	3937.03	PayPal	2</t>
  </si>
  <si>
    <t>ORD-102966	19-10-24	Bradley Nguyen	Istanbul	Turkey	Retail Store	Fashion	Sneakers	3	1431.2	0.2	3434.88	1997.06	1437.82	Cash on Delivery	1</t>
  </si>
  <si>
    <t>ORD-102967	19-07-23	Keith Hunter	Mumbai	India	Online	Beauty	Skincare Kit	8	528	0.13	3674.88	2629.57	1045.31	Bank Transfer	2</t>
  </si>
  <si>
    <t>ORD-102968	09-06-23	Jason Ashley	Berlin	Germany	Online	Sports	Dumbbells	2	722.14	0.02	1415.39	1193.1	222.29	Bank Transfer	4</t>
  </si>
  <si>
    <t>ORD-102969	16-06-25	Alexandra Lawrence	Cape Town	South Africa	Mobile App	Electronics	Tablet	5	2438.37	0.15	10363.07	6576.22	3786.85	Bank Transfer	3</t>
  </si>
  <si>
    <t>ORD-102970	20-10-23	Lorraine Jones	London	UK	Mobile App	Beauty	Skincare Kit	5	354.92	0.12	1561.65	875.95	685.7	Cash on Delivery	2</t>
  </si>
  <si>
    <t>ORD-102971	28-01-23	Anthony Shelton	London	UK	Retail Store	Home &amp; Living	Curtains	5	1141.15	0.23	4393.43	3065.11	1328.32	Debit Card	2</t>
  </si>
  <si>
    <t>ORD-102972	03-03-23	Lisa Lawrence	Dubai	UAE	Mobile App	Fashion	Jacket	1	2422.13	0.2	1937.7	1206.06	731.64	Debit Card	2</t>
  </si>
  <si>
    <t>ORD-102973	03-03-24	Gregory Harris	London	UK	Retail Store	Beauty	Perfume	2	2183.13	0.24	3318.36	2593.14	725.22	Debit Card	3</t>
  </si>
  <si>
    <t>ORD-102974	17-01-24	Michael Roberts	Istanbul	Turkey	Mobile App	Home &amp; Living	Desk Lamp	2	1627.58	0.14	2799.44	1606.83	1192.61	Debit Card	1</t>
  </si>
  <si>
    <t>ORD-102975	13-01-25	Lisa Woods	London	UK	Online	Home &amp; Living	Chair	5	1632.95	0.15	6940.04	5368.87	1571.17	Debit Card	5</t>
  </si>
  <si>
    <t>ORD-102976	05-02-23	Jennifer Mendoza	Delhi	India	Mobile App	Electronics	Monitor	8	558.94	0.24	3398.36	2168.07	1230.29	PayPal	1</t>
  </si>
  <si>
    <t>ORD-102977	14-09-23	Jason Murray	Tokyo	Japan	Retail Store	Sports	Dumbbells	2	125.91	0.25	188.87	116.5	72.37	Credit Card	4</t>
  </si>
  <si>
    <t>ORD-102978	30-11-23	Lindsey Wong	Cape Town	South Africa	Retail Store	Fashion	Watch	4	1557.61	0.12	5482.79	3145.29	2337.5	Credit Card	2</t>
  </si>
  <si>
    <t>ORD-102979	31-10-24	Donna Key	Dubai	UAE	Online	Fashion	Jeans	2	1714.05	0.21	2708.2	2200.97	507.23	Cash on Delivery	1</t>
  </si>
  <si>
    <t>ORD-102980	18-04-25	Brett Deleon	Bangalore	India	Online	Electronics	Tablet	6	2400.68	0.03	13971.96	11482.67	2489.29	Bank Transfer	5</t>
  </si>
  <si>
    <t>ORD-102981	02-01-25	Leslie Harrison	Bangalore	India	Mobile App	Fashion	Watch	6	777.84	0.12	4107	2542.95	1564.05	PayPal	1</t>
  </si>
  <si>
    <t>ORD-102982	03-01-23	Roberta May	Sydney	Australia	Mobile App	Beauty	Hair Dryer	4	1609.85	0.07	5988.64	3686.95	2301.69	Debit Card	4</t>
  </si>
  <si>
    <t>ORD-102983	24-10-24	John Wright	Tokyo	Japan	Retail Store	Electronics	Headphones	5	161.35	0.15	685.74	401.37	284.37	PayPal	5</t>
  </si>
  <si>
    <t>ORD-102984	11-04-24	Noah Roy	Toronto	Canada	Mobile App	Home &amp; Living	Chair	3	762.4	0.07	2127.1	1370.48	756.62	Credit Card	2</t>
  </si>
  <si>
    <t>ORD-102985	13-02-23	Laura Farmer	Los Angeles	USA	Mobile App	Beauty	Hair Dryer	4	1146.3	0.11	4080.83	3443.22	637.61	Debit Card	2</t>
  </si>
  <si>
    <t>ORD-102986	19-12-23	Barbara Cook	New York	USA	Online	Home &amp; Living	Desk Lamp	2	988.58	0.24	1502.64	1253.37	249.27	Bank Transfer	5</t>
  </si>
  <si>
    <t>ORD-102987	30-12-24	Stacy Fox	Sydney	Australia	Retail Store	Electronics	Tablet	5	2008.53	0.16	8435.83	6649.45	1786.38	Cash on Delivery	4</t>
  </si>
  <si>
    <t>ORD-102988	08-10-24	Kathryn Robinson	Singapore	Singapore	Retail Store	Beauty	Face Wash	7	1402.44	0.06	9228.06	7196.2	2031.86	Cash on Delivery	4</t>
  </si>
  <si>
    <t>ORD-102989	26-04-25	Jennifer Davis	Paris	France	Online	Beauty	Perfume	3	1360.9	0.09	3715.26	2230.56	1484.7	Credit Card	3</t>
  </si>
  <si>
    <t>ORD-102990	28-02-23	Henry Nunez	Mumbai	India	Mobile App	Sports	Football	1	1387.13	0.08	1276.16	768.59	507.57	Cash on Delivery	2</t>
  </si>
  <si>
    <t>ORD-102991	02-01-23	Emily Jones	Istanbul	Turkey	Mobile App	Sports	Cycling Helmet	6	1113.97	0.01	6616.98	4034.43	2582.55	Credit Card	5</t>
  </si>
  <si>
    <t>ORD-102992	30-05-25	Drew Doyle	Cape Town	South Africa	Retail Store	Home &amp; Living	Chair	5	1447.78	0.02	7094.12	3996.39	3097.73	Cash on Delivery	2</t>
  </si>
  <si>
    <t>ORD-102993	22-02-25	Patricia Griffin	Istanbul	Turkey	Retail Store	Electronics	Monitor	5	1563.2	0.03	7581.52	5432.83	2148.69	PayPal	4</t>
  </si>
  <si>
    <t>ORD-102994	17-04-25	Tiffany Hughes	Islamabad	Pakistan	Online	Sports	Yoga Mat	4	2492.54	0.06	9371.95	6973.41	2398.54	Cash on Delivery	2</t>
  </si>
  <si>
    <t>ORD-102995	22-01-24	Lisa Jones	Mumbai	India	Mobile App	Electronics	Headphones	4	1033.01	0.11	3677.52	2230.37	1447.15	PayPal	3</t>
  </si>
  <si>
    <t>ORD-102996	06-05-23	Rebekah Jones	Karachi	Pakistan	Online	Sports	Yoga Mat	7	1739.86	0.06	11448.28	6367.13	5081.15	Debit Card	3</t>
  </si>
  <si>
    <t>ORD-102997	17-09-23	Nathaniel Kennedy	Karachi	Pakistan	Mobile App	Sports	Tennis Racket	7	1215.77	0.03	8255.08	6486.86	1768.22	Debit Card	3</t>
  </si>
  <si>
    <t>ORD-102998	18-01-25	Rachel Collins	Karachi	Pakistan	Retail Store	Beauty	Hair Dryer	4	486.15	0.05	1847.37	1318.82	528.55	Bank Transfer	1</t>
  </si>
  <si>
    <t>ORD-102999	01-02-24	Charles Dyer	Mumbai	India	Online	Home &amp; Living	Dining Table	3	2094.06	0.24	4774.46	3970.81	803.65	Bank Transfer	3</t>
  </si>
  <si>
    <t>ORD-103000	25-03-23	Elizabeth Lawson	Istanbul	Turkey	Online	Electronics	Tablet	8	788.47	0.12	5550.83	3789.1	1761.73	Bank Transfer	1</t>
  </si>
  <si>
    <t>ORD-103001	11-08-24	Diane Cabrera	Manchester	UK	Retail Store	Home &amp; Living	Chair	1	1229.24	0.13	1069.44	657.31	412.13	Credit Card	1</t>
  </si>
  <si>
    <t>ORD-103002	08-07-24	Joshua Brooks	Paris	France	Retail Store	Beauty	Perfume	1	1838.74	0.18	1507.77	842.67	665.1	Debit Card	4</t>
  </si>
  <si>
    <t>ORD-103003	02-05-23	Elizabeth Pham	Istanbul	Turkey	Mobile App	Electronics	Tablet	6	1998.76	0.16	10073.75	8481.79	1591.96	Cash on Delivery	1</t>
  </si>
  <si>
    <t>ORD-103004	03-02-25	Denise Smith	Dubai	UAE	Online	Sports	Cycling Helmet	1	207.73	0.03	201.5	160.72	40.78	Cash on Delivery	1</t>
  </si>
  <si>
    <t>ORD-103005	06-09-23	Robert Hernandez	Berlin	Germany	Mobile App	Electronics	Monitor	2	492.65	0.14	847.36	500.48	346.88	Credit Card	2</t>
  </si>
  <si>
    <t>ORD-103006	06-10-24	Christopher Mullins	London	UK	Online	Beauty	Face Wash	5	514.53	0.2	2058.12	1784.93	273.19	Cash on Delivery	3</t>
  </si>
  <si>
    <t>ORD-103007	08-11-23	Jason Hayes	Singapore	Singapore	Online	Electronics	Headphones	6	611.42	0.14	3154.93	2493.47	661.46	PayPal	4</t>
  </si>
  <si>
    <t>ORD-103008	11-02-23	Kenneth King	Tokyo	Japan	Mobile App	Fashion	T-Shirt	4	2077.2	0.21	6563.95	5093.05	1470.9	PayPal	4</t>
  </si>
  <si>
    <t>ORD-103009	15-11-24	Jonathan Adams	Singapore	Singapore	Mobile App	Fashion	T-Shirt	8	1614.68	0.04	12400.74	10560.36	1840.38	PayPal	5</t>
  </si>
  <si>
    <t>ORD-103010	06-04-24	Stacy Young	Lahore	Pakistan	Mobile App	Electronics	Monitor	2	2296.64	0.04	4409.55	3711.07	698.48	Cash on Delivery	5</t>
  </si>
  <si>
    <t>ORD-103011	04-12-24	Sean Velez	Paris	France	Retail Store	Sports	Yoga Mat	8	452.88	0.16	3043.35	2330.92	712.43	Bank Transfer	4</t>
  </si>
  <si>
    <t>ORD-103012	11-05-24	Julie Walton	New York	USA	Mobile App	Home &amp; Living	Sofa	1	807.74	0.23	621.96	349.06	272.9	Bank Transfer	1</t>
  </si>
  <si>
    <t>ORD-103013	19-03-25	Michael Mitchell	Bangalore	India	Online	Fashion	T-Shirt	2	1831.82	0.23	2821	2235.99	585.01	Bank Transfer	4</t>
  </si>
  <si>
    <t>ORD-103014	09-03-23	Devin Pierce	Tokyo	Japan	Online	Electronics	Monitor	1	838.24	0.23	645.44	431.39	214.05	Bank Transfer	5</t>
  </si>
  <si>
    <t>ORD-103015	31-05-25	Ms. Carol Rose	Cape Town	South Africa	Online	Beauty	Lipstick	8	921.93	0.25	5531.58	3882.92	1648.66	Bank Transfer	4</t>
  </si>
  <si>
    <t>ORD-103016	01-10-23	Samantha Carr	Delhi	India	Mobile App	Fashion	Jeans	5	2288.38	0.1	10297.71	6124.1	4173.61	PayPal	4</t>
  </si>
  <si>
    <t>ORD-103017	14-08-24	Jose Hoffman	Berlin	Germany	Retail Store	Home &amp; Living	Sofa	1	2238.1	0.22	1745.72	1284.54	461.18	Debit Card	1</t>
  </si>
  <si>
    <t>ORD-103018	10-02-23	Brenda Miranda	Los Angeles	USA	Mobile App	Electronics	Laptop	4	244.23	0.02	957.38	641.51	315.87	Bank Transfer	3</t>
  </si>
  <si>
    <t>ORD-103019	15-09-23	Ronald Jackson	Tokyo	Japan	Online	Electronics	Monitor	4	1400.75	0.04	5378.88	3824.35	1554.53	Credit Card	5</t>
  </si>
  <si>
    <t>ORD-103020	01-08-24	Angela Cardenas	Delhi	India	Mobile App	Fashion	T-Shirt	3	798.71	0.2	1916.9	1150.03	766.87	PayPal	5</t>
  </si>
  <si>
    <t>ORD-103021	04-02-24	Alexandra White	Berlin	Germany	Online	Home &amp; Living	Chair	6	2473.82	0.07	13803.92	9138.38	4665.54	PayPal	3</t>
  </si>
  <si>
    <t>ORD-103022	19-05-25	David Robles	Delhi	India	Online	Home &amp; Living	Desk Lamp	7	187.71	0.16	1103.73	708.39	395.34	Debit Card	3</t>
  </si>
  <si>
    <t>ORD-103023	13-05-24	Theresa Bailey	Delhi	India	Mobile App	Home &amp; Living	Chair	3	1057.03	0.11	2822.27	2117.84	704.43	Cash on Delivery	4</t>
  </si>
  <si>
    <t>ORD-103024	04-11-24	John Allen	Toronto	Canada	Online	Beauty	Lipstick	8	1899.34	0.08	13979.14	11224.85	2754.29	Cash on Delivery	5</t>
  </si>
  <si>
    <t>ORD-103025	04-01-25	Paul Pineda	Tokyo	Japan	Mobile App	Beauty	Hair Dryer	5	223.33	0.19	904.49	530.28	374.21	PayPal	3</t>
  </si>
  <si>
    <t>ORD-103026	23-11-24	Jose Calhoun	Chicago	USA	Mobile App	Fashion	Sneakers	8	1599.03	0.11	11385.09	8389.64	2995.45	Cash on Delivery	1</t>
  </si>
  <si>
    <t>ORD-103027	14-05-24	Michael Hammond	Tokyo	Japan	Online	Sports	Tennis Racket	4	307.66	0.15	1046.04	776.45	269.59	Cash on Delivery	5</t>
  </si>
  <si>
    <t>ORD-103028	21-02-25	Joshua Matthews	Delhi	India	Online	Sports	Dumbbells	5	163.65	0.22	638.24	494.42	143.82	Credit Card	3</t>
  </si>
  <si>
    <t>ORD-103029	28-06-24	Victor Hunter	Sydney	Australia	Retail Store	Electronics	Laptop	6	650.64	0.08	3591.53	2496.57	1094.96	Bank Transfer	4</t>
  </si>
  <si>
    <t>ORD-103030	18-01-24	Kristin Bennett	Berlin	Germany	Mobile App	Home &amp; Living	Chair	1	460.04	0.11	409.44	285.98	123.46	Bank Transfer	1</t>
  </si>
  <si>
    <t>ORD-103031	28-08-23	Brandi Santiago	Tokyo	Japan	Online	Fashion	Watch	7	1489.14	0.21	8234.94	6921.25	1313.69	PayPal	5</t>
  </si>
  <si>
    <t>ORD-103032	23-03-23	Robert Hunt	Berlin	Germany	Retail Store	Beauty	Hair Dryer	4	1439.58	0.11	5124.9	3236.98	1887.92	Cash on Delivery	2</t>
  </si>
  <si>
    <t>ORD-103033	12-03-24	Steve Lopez	Istanbul	Turkey	Retail Store	Beauty	Lipstick	4	1059.42	0.25	3178.26	2223.8	954.46	Cash on Delivery	3</t>
  </si>
  <si>
    <t>ORD-103034	01-06-24	Joseph Carpenter	Toronto	Canada	Mobile App	Beauty	Face Wash	4	2119.25	0.16	7120.68	5297.43	1823.25	Credit Card	5</t>
  </si>
  <si>
    <t>ORD-103035	08-08-23	Logan Brown	Los Angeles	USA	Online	Sports	Football	5	886.18	0.25	3323.17	1987.28	1335.89	Credit Card	5</t>
  </si>
  <si>
    <t>ORD-103036	31-08-23	Christina Green	Tokyo	Japan	Retail Store	Electronics	Headphones	2	171.98	0.21	271.73	218.8	52.93	Cash on Delivery	4</t>
  </si>
  <si>
    <t>ORD-103037	15-03-24	Anthony Harris	Singapore	Singapore	Online	Home &amp; Living	Desk Lamp	8	1854.29	0.17	12312.49	9925.68	2386.81	Bank Transfer	4</t>
  </si>
  <si>
    <t>ORD-103038	02-01-25	Keith Moore	Dubai	UAE	Online	Beauty	Lipstick	6	1036.43	0.19	5037.05	3649.04	1388.01	Bank Transfer	1</t>
  </si>
  <si>
    <t>ORD-103039	21-05-25	Heidi Zuniga	London	UK	Online	Home &amp; Living	Desk Lamp	4	108.4	0.05	411.92	250.51	161.41	Debit Card	5</t>
  </si>
  <si>
    <t>ORD-103040	07-07-24	Natalie Carpenter	Berlin	Germany	Mobile App	Fashion	Sneakers	8	1003.38	0.08	7384.88	6070.12	1314.76	Debit Card	3</t>
  </si>
  <si>
    <t>ORD-103041	06-03-23	George Richmond	New York	USA	Mobile App	Electronics	Tablet	1	1383.61	0.22	1079.22	799.07	280.15	Debit Card	1</t>
  </si>
  <si>
    <t>ORD-103042	25-07-23	Michael Jensen	Dubai	UAE	Mobile App	Home &amp; Living	Curtains	8	1762.12	0.24	10713.69	6194.4	4519.29	Debit Card	2</t>
  </si>
  <si>
    <t>ORD-103043	20-06-24	Madison Garner	Dubai	UAE	Retail Store	Home &amp; Living	Desk Lamp	3	388.89	0	1166.67	828.41	338.26	Credit Card	4</t>
  </si>
  <si>
    <t>ORD-103044	07-03-25	Larry Sanchez	Bangalore	India	Retail Store	Electronics	Monitor	3	339.81	0.21	805.35	705.24	100.11	Debit Card	2</t>
  </si>
  <si>
    <t>ORD-103045	03-09-23	Ms. Heather Strickland	Lahore	Pakistan	Online	Beauty	Face Wash	8	1537.23	0.12	10822.1	7695.84	3126.26	PayPal	2</t>
  </si>
  <si>
    <t>ORD-103046	05-04-24	Timothy Hanson	Istanbul	Turkey	Online	Beauty	Hair Dryer	3	730.02	0.15	1861.55	1193.83	667.72	Cash on Delivery	1</t>
  </si>
  <si>
    <t>ORD-103047	08-03-24	Scott Richards	Mumbai	India	Retail Store	Beauty	Perfume	2	1667.29	0.06	3134.51	2610.49	524.02	Debit Card	5</t>
  </si>
  <si>
    <t>ORD-103048	08-01-25	Joshua Myers	Manchester	UK	Mobile App	Electronics	Laptop	1	2298.62	0.24	1746.95	1071.18	675.77	Cash on Delivery	3</t>
  </si>
  <si>
    <t>ORD-103049	20-05-25	Christopher Martinez	Manchester	UK	Mobile App	Fashion	Sneakers	7	1974.76	0.11	12302.75	9828.14	2474.61	Bank Transfer	2</t>
  </si>
  <si>
    <t>ORD-103050	09-11-24	Shawn Fleming	Karachi	Pakistan	Mobile App	Fashion	Watch	1	579.89	0.04	556.69	400.54	156.15	Debit Card	5</t>
  </si>
  <si>
    <t>ORD-103051	29-08-24	Margaret Rodriguez	Istanbul	Turkey	Online	Fashion	Jeans	8	252.67	0.21	1596.87	1234.1	362.77	Debit Card	3</t>
  </si>
  <si>
    <t>ORD-103052	02-12-23	Alexandra Henderson	Cape Town	South Africa	Retail Store	Beauty	Skincare Kit	7	895.53	0.06	5892.59	4398.92	1493.67	Debit Card	3</t>
  </si>
  <si>
    <t>ORD-103053	28-03-24	Larry Williams MD	Mumbai	India	Mobile App	Sports	Cycling Helmet	4	1192.51	0.01	4722.34	2669.54	2052.8	Bank Transfer	5</t>
  </si>
  <si>
    <t>ORD-103054	04-05-23	Carla Thompson	Toronto	Canada	Mobile App	Sports	Yoga Mat	8	747.24	0.14	5141.01	2949.74	2191.27	Credit Card	5</t>
  </si>
  <si>
    <t>ORD-103055	06-01-24	Michael Jones	London	UK	Online	Sports	Yoga Mat	4	2456.19	0.1	8842.28	6618.2	2224.08	Cash on Delivery	2</t>
  </si>
  <si>
    <t>ORD-103056	02-06-25	Lauren Burton	Istanbul	Turkey	Online	Electronics	Tablet	3	1678.65	0.13	4381.28	3160.94	1220.34	Cash on Delivery	4</t>
  </si>
  <si>
    <t>ORD-103057	17-12-24	Rachel Gray	Tokyo	Japan	Online	Home &amp; Living	Curtains	7	2403.07	0.2	13457.19	7918.09	5539.1	PayPal	2</t>
  </si>
  <si>
    <t>ORD-103058	29-03-23	Jose Mason	Berlin	Germany	Retail Store	Sports	Yoga Mat	8	782.87	0.08	5761.92	3245.78	2516.14	Bank Transfer	5</t>
  </si>
  <si>
    <t>ORD-103059	16-01-23	Kelly Green	Dubai	UAE	Online	Home &amp; Living	Chair	6	363.47	0.13	1897.31	1239.86	657.45	Bank Transfer	2</t>
  </si>
  <si>
    <t>ORD-103060	04-07-24	Michael Wilkerson	London	UK	Mobile App	Beauty	Skincare Kit	3	2031.2	0.17	5057.69	3753.33	1304.36	Debit Card	4</t>
  </si>
  <si>
    <t>ORD-103061	13-02-24	Kimberly Ortiz	Islamabad	Pakistan	Mobile App	Beauty	Perfume	4	1353.37	0.1	4872.13	3290.39	1581.74	Credit Card	5</t>
  </si>
  <si>
    <t>ORD-103062	04-09-23	Jennifer Thomas	Sydney	Australia	Mobile App	Beauty	Hair Dryer	2	215.55	0.16	362.12	206.63	155.49	Bank Transfer	2</t>
  </si>
  <si>
    <t>ORD-103063	30-01-23	Melissa Thompson	Dubai	UAE	Online	Home &amp; Living	Sofa	7	2406.5	0.2	13476.4	7739.53	5736.87	Bank Transfer	5</t>
  </si>
  <si>
    <t>ORD-103064	04-02-25	Tara Snow	Paris	France	Mobile App	Home &amp; Living	Curtains	2	2244.75	0.2	3591.6	2682.25	909.35	Debit Card	3</t>
  </si>
  <si>
    <t>ORD-103065	06-10-23	Lauren Carey	Dubai	UAE	Mobile App	Sports	Cycling Helmet	2	2288.22	0	4576.44	4022.86	553.58	Cash on Delivery	4</t>
  </si>
  <si>
    <t>ORD-103066	10-01-24	James Brown	New York	USA	Online	Home &amp; Living	Desk Lamp	4	971.79	0.13	3381.83	2836.38	545.45	PayPal	5</t>
  </si>
  <si>
    <t>ORD-103067	01-08-24	Lori King	Sydney	Australia	Online	Sports	Yoga Mat	7	2491.32	0.01	17264.85	13948.94	3315.91	Debit Card	2</t>
  </si>
  <si>
    <t>ORD-103068	10-01-25	Mark Harris	Bangalore	India	Online	Fashion	Watch	7	1048.94	0	7342.58	5898.96	1443.62	Bank Transfer	2</t>
  </si>
  <si>
    <t>ORD-103069	29-08-24	Michael Crawford	Dubai	UAE	Online	Fashion	Jacket	6	2226.1	0.17	11085.98	6455.9	4630.08	Debit Card	4</t>
  </si>
  <si>
    <t>ORD-103070	17-07-24	Mr. Seth Boone DVM	Paris	France	Mobile App	Electronics	Tablet	5	20.81	0.12	91.56	65.73	25.83	Cash on Delivery	2</t>
  </si>
  <si>
    <t>ORD-103071	01-05-23	Matthew Chandler	Bangalore	India	Retail Store	Electronics	Headphones	2	1123.48	0.1	2022.26	1630.23	392.03	Bank Transfer	3</t>
  </si>
  <si>
    <t>ORD-103072	20-05-24	Tracy Gonzales MD	Toronto	Canada	Mobile App	Beauty	Hair Dryer	7	223.76	0.17	1300.05	750.64	549.41	Cash on Delivery	3</t>
  </si>
  <si>
    <t>ORD-103073	06-06-24	Matthew Price	Karachi	Pakistan	Retail Store	Home &amp; Living	Dining Table	3	2246.82	0.18	5527.18	4447.46	1079.72	Bank Transfer	5</t>
  </si>
  <si>
    <t>ORD-103074	17-12-23	Ryan Mckinney	Dubai	UAE	Online	Sports	Cycling Helmet	2	2400.47	0.01	4752.93	3864.32	888.61	Bank Transfer	2</t>
  </si>
  <si>
    <t>ORD-103075	18-07-23	Kaitlin Allison	New York	USA	Mobile App	Electronics	Smartphone	3	928.24	0.08	2561.94	1943.08	618.86	Debit Card	3</t>
  </si>
  <si>
    <t>ORD-103076	02-05-24	Robyn Williams	Chicago	USA	Retail Store	Electronics	Monitor	3	182.23	0	546.69	407.02	139.67	PayPal	5</t>
  </si>
  <si>
    <t>ORD-103077	05-05-25	Ronald Castillo	Istanbul	Turkey	Retail Store	Beauty	Face Wash	5	239.04	0.17	992.02	806.19	185.83	Cash on Delivery	1</t>
  </si>
  <si>
    <t>ORD-103078	18-01-24	Patrick Huber	Sydney	Australia	Retail Store	Sports	Yoga Mat	8	2473.43	0.1	17808.7	12755.11	5053.59	Cash on Delivery	3</t>
  </si>
  <si>
    <t>ORD-103079	20-07-24	Laura Jordan	Mumbai	India	Mobile App	Fashion	Sneakers	5	2484.97	0.03	12052.1	8487.24	3564.86	PayPal	3</t>
  </si>
  <si>
    <t>ORD-103080	09-05-25	Rachel Graham	London	UK	Mobile App	Beauty	Hair Dryer	6	1709.09	0.2	8203.63	4917.24	3286.39	Credit Card	1</t>
  </si>
  <si>
    <t>ORD-103081	19-11-24	Ashley Jones MD	Manchester	UK	Retail Store	Sports	Cycling Helmet	4	1190.55	0.15	4047.87	3218.91	828.96	Credit Card	3</t>
  </si>
  <si>
    <t>ORD-103082	20-11-24	Gary Clark	Sydney	Australia	Retail Store	Home &amp; Living	Dining Table	4	2437.86	0.08	8971.32	7678.92	1292.4	Bank Transfer	1</t>
  </si>
  <si>
    <t>ORD-103083	15-09-23	Donald Ewing	Sydney	Australia	Online	Home &amp; Living	Chair	4	2279.21	0.03	8843.33	5304.69	3538.64	PayPal	5</t>
  </si>
  <si>
    <t>ORD-103084	06-07-24	Dr. Candace Moore	Manchester	UK	Online	Electronics	Headphones	1	884.89	0.18	725.61	563.36	162.25	Credit Card	3</t>
  </si>
  <si>
    <t>ORD-103085	30-09-24	Lisa Meza	Berlin	Germany	Online	Home &amp; Living	Sofa	6	918.08	0.11	4902.55	3851.48	1051.07	Bank Transfer	3</t>
  </si>
  <si>
    <t>ORD-103086	15-04-23	Kayla Scott	Islamabad	Pakistan	Mobile App	Fashion	Jeans	1	74.57	0.03	72.33	60.94	11.39	Cash on Delivery	5</t>
  </si>
  <si>
    <t>ORD-103087	11-01-23	Yvette Hicks	New York	USA	Mobile App	Beauty	Skincare Kit	1	2022.12	0.05	1921.01	1517.11	403.9	Cash on Delivery	4</t>
  </si>
  <si>
    <t>ORD-103088	09-04-23	Edward Bailey	Manchester	UK	Mobile App	Beauty	Perfume	1	917.41	0.13	798.15	680.48	117.67	Bank Transfer	4</t>
  </si>
  <si>
    <t>ORD-103089	15-07-24	Diane Cook	Sydney	Australia	Online	Home &amp; Living	Chair	2	126.05	0.21	199.16	119.91	79.25	Debit Card	3</t>
  </si>
  <si>
    <t>ORD-103090	01-03-25	Jason Irwin	Toronto	Canada	Mobile App	Sports	Dumbbells	7	46.76	0	327.32	234.09	93.23	Cash on Delivery	1</t>
  </si>
  <si>
    <t>ORD-103091	28-11-24	Amy Walters	Lahore	Pakistan	Mobile App	Home &amp; Living	Dining Table	3	452.85	0.07	1263.45	782.78	480.67	Credit Card	1</t>
  </si>
  <si>
    <t>ORD-103092	07-06-23	James Potts	Sydney	Australia	Online	Beauty	Skincare Kit	4	50.65	0.1	182.34	118.71	63.63	PayPal	1</t>
  </si>
  <si>
    <t>ORD-103093	29-05-24	Rebecca Moore	Toronto	Canada	Mobile App	Home &amp; Living	Desk Lamp	6	2412.08	0.2	11577.98	7254.7	4323.28	Debit Card	3</t>
  </si>
  <si>
    <t>ORD-103094	09-03-24	Glenn Hess	Mumbai	India	Online	Electronics	Tablet	2	468.98	0.08	862.92	653.58	209.34	Cash on Delivery	2</t>
  </si>
  <si>
    <t>ORD-103095	02-02-24	Daniel Martin	Delhi	India	Mobile App	Beauty	Lipstick	5	624.44	0.05	2966.09	2526.64	439.45	Debit Card	1</t>
  </si>
  <si>
    <t>ORD-103096	10-03-24	Melinda Gordon	Los Angeles	USA	Retail Store	Fashion	T-Shirt	7	92.07	0.23	496.26	434.51	61.75	Credit Card	3</t>
  </si>
  <si>
    <t>ORD-103097	14-10-24	Kaitlin Rice	Cape Town	South Africa	Online	Electronics	Smartphone	1	1095.87	0.07	1019.16	849.14	170.02	Cash on Delivery	3</t>
  </si>
  <si>
    <t>ORD-103098	23-11-23	Brittany Henry	Mumbai	India	Retail Store	Home &amp; Living	Chair	6	2251.58	0.09	12293.63	7114.63	5179	Bank Transfer	2</t>
  </si>
  <si>
    <t>ORD-103099	22-03-23	Dr. Lisa Thomas	Sydney	Australia	Mobile App	Beauty	Skincare Kit	3	2059.11	0	6177.33	4040.63	2136.7	Bank Transfer	5</t>
  </si>
  <si>
    <t>ORD-103100	22-11-23	Michael Cruz	Mumbai	India	Retail Store	Home &amp; Living	Desk Lamp	5	1858.85	0.13	8086	5622.43	2463.57	Debit Card	5</t>
  </si>
  <si>
    <t>ORD-103101	29-11-24	Adam Price	Tokyo	Japan	Retail Store	Home &amp; Living	Dining Table	5	2470.64	0.16	10376.69	7470.62	2906.07	Debit Card	1</t>
  </si>
  <si>
    <t>ORD-103102	18-11-23	Michael Knight	Chicago	USA	Online	Electronics	Tablet	2	1280.28	0	2560.56	1789.41	771.15	Bank Transfer	3</t>
  </si>
  <si>
    <t>ORD-103103	02-07-23	Jennifer Mccormick	Bangalore	India	Online	Fashion	T-Shirt	3	508.76	0.15	1297.34	844.88	452.46	PayPal	2</t>
  </si>
  <si>
    <t>ORD-103104	12-07-23	Lindsey Decker	Karachi	Pakistan	Retail Store	Beauty	Skincare Kit	3	1585.62	0.07	4423.88	3788.92	634.96	Bank Transfer	5</t>
  </si>
  <si>
    <t>ORD-103105	16-10-24	Angela Francis	Singapore	Singapore	Retail Store	Fashion	Jeans	3	531.95	0.19	1292.64	1064.38	228.26	PayPal	2</t>
  </si>
  <si>
    <t>ORD-103106	11-02-23	Ricky Gregory	Manchester	UK	Mobile App	Fashion	Jacket	7	165.51	0.08	1065.88	651.9	413.98	Debit Card	2</t>
  </si>
  <si>
    <t>ORD-103107	25-09-24	Erik Murphy	Mumbai	India	Mobile App	Electronics	Headphones	7	869.17	0.23	4684.83	2639.5	2045.33	PayPal	2</t>
  </si>
  <si>
    <t>ORD-103108	08-11-24	Christopher Gilmore	Chicago	USA	Online	Fashion	Jacket	1	558.24	0.25	418.68	313.57	105.11	Cash on Delivery	3</t>
  </si>
  <si>
    <t>ORD-103109	11-02-25	Jennifer White	Islamabad	Pakistan	Online	Home &amp; Living	Sofa	2	2419.05	0.24	3676.96	2605.78	1071.18	Credit Card	5</t>
  </si>
  <si>
    <t>ORD-103110	21-04-23	Jamie Johnson	Sydney	Australia	Retail Store	Beauty	Lipstick	2	1579.21	0.2	2526.74	2109.04	417.7	Cash on Delivery	3</t>
  </si>
  <si>
    <t>ORD-103111	07-02-23	Rachel Burke	Los Angeles	USA	Mobile App	Electronics	Laptop	7	2380.4	0.12	14663.26	12032.46	2630.8	Cash on Delivery	3</t>
  </si>
  <si>
    <t>ORD-103112	17-01-25	Brandon Morris	Karachi	Pakistan	Online	Sports	Football	5	833.44	0.03	4042.18	3202.1	840.08	Debit Card	2</t>
  </si>
  <si>
    <t>ORD-103113	09-02-24	Jeffrey Waller	Bangalore	India	Online	Beauty	Skincare Kit	5	2146.71	0.2	8586.84	6914.13	1672.71	Bank Transfer	3</t>
  </si>
  <si>
    <t>ORD-103114	15-08-23	Kevin Meyers	Dubai	UAE	Mobile App	Electronics	Smartphone	1	663.59	0.2	530.87	302.06	228.81	Debit Card	1</t>
  </si>
  <si>
    <t>ORD-103115	01-04-23	Peter Murphy	Los Angeles	USA	Retail Store	Home &amp; Living	Sofa	8	551.72	0.03	4281.35	3061.11	1220.24	Bank Transfer	3</t>
  </si>
  <si>
    <t>ORD-103116	04-10-23	Rebecca Meadows	Singapore	Singapore	Online	Beauty	Hair Dryer	2	1464.15	0.13	2547.62	1591.29	956.33	Debit Card	3</t>
  </si>
  <si>
    <t>ORD-103117	06-06-25	John Lawrence	Istanbul	Turkey	Mobile App	Sports	Tennis Racket	8	1845.79	0.16	12403.71	9340.63	3063.08	PayPal	2</t>
  </si>
  <si>
    <t>ORD-103118	27-07-24	Teresa Ali	Los Angeles	USA	Mobile App	Home &amp; Living	Curtains	7	1803.12	0.2	10097.47	7928.45	2169.02	Debit Card	1</t>
  </si>
  <si>
    <t>ORD-103119	02-09-23	David Smith	Paris	France	Retail Store	Sports	Tennis Racket	5	1471.45	0.11	6547.95	4787.28	1760.67	Debit Card	2</t>
  </si>
  <si>
    <t>ORD-103120	03-12-23	Jennifer Mayo	Chicago	USA	Online	Home &amp; Living	Chair	6	1141.62	0.03	6644.23	5795.4	848.83	Debit Card	1</t>
  </si>
  <si>
    <t>ORD-103121	18-01-23	Alicia Moon	Tokyo	Japan	Mobile App	Sports	Dumbbells	6	2248.45	0.1	12141.63	8039.12	4102.51	Debit Card	3</t>
  </si>
  <si>
    <t>ORD-103122	26-03-23	Matthew Hudson	Delhi	India	Retail Store	Home &amp; Living	Chair	3	206.81	0.24	471.53	341.04	130.49	PayPal	3</t>
  </si>
  <si>
    <t>ORD-103123	15-01-24	Robert Barnes	Lahore	Pakistan	Online	Electronics	Laptop	6	1704.47	0.24	7772.38	6818.76	953.62	Credit Card	1</t>
  </si>
  <si>
    <t>ORD-103124	29-06-24	Jeremy Robinson	Singapore	Singapore	Retail Store	Sports	Cycling Helmet	4	1641.17	0.13	5711.27	4663.97	1047.3	Credit Card	4</t>
  </si>
  <si>
    <t>ORD-103125	13-09-24	Steven Perez	Paris	France	Mobile App	Fashion	Watch	5	852.79	0.05	4050.75	2804.35	1246.4	Cash on Delivery	4</t>
  </si>
  <si>
    <t>ORD-103126	21-12-24	Mary Stanley	Manchester	UK	Online	Fashion	Sneakers	4	1399.1	0.14	4812.9	3520.68	1292.22	Bank Transfer	1</t>
  </si>
  <si>
    <t>ORD-103127	29-10-23	Marie Mann	New York	USA	Mobile App	Home &amp; Living	Curtains	1	359.41	0.05	341.44	223.33	118.11	Cash on Delivery	1</t>
  </si>
  <si>
    <t>ORD-103128	30-03-23	Morgan Arias	Bangalore	India	Retail Store	Electronics	Headphones	4	1402.98	0.11	4994.61	3508.56	1486.05	Cash on Delivery	3</t>
  </si>
  <si>
    <t>ORD-103129	21-09-23	Richard Simmons	Mumbai	India	Online	Home &amp; Living	Desk Lamp	3	1783.83	0.04	5137.43	3926.29	1211.14	Cash on Delivery	4</t>
  </si>
  <si>
    <t>ORD-103130	09-09-24	Holly Hinton	Karachi	Pakistan	Retail Store	Beauty	Skincare Kit	3	2034.19	0.09	5553.34	3886.89	1666.45	Cash on Delivery	4</t>
  </si>
  <si>
    <t>ORD-103131	26-01-23	John Lowe	Karachi	Pakistan	Mobile App	Electronics	Headphones	4	226.09	0.18	741.58	425.5	316.08	Bank Transfer	3</t>
  </si>
  <si>
    <t>ORD-103132	02-12-23	Shannon Gordon	Chicago	USA	Online	Sports	Tennis Racket	8	467.25	0.04	3588.48	2129.69	1458.79	Bank Transfer	1</t>
  </si>
  <si>
    <t>ORD-103133	05-03-25	Ashley Page	Cape Town	South Africa	Online	Sports	Football	8	1037.52	0.14	7138.14	3999.34	3138.8	Cash on Delivery	5</t>
  </si>
  <si>
    <t>ORD-103134	26-06-23	Michael King	Tokyo	Japan	Online	Electronics	Headphones	4	1038.06	0.15	3529.4	2889.05	640.35	Credit Card	1</t>
  </si>
  <si>
    <t>ORD-103135	05-06-25	Stacey Bernard	Bangalore	India	Retail Store	Home &amp; Living	Curtains	3	299.86	0.25	674.69	499.38	175.31	Credit Card	5</t>
  </si>
  <si>
    <t>ORD-103136	20-09-24	John Gutierrez	Paris	France	Online	Fashion	Jeans	4	1423.61	0.12	5011.11	3093.4	1917.71	PayPal	3</t>
  </si>
  <si>
    <t>ORD-103137	30-03-24	Maria Ward	Delhi	India	Retail Store	Home &amp; Living	Sofa	6	929.21	0.08	5129.24	3280.32	1848.92	PayPal	1</t>
  </si>
  <si>
    <t>ORD-103138	26-12-24	Kim Fox	Mumbai	India	Mobile App	Sports	Cycling Helmet	5	2240.33	0.2	8961.32	7427.82	1533.5	Cash on Delivery	4</t>
  </si>
  <si>
    <t>ORD-103139	31-10-24	Rebecca Cunningham	London	UK	Mobile App	Beauty	Face Wash	3	2274.06	0.04	6549.29	4384.83	2164.46	Bank Transfer	1</t>
  </si>
  <si>
    <t>ORD-103140	30-11-23	Bryan Wolfe	Berlin	Germany	Online	Home &amp; Living	Dining Table	5	306.75	0.07	1426.39	1170.13	256.26	Cash on Delivery	1</t>
  </si>
  <si>
    <t>ORD-103141	28-01-23	John Harris	Toronto	Canada	Mobile App	Beauty	Lipstick	3	930.89	0.24	2122.43	1575.54	546.89	Debit Card	4</t>
  </si>
  <si>
    <t>ORD-103142	11-11-24	Ryan Montgomery	Tokyo	Japan	Online	Fashion	T-Shirt	5	1633.66	0.24	6207.91	4408.86	1799.05	PayPal	1</t>
  </si>
  <si>
    <t>ORD-103143	07-08-23	Samantha Stewart	Delhi	India	Online	Beauty	Lipstick	1	679.38	0.12	597.85	394.96	202.89	Bank Transfer	1</t>
  </si>
  <si>
    <t>ORD-103144	24-03-23	Brian Henry	Sydney	Australia	Online	Fashion	Watch	2	2200.98	0.14	3785.69	2451.1	1334.59	Credit Card	4</t>
  </si>
  <si>
    <t>ORD-103145	29-09-24	Linda Burgess	Toronto	Canada	Mobile App	Home &amp; Living	Sofa	1	2368.68	0.14	2037.06	1452.1	584.96	Bank Transfer	1</t>
  </si>
  <si>
    <t>ORD-103146	25-08-23	Mark Campbell	Tokyo	Japan	Mobile App	Electronics	Smartphone	4	903.57	0.21	2855.28	1994.65	860.63	Debit Card	2</t>
  </si>
  <si>
    <t>ORD-103147	04-12-24	James Galloway	Dubai	UAE	Online	Home &amp; Living	Curtains	3	263.4	0.12	695.38	450.27	245.11	Bank Transfer	5</t>
  </si>
  <si>
    <t>ORD-103148	09-11-23	Nicole Bryant	Karachi	Pakistan	Retail Store	Home &amp; Living	Dining Table	5	1682.72	0.24	6394.34	4318.36	2075.98	Cash on Delivery	3</t>
  </si>
  <si>
    <t>ORD-103149	22-09-24	Peter Roach	Islamabad	Pakistan	Online	Fashion	Watch	1	843.68	0.13	734	539.52	194.48	Cash on Delivery	2</t>
  </si>
  <si>
    <t>ORD-103150	31-03-24	Katherine Bruce	Tokyo	Japan	Online	Home &amp; Living	Chair	4	441.82	0.13	1537.53	1069.52	468.01	Credit Card	1</t>
  </si>
  <si>
    <t>ORD-103151	17-10-24	Pamela Sullivan	Manchester	UK	Online	Home &amp; Living	Dining Table	1	274.96	0.06	258.46	172.92	85.54	Credit Card	2</t>
  </si>
  <si>
    <t>ORD-103152	28-08-24	Christopher Allen	Los Angeles	USA	Retail Store	Fashion	Watch	8	1364.44	0.16	9169.04	5501.28	3667.76	Credit Card	3</t>
  </si>
  <si>
    <t>ORD-103153	31-10-24	Tiffany Solis	Toronto	Canada	Retail Store	Sports	Football	5	883.92	0.17	3668.27	2486.44	1181.83	Credit Card	1</t>
  </si>
  <si>
    <t>ORD-103154	15-02-23	Ryan Kim	Delhi	India	Online	Home &amp; Living	Sofa	3	348.21	0.1	940.17	723.64	216.53	PayPal	1</t>
  </si>
  <si>
    <t>ORD-103155	07-07-24	Robin Guerrero	Los Angeles	USA	Online	Electronics	Laptop	1	1395.19	0.21	1102.2	893.71	208.49	Bank Transfer	5</t>
  </si>
  <si>
    <t>ORD-103156	01-03-24	Jose Johnson	Bangalore	India	Online	Fashion	Watch	8	1285.37	0.23	7917.88	6219.77	1698.11	Credit Card	1</t>
  </si>
  <si>
    <t>ORD-103157	30-06-24	Brittany Reyes	Chicago	USA	Retail Store	Fashion	Jacket	3	64.34	0.24	146.7	101.56	45.14	Credit Card	1</t>
  </si>
  <si>
    <t>ORD-103158	14-10-24	Tina Burns	Tokyo	Japan	Retail Store	Sports	Yoga Mat	3	1970.31	0.12	5201.62	3442.31	1759.31	PayPal	1</t>
  </si>
  <si>
    <t>ORD-103159	18-01-25	Amy Rodriguez	Chicago	USA	Mobile App	Electronics	Monitor	2	458.38	0.08	843.42	712.67	130.75	PayPal	3</t>
  </si>
  <si>
    <t>ORD-103160	23-04-25	Jessica Williamson	New York	USA	Mobile App	Beauty	Hair Dryer	3	1566.55	0.18	3853.71	2926.39	927.32	Credit Card	4</t>
  </si>
  <si>
    <t>ORD-103161	20-12-24	Justin Lowe	Los Angeles	USA	Retail Store	Home &amp; Living	Sofa	3	1912.88	0.09	5222.16	3900.14	1322.02	Bank Transfer	5</t>
  </si>
  <si>
    <t>ORD-103162	02-05-25	Natalie Christensen	Singapore	Singapore	Online	Sports	Yoga Mat	1	2218.74	0.14	1908.12	1467.27	440.85	Bank Transfer	1</t>
  </si>
  <si>
    <t>ORD-103163	15-03-25	Stacy Harris	Tokyo	Japan	Mobile App	Beauty	Perfume	7	839.07	0.09	5344.88	3549.05	1795.83	Cash on Delivery	1</t>
  </si>
  <si>
    <t>ORD-103164	31-08-24	Carrie Reynolds	Sydney	Australia	Retail Store	Home &amp; Living	Dining Table	7	2041.86	0.01	14150.09	8586.42	5563.67	Credit Card	3</t>
  </si>
  <si>
    <t>ORD-103165	17-04-24	Anthony Wilson	Istanbul	Turkey	Mobile App	Beauty	Skincare Kit	2	847.03	0.09	1541.59	1020.67	520.92	Bank Transfer	4</t>
  </si>
  <si>
    <t>ORD-103166	06-08-23	Jacqueline Johnson	Paris	France	Retail Store	Electronics	Smartphone	6	1663.76	0.23	7686.57	5790.69	1895.88	Credit Card	3</t>
  </si>
  <si>
    <t>ORD-103167	18-11-24	Nicholas Arellano	Chicago	USA	Retail Store	Fashion	T-Shirt	1	2134.18	0.01	2112.84	1195.96	916.88	PayPal	2</t>
  </si>
  <si>
    <t>ORD-103168	01-11-24	Daniel Wong	Istanbul	Turkey	Retail Store	Fashion	Jeans	5	910.43	0.24	3459.63	2818.76	640.87	PayPal	3</t>
  </si>
  <si>
    <t>ORD-103169	13-09-24	Jennifer Tran	Karachi	Pakistan	Retail Store	Home &amp; Living	Chair	7	2427.19	0.21	13422.36	10669.09	2753.27	Bank Transfer	3</t>
  </si>
  <si>
    <t>ORD-103170	22-10-23	Christopher Brown	Bangalore	India	Mobile App	Sports	Football	7	1017.63	0.25	5342.56	4177.68	1164.88	Cash on Delivery	5</t>
  </si>
  <si>
    <t>ORD-103171	11-08-23	John Lawson	Lahore	Pakistan	Online	Fashion	Sneakers	5	719.18	0.17	2984.6	1750.86	1233.74	Bank Transfer	4</t>
  </si>
  <si>
    <t>ORD-103172	22-04-23	Paige Allen	Berlin	Germany	Online	Home &amp; Living	Sofa	3	2339.82	0.15	5966.54	3590.5	2376.04	PayPal	1</t>
  </si>
  <si>
    <t>ORD-103173	08-01-23	Thomas White	Manchester	UK	Retail Store	Beauty	Face Wash	7	519.32	0.02	3562.54	2701.57	860.97	PayPal	1</t>
  </si>
  <si>
    <t>ORD-103174	18-04-25	Jose Reyes	Islamabad	Pakistan	Mobile App	Home &amp; Living	Sofa	4	1439.8	0.12	5068.1	3152.94	1915.16	PayPal	3</t>
  </si>
  <si>
    <t>ORD-103175	12-04-24	Michelle Glenn	Toronto	Canada	Retail Store	Home &amp; Living	Desk Lamp	8	992.66	0.15	6750.09	4630.69	2119.4	Cash on Delivery	4</t>
  </si>
  <si>
    <t>ORD-103176	19-01-23	Julie Johnston	Karachi	Pakistan	Mobile App	Electronics	Tablet	3	1875.02	0.17	4668.8	4066.99	601.81	Debit Card	2</t>
  </si>
  <si>
    <t>ORD-103177	29-06-23	Tammy Jackson	Berlin	Germany	Mobile App	Home &amp; Living	Desk Lamp	6	1178.58	0.04	6788.62	5960.22	828.4	Bank Transfer	3</t>
  </si>
  <si>
    <t>ORD-103178	20-02-25	William Gilmore	Cape Town	South Africa	Mobile App	Beauty	Skincare Kit	2	2425.99	0.16	4075.66	3362.1	713.56	Debit Card	4</t>
  </si>
  <si>
    <t>ORD-103179	18-08-23	John Fletcher	Karachi	Pakistan	Mobile App	Home &amp; Living	Curtains	1	1880.9	0.23	1448.29	1100.15	348.14	Cash on Delivery	5</t>
  </si>
  <si>
    <t>ORD-103180	25-09-24	Douglas Alexander	Toronto	Canada	Mobile App	Sports	Dumbbells	4	1677.11	0.11	5970.51	5193.78	776.73	Bank Transfer	3</t>
  </si>
  <si>
    <t>ORD-103181	04-04-23	Rachel Sanchez	Manchester	UK	Online	Home &amp; Living	Sofa	5	1528.74	0.17	6344.27	4299.56	2044.71	Debit Card	2</t>
  </si>
  <si>
    <t>ORD-103182	18-01-23	Crystal Anderson	London	UK	Mobile App	Sports	Yoga Mat	7	534.31	0.09	3403.55	2122.75	1280.8	Credit Card	3</t>
  </si>
  <si>
    <t>ORD-103183	20-09-23	Jose Mcclure	Tokyo	Japan	Mobile App	Home &amp; Living	Dining Table	4	2429.18	0.11	8647.88	7559.73	1088.15	PayPal	2</t>
  </si>
  <si>
    <t>ORD-103184	06-05-24	Mariah Obrien	Istanbul	Turkey	Retail Store	Electronics	Laptop	3	2399.21	0.23	5542.18	3976.89	1565.29	Bank Transfer	3</t>
  </si>
  <si>
    <t>ORD-103185	20-04-23	Jeffrey Anderson	Singapore	Singapore	Retail Store	Fashion	Watch	2	740.47	0.24	1125.51	962.34	163.17	Bank Transfer	1</t>
  </si>
  <si>
    <t>ORD-103186	18-10-24	Brian Vang	London	UK	Online	Beauty	Skincare Kit	3	2249.52	0.13	5871.25	4638.17	1233.08	Cash on Delivery	1</t>
  </si>
  <si>
    <t>ORD-103187	08-01-24	Brian Ray	Bangalore	India	Online	Beauty	Hair Dryer	4	1009.42	0.14	3472.4	2322.08	1150.32	PayPal	5</t>
  </si>
  <si>
    <t>ORD-103188	27-03-24	Melissa Gonzalez	Chicago	USA	Mobile App	Sports	Football	6	2283.47	0.22	10686.64	6121.88	4564.76	Credit Card	5</t>
  </si>
  <si>
    <t>ORD-103189	05-03-25	Victoria Strickland	Bangalore	India	Online	Electronics	Headphones	4	1934.64	0.05	7351.63	4323.08	3028.55	Credit Card	3</t>
  </si>
  <si>
    <t>ORD-103190	16-07-23	Darryl Phelps	Tokyo	Japan	Online	Fashion	Jacket	5	1965.97	0.03	9534.95	5484.05	4050.9	Credit Card	1</t>
  </si>
  <si>
    <t>ORD-103191	08-04-24	Olivia French	Singapore	Singapore	Retail Store	Home &amp; Living	Curtains	5	2490.76	0.13	10834.81	7735.16	3099.65	Bank Transfer	1</t>
  </si>
  <si>
    <t>ORD-103192	04-11-23	Neil Yates	Singapore	Singapore	Retail Store	Sports	Dumbbells	8	2184.12	0.1	15725.66	12411.16	3314.5	Credit Card	4</t>
  </si>
  <si>
    <t>ORD-103193	26-10-24	Traci Green	Paris	France	Retail Store	Home &amp; Living	Sofa	4	1799.93	0.05	6839.73	5644.85	1194.88	Credit Card	1</t>
  </si>
  <si>
    <t>ORD-103194	05-12-24	Ashley Waters	Lahore	Pakistan	Retail Store	Sports	Cycling Helmet	1	656.07	0.13	570.78	443.39	127.39	PayPal	3</t>
  </si>
  <si>
    <t>ORD-103195	10-05-24	Whitney Watson	Chicago	USA	Retail Store	Sports	Dumbbells	8	2361.87	0.17	15682.82	11351.47	4331.35	Credit Card	3</t>
  </si>
  <si>
    <t>ORD-103196	24-07-24	Linda Oconnor	Karachi	Pakistan	Online	Home &amp; Living	Curtains	2	2121.34	0.01	4200.25	3041.49	1158.76	Credit Card	1</t>
  </si>
  <si>
    <t>ORD-103197	08-04-25	Tricia Cameron	Sydney	Australia	Online	Home &amp; Living	Desk Lamp	1	1687.97	0.02	1654.21	1435.35	218.86	Bank Transfer	1</t>
  </si>
  <si>
    <t>ORD-103198	14-10-23	Casey Martinez	Bangalore	India	Mobile App	Fashion	Jacket	8	1108.05	0.15	7534.74	4436.38	3098.36	Bank Transfer	2</t>
  </si>
  <si>
    <t>ORD-103199	09-04-25	George Baker	Karachi	Pakistan	Online	Beauty	Lipstick	7	1968.11	0.18	11296.95	7674.49	3622.46	Bank Transfer	5</t>
  </si>
  <si>
    <t>ORD-103200	12-01-24	Kevin Davis	Sydney	Australia	Online	Beauty	Skincare Kit	4	1604.98	0.17	5328.53	3028.86	2299.67	PayPal	3</t>
  </si>
  <si>
    <t>ORD-103201	01-02-23	Sarah Burns	Paris	France	Mobile App	Electronics	Tablet	7	1666.38	0.02	11431.37	8841.6	2589.77	Credit Card	3</t>
  </si>
  <si>
    <t>ORD-103202	11-04-23	Richard Williams	Lahore	Pakistan	Online	Fashion	Jeans	2	58.17	0.07	108.2	74.86	33.34	PayPal	5</t>
  </si>
  <si>
    <t>ORD-103203	11-12-23	Tanya Payne	London	UK	Online	Fashion	Jacket	6	194.96	0.05	1111.27	858.4	252.87	Cash on Delivery	3</t>
  </si>
  <si>
    <t>ORD-103204	14-08-23	Laura Young	Toronto	Canada	Mobile App	Sports	Cycling Helmet	1	2065.72	0.08	1900.46	1141.92	758.54	Cash on Delivery	3</t>
  </si>
  <si>
    <t>ORD-103205	05-04-24	Roy Macdonald	Berlin	Germany	Retail Store	Beauty	Hair Dryer	8	1342.58	0.19	8699.92	5409.28	3290.64	Debit Card	3</t>
  </si>
  <si>
    <t>ORD-103206	19-03-25	Thomas Meyers MD	Delhi	India	Mobile App	Fashion	Jacket	8	1445.99	0.05	10989.52	7736.34	3253.18	Bank Transfer	2</t>
  </si>
  <si>
    <t>ORD-103207	08-09-24	Marcus Kim	Dubai	UAE	Mobile App	Fashion	T-Shirt	5	276.48	0.09	1257.98	737.18	520.8	Bank Transfer	1</t>
  </si>
  <si>
    <t>ORD-103208	22-05-25	Noah Palmer	Singapore	Singapore	Online	Home &amp; Living	Dining Table	3	2469.07	0.15	6296.13	5496.07	800.06	PayPal	2</t>
  </si>
  <si>
    <t>ORD-103209	26-06-23	Rebecca Reid	Los Angeles	USA	Online	Home &amp; Living	Chair	8	1810.29	0.21	11441.03	9857.44	1583.59	Debit Card	4</t>
  </si>
  <si>
    <t>ORD-103210	02-02-23	Andrew Smith	Mumbai	India	Mobile App	Sports	Yoga Mat	4	761.66	0.08	2802.91	1812.51	990.4	Credit Card	3</t>
  </si>
  <si>
    <t>ORD-103211	28-02-23	Diana Navarro	Berlin	Germany	Online	Beauty	Perfume	5	1194.28	0.15	5075.69	3019.88	2055.81	Debit Card	5</t>
  </si>
  <si>
    <t>ORD-103212	11-01-25	Marvin Serrano	Dubai	UAE	Mobile App	Sports	Dumbbells	2	2381.32	0.05	4524.51	2642.82	1881.69	Debit Card	4</t>
  </si>
  <si>
    <t>ORD-103213	16-02-24	Adam Olsen	Karachi	Pakistan	Online	Fashion	Jacket	5	1388.21	0.05	6594	5327.99	1266.01	Debit Card	1</t>
  </si>
  <si>
    <t>ORD-103214	28-04-25	Sara Rios	Delhi	India	Online	Fashion	Sneakers	4	1719.4	0.11	6121.06	4324.79	1796.27	Cash on Delivery	2</t>
  </si>
  <si>
    <t>ORD-103215	29-11-23	Stacie Stokes	Sydney	Australia	Mobile App	Home &amp; Living	Chair	8	221.89	0.24	1349.09	1037.45	311.64	Cash on Delivery	4</t>
  </si>
  <si>
    <t>ORD-103216	28-04-25	Joel Long	Cape Town	South Africa	Retail Store	Beauty	Hair Dryer	8	2446.53	0.13	17027.85	10840.87	6186.98	Credit Card	2</t>
  </si>
  <si>
    <t>ORD-103217	12-01-23	Russell Powell	Lahore	Pakistan	Mobile App	Home &amp; Living	Dining Table	1	1942.87	0.12	1709.73	1039.28	670.45	Debit Card	1</t>
  </si>
  <si>
    <t>ORD-103218	10-12-24	Brittney Martinez	Berlin	Germany	Retail Store	Beauty	Hair Dryer	2	1942.2	0.05	3690.18	2346.49	1343.69	PayPal	5</t>
  </si>
  <si>
    <t>ORD-103219	26-05-25	Hannah Kline	Berlin	Germany	Mobile App	Electronics	Smartphone	7	530.54	0.23	2859.61	2240.79	618.82	Bank Transfer	5</t>
  </si>
  <si>
    <t>ORD-103220	18-12-23	Lauren Thomas	Chicago	USA	Online	Beauty	Perfume	6	2052.45	0.05	11698.96	8103.73	3595.23	PayPal	4</t>
  </si>
  <si>
    <t>ORD-103221	01-03-25	Corey Anderson	Karachi	Pakistan	Retail Store	Beauty	Perfume	1	861.94	0.01	853.32	662.54	190.78	Bank Transfer	3</t>
  </si>
  <si>
    <t>ORD-103222	09-12-24	Anthony Pollard	Cape Town	South Africa	Mobile App	Fashion	Jacket	3	529.27	0.18	1302	942.83	359.17	Debit Card	2</t>
  </si>
  <si>
    <t>ORD-103223	25-02-24	Scott Bruce	Toronto	Canada	Retail Store	Sports	Yoga Mat	1	1444.58	0	1444.58	968.36	476.22	Credit Card	5</t>
  </si>
  <si>
    <t>ORD-103224	22-03-24	Brittany Gregory	London	UK	Retail Store	Electronics	Monitor	7	1475.3	0.04	9914.02	7042.58	2871.44	PayPal	4</t>
  </si>
  <si>
    <t>ORD-103225	15-01-23	Margaret Bowen	Chicago	USA	Retail Store	Sports	Tennis Racket	8	244.71	0.12	1722.76	1253.7	469.06	Credit Card	3</t>
  </si>
  <si>
    <t>ORD-103226	05-11-23	Donna Gonzalez	Mumbai	India	Online	Sports	Football	1	1504.61	0.16	1263.87	920.11	343.76	Bank Transfer	5</t>
  </si>
  <si>
    <t>ORD-103227	25-12-23	Margaret Villegas	London	UK	Retail Store	Sports	Tennis Racket	4	2107.76	0.08	7756.56	5909.79	1846.77	PayPal	3</t>
  </si>
  <si>
    <t>ORD-103228	06-07-23	Jorge Harrison	Islamabad	Pakistan	Online	Home &amp; Living	Curtains	4	1573.34	0.13	5475.22	4088.76	1386.46	Credit Card	5</t>
  </si>
  <si>
    <t>ORD-103229	15-04-25	Albert Williams	Dubai	UAE	Retail Store	Electronics	Smartphone	2	1229.02	0.04	2359.72	1900.01	459.71	Credit Card	1</t>
  </si>
  <si>
    <t>ORD-103230	09-12-23	Brittany Gallagher	Sydney	Australia	Online	Electronics	Tablet	6	607.43	0.16	3061.45	2189.16	872.29	Bank Transfer	4</t>
  </si>
  <si>
    <t>ORD-103231	14-02-23	Candice Simmons	Mumbai	India	Online	Fashion	Jeans	3	1167.63	0.25	2627.17	2170.82	456.35	Cash on Delivery	5</t>
  </si>
  <si>
    <t>ORD-103232	20-01-23	Barry Flynn	Lahore	Pakistan	Mobile App	Sports	Dumbbells	1	169.88	0.19	137.6	94.94	42.66	Debit Card	5</t>
  </si>
  <si>
    <t>ORD-103233	28-02-25	Bridget Holmes	Manchester	UK	Online	Sports	Tennis Racket	1	1616.58	0.03	1568.08	1099.15	468.93	Cash on Delivery	4</t>
  </si>
  <si>
    <t>ORD-103234	19-04-25	Hannah Sanchez	Los Angeles	USA	Online	Home &amp; Living	Sofa	5	306.9	0.06	1442.43	972.96	469.47	Debit Card	2</t>
  </si>
  <si>
    <t>ORD-103235	27-07-23	Tim Cherry	Cape Town	South Africa	Online	Electronics	Headphones	8	2488.16	0.23	15327.07	10055.2	5271.87	Credit Card	3</t>
  </si>
  <si>
    <t>ORD-103236	04-08-24	Denise Garza	Dubai	UAE	Online	Home &amp; Living	Dining Table	5	1592.91	0.02	7805.26	5398.07	2407.19	PayPal	2</t>
  </si>
  <si>
    <t>ORD-103237	26-03-25	Jacob Price	Singapore	Singapore	Online	Fashion	Jacket	4	788.12	0.06	2963.33	1837.43	1125.9	Credit Card	4</t>
  </si>
  <si>
    <t>ORD-103238	20-09-23	Daniel Thompson	London	UK	Retail Store	Fashion	Jeans	2	1281	0.09	2331.42	2012.83	318.59	Credit Card	3</t>
  </si>
  <si>
    <t>ORD-103239	06-01-25	Christy Hernandez	London	UK	Online	Home &amp; Living	Sofa	8	82.61	0.14	568.36	382	186.36	Credit Card	2</t>
  </si>
  <si>
    <t>ORD-103240	24-01-24	Amanda Martin	Delhi	India	Mobile App	Sports	Cycling Helmet	5	1257.38	0.25	4715.18	3144.59	1570.59	Cash on Delivery	1</t>
  </si>
  <si>
    <t>ORD-103241	04-04-24	Ernest Jones	Toronto	Canada	Mobile App	Home &amp; Living	Dining Table	6	33.47	0.14	172.71	113.47	59.24	Debit Card	4</t>
  </si>
  <si>
    <t>ORD-103242	12-10-24	Melissa Jarvis	Manchester	UK	Retail Store	Home &amp; Living	Chair	2	25	0.18	41	29.43	11.57	Bank Transfer	2</t>
  </si>
  <si>
    <t>ORD-103243	04-07-24	Gina Burton	Karachi	Pakistan	Mobile App	Fashion	Jeans	3	656.32	0.18	1614.55	979.8	634.75	Bank Transfer	5</t>
  </si>
  <si>
    <t>ORD-103244	14-03-23	Chad Brown	Los Angeles	USA	Mobile App	Sports	Yoga Mat	5	1084.91	0.21	4285.39	3548.87	736.52	Cash on Delivery	4</t>
  </si>
  <si>
    <t>ORD-103245	23-03-25	Tammy Mcdonald	Delhi	India	Online	Home &amp; Living	Desk Lamp	8	164.01	0.09	1193.99	816.78	377.21	Bank Transfer	4</t>
  </si>
  <si>
    <t>ORD-103246	08-01-23	George Romero	Mumbai	India	Retail Store	Fashion	Jeans	5	788.4	0.13	3429.54	2267.7	1161.84	Credit Card	5</t>
  </si>
  <si>
    <t>ORD-103247	22-12-23	Jessica Griffith	Paris	France	Online	Electronics	Laptop	7	820.65	0.07	5342.43	4439.41	903.02	Debit Card	4</t>
  </si>
  <si>
    <t>ORD-103248	11-02-23	Heather Fry	Los Angeles	USA	Online	Beauty	Skincare Kit	3	317.87	0.06	896.39	749.79	146.6	Bank Transfer	3</t>
  </si>
  <si>
    <t>ORD-103249	24-10-24	David Wilson	Cape Town	South Africa	Online	Fashion	T-Shirt	1	383.99	0.22	299.51	241.58	57.93	PayPal	5</t>
  </si>
  <si>
    <t>ORD-103250	17-04-23	Lindsay Gibson	Chicago	USA	Mobile App	Sports	Cycling Helmet	1	1118.06	0.01	1106.88	720.22	386.66	Debit Card	2</t>
  </si>
  <si>
    <t>ORD-103251	15-06-23	James Hampton	Islamabad	Pakistan	Mobile App	Sports	Yoga Mat	4	1614.23	0.24	4907.26	4084.88	822.38	Credit Card	4</t>
  </si>
  <si>
    <t>ORD-103252	22-08-24	Dillon Bartlett	Delhi	India	Online	Fashion	Sneakers	4	1831.03	0.05	6957.91	5518.66	1439.25	PayPal	5</t>
  </si>
  <si>
    <t>ORD-103253	05-05-23	Rebecca Hudson	Berlin	Germany	Online	Beauty	Lipstick	3	799.13	0.04	2301.49	1744.51	556.98	Credit Card	3</t>
  </si>
  <si>
    <t>ORD-103254	10-06-23	Christopher Smith	New York	USA	Retail Store	Sports	Tennis Racket	5	1371.02	0.12	6032.49	4723.77	1308.72	PayPal	4</t>
  </si>
  <si>
    <t>ORD-103255	30-11-23	Elizabeth Wilcox	Lahore	Pakistan	Retail Store	Home &amp; Living	Desk Lamp	5	870.06	0.25	3262.72	2059.17	1203.55	Bank Transfer	4</t>
  </si>
  <si>
    <t>ORD-103256	06-06-25	Richard Beasley	Dubai	UAE	Mobile App	Sports	Cycling Helmet	2	2342.28	0.08	4309.8	3004.66	1305.14	PayPal	5</t>
  </si>
  <si>
    <t>ORD-103257	01-01-23	Ashley Sawyer	Paris	France	Retail Store	Fashion	Jeans	5	1604.65	0.2	6418.6	4693.17	1725.43	Bank Transfer	1</t>
  </si>
  <si>
    <t>ORD-103258	22-03-25	Dr. Shawn Kirk	Berlin	Germany	Retail Store	Electronics	Laptop	6	2233.7	0.04	12866.11	10220.19	2645.92	PayPal	2</t>
  </si>
  <si>
    <t>ORD-103259	16-03-25	Kristie Moses	Delhi	India	Mobile App	Sports	Tennis Racket	2	236.51	0.09	430.45	370.63	59.82	Credit Card	4</t>
  </si>
  <si>
    <t>ORD-103260	16-09-24	Trevor Bryant	New York	USA	Retail Store	Home &amp; Living	Sofa	1	1391.48	0.12	1224.5	731.93	492.57	Debit Card	4</t>
  </si>
  <si>
    <t>ORD-103261	08-01-23	Daniel Garza	Toronto	Canada	Retail Store	Home &amp; Living	Desk Lamp	8	986.18	0.23	6074.87	4559.85	1515.02	Cash on Delivery	5</t>
  </si>
  <si>
    <t>ORD-103262	13-07-23	Gregory Young	London	UK	Retail Store	Sports	Dumbbells	4	1159.92	0.23	3572.55	2219.04	1353.51	Credit Card	3</t>
  </si>
  <si>
    <t>ORD-103263	22-04-25	Stacy Schroeder	Islamabad	Pakistan	Online	Sports	Tennis Racket	6	2187.74	0.24	9976.09	8530.8	1445.29	Cash on Delivery	3</t>
  </si>
  <si>
    <t>ORD-103264	25-11-23	Kimberly Parker	Mumbai	India	Mobile App	Sports	Tennis Racket	3	553.4	0.2	1328.16	771.06	557.1	Credit Card	4</t>
  </si>
  <si>
    <t>ORD-103265	07-06-24	Daniel Stafford	Istanbul	Turkey	Retail Store	Beauty	Skincare Kit	3	2029.57	0.16	5114.52	4066.52	1048	Credit Card	1</t>
  </si>
  <si>
    <t>ORD-103266	13-03-23	Debbie Proctor	Paris	France	Mobile App	Electronics	Tablet	8	2251.78	0.11	16032.67	12710.64	3322.03	Cash on Delivery	4</t>
  </si>
  <si>
    <t>ORD-103267	18-11-23	Drew Yang	Lahore	Pakistan	Retail Store	Electronics	Monitor	8	215.95	0.16	1451.18	1172.42	278.76	Cash on Delivery	1</t>
  </si>
  <si>
    <t>ORD-103268	06-06-25	Christian Brewer	Istanbul	Turkey	Mobile App	Fashion	Jeans	2	591.21	0.25	886.82	703.61	183.21	Cash on Delivery	4</t>
  </si>
  <si>
    <t>ORD-103269	17-01-24	Lisa Reese	London	UK	Mobile App	Fashion	Jacket	5	546.6	0.15	2323.05	1727.04	596.01	Cash on Delivery	4</t>
  </si>
  <si>
    <t>ORD-103270	10-04-23	Mr. Joseph Klein	Tokyo	Japan	Retail Store	Beauty	Skincare Kit	3	1318.57	0.2	3164.57	2302.85	861.72	Bank Transfer	2</t>
  </si>
  <si>
    <t>ORD-103271	16-12-23	Jessica Cameron	Singapore	Singapore	Online	Sports	Tennis Racket	1	2415.92	0.17	2005.21	1353.6	651.61	Cash on Delivery	3</t>
  </si>
  <si>
    <t>ORD-103272	02-07-24	Mary Miller	Paris	France	Retail Store	Home &amp; Living	Desk Lamp	4	1796.72	0.12	6324.45	4740.98	1583.47	PayPal	3</t>
  </si>
  <si>
    <t>ORD-103273	28-02-24	Timothy Murphy	Tokyo	Japan	Retail Store	Home &amp; Living	Curtains	2	1887.5	0.11	3359.75	2304.73	1055.02	Bank Transfer	3</t>
  </si>
  <si>
    <t>ORD-103274	15-10-24	Nicholas Lopez Jr.	Mumbai	India	Retail Store	Sports	Football	1	1685.21	0.18	1381.87	820.22	561.65	PayPal	1</t>
  </si>
  <si>
    <t>ORD-103275	05-06-23	Jay Levy	New York	USA	Mobile App	Fashion	Jeans	7	547.71	0.07	3565.59	2331.09	1234.5	PayPal	3</t>
  </si>
  <si>
    <t>ORD-103276	24-10-23	Jason Sherman	London	UK	Online	Beauty	Face Wash	1	982.08	0.06	923.16	667.47	255.69	Debit Card	5</t>
  </si>
  <si>
    <t>ORD-103277	04-03-24	Elizabeth Robbins	Istanbul	Turkey	Online	Home &amp; Living	Chair	4	1719.63	0.09	6259.45	3493.02	2766.43	Cash on Delivery	2</t>
  </si>
  <si>
    <t>ORD-103278	08-08-24	Corey Henry	Istanbul	Turkey	Mobile App	Home &amp; Living	Curtains	8	965.23	0.22	6023.04	4428.66	1594.38	Credit Card	2</t>
  </si>
  <si>
    <t>ORD-103279	27-03-23	Tamara Wagner	Berlin	Germany	Retail Store	Fashion	Watch	8	443.97	0.19	2876.93	1863.53	1013.4	PayPal	5</t>
  </si>
  <si>
    <t>ORD-103280	10-07-24	Charles Holmes	Mumbai	India	Retail Store	Beauty	Hair Dryer	6	2354.58	0.1	12714.73	8198.11	4516.62	Credit Card	4</t>
  </si>
  <si>
    <t>ORD-103281	10-11-23	Jennifer Bates	Islamabad	Pakistan	Retail Store	Home &amp; Living	Chair	8	1998.88	0.02	15671.22	12082.88	3588.34	Debit Card	5</t>
  </si>
  <si>
    <t>ORD-103282	16-06-24	Amanda James	Bangalore	India	Online	Beauty	Hair Dryer	3	786.92	0.19	1912.22	1625.6	286.62	Debit Card	1</t>
  </si>
  <si>
    <t>ORD-103283	01-01-24	Laura Reid	Toronto	Canada	Mobile App	Beauty	Perfume	7	1111.54	0.15	6613.66	4663.59	1950.07	Cash on Delivery	2</t>
  </si>
  <si>
    <t>ORD-103284	12-06-24	Jennifer Jenkins	Islamabad	Pakistan	Retail Store	Electronics	Headphones	5	853.3	0.1	3839.85	2537.91	1301.94	Cash on Delivery	4</t>
  </si>
  <si>
    <t>ORD-103285	21-07-24	Samuel Thompson	Bangalore	India	Online	Fashion	T-Shirt	4	1712.78	0.02	6714.1	5273.21	1440.89	Cash on Delivery	5</t>
  </si>
  <si>
    <t>ORD-103286	21-01-24	Misty Medina	Los Angeles	USA	Online	Sports	Tennis Racket	3	80.95	0.2	194.28	120.84	73.44	Credit Card	5</t>
  </si>
  <si>
    <t>ORD-103287	09-02-23	Kimberly Perez	Lahore	Pakistan	Mobile App	Sports	Football	1	448.34	0.09	407.99	327.67	80.32	Cash on Delivery	1</t>
  </si>
  <si>
    <t>ORD-103288	26-04-23	Sarah Miller	Islamabad	Pakistan	Retail Store	Home &amp; Living	Curtains	4	1822.42	0.07	6779.4	4061.68	2717.72	Credit Card	3</t>
  </si>
  <si>
    <t>ORD-103289	15-05-23	Colin Moody	Sydney	Australia	Mobile App	Electronics	Monitor	4	1449.69	0.05	5508.82	3940.88	1567.94	Credit Card	2</t>
  </si>
  <si>
    <t>ORD-103290	02-08-24	Julie York	Bangalore	India	Online	Home &amp; Living	Desk Lamp	5	880.38	0.12	3873.67	2439.78	1433.89	PayPal	4</t>
  </si>
  <si>
    <t>ORD-103291	05-05-24	Carolyn Phillips	Istanbul	Turkey	Retail Store	Beauty	Hair Dryer	8	600.92	0.1	4326.62	3787.26	539.36	Debit Card	1</t>
  </si>
  <si>
    <t>ORD-103292	13-09-24	Natasha Gray	Lahore	Pakistan	Online	Beauty	Skincare Kit	2	1438.67	0.11	2560.83	2096.47	464.36	PayPal	2</t>
  </si>
  <si>
    <t>ORD-103293	12-12-24	Joshua Hill	Sydney	Australia	Retail Store	Fashion	Jacket	8	1823.64	0.22	11379.51	8715.29	2664.22	Credit Card	5</t>
  </si>
  <si>
    <t>ORD-103294	22-06-23	James Gonzales	Dubai	UAE	Online	Electronics	Headphones	1	1172.68	0.01	1160.95	892.72	268.23	Cash on Delivery	1</t>
  </si>
  <si>
    <t>ORD-103295	15-03-24	Melissa Villegas	Berlin	Germany	Retail Store	Fashion	Jacket	5	2129.92	0.1	9584.64	7589.53	1995.11	PayPal	2</t>
  </si>
  <si>
    <t>ORD-103296	31-05-23	Joshua Petersen	Mumbai	India	Online	Home &amp; Living	Curtains	5	350.4	0.24	1331.52	928.64	402.88	Debit Card	3</t>
  </si>
  <si>
    <t>ORD-103297	02-03-24	Michael Wilson	Manchester	UK	Mobile App	Home &amp; Living	Curtains	2	1622.08	0.19	2627.77	1597.26	1030.51	Debit Card	4</t>
  </si>
  <si>
    <t>ORD-103298	01-08-23	Susan Garcia	Lahore	Pakistan	Retail Store	Home &amp; Living	Sofa	5	1258.16	0.09	5724.63	4401.88	1322.75	Bank Transfer	2</t>
  </si>
  <si>
    <t>ORD-103299	24-01-25	Kayla Johnson	Chicago	USA	Online	Sports	Cycling Helmet	6	430.52	0.19	2092.33	1648.6	443.73	PayPal	1</t>
  </si>
  <si>
    <t>ORD-103300	18-08-24	Katelyn Foley	Mumbai	India	Retail Store	Sports	Dumbbells	7	1282.21	0.02	8795.96	5469.9	3326.06	Cash on Delivery	5</t>
  </si>
  <si>
    <t>ORD-103301	01-01-24	Gregory Bell	Bangalore	India	Mobile App	Electronics	Headphones	4	1408.87	0.05	5353.71	3142.51	2211.2	Credit Card	2</t>
  </si>
  <si>
    <t>ORD-103302	01-12-23	Ann Blair	Delhi	India	Retail Store	Beauty	Lipstick	1	1871.14	0.09	1702.74	1081.78	620.96	Cash on Delivery	3</t>
  </si>
  <si>
    <t>ORD-103303	26-07-23	Richard Lane	Delhi	India	Retail Store	Beauty	Perfume	1	1825.53	0.07	1697.74	950.6	747.14	Debit Card	3</t>
  </si>
  <si>
    <t>ORD-103304	04-10-24	Dylan Frank	Singapore	Singapore	Online	Home &amp; Living	Sofa	5	1087.77	0.22	4242.3	2795.12	1447.18	Credit Card	2</t>
  </si>
  <si>
    <t>ORD-103305	28-01-24	Jessica Anderson	Sydney	Australia	Mobile App	Electronics	Laptop	6	1264.52	0.09	6904.28	4976.16	1928.12	Bank Transfer	2</t>
  </si>
  <si>
    <t>ORD-103306	16-06-23	Elizabeth Callahan	Lahore	Pakistan	Online	Sports	Dumbbells	1	1360.92	0.02	1333.7	1087.3	246.4	Bank Transfer	3</t>
  </si>
  <si>
    <t>ORD-103307	16-03-23	Robert Bailey	Los Angeles	USA	Retail Store	Electronics	Laptop	6	2196.98	0.11	11731.87	8115.74	3616.13	Credit Card	5</t>
  </si>
  <si>
    <t>ORD-103308	22-07-23	Monica Garrett	Bangalore	India	Retail Store	Fashion	Watch	5	85.49	0.02	418.9	253.74	165.16	Bank Transfer	5</t>
  </si>
  <si>
    <t>ORD-103309	26-02-23	Joseph Gould	Bangalore	India	Retail Store	Home &amp; Living	Dining Table	5	972.33	0.19	3937.94	2995.98	941.96	Credit Card	4</t>
  </si>
  <si>
    <t>ORD-103310	09-06-23	Lori Joseph	Tokyo	Japan	Online	Fashion	Jeans	4	1746.65	0.18	5729.01	3606.49	2122.52	PayPal	1</t>
  </si>
  <si>
    <t>ORD-103311	25-12-24	Sonya Contreras MD	Cape Town	South Africa	Retail Store	Home &amp; Living	Sofa	5	1314.24	0.09	5979.79	4319.63	1660.16	PayPal	4</t>
  </si>
  <si>
    <t>ORD-103312	03-03-24	Nicholas Smith	Tokyo	Japan	Online	Sports	Football	8	2332.61	0.17	15488.53	11096.1	4392.43	Cash on Delivery	4</t>
  </si>
  <si>
    <t>ORD-103313	29-03-24	Lacey Velasquez	Cape Town	South Africa	Retail Store	Home &amp; Living	Chair	3	983.16	0.18	2418.57	1666.1	752.47	Cash on Delivery	3</t>
  </si>
  <si>
    <t>ORD-103314	06-05-25	Brian Little	Dubai	UAE	Online	Fashion	Jacket	5	1873.92	0.14	8057.86	5031.93	3025.93	Cash on Delivery	3</t>
  </si>
  <si>
    <t>ORD-103315	11-05-24	Brandi Obrien	London	UK	Mobile App	Beauty	Hair Dryer	2	2046.33	0.17	3396.91	2433.55	963.36	Cash on Delivery	2</t>
  </si>
  <si>
    <t>ORD-103316	31-10-23	Christine Atkins	Toronto	Canada	Retail Store	Home &amp; Living	Desk Lamp	2	1661.59	0.08	3057.33	1923.42	1133.91	Debit Card	1</t>
  </si>
  <si>
    <t>ORD-103317	03-04-23	Eric Peck	Istanbul	Turkey	Online	Electronics	Smartphone	7	273.99	0.25	1438.45	884.48	553.97	Credit Card	4</t>
  </si>
  <si>
    <t>ORD-103318	08-03-24	Joseph Porter	Tokyo	Japan	Mobile App	Fashion	Jeans	7	1551.03	0.12	9554.34	7461.52	2092.82	PayPal	2</t>
  </si>
  <si>
    <t>ORD-103319	06-08-23	Kevin Porter	Tokyo	Japan	Online	Sports	Football	5	1320.66	0.04	6339.17	4631.78	1707.39	Debit Card	5</t>
  </si>
  <si>
    <t>ORD-103320	16-03-23	Allen Miller	Bangalore	India	Online	Electronics	Smartphone	2	971.39	0.03	1884.5	1257.73	626.77	Credit Card	1</t>
  </si>
  <si>
    <t>ORD-103321	09-12-23	David Savage	Islamabad	Pakistan	Mobile App	Beauty	Perfume	8	1299.36	0.03	10083.03	8035.68	2047.35	Credit Card	3</t>
  </si>
  <si>
    <t>ORD-103322	30-09-24	Jessica Kemp	Islamabad	Pakistan	Online	Sports	Tennis Racket	6	841.4	0.12	4442.59	2887.92	1554.67	PayPal	5</t>
  </si>
  <si>
    <t>ORD-103323	29-04-25	Mary Morgan	Berlin	Germany	Online	Electronics	Tablet	4	2453.61	0.21	7753.41	5601.23	2152.18	Debit Card	5</t>
  </si>
  <si>
    <t>ORD-103324	04-05-23	Maurice Clark	Toronto	Canada	Retail Store	Electronics	Smartphone	1	1192.32	0.1	1073.09	941	132.09	Debit Card	5</t>
  </si>
  <si>
    <t>ORD-103325	08-06-24	Robert Thompson	Los Angeles	USA	Retail Store	Beauty	Face Wash	1	1194.96	0.17	991.82	653.47	338.35	Bank Transfer	2</t>
  </si>
  <si>
    <t>ORD-103326	10-02-25	Antonio Wright	Berlin	Germany	Online	Electronics	Headphones	3	1884.03	0.08	5199.92	3482.8	1717.12	PayPal	1</t>
  </si>
  <si>
    <t>ORD-103327	14-08-23	Danielle Wood	Cape Town	South Africa	Retail Store	Electronics	Laptop	4	1095.78	0.14	3769.48	2351.35	1418.13	Cash on Delivery	1</t>
  </si>
  <si>
    <t>ORD-103328	31-05-23	Crystal Simmons	Delhi	India	Online	Home &amp; Living	Desk Lamp	3	159.54	0.11	425.97	260.24	165.73	Credit Card	5</t>
  </si>
  <si>
    <t>ORD-103329	08-10-24	Katie Scott	Karachi	Pakistan	Online	Electronics	Smartphone	7	872.46	0	6107.22	4816.91	1290.31	Bank Transfer	5</t>
  </si>
  <si>
    <t>ORD-103330	13-02-25	Brenda Simpson	Delhi	India	Online	Home &amp; Living	Desk Lamp	4	357.49	0.16	1201.17	715.88	485.29	Debit Card	2</t>
  </si>
  <si>
    <t>ORD-103331	30-01-23	Eric Jackson	Cape Town	South Africa	Online	Beauty	Face Wash	3	81.18	0.11	216.75	190.38	26.37	Bank Transfer	5</t>
  </si>
  <si>
    <t>ORD-103332	23-10-23	Jason Mitchell	New York	USA	Retail Store	Beauty	Hair Dryer	3	1799.78	0.1	4859.41	4207.05	652.36	Debit Card	1</t>
  </si>
  <si>
    <t>ORD-103333	31-08-23	Ricky Clark	Singapore	Singapore	Retail Store	Beauty	Perfume	5	1736.17	0.12	7639.15	5169.87	2469.28	Cash on Delivery	3</t>
  </si>
  <si>
    <t>ORD-103334	18-02-24	Ronald Morse	Dubai	UAE	Retail Store	Beauty	Lipstick	6	2378.94	0.15	12132.59	10369.35	1763.24	PayPal	5</t>
  </si>
  <si>
    <t>ORD-103335	23-05-24	Joshua Anderson	Manchester	UK	Mobile App	Home &amp; Living	Dining Table	5	373.92	0.2	1495.68	1050.58	445.1	Credit Card	3</t>
  </si>
  <si>
    <t>ORD-103336	07-02-24	Dana Williams	London	UK	Mobile App	Sports	Tennis Racket	4	2048.56	0.15	6965.1	4772.73	2192.37	Cash on Delivery	4</t>
  </si>
  <si>
    <t>ORD-103337	13-12-23	Maria Moore	Tokyo	Japan	Online	Beauty	Lipstick	8	756	0.23	4656.96	2690.46	1966.5	Credit Card	4</t>
  </si>
  <si>
    <t>ORD-103338	11-08-23	Matthew Contreras	Istanbul	Turkey	Mobile App	Home &amp; Living	Desk Lamp	5	2231.88	0.1	10043.46	8809.12	1234.34	Bank Transfer	1</t>
  </si>
  <si>
    <t>ORD-103339	23-05-24	Shannon Price	Chicago	USA	Retail Store	Home &amp; Living	Dining Table	6	800.77	0.08	4420.25	3442.27	977.98	Credit Card	2</t>
  </si>
  <si>
    <t>ORD-103340	20-01-23	Christina Scott	Istanbul	Turkey	Online	Sports	Cycling Helmet	5	1626.55	0.19	6587.53	5525.09	1062.44	Debit Card	1</t>
  </si>
  <si>
    <t>ORD-103341	17-11-24	Albert Hines	New York	USA	Mobile App	Beauty	Hair Dryer	6	373.05	0.15	1902.56	1465.04	437.52	PayPal	1</t>
  </si>
  <si>
    <t>ORD-103342	09-08-23	Amanda Cobb	Los Angeles	USA	Online	Home &amp; Living	Desk Lamp	3	903.33	0.22	2113.79	1851.25	262.54	Credit Card	2</t>
  </si>
  <si>
    <t>ORD-103343	28-03-24	Eric Adams	Mumbai	India	Mobile App	Sports	Dumbbells	4	823.74	0.23	2537.12	1593.96	943.16	Credit Card	3</t>
  </si>
  <si>
    <t>ORD-103344	02-08-23	Rebecca Garcia	Los Angeles	USA	Online	Home &amp; Living	Chair	3	1521.89	0.18	3743.85	2705.65	1038.2	Credit Card	1</t>
  </si>
  <si>
    <t>ORD-103345	12-06-25	Kyle Jenkins	Karachi	Pakistan	Online	Beauty	Skincare Kit	8	1248.35	0.07	9287.72	6424.76	2862.96	Cash on Delivery	3</t>
  </si>
  <si>
    <t>ORD-103346	20-10-23	Trevor Benton	Toronto	Canada	Mobile App	Fashion	Sneakers	5	542.99	0.09	2470.6	1446.81	1023.79	Bank Transfer	4</t>
  </si>
  <si>
    <t>ORD-103347	25-04-25	Jeffrey Hart	Chicago	USA	Mobile App	Electronics	Monitor	7	25.3	0.21	139.91	90	49.91	Bank Transfer	4</t>
  </si>
  <si>
    <t>ORD-103348	10-04-25	Roy Mann	Mumbai	India	Mobile App	Fashion	Watch	5	455.29	0.21	1798.4	1209	589.4	PayPal	5</t>
  </si>
  <si>
    <t>ORD-103349	11-01-23	Joseph Wagner	Islamabad	Pakistan	Mobile App	Beauty	Face Wash	4	532.6	0.05	2023.88	1639.42	384.46	PayPal	4</t>
  </si>
  <si>
    <t>ORD-103350	03-05-24	Timothy Mays	Bangalore	India	Mobile App	Beauty	Perfume	3	1164.94	0.17	2900.7	1821.07	1079.63	Bank Transfer	4</t>
  </si>
  <si>
    <t>ORD-103351	07-04-23	Natalie Ray	Tokyo	Japan	Mobile App	Home &amp; Living	Curtains	2	2194.88	0.2	3511.81	2776.63	735.18	Debit Card	1</t>
  </si>
  <si>
    <t>ORD-103352	19-06-23	Edward Bowers	Delhi	India	Retail Store	Fashion	Sneakers	2	769.97	0.01	1524.54	973.55	550.99	Debit Card	5</t>
  </si>
  <si>
    <t>ORD-103353	29-06-24	John Dunn	Singapore	Singapore	Mobile App	Beauty	Lipstick	2	2427.26	0.24	3689.44	3224.82	464.62	PayPal	4</t>
  </si>
  <si>
    <t>ORD-103354	12-11-24	Michael Caldwell	Los Angeles	USA	Online	Fashion	Watch	4	1650	0.03	6402	3866.71	2535.29	Bank Transfer	3</t>
  </si>
  <si>
    <t>ORD-103355	03-08-23	Thomas Leonard	Delhi	India	Retail Store	Fashion	Watch	1	1387.95	0.05	1318.55	902.86	415.69	Cash on Delivery	4</t>
  </si>
  <si>
    <t>ORD-103356	13-11-24	Mary Delgado	Berlin	Germany	Retail Store	Fashion	T-Shirt	5	1311.22	0.14	5638.25	4680.57	957.68	Debit Card	5</t>
  </si>
  <si>
    <t>ORD-103357	11-04-24	Robert Thomas	Berlin	Germany	Mobile App	Sports	Football	6	1353.01	0.07	7549.8	4975.36	2574.44	PayPal	3</t>
  </si>
  <si>
    <t>ORD-103358	23-02-24	Rebecca Hughes	Manchester	UK	Mobile App	Beauty	Face Wash	2	1424.9	0.11	2536.32	1470.07	1066.25	Bank Transfer	4</t>
  </si>
  <si>
    <t>ORD-103359	26-05-23	Stephanie Brown	London	UK	Online	Beauty	Perfume	4	1921.08	0.01	7607.48	4774.37	2833.11	Cash on Delivery	5</t>
  </si>
  <si>
    <t>ORD-103360	16-03-24	Patrick Dyer	Dubai	UAE	Online	Fashion	Jeans	6	69.87	0.22	326.99	221.25	105.74	Cash on Delivery	4</t>
  </si>
  <si>
    <t>ORD-103361	09-02-25	Crystal Smith	Berlin	Germany	Online	Electronics	Headphones	6	1261.45	0.19	6130.65	5375.9	754.75	PayPal	1</t>
  </si>
  <si>
    <t>ORD-103362	13-08-23	Darlene Lynch	Istanbul	Turkey	Retail Store	Beauty	Lipstick	2	2005.45	0.24	3048.28	2055.91	992.37	PayPal	2</t>
  </si>
  <si>
    <t>ORD-103363	12-02-23	Matthew Cummings	Paris	France	Online	Beauty	Skincare Kit	6	1933.07	0.02	11366.45	8154.15	3212.3	Cash on Delivery	4</t>
  </si>
  <si>
    <t>ORD-103364	23-07-24	Andrew Cannon	Mumbai	India	Retail Store	Beauty	Perfume	5	2157.75	0	10788.75	9376.46	1412.29	Cash on Delivery	4</t>
  </si>
  <si>
    <t>ORD-103365	15-01-23	Dr. William Chandler	Los Angeles	USA	Mobile App	Home &amp; Living	Chair	4	808.26	0.03	3136.05	2406.96	729.09	PayPal	3</t>
  </si>
  <si>
    <t>ORD-103366	16-10-23	Marcus Holloway	Cape Town	South Africa	Retail Store	Beauty	Skincare Kit	2	220.88	0.22	344.57	196	148.57	Debit Card	2</t>
  </si>
  <si>
    <t>ORD-103367	31-10-23	Bonnie Wallace	Singapore	Singapore	Mobile App	Fashion	Jeans	6	745.83	0.07	4161.73	2822.38	1339.35	Cash on Delivery	4</t>
  </si>
  <si>
    <t>ORD-103368	25-10-24	Pamela Harris	Mumbai	India	Retail Store	Beauty	Lipstick	6	219.89	0.07	1226.99	842.34	384.65	Credit Card	5</t>
  </si>
  <si>
    <t>ORD-103369	13-02-25	Brandon Fisher	Bangalore	India	Online	Electronics	Monitor	7	2036.5	0.02	13970.39	9961.87	4008.52	Debit Card	1</t>
  </si>
  <si>
    <t>ORD-103370	11-05-24	Ashley Mcclure	Bangalore	India	Mobile App	Fashion	Sneakers	6	863.3	0.05	4920.81	2933.6	1987.21	Debit Card	4</t>
  </si>
  <si>
    <t>ORD-103371	08-05-24	Kathryn Spence	Dubai	UAE	Retail Store	Beauty	Skincare Kit	7	2244.4	0.15	13354.18	7587.07	5767.11	PayPal	2</t>
  </si>
  <si>
    <t>ORD-103372	20-12-24	Alexis Gonzalez	Mumbai	India	Mobile App	Sports	Football	4	1240.04	0.08	4563.35	3054.07	1509.28	Cash on Delivery	3</t>
  </si>
  <si>
    <t>ORD-103373	31-03-25	Sophia Torres	Sydney	Australia	Retail Store	Home &amp; Living	Dining Table	4	1421.33	0.1	5116.79	2832.52	2284.27	Credit Card	2</t>
  </si>
  <si>
    <t>ORD-103374	24-07-24	Brent Cooley	Dubai	UAE	Retail Store	Electronics	Tablet	4	2092.69	0.14	7198.85	5712.51	1486.34	Bank Transfer	5</t>
  </si>
  <si>
    <t>ORD-103375	26-04-24	Benjamin Reed	Los Angeles	USA	Retail Store	Fashion	Jeans	1	2462.16	0.05	2339.05	1920.95	418.1	Cash on Delivery	1</t>
  </si>
  <si>
    <t>ORD-103376	02-07-24	Jennifer Costa	Islamabad	Pakistan	Online	Electronics	Headphones	7	2196.84	0.02	15070.32	10133.89	4936.43	Debit Card	5</t>
  </si>
  <si>
    <t>ORD-103377	16-03-24	Michael Jackson	Berlin	Germany	Mobile App	Electronics	Smartphone	4	1015.72	0.16	3412.82	2286.77	1126.05	Cash on Delivery	3</t>
  </si>
  <si>
    <t>ORD-103378	02-05-24	Luis White	Istanbul	Turkey	Retail Store	Fashion	T-Shirt	3	1785.8	0.22	4178.77	3418.5	760.27	Debit Card	1</t>
  </si>
  <si>
    <t>ORD-103379	26-02-25	Jennifer Castillo	Berlin	Germany	Online	Home &amp; Living	Chair	4	1408.38	0.16	4732.16	3461.11	1271.05	PayPal	3</t>
  </si>
  <si>
    <t>ORD-103380	31-01-25	Julia Yoder	Tokyo	Japan	Retail Store	Home &amp; Living	Dining Table	6	940.97	0	5645.82	4651.56	994.26	Credit Card	4</t>
  </si>
  <si>
    <t>ORD-103381	04-10-24	Jordan Nelson	Istanbul	Turkey	Retail Store	Fashion	Watch	5	1715.83	0.08	7892.82	4754.46	3138.36	PayPal	4</t>
  </si>
  <si>
    <t>ORD-103382	25-02-25	Nicole Haynes	Delhi	India	Retail Store	Fashion	Jacket	8	2402.98	0.17	15955.79	12150.84	3804.95	Bank Transfer	4</t>
  </si>
  <si>
    <t>ORD-103383	14-05-25	Kimberly Proctor MD	Istanbul	Turkey	Retail Store	Sports	Dumbbells	7	1676.36	0.05	11147.79	7815.22	3332.57	Cash on Delivery	4</t>
  </si>
  <si>
    <t>ORD-103384	19-01-23	Howard Collins	Singapore	Singapore	Mobile App	Electronics	Monitor	5	502.49	0.25	1884.34	1227.81	656.53	Cash on Delivery	5</t>
  </si>
  <si>
    <t>ORD-103385	22-02-23	Madison Wise	Delhi	India	Online	Fashion	Jeans	2	48.38	0.17	80.31	61.17	19.14	Debit Card	5</t>
  </si>
  <si>
    <t>ORD-103386	18-04-25	Lori Parker	Karachi	Pakistan	Retail Store	Sports	Yoga Mat	8	506.49	0.1	3646.73	2691.56	955.17	Bank Transfer	4</t>
  </si>
  <si>
    <t>ORD-103387	24-01-25	Stephanie Dean	Paris	France	Mobile App	Home &amp; Living	Curtains	2	1218.92	0.19	1974.65	1644.02	330.63	Cash on Delivery	1</t>
  </si>
  <si>
    <t>ORD-103388	28-10-23	James Brandt	Paris	France	Mobile App	Home &amp; Living	Dining Table	3	1536.84	0.06	4333.89	2889.76	1444.13	Cash on Delivery	1</t>
  </si>
  <si>
    <t>ORD-103389	20-02-25	Juan Clark	Mumbai	India	Online	Home &amp; Living	Curtains	7	270.73	0.05	1800.35	1379.95	420.4	Debit Card	3</t>
  </si>
  <si>
    <t>ORD-103390	05-07-24	Timothy Navarro	Los Angeles	USA	Mobile App	Fashion	Jacket	2	983.79	0.23	1515.04	1167.59	347.45	Debit Card	4</t>
  </si>
  <si>
    <t>ORD-103391	27-03-25	Carolyn Campbell	Cape Town	South Africa	Mobile App	Sports	Tennis Racket	7	843.08	0.07	5488.45	4312.56	1175.89	Credit Card	2</t>
  </si>
  <si>
    <t>ORD-103392	05-01-25	Judy Roth	Karachi	Pakistan	Mobile App	Sports	Football	2	471.6	0.14	811.15	577.58	233.57	Cash on Delivery	2</t>
  </si>
  <si>
    <t>ORD-103393	01-02-24	Stephanie Hendrix	Islamabad	Pakistan	Online	Fashion	Sneakers	5	1385.65	0.12	6096.86	4174.24	1922.62	Cash on Delivery	3</t>
  </si>
  <si>
    <t>ORD-103394	12-03-25	Danielle Adkins	Karachi	Pakistan	Online	Home &amp; Living	Curtains	7	75.26	0.07	489.94	377.1	112.84	Debit Card	3</t>
  </si>
  <si>
    <t>ORD-103395	20-04-24	Amy Walton	Mumbai	India	Retail Store	Electronics	Laptop	8	585.05	0.12	4118.75	3101.33	1017.42	Debit Card	5</t>
  </si>
  <si>
    <t>ORD-103396	08-04-23	Curtis Johnson	Dubai	UAE	Online	Beauty	Perfume	4	1168.42	0.04	4486.73	3924.15	562.58	Credit Card	5</t>
  </si>
  <si>
    <t>ORD-103397	07-12-23	Manuel Collins	Delhi	India	Online	Home &amp; Living	Curtains	2	280.08	0.1	504.14	344.35	159.79	Credit Card	2</t>
  </si>
  <si>
    <t>ORD-103398	02-02-23	Samuel Macdonald	Dubai	UAE	Mobile App	Home &amp; Living	Sofa	3	1068.17	0.11	2852.01	2189.98	662.03	Debit Card	2</t>
  </si>
  <si>
    <t>ORD-103399	16-04-23	Steven Armstrong	Los Angeles	USA	Mobile App	Home &amp; Living	Desk Lamp	3	974.42	0.17	2426.31	1936.26	490.05	Bank Transfer	5</t>
  </si>
  <si>
    <t>ORD-103400	25-10-23	Meredith Knight	Bangalore	India	Online	Sports	Dumbbells	5	2169.39	0.17	9002.97	6507.49	2495.48	Credit Card	5</t>
  </si>
  <si>
    <t>ORD-103401	31-03-23	Sheryl Walker	Tokyo	Japan	Retail Store	Home &amp; Living	Sofa	6	1496.05	0.21	7091.28	4845.79	2245.49	Cash on Delivery	2</t>
  </si>
  <si>
    <t>ORD-103402	12-11-23	Joseph Gibson	Chicago	USA	Mobile App	Sports	Football	5	729.69	0.03	3539	2672.59	866.41	Debit Card	3</t>
  </si>
  <si>
    <t>ORD-103403	17-08-24	Diane Donaldson	New York	USA	Online	Home &amp; Living	Chair	4	2276.58	0.24	6920.8	4546.6	2374.2	Debit Card	5</t>
  </si>
  <si>
    <t>ORD-103404	01-09-24	Jacob Thompson	Mumbai	India	Mobile App	Electronics	Smartphone	5	1509.77	0.12	6642.99	4658.1	1984.89	Credit Card	2</t>
  </si>
  <si>
    <t>ORD-103405	11-02-25	Victor Sanchez	Los Angeles	USA	Online	Fashion	Jacket	4	1541.55	0.01	6104.54	5357.16	747.38	PayPal	2</t>
  </si>
  <si>
    <t>ORD-103406	01-08-24	Debbie Short	Chicago	USA	Retail Store	Fashion	Jeans	5	1870.33	0.19	7574.84	6184.55	1390.29	Credit Card	3</t>
  </si>
  <si>
    <t>ORD-103407	23-02-25	Timothy Drake	New York	USA	Online	Beauty	Skincare Kit	1	2117.99	0.1	1906.19	1096.77	809.42	Debit Card	1</t>
  </si>
  <si>
    <t>ORD-103408	15-11-23	Megan Baxter	Dubai	UAE	Retail Store	Home &amp; Living	Sofa	8	951.66	0.06	7156.48	5280.57	1875.91	Bank Transfer	2</t>
  </si>
  <si>
    <t>ORD-103409	12-11-24	Michelle Bell	Chicago	USA	Mobile App	Beauty	Skincare Kit	4	1967.26	0.19	6373.92	4384.81	1989.11	Debit Card	4</t>
  </si>
  <si>
    <t>ORD-103410	04-02-25	Nancy Soto	Karachi	Pakistan	Online	Home &amp; Living	Chair	4	2396.71	0.07	8915.76	5829.76	3086	PayPal	5</t>
  </si>
  <si>
    <t>ORD-103411	06-11-24	Elizabeth Johnson	Karachi	Pakistan	Mobile App	Electronics	Smartphone	8	417.78	0.1	3008.02	2601.15	406.87	Cash on Delivery	4</t>
  </si>
  <si>
    <t>ORD-103412	16-11-23	Shannon Hayes	New York	USA	Online	Beauty	Skincare Kit	3	379.7	0.04	1093.54	954.71	138.83	Bank Transfer	5</t>
  </si>
  <si>
    <t>ORD-103413	20-02-23	Javier Woodard	Los Angeles	USA	Retail Store	Electronics	Laptop	3	1043.51	0.24	2379.2	1641.32	737.88	Bank Transfer	4</t>
  </si>
  <si>
    <t>ORD-103414	23-05-24	Kristen Nguyen	Bangalore	India	Online	Beauty	Lipstick	7	163.05	0.06	1072.87	619.68	453.19	Debit Card	2</t>
  </si>
  <si>
    <t>ORD-103415	16-02-23	Scott Koch	Lahore	Pakistan	Online	Fashion	Jeans	3	349.73	0.06	986.24	779.79	206.45	PayPal	2</t>
  </si>
  <si>
    <t>ORD-103416	26-09-23	Aaron Wilkinson	Manchester	UK	Mobile App	Home &amp; Living	Chair	8	457.6	0.19	2965.25	2521.4	443.85	PayPal	5</t>
  </si>
  <si>
    <t>ORD-103417	10-02-23	Nathaniel Rodriguez	Manchester	UK	Online	Fashion	Watch	4	297.58	0.14	1023.68	677.99	345.69	PayPal	2</t>
  </si>
  <si>
    <t>ORD-103418	20-05-23	Kenneth French	Chicago	USA	Retail Store	Home &amp; Living	Sofa	7	648.75	0.1	4087.12	2710.22	1376.9	Bank Transfer	3</t>
  </si>
  <si>
    <t>ORD-103419	01-11-23	Sarah Cook	Manchester	UK	Retail Store	Sports	Yoga Mat	4	2018	0.22	6296.16	5160.39	1135.77	Bank Transfer	5</t>
  </si>
  <si>
    <t>ORD-103420	15-06-25	Jonathan Fowler	Singapore	Singapore	Mobile App	Sports	Dumbbells	2	1445.24	0.15	2456.91	1710.38	746.53	Cash on Delivery	1</t>
  </si>
  <si>
    <t>ORD-103421	09-04-23	Leslie Singleton	Islamabad	Pakistan	Online	Beauty	Lipstick	4	702.29	0.13	2443.97	1615.19	828.78	PayPal	4</t>
  </si>
  <si>
    <t>ORD-103422	19-12-24	Robert Acosta	Mumbai	India	Retail Store	Electronics	Monitor	4	1059.97	0.25	3179.91	2604.6	575.31	Debit Card	4</t>
  </si>
  <si>
    <t>ORD-103423	02-06-25	Elizabeth Mcdonald	Paris	France	Mobile App	Beauty	Lipstick	1	1984.95	0.1	1786.46	1529.68	256.78	Credit Card	1</t>
  </si>
  <si>
    <t>ORD-103424	15-03-23	Roy Sheppard	Los Angeles	USA	Mobile App	Sports	Dumbbells	6	129.03	0.24	588.38	355.1	233.28	Debit Card	5</t>
  </si>
  <si>
    <t>ORD-103425	08-07-23	Matthew Schneider	Dubai	UAE	Online	Sports	Tennis Racket	8	1409.86	0.21	8910.32	6890.78	2019.54	Debit Card	2</t>
  </si>
  <si>
    <t>ORD-103426	15-02-24	Matthew Russell	Dubai	UAE	Online	Sports	Football	1	1337.36	0.19	1083.26	880.01	203.25	Cash on Delivery	1</t>
  </si>
  <si>
    <t>ORD-103427	21-07-24	Devin Miller	Los Angeles	USA	Online	Beauty	Perfume	2	1768.22	0.04	3394.98	2565.69	829.29	Cash on Delivery	5</t>
  </si>
  <si>
    <t>ORD-103428	30-09-24	Veronica Harvey	Toronto	Canada	Online	Beauty	Perfume	8	189.21	0.01	1498.54	989.85	508.69	Credit Card	1</t>
  </si>
  <si>
    <t>ORD-103429	30-01-24	Lisa Silva	Berlin	Germany	Mobile App	Electronics	Smartphone	5	2039.46	0.04	9789.41	6430.87	3358.54	Cash on Delivery	2</t>
  </si>
  <si>
    <t>ORD-103430	18-02-25	Heather Rivera	Manchester	UK	Retail Store	Sports	Cycling Helmet	3	2232.16	0.21	5290.22	2995.09	2295.13	Credit Card	2</t>
  </si>
  <si>
    <t>ORD-103431	29-10-23	Shawn James	New York	USA	Retail Store	Electronics	Tablet	4	77.91	0.22	243.08	174.67	68.41	PayPal	2</t>
  </si>
  <si>
    <t>ORD-103432	13-01-24	Tristan Ortega	Cape Town	South Africa	Online	Sports	Dumbbells	4	1838.06	0.21	5808.27	3591.01	2217.26	Cash on Delivery	2</t>
  </si>
  <si>
    <t>ORD-103433	03-10-24	Katherine Williams	Paris	France	Online	Fashion	Watch	1	2328.23	0.13	2025.56	1499.3	526.26	Debit Card	3</t>
  </si>
  <si>
    <t>ORD-103434	09-06-23	Paul Mccann	Toronto	Canada	Online	Home &amp; Living	Dining Table	5	511.29	0.12	2249.68	1627.39	622.29	Bank Transfer	4</t>
  </si>
  <si>
    <t>ORD-103435	17-11-24	Tyler White	Paris	France	Mobile App	Beauty	Skincare Kit	1	434.67	0.02	425.98	307.62	118.36	Credit Card	4</t>
  </si>
  <si>
    <t>ORD-103436	26-10-24	Denise Bradshaw	Cape Town	South Africa	Retail Store	Beauty	Face Wash	5	369.01	0.04	1771.25	1279.21	492.04	Debit Card	5</t>
  </si>
  <si>
    <t>ORD-103437	29-12-23	Robert Smith	Paris	France	Retail Store	Home &amp; Living	Chair	2	1446.45	0.15	2458.97	1786.48	672.49	Debit Card	1</t>
  </si>
  <si>
    <t>ORD-103438	15-09-24	Brian Higgins	Singapore	Singapore	Online	Electronics	Monitor	1	612.08	0.25	459.06	286.4	172.66	Cash on Delivery	4</t>
  </si>
  <si>
    <t>ORD-103439	30-08-24	Joseph Brown	Chicago	USA	Online	Beauty	Hair Dryer	8	1323.21	0.08	9738.83	8299.94	1438.89	Bank Transfer	1</t>
  </si>
  <si>
    <t>ORD-103440	08-12-23	Amanda Oconnor	Tokyo	Japan	Mobile App	Home &amp; Living	Curtains	8	149.99	0.12	1055.93	820.24	235.69	PayPal	3</t>
  </si>
  <si>
    <t>ORD-103441	15-03-23	Lauren Yoder	Los Angeles	USA	Mobile App	Fashion	Sneakers	7	2440.72	0.15	14522.28	8268.19	6254.09	Cash on Delivery	3</t>
  </si>
  <si>
    <t>ORD-103442	23-07-24	Jason Porter	New York	USA	Mobile App	Sports	Tennis Racket	6	2320.36	0.03	13504.5	8330.35	5174.15	Bank Transfer	1</t>
  </si>
  <si>
    <t>ORD-103443	09-10-24	Alan Gordon	Lahore	Pakistan	Mobile App	Fashion	Watch	6	2132.91	0.08	11773.66	7883.44	3890.22	PayPal	5</t>
  </si>
  <si>
    <t>ORD-103444	25-06-24	Brooke Thompson	Dubai	UAE	Online	Beauty	Perfume	3	1785.66	0.16	4499.86	2778.79	1721.07	Debit Card	2</t>
  </si>
  <si>
    <t>ORD-103445	27-05-23	Eric Schaefer	Singapore	Singapore	Retail Store	Home &amp; Living	Curtains	7	709.14	0.15	4219.38	2451.82	1767.56	Debit Card	2</t>
  </si>
  <si>
    <t>ORD-103446	03-11-24	Jesse Davis	Berlin	Germany	Retail Store	Electronics	Smartphone	3	168.24	0.02	494.63	311.91	182.72	Bank Transfer	3</t>
  </si>
  <si>
    <t>ORD-103447	14-10-23	David Garcia	Istanbul	Turkey	Retail Store	Sports	Tennis Racket	4	2107.19	0.22	6574.43	5312.92	1261.51	Cash on Delivery	5</t>
  </si>
  <si>
    <t>ORD-103448	15-01-25	Lisa Franklin	Istanbul	Turkey	Retail Store	Beauty	Skincare Kit	5	1637.53	0.14	7041.38	4778.62	2262.76	Bank Transfer	2</t>
  </si>
  <si>
    <t>ORD-103449	20-12-24	David Clarke	Berlin	Germany	Retail Store	Sports	Cycling Helmet	6	2438.18	0.24	11118.1	7151.63	3966.47	Credit Card	3</t>
  </si>
  <si>
    <t>ORD-103450	16-09-24	Lindsey Cooper	London	UK	Online	Fashion	Sneakers	8	247.69	0.19	1605.03	947.73	657.3	Bank Transfer	2</t>
  </si>
  <si>
    <t>ORD-103451	04-11-24	Kristin Barker	New York	USA	Online	Electronics	Smartphone	5	2496.43	0.21	9860.9	6789.35	3071.55	Cash on Delivery	4</t>
  </si>
  <si>
    <t>ORD-103452	09-06-25	Margaret Woods	Berlin	Germany	Mobile App	Home &amp; Living	Desk Lamp	3	1774.31	0.03	5163.24	3499.52	1663.72	PayPal	5</t>
  </si>
  <si>
    <t>ORD-103453	06-05-24	Whitney Weiss	London	UK	Mobile App	Beauty	Face Wash	4	1794.53	0.17	5957.84	4653.21	1304.63	Debit Card	3</t>
  </si>
  <si>
    <t>ORD-103454	10-05-23	Kevin Stanley	Toronto	Canada	Online	Sports	Cycling Helmet	6	1727.91	0.2	8293.97	7250.47	1043.5	Cash on Delivery	3</t>
  </si>
  <si>
    <t>ORD-103455	19-06-25	Michael Morse	Delhi	India	Mobile App	Sports	Tennis Racket	2	2019.04	0.05	3836.18	2224.86	1611.32	Debit Card	2</t>
  </si>
  <si>
    <t>ORD-103456	06-10-24	Dustin Shepherd	Istanbul	Turkey	Mobile App	Beauty	Lipstick	1	220.78	0.16	185.46	141.87	43.59	Debit Card	5</t>
  </si>
  <si>
    <t>ORD-103457	01-08-24	Angela Strong	Cape Town	South Africa	Mobile App	Home &amp; Living	Chair	2	1071.11	0.24	1628.09	1199.43	428.66	Credit Card	4</t>
  </si>
  <si>
    <t>ORD-103458	27-04-24	Troy Harrison	Lahore	Pakistan	Mobile App	Fashion	Jacket	5	1060.02	0.13	4611.09	3133.95	1477.14	Debit Card	5</t>
  </si>
  <si>
    <t>ORD-103459	20-02-23	Jared Wallace	Los Angeles	USA	Retail Store	Home &amp; Living	Sofa	4	1034.62	0.03	4014.33	2319.83	1694.5	Debit Card	3</t>
  </si>
  <si>
    <t>ORD-103460	03-11-24	Christian Acosta	Lahore	Pakistan	Online	Sports	Tennis Racket	3	1493.4	0.04	4300.99	3226.82	1074.17	PayPal	3</t>
  </si>
  <si>
    <t>ORD-103461	27-11-23	Elizabeth Taylor	Lahore	Pakistan	Mobile App	Fashion	Sneakers	2	495.57	0.1	892.03	633.31	258.72	Bank Transfer	2</t>
  </si>
  <si>
    <t>ORD-103462	19-03-24	Charles Rivera	Sydney	Australia	Online	Beauty	Skincare Kit	7	677.94	0.16	3986.29	2590.46	1395.83	Credit Card	3</t>
  </si>
  <si>
    <t>ORD-103463	09-03-23	Donna Smith	Tokyo	Japan	Retail Store	Sports	Dumbbells	3	1686.68	0.15	4301.03	2563.77	1737.26	Debit Card	5</t>
  </si>
  <si>
    <t>ORD-103464	26-02-24	Luke Rojas	Berlin	Germany	Retail Store	Home &amp; Living	Sofa	2	1955.88	0.15	3325	2026.55	1298.45	Credit Card	4</t>
  </si>
  <si>
    <t>ORD-103465	03-01-23	Maria Johnson	Tokyo	Japan	Retail Store	Home &amp; Living	Curtains	5	445.03	0.17	1846.87	1031.95	814.92	Credit Card	5</t>
  </si>
  <si>
    <t>ORD-103466	13-10-23	Shannon Rogers	Paris	France	Online	Home &amp; Living	Curtains	3	1562.81	0.19	3797.63	2206.72	1590.91	Bank Transfer	3</t>
  </si>
  <si>
    <t>ORD-103467	02-01-24	Lisa Barnes	Istanbul	Turkey	Online	Electronics	Tablet	4	634.18	0.22	1978.64	1428.72	549.92	PayPal	2</t>
  </si>
  <si>
    <t>ORD-103468	05-03-24	Adam Acevedo	Cape Town	South Africa	Online	Fashion	Jeans	6	1255.94	0.11	6706.72	3718.83	2987.89	Cash on Delivery	1</t>
  </si>
  <si>
    <t>ORD-103469	21-02-25	Christopher Harvey	Karachi	Pakistan	Retail Store	Beauty	Perfume	5	465.93	0.12	2050.09	1751.22	298.87	Cash on Delivery	4</t>
  </si>
  <si>
    <t>ORD-103470	20-04-25	Terry Miller	Chicago	USA	Mobile App	Electronics	Monitor	2	1257.94	0.06	2364.93	1315.99	1048.94	Cash on Delivery	2</t>
  </si>
  <si>
    <t>ORD-103471	15-07-23	Daniel Dickerson	Dubai	UAE	Retail Store	Home &amp; Living	Dining Table	7	2023.57	0.05	13456.74	10717.84	2738.9	Credit Card	3</t>
  </si>
  <si>
    <t>ORD-103472	30-10-23	Joseph Lewis	Karachi	Pakistan	Online	Electronics	Headphones	4	2262.21	0.08	8324.93	6089.87	2235.06	Bank Transfer	2</t>
  </si>
  <si>
    <t>ORD-103473	14-01-23	Douglas Vasquez	Lahore	Pakistan	Online	Sports	Cycling Helmet	3	897.68	0.14	2316.01	1824.58	491.43	PayPal	1</t>
  </si>
  <si>
    <t>ORD-103474	24-05-23	Paul Williams	Berlin	Germany	Mobile App	Home &amp; Living	Sofa	7	460.3	0.09	2932.11	1917.67	1014.44	Cash on Delivery	5</t>
  </si>
  <si>
    <t>ORD-103475	22-02-23	Linda Conner	Manchester	UK	Online	Beauty	Lipstick	4	2459.16	0.02	9639.91	8328.77	1311.14	PayPal	1</t>
  </si>
  <si>
    <t>ORD-103476	10-07-23	Robert Young	Dubai	UAE	Online	Sports	Cycling Helmet	1	934.6	0.03	906.56	749.9	156.66	Cash on Delivery	4</t>
  </si>
  <si>
    <t>ORD-103477	24-04-25	Megan Brown	Toronto	Canada	Online	Sports	Football	3	255.76	0.14	659.86	379.92	279.94	Bank Transfer	2</t>
  </si>
  <si>
    <t>ORD-103478	30-12-24	Alejandro Jackson	Manchester	UK	Retail Store	Electronics	Laptop	5	377.71	0.11	1680.81	1100.96	579.85	PayPal	5</t>
  </si>
  <si>
    <t>ORD-103479	17-07-23	Christina Fernandez	Islamabad	Pakistan	Retail Store	Sports	Dumbbells	3	150.28	0.01	446.33	255.8	190.53	Bank Transfer	3</t>
  </si>
  <si>
    <t>ORD-103480	05-05-24	Samantha Anderson	Toronto	Canada	Mobile App	Home &amp; Living	Chair	2	965.46	0.09	1757.14	1516.43	240.71	Cash on Delivery	2</t>
  </si>
  <si>
    <t>ORD-103481	30-10-24	Karen Peterson DDS	Singapore	Singapore	Retail Store	Beauty	Hair Dryer	3	900.82	0.02	2648.41	1906.35	742.06	PayPal	2</t>
  </si>
  <si>
    <t>ORD-103482	27-01-25	Daniel Collins	Dubai	UAE	Retail Store	Sports	Football	1	1341.64	0.02	1314.81	760.99	553.82	Bank Transfer	1</t>
  </si>
  <si>
    <t>ORD-103483	16-10-24	Dwayne Henderson	Dubai	UAE	Online	Beauty	Skincare Kit	1	1586.35	0.14	1364.26	1032.87	331.39	Credit Card	1</t>
  </si>
  <si>
    <t>ORD-103484	21-03-23	Susan Guzman	Dubai	UAE	Online	Beauty	Face Wash	7	727.87	0.14	4381.78	2418.25	1963.53	Cash on Delivery	2</t>
  </si>
  <si>
    <t>ORD-103485	16-05-24	Frederick Mckinney	Bangalore	India	Mobile App	Electronics	Smartphone	3	1532.99	0.24	3495.22	2140.17	1355.05	Debit Card	5</t>
  </si>
  <si>
    <t>ORD-103486	15-05-25	Alexis Huerta	Manchester	UK	Retail Store	Fashion	Watch	6	2321.82	0.12	12259.21	10660.78	1598.43	Bank Transfer	2</t>
  </si>
  <si>
    <t>ORD-103487	31-07-24	Vicki Rios	Bangalore	India	Online	Electronics	Monitor	6	794.26	0.05	4527.28	3833.22	694.06	Credit Card	2</t>
  </si>
  <si>
    <t>ORD-103488	27-04-23	Jessica Rodriguez	Singapore	Singapore	Online	Sports	Football	7	2317.72	0.09	14763.88	11645.2	3118.68	Cash on Delivery	5</t>
  </si>
  <si>
    <t>ORD-103489	06-07-24	Andrea Steele	Karachi	Pakistan	Online	Electronics	Headphones	5	1704.67	0.22	6648.21	3983.18	2665.03	Debit Card	3</t>
  </si>
  <si>
    <t>ORD-103490	11-03-25	Brenda Salazar	Lahore	Pakistan	Retail Store	Home &amp; Living	Desk Lamp	8	1069.55	0	8556.4	6135.25	2421.15	Cash on Delivery	1</t>
  </si>
  <si>
    <t>ORD-103491	29-03-24	Whitney Mcdowell	New York	USA	Online	Fashion	Watch	6	1670.57	0.22	7818.27	5904.03	1914.24	Debit Card	5</t>
  </si>
  <si>
    <t>ORD-103492	22-08-23	Melissa Wagner	Karachi	Pakistan	Retail Store	Home &amp; Living	Sofa	3	333.8	0.07	931.3	643.19	288.11	Debit Card	3</t>
  </si>
  <si>
    <t>ORD-103493	16-02-23	Elizabeth Valenzuela	Delhi	India	Mobile App	Beauty	Lipstick	7	797.7	0.25	4187.93	3192.69	995.24	Cash on Delivery	2</t>
  </si>
  <si>
    <t>ORD-103494	21-04-24	Duane Gonzalez	Toronto	Canada	Mobile App	Sports	Cycling Helmet	5	1869.89	0.09	8508	4806.78	3701.22	Debit Card	2</t>
  </si>
  <si>
    <t>ORD-103495	22-06-24	Karen Jimenez	Delhi	India	Online	Sports	Football	4	365.47	0.14	1257.22	918.21	339.01	Bank Transfer	1</t>
  </si>
  <si>
    <t>ORD-103496	29-09-23	Richard Brady	Singapore	Singapore	Mobile App	Beauty	Hair Dryer	8	2200.52	0.01	17428.12	11039.4	6388.72	Debit Card	5</t>
  </si>
  <si>
    <t>ORD-103497	14-06-23	Matthew Ochoa	Bangalore	India	Mobile App	Sports	Football	4	2127.39	0.12	7488.41	6151.77	1336.64	Debit Card	2</t>
  </si>
  <si>
    <t>ORD-103498	03-01-24	Patrick Keller	London	UK	Retail Store	Beauty	Perfume	2	1140.58	0.17	1893.36	1519.17	374.19	Cash on Delivery	3</t>
  </si>
  <si>
    <t>ORD-103499	24-05-25	Erik Harris	Manchester	UK	Retail Store	Electronics	Tablet	4	477.55	0.22	1489.96	941.44	548.52	Bank Transfer	2</t>
  </si>
  <si>
    <t>ORD-103500	04-03-23	Nicholas Humphrey	Mumbai	India	Mobile App	Fashion	Jeans	8	537.22	0.21	3395.23	2747.17	648.06	Debit Card	2</t>
  </si>
  <si>
    <t>ORD-103501	31-07-24	Faith Greene	Toronto	Canada	Mobile App	Beauty	Hair Dryer	4	1257.04	0.21	3972.25	2225.86	1746.39	Cash on Delivery	2</t>
  </si>
  <si>
    <t>ORD-103502	27-03-24	Dawn Munoz	Singapore	Singapore	Retail Store	Fashion	Sneakers	3	1246.84	0.17	3104.63	2640.43	464.2	Bank Transfer	4</t>
  </si>
  <si>
    <t>ORD-103503	26-03-23	George Lynn	Toronto	Canada	Mobile App	Sports	Cycling Helmet	1	1734.78	0.24	1318.43	982.95	335.48	Credit Card	5</t>
  </si>
  <si>
    <t>ORD-103504	11-08-23	Melinda Fernandez	Los Angeles	USA	Online	Beauty	Skincare Kit	5	473.33	0.22	1845.99	1622.07	223.92	Cash on Delivery	5</t>
  </si>
  <si>
    <t>ORD-103505	08-03-25	Peter Lopez	Manchester	UK	Online	Sports	Football	7	263.24	0.16	1547.85	862.03	685.82	Credit Card	1</t>
  </si>
  <si>
    <t>ORD-103506	12-04-25	Angela Mullins	New York	USA	Online	Beauty	Hair Dryer	3	853.09	0.1	2303.34	1604.81	698.53	Cash on Delivery	1</t>
  </si>
  <si>
    <t>ORD-103507	10-04-24	Michelle Moody	Lahore	Pakistan	Mobile App	Fashion	Sneakers	1	1648.56	0.19	1335.33	1044.6	290.73	Cash on Delivery	3</t>
  </si>
  <si>
    <t>ORD-103508	03-01-23	Kevin Peterson	Lahore	Pakistan	Online	Beauty	Perfume	7	1924.1	0.16	11313.71	9649.94	1663.77	Debit Card	5</t>
  </si>
  <si>
    <t>ORD-103509	13-04-24	Christine Thompson	Manchester	UK	Mobile App	Home &amp; Living	Desk Lamp	1	1371.39	0.07	1275.39	937.08	338.31	Debit Card	1</t>
  </si>
  <si>
    <t>ORD-103510	27-07-23	Luke Clark	Mumbai	India	Mobile App	Home &amp; Living	Dining Table	8	1790.89	0.19	11604.97	8447.08	3157.89	Cash on Delivery	2</t>
  </si>
  <si>
    <t>ORD-103511	15-03-25	Sarah Levy	Dubai	UAE	Retail Store	Home &amp; Living	Dining Table	3	1182	0.17	2943.18	2479.28	463.9	Cash on Delivery	5</t>
  </si>
  <si>
    <t>ORD-103512	25-03-23	Robert Stewart	Manchester	UK	Mobile App	Fashion	Jeans	1	1325.3	0.04	1272.29	1014.26	258.03	PayPal	4</t>
  </si>
  <si>
    <t>ORD-103513	23-09-24	Benjamin Spence	Karachi	Pakistan	Mobile App	Sports	Dumbbells	3	1786.06	0.01	5304.6	2963.32	2341.28	PayPal	4</t>
  </si>
  <si>
    <t>ORD-103514	17-09-24	Amber Cox	Dubai	UAE	Retail Store	Beauty	Perfume	6	556.21	0.22	2603.06	1664.8	938.26	Cash on Delivery	3</t>
  </si>
  <si>
    <t>ORD-103515	26-01-24	Terry Oneal	Mumbai	India	Mobile App	Fashion	T-Shirt	2	748.32	0.01	1481.67	1097.67	384	Bank Transfer	2</t>
  </si>
  <si>
    <t>ORD-103516	18-07-23	Taylor Green	Mumbai	India	Retail Store	Electronics	Monitor	8	2220.69	0.21	14034.76	8853.7	5181.06	Credit Card	3</t>
  </si>
  <si>
    <t>ORD-103517	31-07-24	Jennifer Edwards	Berlin	Germany	Retail Store	Fashion	Watch	6	1239.23	0.1	6691.84	4550.35	2141.49	Cash on Delivery	3</t>
  </si>
  <si>
    <t>ORD-103518	17-07-24	Rodney Pollard	London	UK	Mobile App	Electronics	Monitor	7	2210.29	0.19	12532.34	9926.48	2605.86	Cash on Delivery	3</t>
  </si>
  <si>
    <t>ORD-103519	05-04-24	Jose Zavala	Chicago	USA	Online	Electronics	Laptop	3	1813.47	0.22	4243.52	3607.89	635.63	Cash on Delivery	2</t>
  </si>
  <si>
    <t>ORD-103520	17-03-24	Deborah Campos	New York	USA	Mobile App	Electronics	Tablet	7	351.68	0.04	2363.29	1611.42	751.87	Credit Card	2</t>
  </si>
  <si>
    <t>ORD-103521	17-01-25	Ann Aguirre	Istanbul	Turkey	Mobile App	Fashion	Watch	1	2475.73	0.24	1881.55	1597.58	283.97	Cash on Delivery	2</t>
  </si>
  <si>
    <t>ORD-103522	22-11-24	Shane Santana	Delhi	India	Online	Electronics	Smartphone	3	553.18	0.17	1377.42	1094.09	283.33	Debit Card	2</t>
  </si>
  <si>
    <t>ORD-103523	20-01-23	Kimberly Sutton	Singapore	Singapore	Online	Beauty	Skincare Kit	3	785.6	0.09	2144.69	1817.09	327.6	PayPal	2</t>
  </si>
  <si>
    <t>ORD-103524	28-04-24	Anthony George	Istanbul	Turkey	Mobile App	Electronics	Smartphone	1	1609.59	0.19	1303.77	1049.05	254.72	Bank Transfer	4</t>
  </si>
  <si>
    <t>ORD-103525	28-02-24	Thomas Green	Dubai	UAE	Online	Home &amp; Living	Chair	3	1024.25	0.1	2765.47	2238.51	526.96	Debit Card	1</t>
  </si>
  <si>
    <t>ORD-103526	12-04-25	John Wolfe	Dubai	UAE	Online	Beauty	Lipstick	1	1618.74	0.21	1278.8	924.58	354.22	PayPal	4</t>
  </si>
  <si>
    <t>ORD-103527	10-05-24	Danny Lee	Delhi	India	Mobile App	Beauty	Hair Dryer	2	1977.28	0.15	3361.38	2874.17	487.21	Credit Card	3</t>
  </si>
  <si>
    <t>ORD-103528	18-04-25	Sherry Walter	Dubai	UAE	Retail Store	Fashion	T-Shirt	7	1850.46	0.13	11269.3	6357.26	4912.04	PayPal	1</t>
  </si>
  <si>
    <t>ORD-103529	25-06-23	Carrie Evans	Paris	France	Retail Store	Fashion	Jeans	2	1196.79	0.18	1962.74	1418.15	544.59	Debit Card	3</t>
  </si>
  <si>
    <t>ORD-103530	15-03-24	Melissa Scott	Los Angeles	USA	Retail Store	Electronics	Monitor	1	2253.92	0.04	2163.76	1808.49	355.27	Cash on Delivery	1</t>
  </si>
  <si>
    <t>ORD-103531	29-03-23	Melissa Gould	New York	USA	Retail Store	Beauty	Hair Dryer	6	679.1	0.21	3218.93	2402.57	816.36	Credit Card	4</t>
  </si>
  <si>
    <t>ORD-103532	22-08-24	Brittany Kerr	Delhi	India	Mobile App	Fashion	Sneakers	3	1333.99	0.17	3321.64	2717.83	603.81	Credit Card	5</t>
  </si>
  <si>
    <t>ORD-103533	12-11-24	Brent Santiago	Bangalore	India	Online	Fashion	T-Shirt	5	1277.07	0.1	5746.81	3470.33	2276.48	Debit Card	1</t>
  </si>
  <si>
    <t>ORD-103534	15-07-24	Daniel Carson	Toronto	Canada	Online	Electronics	Monitor	1	1692.37	0.08	1556.98	1268.48	288.5	PayPal	1</t>
  </si>
  <si>
    <t>ORD-103535	10-01-24	Ariel Green	Toronto	Canada	Online	Fashion	Jeans	2	1221.03	0.24	1855.97	1378.47	477.5	Bank Transfer	4</t>
  </si>
  <si>
    <t>ORD-103536	20-05-24	Kelly Rios	Sydney	Australia	Mobile App	Fashion	Watch	2	1348.74	0.21	2131.01	1754.06	376.95	Debit Card	2</t>
  </si>
  <si>
    <t>ORD-103537	05-03-23	Kelly Martin	Manchester	UK	Retail Store	Beauty	Hair Dryer	1	184.39	0.13	160.42	93.72	66.7	Credit Card	3</t>
  </si>
  <si>
    <t>ORD-103538	31-12-24	Margaret Mason	Toronto	Canada	Online	Electronics	Monitor	1	1250.98	0.19	1013.29	734.79	278.5	Cash on Delivery	2</t>
  </si>
  <si>
    <t>ORD-103539	25-01-23	Lisa Herrera	Tokyo	Japan	Retail Store	Home &amp; Living	Curtains	4	1040.62	0.24	3163.48	2555.64	607.84	Debit Card	5</t>
  </si>
  <si>
    <t>ORD-103540	22-07-24	Amy Hernandez	Berlin	Germany	Retail Store	Fashion	Sneakers	1	1070.74	0.05	1017.2	720.1	297.1	PayPal	1</t>
  </si>
  <si>
    <t>ORD-103541	25-04-24	James Campbell Jr.	Mumbai	India	Mobile App	Sports	Dumbbells	5	2089.45	0.02	10238.31	8580.78	1657.53	PayPal	4</t>
  </si>
  <si>
    <t>ORD-103542	06-07-24	Richard Kemp	Lahore	Pakistan	Online	Sports	Tennis Racket	8	382.02	0.04	2933.91	1712.34	1221.57	Bank Transfer	5</t>
  </si>
  <si>
    <t>ORD-103543	02-08-23	Tyler Riley	Paris	France	Mobile App	Electronics	Monitor	5	253.36	0.1	1140.12	932.06	208.06	Credit Card	1</t>
  </si>
  <si>
    <t>ORD-103544	13-08-23	James Parker	Paris	France	Online	Beauty	Lipstick	7	1955.67	0.06	12868.31	10505.67	2362.64	PayPal	4</t>
  </si>
  <si>
    <t>ORD-103545	05-10-23	Pamela Kennedy	Chicago	USA	Retail Store	Beauty	Perfume	3	336.42	0.24	767.04	649.09	117.95	PayPal	2</t>
  </si>
  <si>
    <t>ORD-103546	28-11-24	Kevin Brock	Chicago	USA	Retail Store	Beauty	Hair Dryer	3	394.52	0.01	1171.72	670.17	501.55	Debit Card	3</t>
  </si>
  <si>
    <t>ORD-103547	10-06-23	Kimberly Miles	Karachi	Pakistan	Retail Store	Electronics	Monitor	1	1434.06	0.03	1391.04	1172.94	218.1	Credit Card	5</t>
  </si>
  <si>
    <t>ORD-103548	01-02-24	Isaiah Smith	Chicago	USA	Mobile App	Electronics	Tablet	1	2347.36	0.16	1971.78	1460.2	511.58	Cash on Delivery	3</t>
  </si>
  <si>
    <t>ORD-103549	18-04-23	Kristen Carroll	Cape Town	South Africa	Mobile App	Electronics	Laptop	5	1659.37	0.16	6969.35	4226.55	2742.8	Cash on Delivery	1</t>
  </si>
  <si>
    <t>ORD-103550	03-04-24	Christopher Huff	Manchester	UK	Online	Fashion	Jeans	5	221.02	0.18	906.18	641.43	264.75	Bank Transfer	3</t>
  </si>
  <si>
    <t>ORD-103551	22-12-24	Crystal Cole	Manchester	UK	Online	Home &amp; Living	Sofa	2	1832.74	0.19	2969.04	2402.99	566.05	Bank Transfer	5</t>
  </si>
  <si>
    <t>ORD-103552	20-08-23	Amy Turner	Bangalore	India	Retail Store	Electronics	Laptop	1	704.4	0.08	648.05	403.56	244.49	Cash on Delivery	5</t>
  </si>
  <si>
    <t>ORD-103553	20-02-24	Brian Barker	Berlin	Germany	Online	Beauty	Perfume	6	691.85	0.01	4109.59	3178.44	931.15	Debit Card	2</t>
  </si>
  <si>
    <t>ORD-103554	06-02-23	Lori Munoz	Karachi	Pakistan	Retail Store	Sports	Football	3	1613.08	0.08	4452.1	3074.77	1377.33	Credit Card	5</t>
  </si>
  <si>
    <t>ORD-103555	03-02-24	Calvin Jones	Cape Town	South Africa	Retail Store	Home &amp; Living	Curtains	1	766.69	0.02	751.36	485.14	266.22	Cash on Delivery	3</t>
  </si>
  <si>
    <t>ORD-103556	29-11-23	Elizabeth Sanchez	Toronto	Canada	Online	Electronics	Smartphone	1	2243.87	0	2243.87	1514.67	729.2	Debit Card	3</t>
  </si>
  <si>
    <t>ORD-103557	03-12-24	Hector Wilkins	Bangalore	India	Retail Store	Beauty	Skincare Kit	5	1532.15	0.11	6818.07	5703.12	1114.95	Credit Card	1</t>
  </si>
  <si>
    <t>ORD-103558	05-10-24	Lisa Mooney	Sydney	Australia	Retail Store	Beauty	Skincare Kit	7	1855.01	0.09	11816.41	9280.21	2536.2	PayPal	1</t>
  </si>
  <si>
    <t>ORD-103559	22-07-24	Rachael Lopez	Manchester	UK	Mobile App	Beauty	Lipstick	1	414.56	0.13	360.67	292.79	67.88	Cash on Delivery	5</t>
  </si>
  <si>
    <t>ORD-103560	27-06-24	Travis Gonzalez	Bangalore	India	Retail Store	Home &amp; Living	Curtains	8	803.03	0.14	5524.85	4800.1	724.75	Debit Card	4</t>
  </si>
  <si>
    <t>ORD-103561	03-08-24	Susan Patterson	London	UK	Online	Fashion	Jeans	6	177.1	0.21	839.45	710.22	129.23	PayPal	2</t>
  </si>
  <si>
    <t>ORD-103562	18-08-24	Johnny Taylor	Sydney	Australia	Online	Sports	Tennis Racket	5	927.73	0.17	3850.08	2650.84	1199.24	Debit Card	2</t>
  </si>
  <si>
    <t>ORD-103563	30-03-24	Stacey Young	New York	USA	Mobile App	Electronics	Tablet	1	769.3	0.14	661.6	453	208.6	Bank Transfer	1</t>
  </si>
  <si>
    <t>ORD-103564	31-07-23	Matthew Moran	Cape Town	South Africa	Retail Store	Electronics	Smartphone	1	146.71	0.22	114.43	71.22	43.21	PayPal	2</t>
  </si>
  <si>
    <t>ORD-103565	29-08-24	Melissa Massey	New York	USA	Retail Store	Fashion	Sneakers	7	1020.15	0.04	6855.41	5320.51	1534.9	Debit Card	3</t>
  </si>
  <si>
    <t>ORD-103566	30-01-24	Adam Montgomery	New York	USA	Mobile App	Electronics	Tablet	2	155.37	0.25	233.06	202.82	30.24	Credit Card	3</t>
  </si>
  <si>
    <t>ORD-103567	06-05-25	Anne Marsh	London	UK	Mobile App	Beauty	Lipstick	3	1369.63	0.24	3122.76	1980.54	1142.22	PayPal	4</t>
  </si>
  <si>
    <t>ORD-103568	04-05-23	Edward Thomas	Islamabad	Pakistan	Retail Store	Beauty	Face Wash	2	122.19	0.23	188.17	126.84	61.33	Cash on Delivery	5</t>
  </si>
  <si>
    <t>ORD-103569	21-05-24	Jeremy Vaughn	Chicago	USA	Mobile App	Fashion	T-Shirt	3	221.01	0.19	537.05	399.66	137.39	PayPal	1</t>
  </si>
  <si>
    <t>ORD-103570	14-02-23	Megan Fletcher	Toronto	Canada	Online	Sports	Tennis Racket	4	1014.28	0.03	3935.41	2247.27	1688.14	PayPal	5</t>
  </si>
  <si>
    <t>ORD-103571	31-01-25	Cassandra Brown DDS	Delhi	India	Online	Home &amp; Living	Dining Table	4	2324.87	0.23	7160.6	4466.49	2694.11	Cash on Delivery	1</t>
  </si>
  <si>
    <t>ORD-103572	09-10-24	Joseph Anderson DVM	Lahore	Pakistan	Mobile App	Sports	Yoga Mat	7	718.72	0.06	4729.18	2763.51	1965.67	Cash on Delivery	5</t>
  </si>
  <si>
    <t>ORD-103573	23-02-23	Ashley Bailey	Los Angeles	USA	Online	Sports	Tennis Racket	4	2126.78	0.11	7571.34	4776.81	2794.53	Cash on Delivery	4</t>
  </si>
  <si>
    <t>ORD-103574	02-08-24	Nancy Weiss	Mumbai	India	Retail Store	Home &amp; Living	Chair	7	2394.88	0.12	14752.46	9691.66	5060.8	Cash on Delivery	2</t>
  </si>
  <si>
    <t>ORD-103575	16-11-24	Gary Kelly	Bangalore	India	Retail Store	Beauty	Perfume	2	1628.51	0.11	2898.75	2032.13	866.62	PayPal	4</t>
  </si>
  <si>
    <t>ORD-103576	04-02-25	William Johnson	Mumbai	India	Online	Electronics	Smartphone	3	692.97	0.03	2016.54	1508.3	508.24	Debit Card	5</t>
  </si>
  <si>
    <t>ORD-103577	21-01-25	Kevin Shea	Bangalore	India	Online	Fashion	Jacket	3	1623.68	0.21	3848.12	2797	1051.12	Cash on Delivery	4</t>
  </si>
  <si>
    <t>ORD-103578	05-01-23	Jason Hill	Karachi	Pakistan	Retail Store	Home &amp; Living	Desk Lamp	2	2249.16	0.09	4093.47	2424.77	1668.7	Credit Card	1</t>
  </si>
  <si>
    <t>ORD-103579	18-03-25	Heather Thomas	Cape Town	South Africa	Online	Sports	Yoga Mat	1	488.16	0.13	424.7	312.35	112.35	PayPal	2</t>
  </si>
  <si>
    <t>ORD-103580	20-03-25	Leslie Singh	Manchester	UK	Online	Fashion	Sneakers	5	1485.8	0.23	5720.33	4136.52	1583.81	Credit Card	1</t>
  </si>
  <si>
    <t>ORD-103581	17-09-23	Angela Martinez	Cape Town	South Africa	Mobile App	Fashion	T-Shirt	4	2441.8	0.12	8595.14	6498.23	2096.91	Credit Card	5</t>
  </si>
  <si>
    <t>ORD-103582	06-08-24	Eric King	Berlin	Germany	Online	Beauty	Perfume	4	1871.84	0.2	5989.89	3951.95	2037.94	Cash on Delivery	5</t>
  </si>
  <si>
    <t>ORD-103583	17-02-25	Edward Nguyen	Los Angeles	USA	Mobile App	Home &amp; Living	Dining Table	6	2234.21	0.24	10188	8239.66	1948.34	PayPal	4</t>
  </si>
  <si>
    <t>ORD-103584	01-01-24	Gabriella King	Toronto	Canada	Mobile App	Home &amp; Living	Sofa	2	1563.83	0.06	2940	2355.8	584.2	Credit Card	4</t>
  </si>
  <si>
    <t>ORD-103585	30-11-24	Patricia Kirby	Delhi	India	Online	Electronics	Laptop	3	1632.08	0.11	4357.65	3131.3	1226.35	Cash on Delivery	3</t>
  </si>
  <si>
    <t>ORD-103586	31-03-25	Jacqueline Jones	Sydney	Australia	Online	Electronics	Smartphone	4	2198.54	0.2	7035.33	5141.11	1894.22	Bank Transfer	5</t>
  </si>
  <si>
    <t>ORD-103587	09-12-24	David Young	New York	USA	Mobile App	Beauty	Perfume	2	347.94	0.17	577.58	503.57	74.01	Bank Transfer	1</t>
  </si>
  <si>
    <t>ORD-103588	17-04-25	Terry Gordon	Dubai	UAE	Mobile App	Fashion	T-Shirt	6	2313.56	0.06	13048.48	9096.42	3952.06	Bank Transfer	1</t>
  </si>
  <si>
    <t>ORD-103589	29-04-25	Walter Fitzpatrick	New York	USA	Online	Beauty	Face Wash	8	930.21	0.16	6251.01	3801.24	2449.77	PayPal	4</t>
  </si>
  <si>
    <t>ORD-103590	15-02-24	Carly Foster	Berlin	Germany	Retail Store	Fashion	T-Shirt	1	1049.72	0.11	934.25	682.24	252.01	Cash on Delivery	1</t>
  </si>
  <si>
    <t>ORD-103591	13-05-23	David Bean	Bangalore	India	Retail Store	Home &amp; Living	Desk Lamp	7	2432.57	0.08	15665.75	8863.69	6802.06	Debit Card	5</t>
  </si>
  <si>
    <t>ORD-103592	13-10-23	Christopher Brown	Berlin	Germany	Online	Fashion	Sneakers	1	2222.6	0.07	2067.02	1399.54	667.48	Debit Card	3</t>
  </si>
  <si>
    <t>ORD-103593	23-09-24	Mr. Matthew Rogers	London	UK	Mobile App	Home &amp; Living	Dining Table	7	1789.24	0.23	9644	7850.07	1793.93	Credit Card	2</t>
  </si>
  <si>
    <t>ORD-103594	16-04-24	Samantha Moore	Toronto	Canada	Retail Store	Sports	Cycling Helmet	6	445.37	0.02	2618.78	2225.18	393.6	PayPal	2</t>
  </si>
  <si>
    <t>ORD-103595	06-07-24	Kenneth Fletcher	Singapore	Singapore	Online	Sports	Dumbbells	2	479.6	0.14	824.91	482.13	342.78	Cash on Delivery	1</t>
  </si>
  <si>
    <t>ORD-103596	09-07-24	Justin Davidson	Delhi	India	Retail Store	Sports	Football	8	36.96	0.04	283.85	203.57	80.28	Cash on Delivery	5</t>
  </si>
  <si>
    <t>ORD-103597	30-01-25	Erin Harrison	New York	USA	Retail Store	Electronics	Headphones	1	2345.05	0.15	1993.29	1353.13	640.16	Debit Card	4</t>
  </si>
  <si>
    <t>ORD-103598	23-04-25	Randall Bell	Chicago	USA	Mobile App	Electronics	Smartphone	1	318.7	0.12	280.46	240.16	40.3	Debit Card	1</t>
  </si>
  <si>
    <t>ORD-103599	21-10-23	Mariah Cole	Cape Town	South Africa	Online	Electronics	Headphones	3	1767.94	0.02	5197.74	2907	2290.74	Debit Card	1</t>
  </si>
  <si>
    <t>ORD-103600	22-02-25	Christina Fox	Chicago	USA	Retail Store	Sports	Football	1	2292.14	0.24	1742.03	1316.84	425.19	Credit Card	3</t>
  </si>
  <si>
    <t>ORD-103601	09-05-23	Rachel Horton	Istanbul	Turkey	Mobile App	Beauty	Skincare Kit	4	219.21	0.2	701.47	520.65	180.82	Debit Card	4</t>
  </si>
  <si>
    <t>ORD-103602	14-02-25	Alejandro Trevino	New York	USA	Online	Electronics	Smartphone	7	2391.46	0.03	16238.01	11058.17	5179.84	Cash on Delivery	1</t>
  </si>
  <si>
    <t>ORD-103603	25-08-23	Amy Valdez	Dubai	UAE	Online	Fashion	T-Shirt	6	1417.35	0.06	7993.85	6530.01	1463.84	Debit Card	3</t>
  </si>
  <si>
    <t>ORD-103604	14-05-25	Wendy Johnson	Bangalore	India	Online	Beauty	Skincare Kit	8	2193.86	0.09	15971.3	13560.99	2410.31	Cash on Delivery	3</t>
  </si>
  <si>
    <t>ORD-103605	14-02-23	Joseph Welch	Islamabad	Pakistan	Mobile App	Home &amp; Living	Dining Table	1	741.33	0.15	630.13	380.24	249.89	Cash on Delivery	2</t>
  </si>
  <si>
    <t>ORD-103606	20-12-24	Abigail Jones	Tokyo	Japan	Retail Store	Home &amp; Living	Dining Table	4	1648.36	0.1	5934.1	4480.31	1453.79	Cash on Delivery	5</t>
  </si>
  <si>
    <t>ORD-103607	25-07-24	Michael Ray	Cape Town	South Africa	Retail Store	Home &amp; Living	Curtains	2	2396.14	0.01	4744.36	2683.38	2060.98	PayPal	3</t>
  </si>
  <si>
    <t>ORD-103608	04-05-23	Sharon Lutz	Toronto	Canada	Retail Store	Beauty	Perfume	3	993.92	0.19	2415.23	1442.11	973.12	Debit Card	4</t>
  </si>
  <si>
    <t>ORD-103609	26-06-24	Jennifer Scott	New York	USA	Mobile App	Beauty	Face Wash	8	2044.54	0.07	15211.38	11878.38	3333	Credit Card	2</t>
  </si>
  <si>
    <t>ORD-103610	13-01-25	Melvin Mcdonald	Cape Town	South Africa	Online	Electronics	Monitor	4	1427.96	0.23	4398.12	3181.68	1216.44	Credit Card	3</t>
  </si>
  <si>
    <t>ORD-103611	03-05-23	Miranda Collins	Delhi	India	Online	Electronics	Headphones	6	2318.15	0.24	10570.76	6035.06	4535.7	Bank Transfer	5</t>
  </si>
  <si>
    <t>ORD-103612	09-03-23	Suzanne Smith	Bangalore	India	Retail Store	Electronics	Smartphone	4	1511.67	0.21	4776.88	3568.68	1208.2	PayPal	4</t>
  </si>
  <si>
    <t>ORD-103613	02-10-23	Donna Harris	Karachi	Pakistan	Mobile App	Beauty	Lipstick	1	1371.65	0.06	1289.35	1054.8	234.55	Credit Card	4</t>
  </si>
  <si>
    <t>ORD-103614	26-06-24	Mr. James Sanchez	Singapore	Singapore	Online	Beauty	Lipstick	5	717.98	0.09	3266.81	2415.46	851.35	Credit Card	3</t>
  </si>
  <si>
    <t>ORD-103615	26-02-24	Christina Price	Singapore	Singapore	Mobile App	Electronics	Laptop	5	757.13	0.14	3255.66	1893.96	1361.7	Credit Card	1</t>
  </si>
  <si>
    <t>ORD-103616	11-05-24	Michele Pham	Singapore	Singapore	Retail Store	Fashion	T-Shirt	4	1956.64	0.06	7356.97	5215.43	2141.54	Cash on Delivery	4</t>
  </si>
  <si>
    <t>ORD-103617	13-11-23	Julia Hernandez	Bangalore	India	Retail Store	Fashion	Sneakers	5	1967.2	0.02	9639.28	8070.81	1568.47	Debit Card	5</t>
  </si>
  <si>
    <t>ORD-103618	23-01-24	Patrick Williams	Karachi	Pakistan	Retail Store	Fashion	Watch	4	106.39	0.18	348.96	243.55	105.41	PayPal	5</t>
  </si>
  <si>
    <t>ORD-103619	01-05-25	Kathy Bauer	London	UK	Online	Beauty	Skincare Kit	4	2281.81	0.11	8123.24	5633.87	2489.37	PayPal	2</t>
  </si>
  <si>
    <t>ORD-103620	09-04-23	Sandra Sandoval	Manchester	UK	Mobile App	Electronics	Tablet	1	2072.84	0.07	1927.74	1140.13	787.61	Credit Card	4</t>
  </si>
  <si>
    <t>ORD-103621	18-11-23	Brittney Novak	Karachi	Pakistan	Online	Beauty	Hair Dryer	6	1320.6	0.1	7131.24	4539.83	2591.41	Bank Transfer	5</t>
  </si>
  <si>
    <t>ORD-103622	13-03-24	Harry Brewer	Lahore	Pakistan	Mobile App	Sports	Dumbbells	3	1165.66	0.21	2762.61	2217.11	545.5	Cash on Delivery	2</t>
  </si>
  <si>
    <t>ORD-103623	01-09-23	Anna Blankenship	Bangalore	India	Online	Beauty	Face Wash	6	1029.93	0.23	4758.28	3938.02	820.26	Cash on Delivery	1</t>
  </si>
  <si>
    <t>ORD-103624	15-03-23	Diana Hernandez	Singapore	Singapore	Online	Home &amp; Living	Desk Lamp	8	1324.37	0.21	8370.02	6392.35	1977.67	Credit Card	4</t>
  </si>
  <si>
    <t>ORD-103625	17-10-24	Darin Davis	Bangalore	India	Retail Store	Home &amp; Living	Sofa	5	587.31	0.2	2349.24	1924.19	425.05	Credit Card	2</t>
  </si>
  <si>
    <t>ORD-103626	17-07-24	William Hendricks	Manchester	UK	Mobile App	Sports	Yoga Mat	6	1824.83	0.15	9306.63	6538.82	2767.81	Bank Transfer	1</t>
  </si>
  <si>
    <t>ORD-103627	18-02-25	Nicole Garcia	Cape Town	South Africa	Retail Store	Fashion	Jacket	4	2188.68	0.06	8229.44	6180.16	2049.28	Cash on Delivery	2</t>
  </si>
  <si>
    <t>ORD-103628	20-06-24	Brittany Jackson	Berlin	Germany	Retail Store	Sports	Dumbbells	3	41.63	0.2	99.91	85.8	14.11	Credit Card	3</t>
  </si>
  <si>
    <t>ORD-103629	29-01-25	John Wolfe	Singapore	Singapore	Mobile App	Sports	Dumbbells	1	671.11	0.24	510.04	384.14	125.9	PayPal	2</t>
  </si>
  <si>
    <t>ORD-103630	10-09-23	Tara Gomez MD	Chicago	USA	Mobile App	Fashion	Watch	6	656.13	0.04	3779.31	2881.74	897.57	PayPal	2</t>
  </si>
  <si>
    <t>ORD-103631	12-02-24	Julie Smith DVM	London	UK	Online	Home &amp; Living	Curtains	1	500.35	0.22	390.27	314.07	76.2	Cash on Delivery	2</t>
  </si>
  <si>
    <t>ORD-103632	31-12-23	Albert Morales	Toronto	Canada	Retail Store	Fashion	Jacket	6	1071.12	0.13	5591.25	3200.27	2390.98	PayPal	2</t>
  </si>
  <si>
    <t>ORD-103633	09-04-23	Katherine Lester	Bangalore	India	Retail Store	Fashion	Jeans	6	2214.01	0.15	11291.45	8760.36	2531.09	PayPal	5</t>
  </si>
  <si>
    <t>ORD-103634	16-12-24	Andrew Gardner	Toronto	Canada	Online	Beauty	Face Wash	2	836.06	0.15	1421.3	1127.82	293.48	Bank Transfer	1</t>
  </si>
  <si>
    <t>ORD-103635	25-03-23	Marie Hurst	Islamabad	Pakistan	Retail Store	Sports	Dumbbells	3	2266.3	0	6798.9	5161.23	1637.67	Credit Card	4</t>
  </si>
  <si>
    <t>ORD-103636	03-07-24	Andrew Rodriguez	Cape Town	South Africa	Online	Beauty	Skincare Kit	4	1319.73	0.18	4328.71	2649.69	1679.02	Credit Card	4</t>
  </si>
  <si>
    <t>ORD-103637	23-05-23	Mrs. Crystal Powers	Paris	France	Retail Store	Electronics	Headphones	7	1274.55	0.03	8654.19	5721.13	2933.06	Credit Card	4</t>
  </si>
  <si>
    <t>ORD-103638	19-03-25	Bryan Romero	Los Angeles	USA	Retail Store	Sports	Tennis Racket	3	1364.95	0.08	3767.26	2940.35	826.91	Bank Transfer	3</t>
  </si>
  <si>
    <t>ORD-103639	27-02-24	Dr. Daniel Jones	Delhi	India	Mobile App	Sports	Football	8	2408.37	0.13	16762.26	14298.26	2464	Cash on Delivery	1</t>
  </si>
  <si>
    <t>ORD-103640	06-05-24	Alexa White	Chicago	USA	Retail Store	Electronics	Laptop	7	1904.7	0.19	10799.65	6092.42	4707.23	PayPal	3</t>
  </si>
  <si>
    <t>ORD-103641	29-05-23	Erica Murphy	Cape Town	South Africa	Mobile App	Sports	Tennis Racket	5	1205.32	0.08	5544.47	3887.9	1656.57	Cash on Delivery	2</t>
  </si>
  <si>
    <t>ORD-103642	22-05-25	Dr. Nicole Harris	Istanbul	Turkey	Retail Store	Beauty	Face Wash	3	2335.01	0.24	5323.82	4510	813.82	PayPal	5</t>
  </si>
  <si>
    <t>ORD-103643	22-12-23	Willie Harrison	Berlin	Germany	Mobile App	Home &amp; Living	Desk Lamp	1	1472.82	0.09	1340.27	828.31	511.96	PayPal	2</t>
  </si>
  <si>
    <t>ORD-103644	10-12-24	Brianna Bean	Bangalore	India	Retail Store	Sports	Cycling Helmet	4	1158.27	0.07	4308.76	2708.04	1600.72	Debit Card	4</t>
  </si>
  <si>
    <t>ORD-103645	11-07-23	Kyle Ewing	New York	USA	Mobile App	Home &amp; Living	Curtains	3	2455.23	0.18	6039.87	4649.05	1390.82	Credit Card	1</t>
  </si>
  <si>
    <t>ORD-103646	18-10-24	Miss Holly Gomez	Chicago	USA	Mobile App	Home &amp; Living	Sofa	4	2455.4	0.22	7660.85	6302.02	1358.83	Debit Card	2</t>
  </si>
  <si>
    <t>ORD-103647	19-07-23	Dawn Patterson	Dubai	UAE	Retail Store	Electronics	Laptop	3	654.21	0.11	1746.74	1163.91	582.83	Cash on Delivery	1</t>
  </si>
  <si>
    <t>ORD-103648	12-06-25	Jessica Cobb	Bangalore	India	Retail Store	Electronics	Laptop	2	881.8	0.01	1745.96	1318.44	427.52	Cash on Delivery	1</t>
  </si>
  <si>
    <t>ORD-103649	12-11-23	Carolyn Hill	Islamabad	Pakistan	Online	Fashion	Jeans	1	2246.78	0.08	2067.04	1421.3	645.74	Debit Card	1</t>
  </si>
  <si>
    <t>ORD-103650	21-04-25	Heather Fisher	Karachi	Pakistan	Retail Store	Home &amp; Living	Curtains	1	580.96	0.24	441.53	347.1	94.43	Credit Card	3</t>
  </si>
  <si>
    <t>ORD-103651	10-07-23	Mark Carter MD	Dubai	UAE	Retail Store	Sports	Dumbbells	6	400.86	0.2	1924.13	1262.4	661.73	PayPal	5</t>
  </si>
  <si>
    <t>ORD-103652	19-04-25	Stephen York	London	UK	Retail Store	Electronics	Headphones	5	1568.98	0.06	7374.21	5743.17	1631.04	Bank Transfer	2</t>
  </si>
  <si>
    <t>ORD-103653	28-08-23	Dr. Jordan Roberson DDS	Paris	France	Retail Store	Beauty	Perfume	3	2310.41	0.17	5752.92	3260.67	2492.25	Debit Card	1</t>
  </si>
  <si>
    <t>ORD-103654	08-07-23	Allison Riley	Paris	France	Retail Store	Beauty	Perfume	8	1236.27	0.07	9197.85	7842.84	1355.01	Bank Transfer	1</t>
  </si>
  <si>
    <t>ORD-103655	02-03-25	Nicole Aguilar	Bangalore	India	Online	Electronics	Monitor	8	502.39	0.05	3818.16	2713.96	1104.2	Bank Transfer	3</t>
  </si>
  <si>
    <t>ORD-103656	10-03-23	Matthew Johnson	Mumbai	India	Online	Fashion	Jeans	4	1582.36	0.12	5569.91	4422.24	1147.67	Cash on Delivery	4</t>
  </si>
  <si>
    <t>ORD-103657	06-01-24	Michael Ortega	Los Angeles	USA	Retail Store	Electronics	Laptop	8	1169.53	0.19	7578.55	5800.35	1778.2	Credit Card	2</t>
  </si>
  <si>
    <t>ORD-103658	28-01-24	Pamela Morris	Cape Town	South Africa	Mobile App	Beauty	Perfume	8	498.61	0.23	3071.44	2293.16	778.28	Debit Card	3</t>
  </si>
  <si>
    <t>ORD-103659	28-02-24	Jasmine Rodriguez	Bangalore	India	Mobile App	Fashion	Sneakers	3	1839.09	0.01	5462.1	3074.55	2387.55	Bank Transfer	1</t>
  </si>
  <si>
    <t>ORD-103660	30-04-24	Sharon Kerr	Tokyo	Japan	Mobile App	Fashion	Sneakers	1	1046.66	0.15	889.66	539.58	350.08	Bank Transfer	1</t>
  </si>
  <si>
    <t>ORD-103661	04-10-24	Julie Alexander	Bangalore	India	Mobile App	Fashion	T-Shirt	7	1135.38	0.06	7470.8	4388.3	3082.5	PayPal	4</t>
  </si>
  <si>
    <t>ORD-103662	15-01-24	Cassandra Houston	Dubai	UAE	Online	Electronics	Monitor	7	397.2	0.08	2557.97	2163.16	394.81	Debit Card	3</t>
  </si>
  <si>
    <t>ORD-103663	23-11-23	Brandy Santos	Cape Town	South Africa	Retail Store	Home &amp; Living	Dining Table	5	312.31	0.18	1280.47	1066.18	214.29	Debit Card	2</t>
  </si>
  <si>
    <t>ORD-103664	15-03-24	Timothy Greer	New York	USA	Mobile App	Electronics	Smartphone	7	2156.43	0.14	12981.71	8206.28	4775.43	Debit Card	4</t>
  </si>
  <si>
    <t>ORD-103665	03-02-25	Andre Dawson	Dubai	UAE	Online	Home &amp; Living	Chair	1	1192.32	0.02	1168.47	873.08	295.39	Bank Transfer	4</t>
  </si>
  <si>
    <t>ORD-103666	14-04-25	Lindsey Wu	Cape Town	South Africa	Retail Store	Electronics	Smartphone	8	1204.11	0.14	8284.28	4903.54	3380.74	Credit Card	2</t>
  </si>
  <si>
    <t>ORD-103667	29-07-23	Joseph White	Manchester	UK	Mobile App	Beauty	Hair Dryer	7	1670.5	0.1	10524.15	8538.33	1985.82	Debit Card	2</t>
  </si>
  <si>
    <t>ORD-103668	09-04-24	Chris Lee	Islamabad	Pakistan	Online	Beauty	Perfume	1	796.6	0.2	637.28	437.33	199.95	PayPal	3</t>
  </si>
  <si>
    <t>ORD-103669	28-07-24	Deborah Wu	Lahore	Pakistan	Mobile App	Beauty	Face Wash	2	1684.63	0.23	2594.33	2032.6	561.73	Debit Card	5</t>
  </si>
  <si>
    <t>ORD-103670	01-01-25	Katherine Nunez	Karachi	Pakistan	Online	Beauty	Hair Dryer	1	1743.94	0.04	1674.18	1278.51	395.67	PayPal	4</t>
  </si>
  <si>
    <t>ORD-103671	28-03-23	Dustin Williams	Islamabad	Pakistan	Online	Fashion	T-Shirt	7	80.07	0.12	493.23	375.78	117.45	Credit Card	4</t>
  </si>
  <si>
    <t>ORD-103672	30-01-23	Stephanie Holloway	Chicago	USA	Mobile App	Sports	Cycling Helmet	1	731.01	0.08	672.53	511.43	161.1	Credit Card	4</t>
  </si>
  <si>
    <t>ORD-103673	30-09-23	Jill Hardin	Istanbul	Turkey	Online	Electronics	Headphones	2	551.9	0.16	927.19	582.07	345.12	Cash on Delivery	2</t>
  </si>
  <si>
    <t>ORD-103674	11-03-25	Kerry Brown	Lahore	Pakistan	Retail Store	Beauty	Face Wash	3	160.53	0.18	394.9	275.27	119.63	PayPal	3</t>
  </si>
  <si>
    <t>ORD-103675	31-05-24	Deborah Ingram	Tokyo	Japan	Retail Store	Home &amp; Living	Sofa	6	647.34	0.13	3379.11	2542.51	836.6	Credit Card	3</t>
  </si>
  <si>
    <t>ORD-103676	02-05-23	Krista Obrien	Cape Town	South Africa	Online	Sports	Cycling Helmet	1	1050.52	0.07	976.98	797.49	179.49	PayPal	3</t>
  </si>
  <si>
    <t>ORD-103677	16-05-23	Julie Thompson	Istanbul	Turkey	Online	Home &amp; Living	Sofa	1	2356.86	0.21	1861.92	1538.13	323.79	Credit Card	3</t>
  </si>
  <si>
    <t>ORD-103678	24-05-25	Kevin Rodriguez	Toronto	Canada	Retail Store	Fashion	Sneakers	1	2118.83	0.25	1589.12	1392.62	196.5	PayPal	5</t>
  </si>
  <si>
    <t>ORD-103679	11-05-23	Nancy Watson	Singapore	Singapore	Mobile App	Fashion	Jeans	5	1261.62	0.02	6181.94	4464.83	1717.11	Credit Card	3</t>
  </si>
  <si>
    <t>ORD-103680	25-06-24	Jamie Nelson	Bangalore	India	Online	Fashion	Jacket	1	246.11	0.01	243.65	191.12	52.53	Bank Transfer	4</t>
  </si>
  <si>
    <t>ORD-103681	07-01-24	Erin Richardson	Singapore	Singapore	Mobile App	Electronics	Smartphone	4	1631.73	0.12	5743.69	4965.42	778.27	Debit Card	4</t>
  </si>
  <si>
    <t>ORD-103682	12-02-25	Brian Dixon	Tokyo	Japan	Retail Store	Sports	Football	2	943.3	0.23	1452.68	872.35	580.33	Cash on Delivery	4</t>
  </si>
  <si>
    <t>ORD-103683	09-12-23	James Brooks	Islamabad	Pakistan	Mobile App	Beauty	Hair Dryer	6	296.85	0.05	1692.05	1315.49	376.56	PayPal	2</t>
  </si>
  <si>
    <t>ORD-103684	01-10-23	Thomas Duarte	Lahore	Pakistan	Retail Store	Sports	Cycling Helmet	8	224.98	0.12	1583.86	1356.99	226.87	Debit Card	5</t>
  </si>
  <si>
    <t>ORD-103685	20-08-24	Krystal James	Istanbul	Turkey	Retail Store	Sports	Cycling Helmet	3	1675.28	0.03	4875.06	4214.38	660.68	Bank Transfer	1</t>
  </si>
  <si>
    <t>ORD-103686	09-05-23	Nicole Barber	Los Angeles	USA	Retail Store	Home &amp; Living	Desk Lamp	8	1189.85	0.06	8947.67	7744.05	1203.62	Bank Transfer	3</t>
  </si>
  <si>
    <t>ORD-103687	30-05-24	Andrea Juarez	London	UK	Retail Store	Fashion	T-Shirt	6	1981.15	0.23	9152.91	5656.2	3496.71	Cash on Delivery	5</t>
  </si>
  <si>
    <t>ORD-103688	21-01-23	Calvin Ryan	Lahore	Pakistan	Retail Store	Fashion	Jeans	7	2342.51	0.02	16069.62	10277.37	5792.25	PayPal	5</t>
  </si>
  <si>
    <t>ORD-103689	27-02-24	Lori Mckee	Chicago	USA	Online	Electronics	Headphones	6	546.78	0.08	3018.23	1933.92	1084.31	Credit Card	4</t>
  </si>
  <si>
    <t>ORD-103690	17-02-23	Janice Carson	Islamabad	Pakistan	Retail Store	Fashion	Jacket	3	427.05	0.07	1191.47	929.3	262.17	Bank Transfer	5</t>
  </si>
  <si>
    <t>ORD-103691	08-03-24	William Rhodes	Sydney	Australia	Mobile App	Sports	Cycling Helmet	4	103.84	0.19	336.44	218.31	118.13	Cash on Delivery	3</t>
  </si>
  <si>
    <t>ORD-103692	06-01-24	Joseph Baker	Delhi	India	Online	Fashion	Jeans	3	1456.87	0.06	4108.37	3275.3	833.07	Bank Transfer	5</t>
  </si>
  <si>
    <t>ORD-103693	23-01-24	Lisa Blair	Tokyo	Japan	Mobile App	Fashion	Watch	5	438.16	0.1	1971.72	1267.87	703.85	Credit Card	5</t>
  </si>
  <si>
    <t>ORD-103694	04-08-23	Steven Fernandez	Paris	France	Online	Fashion	Sneakers	4	1907.38	0.19	6179.91	4035.05	2144.86	Debit Card	2</t>
  </si>
  <si>
    <t>ORD-103695	17-03-24	Deborah Ortega	Chicago	USA	Mobile App	Electronics	Tablet	3	1579.11	0.18	3884.61	2249.97	1634.64	Debit Card	3</t>
  </si>
  <si>
    <t>ORD-103696	26-04-25	Richard Ramirez	Delhi	India	Retail Store	Beauty	Hair Dryer	1	219.95	0.09	200.15	173.14	27.01	PayPal	5</t>
  </si>
  <si>
    <t>ORD-103697	06-07-24	Theresa Ware	Chicago	USA	Retail Store	Home &amp; Living	Desk Lamp	5	218.96	0.17	908.68	604.67	304.01	Cash on Delivery	4</t>
  </si>
  <si>
    <t>ORD-103698	29-08-24	Karen Martin	Toronto	Canada	Online	Home &amp; Living	Desk Lamp	4	1859.05	0.22	5800.24	4506.72	1293.52	Credit Card	5</t>
  </si>
  <si>
    <t>ORD-103699	20-09-23	Dustin Yu	Manchester	UK	Mobile App	Sports	Dumbbells	3	162.15	0.08	447.53	334.45	113.08	Cash on Delivery	5</t>
  </si>
  <si>
    <t>ORD-103700	10-06-23	Erin Williams	Manchester	UK	Online	Home &amp; Living	Chair	4	2105.68	0.2	6738.18	4289.13	2449.05	Bank Transfer	3</t>
  </si>
  <si>
    <t>ORD-103701	22-06-23	Johnny Morris	Dubai	UAE	Online	Sports	Cycling Helmet	1	1511.36	0.07	1405.56	792.91	612.65	Bank Transfer	3</t>
  </si>
  <si>
    <t>ORD-103702	28-07-23	Miranda Delgado	Toronto	Canada	Online	Electronics	Headphones	5	1804.19	0.05	8569.9	4814.22	3755.68	Debit Card	2</t>
  </si>
  <si>
    <t>ORD-103703	06-04-25	Taylor Gallegos	Lahore	Pakistan	Retail Store	Electronics	Tablet	2	1629.84	0.14	2803.32	1568.96	1234.36	PayPal	1</t>
  </si>
  <si>
    <t>ORD-103704	06-02-25	Heidi Jones	Dubai	UAE	Retail Store	Beauty	Lipstick	4	1019.49	0.2	3262.37	2023.28	1239.09	Bank Transfer	1</t>
  </si>
  <si>
    <t>ORD-103705	12-09-23	Connie Maxwell	Lahore	Pakistan	Online	Fashion	Jacket	5	97.38	0.03	472.29	383.39	88.9	Bank Transfer	3</t>
  </si>
  <si>
    <t>ORD-103706	20-06-24	Latoya Knight	London	UK	Online	Electronics	Headphones	1	2395.69	0.06	2251.95	1945.53	306.42	Bank Transfer	3</t>
  </si>
  <si>
    <t>ORD-103707	03-01-24	Sara Erickson	Berlin	Germany	Retail Store	Sports	Yoga Mat	1	103.34	0.02	101.27	61.68	39.59	Cash on Delivery	3</t>
  </si>
  <si>
    <t>ORD-103708	27-02-24	Thomas Young	Lahore	Pakistan	Online	Electronics	Headphones	1	2218.56	0.03	2152	1318.33	833.67	PayPal	1</t>
  </si>
  <si>
    <t>ORD-103709	03-04-24	Nancy Mccarthy	Paris	France	Mobile App	Beauty	Face Wash	6	1224.08	0.24	5581.8	3563.54	2018.26	Debit Card	2</t>
  </si>
  <si>
    <t>ORD-103710	15-07-23	Tricia Carter	Toronto	Canada	Online	Home &amp; Living	Sofa	4	73.5	0.09	267.54	173.96	93.58	Bank Transfer	5</t>
  </si>
  <si>
    <t>ORD-103711	21-06-24	Jamie Barnes	Sydney	Australia	Mobile App	Beauty	Perfume	4	760.36	0.21	2402.74	2028.64	374.1	Debit Card	5</t>
  </si>
  <si>
    <t>ORD-103712	23-07-23	Amy Bradshaw	Dubai	UAE	Online	Electronics	Tablet	7	155.98	0.2	873.49	635.03	238.46	PayPal	4</t>
  </si>
  <si>
    <t>ORD-103713	29-01-24	Wanda Peck	Lahore	Pakistan	Retail Store	Electronics	Smartphone	3	1956.39	0.11	5223.56	4494.65	728.91	PayPal	5</t>
  </si>
  <si>
    <t>ORD-103714	15-02-23	Gloria Romero	Sydney	Australia	Online	Beauty	Skincare Kit	4	1515.54	0.23	4667.86	3500.86	1167	Credit Card	1</t>
  </si>
  <si>
    <t>ORD-103715	26-02-25	Joshua Mitchell	Islamabad	Pakistan	Online	Beauty	Face Wash	5	2003.74	0.14	8616.08	6366.86	2249.22	Debit Card	4</t>
  </si>
  <si>
    <t>ORD-103716	25-11-23	Darlene Anderson	Lahore	Pakistan	Online	Beauty	Skincare Kit	4	243.64	0.24	740.67	531.96	208.71	Cash on Delivery	5</t>
  </si>
  <si>
    <t>ORD-103717	21-06-23	Cody Moore	New York	USA	Online	Fashion	T-Shirt	2	815.55	0.21	1288.57	917.05	371.52	PayPal	1</t>
  </si>
  <si>
    <t>ORD-103718	05-01-24	Corey Rivera	New York	USA	Online	Sports	Football	1	2087.92	0.05	1983.52	1454.7	528.82	Bank Transfer	5</t>
  </si>
  <si>
    <t>ORD-103719	24-05-24	Elizabeth Alexander	Mumbai	India	Mobile App	Electronics	Laptop	2	811.71	0.01	1607.19	1004.79	602.4	Bank Transfer	5</t>
  </si>
  <si>
    <t>ORD-103720	13-04-23	Arthur Ramirez	Chicago	USA	Retail Store	Sports	Cycling Helmet	6	22.79	0.08	125.8	80.13	45.67	PayPal	2</t>
  </si>
  <si>
    <t>ORD-103721	21-02-23	Kenneth Sullivan	Delhi	India	Online	Fashion	Jacket	5	283.56	0.19	1148.42	768.76	379.66	Credit Card	3</t>
  </si>
  <si>
    <t>ORD-103722	11-10-23	Karen Mccarthy	Paris	France	Retail Store	Beauty	Skincare Kit	1	646.98	0.12	569.34	430.79	138.55	Credit Card	4</t>
  </si>
  <si>
    <t>ORD-103723	19-11-24	John Jones	Islamabad	Pakistan	Mobile App	Home &amp; Living	Dining Table	6	1831.16	0.23	8459.96	6401.51	2058.45	Credit Card	2</t>
  </si>
  <si>
    <t>ORD-103724	20-09-24	Taylor Martin	Mumbai	India	Retail Store	Beauty	Skincare Kit	1	382.19	0.13	332.51	244.71	87.8	Credit Card	3</t>
  </si>
  <si>
    <t>ORD-103725	19-07-23	Edward Garner	Manchester	UK	Online	Beauty	Lipstick	4	1253.99	0.03	4865.48	3160.02	1705.46	PayPal	2</t>
  </si>
  <si>
    <t>ORD-103726	18-12-24	Julie Young	Dubai	UAE	Mobile App	Electronics	Smartphone	7	949.6	0.16	5583.65	4673.7	909.95	Credit Card	3</t>
  </si>
  <si>
    <t>ORD-103727	17-03-24	Oscar Ruiz	Istanbul	Turkey	Online	Fashion	Watch	3	373.42	0.09	1019.44	835.64	183.8	PayPal	1</t>
  </si>
  <si>
    <t>ORD-103728	06-09-23	Michael Santana	Tokyo	Japan	Retail Store	Fashion	Jeans	3	2026.14	0.14	5227.44	3266.95	1960.49	Credit Card	1</t>
  </si>
  <si>
    <t>ORD-103729	17-01-25	Kevin Williams	Singapore	Singapore	Mobile App	Home &amp; Living	Curtains	7	1885.65	0.25	9899.66	7507.66	2392	Credit Card	3</t>
  </si>
  <si>
    <t>ORD-103730	04-06-25	Russell Mcclure	London	UK	Retail Store	Electronics	Laptop	7	1881.8	0.18	10801.53	6430.46	4371.07	Debit Card	2</t>
  </si>
  <si>
    <t>ORD-103731	09-04-25	Madison Le	Paris	France	Mobile App	Home &amp; Living	Chair	8	1140.63	0.23	7026.28	6132.79	893.49	PayPal	5</t>
  </si>
  <si>
    <t>ORD-103732	16-07-23	Henry Ingram	London	UK	Mobile App	Home &amp; Living	Chair	7	1000.1	0.09	6370.64	4964.61	1406.03	Debit Card	5</t>
  </si>
  <si>
    <t>ORD-103733	29-01-24	Jonathan Hayes	Paris	France	Mobile App	Fashion	T-Shirt	2	2280.67	0.22	3557.85	2906.46	651.39	Credit Card	3</t>
  </si>
  <si>
    <t>ORD-103734	06-07-23	Lucas Barnes	Tokyo	Japan	Online	Electronics	Tablet	6	2241.36	0.05	12775.75	7090.66	5685.09	Debit Card	5</t>
  </si>
  <si>
    <t>ORD-103735	09-09-24	Stephen Cortez	Istanbul	Turkey	Retail Store	Home &amp; Living	Sofa	2	2171.36	0.17	3604.46	2250.37	1354.09	Cash on Delivery	1</t>
  </si>
  <si>
    <t>ORD-103736	10-02-25	Nancy Moss	Karachi	Pakistan	Online	Home &amp; Living	Desk Lamp	8	1210.79	0.23	7458.47	6369.84	1088.63	Cash on Delivery	5</t>
  </si>
  <si>
    <t>ORD-103737	12-10-23	Krystal Brown	Berlin	Germany	Online	Fashion	T-Shirt	2	489.47	0.06	920.2	588.45	331.75	PayPal	5</t>
  </si>
  <si>
    <t>ORD-103738	07-04-23	Christopher Lewis	Paris	France	Retail Store	Beauty	Perfume	8	985.54	0.05	7490.1	4643.12	2846.98	Bank Transfer	3</t>
  </si>
  <si>
    <t>ORD-103739	08-01-23	Kevin Mcconnell	Toronto	Canada	Mobile App	Electronics	Smartphone	6	1304.4	0.24	5948.06	3477.63	2470.43	Bank Transfer	4</t>
  </si>
  <si>
    <t>ORD-103740	08-05-24	Kimberly Manning	London	UK	Online	Fashion	Watch	4	88.33	0.19	286.19	177.93	108.26	PayPal	5</t>
  </si>
  <si>
    <t>ORD-103741	07-05-23	Joanna Johnson	Cape Town	South Africa	Online	Sports	Dumbbells	5	290.44	0.15	1234.37	1006.24	228.13	Credit Card	2</t>
  </si>
  <si>
    <t>ORD-103742	21-01-23	Heather Blackburn	Dubai	UAE	Online	Fashion	Watch	8	333.84	0.01	2644.01	2202.54	441.47	Bank Transfer	1</t>
  </si>
  <si>
    <t>ORD-103743	13-11-23	Ann Robinson	Sydney	Australia	Mobile App	Electronics	Headphones	1	1245.32	0.07	1158.15	999.97	158.18	Cash on Delivery	5</t>
  </si>
  <si>
    <t>ORD-103744	12-12-23	Tracy Keller	London	UK	Mobile App	Fashion	Watch	6	2428.68	0.25	10929.06	7869.33	3059.73	Bank Transfer	2</t>
  </si>
  <si>
    <t>ORD-103745	05-12-24	Cynthia Davis	Cape Town	South Africa	Mobile App	Fashion	T-Shirt	1	806.02	0	806.02	684.33	121.69	Debit Card	3</t>
  </si>
  <si>
    <t>ORD-103746	06-01-23	Sandra Hess	New York	USA	Mobile App	Electronics	Monitor	8	270.15	0.17	1793.8	1556.14	237.66	Debit Card	1</t>
  </si>
  <si>
    <t>ORD-103747	14-09-23	James Brown	Manchester	UK	Mobile App	Fashion	Watch	4	342.87	0.09	1248.05	956.28	291.77	PayPal	2</t>
  </si>
  <si>
    <t>ORD-103748	18-04-24	Sean Guerra	Tokyo	Japan	Mobile App	Home &amp; Living	Curtains	5	2243.25	0.24	8524.35	6378.81	2145.54	Credit Card	5</t>
  </si>
  <si>
    <t>ORD-103749	08-11-24	Summer Vaughn	Berlin	Germany	Mobile App	Sports	Cycling Helmet	2	660.18	0.06	1241.14	1089.52	151.62	Bank Transfer	5</t>
  </si>
  <si>
    <t>ORD-103750	26-03-23	Maria Newton	Islamabad	Pakistan	Mobile App	Home &amp; Living	Desk Lamp	3	2137.41	0.06	6027.5	4609.7	1417.8	Debit Card	2</t>
  </si>
  <si>
    <t>ORD-103751	30-11-23	Joyce Lee	Islamabad	Pakistan	Mobile App	Fashion	Jeans	7	1211.01	0.13	7375.05	5948.92	1426.13	Debit Card	2</t>
  </si>
  <si>
    <t>ORD-103752	23-01-25	Michael Armstrong	Mumbai	India	Online	Sports	Cycling Helmet	4	2173.19	0.1	7823.48	4601.85	3221.63	Credit Card	3</t>
  </si>
  <si>
    <t>ORD-103753	23-05-24	Bryan Ingram	Paris	France	Mobile App	Fashion	T-Shirt	8	1512.64	0.1	10891.01	8444.87	2446.14	PayPal	5</t>
  </si>
  <si>
    <t>ORD-103754	16-08-24	Daniel Newton	Karachi	Pakistan	Online	Beauty	Skincare Kit	3	1165.13	0.15	2971.08	1949.71	1021.37	Bank Transfer	3</t>
  </si>
  <si>
    <t>ORD-103755	28-05-24	Benjamin Conley	Singapore	Singapore	Online	Beauty	Lipstick	8	2034.7	0.03	15789.27	13350.04	2439.23	Bank Transfer	3</t>
  </si>
  <si>
    <t>ORD-103756	22-05-23	David Brown	London	UK	Retail Store	Beauty	Hair Dryer	5	2186.53	0.06	10276.69	7915.79	2360.9	Cash on Delivery	4</t>
  </si>
  <si>
    <t>ORD-103757	08-06-25	Brian Gonzalez	Berlin	Germany	Online	Sports	Cycling Helmet	7	827.82	0.23	4461.95	3439.56	1022.39	PayPal	1</t>
  </si>
  <si>
    <t>ORD-103758	10-09-23	Robert Wells	Sydney	Australia	Online	Home &amp; Living	Curtains	1	1022.31	0.2	817.85	560.96	256.89	Debit Card	1</t>
  </si>
  <si>
    <t>ORD-103759	11-08-24	Alexander Johnson	Delhi	India	Retail Store	Electronics	Tablet	2	2059.36	0.24	3130.23	2745.72	384.51	Credit Card	2</t>
  </si>
  <si>
    <t>ORD-103760	03-04-24	Mark Bryant	Lahore	Pakistan	Online	Electronics	Laptop	8	2246.02	0.02	17608.8	14468.57	3140.23	Debit Card	5</t>
  </si>
  <si>
    <t>ORD-103761	21-06-23	Kelly Gross	Karachi	Pakistan	Online	Electronics	Smartphone	3	2049.57	0.2	4918.97	2987.67	1931.3	Debit Card	4</t>
  </si>
  <si>
    <t>ORD-103762	23-04-23	David Simmons	Toronto	Canada	Retail Store	Beauty	Face Wash	4	1925.67	0	7702.68	5183.8	2518.88	Credit Card	3</t>
  </si>
  <si>
    <t>ORD-103763	28-12-23	Kathleen Duran	Sydney	Australia	Mobile App	Home &amp; Living	Dining Table	3	1059.92	0.05	3020.77	2445.96	574.81	PayPal	3</t>
  </si>
  <si>
    <t>ORD-103764	06-08-23	Michael Jackson	Singapore	Singapore	Online	Sports	Dumbbells	4	2251.99	0.12	7927	5171.79	2755.21	Bank Transfer	1</t>
  </si>
  <si>
    <t>ORD-103765	23-04-25	Dean Mitchell	Sydney	Australia	Mobile App	Sports	Tennis Racket	1	844.03	0.13	734.31	530.9	203.41	Bank Transfer	3</t>
  </si>
  <si>
    <t>ORD-103766	30-08-23	Tammy Vincent	London	UK	Online	Sports	Cycling Helmet	8	1967.62	0.16	13222.41	11360.18	1862.23	Credit Card	4</t>
  </si>
  <si>
    <t>ORD-103767	06-04-23	Melissa Green	Berlin	Germany	Retail Store	Sports	Football	3	403.91	0.22	945.15	815.92	129.23	Credit Card	2</t>
  </si>
  <si>
    <t>ORD-103768	05-09-24	Brenda Porter DDS	Bangalore	India	Retail Store	Beauty	Lipstick	1	1070.21	0.17	888.27	761.51	126.76	PayPal	3</t>
  </si>
  <si>
    <t>ORD-103769	23-02-23	Cindy Griffith	Manchester	UK	Retail Store	Sports	Cycling Helmet	7	2425.96	0.18	13925.01	11843.7	2081.31	Credit Card	4</t>
  </si>
  <si>
    <t>ORD-103770	19-05-25	Mark Hunt	Chicago	USA	Online	Fashion	Jeans	6	1038.19	0.23	4796.44	3707.19	1089.25	Credit Card	3</t>
  </si>
  <si>
    <t>ORD-103771	13-03-25	Sarah Oliver	Istanbul	Turkey	Mobile App	Sports	Yoga Mat	7	1070.48	0.13	6519.22	4191.82	2327.4	Debit Card	2</t>
  </si>
  <si>
    <t>ORD-103772	13-09-23	Anna Martin	Mumbai	India	Retail Store	Fashion	Sneakers	2	2073.87	0.08	3815.92	2993.7	822.22	Debit Card	2</t>
  </si>
  <si>
    <t>ORD-103773	15-11-23	Diane Clark	Manchester	UK	Retail Store	Beauty	Face Wash	4	2234.33	0.15	7596.72	5305.75	2290.97	Debit Card	3</t>
  </si>
  <si>
    <t>ORD-103774	20-06-24	Jennifer Collins	Manchester	UK	Retail Store	Electronics	Tablet	6	375.84	0.18	1849.13	1322.12	527.01	PayPal	2</t>
  </si>
  <si>
    <t>ORD-103775	27-05-25	Scott Davis	Chicago	USA	Retail Store	Beauty	Lipstick	6	392.65	0.22	1837.6	1408.97	428.63	Debit Card	2</t>
  </si>
  <si>
    <t>ORD-103776	26-04-23	Karen Davis	New York	USA	Mobile App	Beauty	Perfume	7	1332.56	0.24	7089.22	4862.62	2226.6	Bank Transfer	2</t>
  </si>
  <si>
    <t>ORD-103777	04-05-25	Robert Castillo	Lahore	Pakistan	Mobile App	Sports	Football	8	1025.54	0.01	8122.28	4596.39	3525.89	Bank Transfer	3</t>
  </si>
  <si>
    <t>ORD-103778	22-02-23	Jonathan Frost	Cape Town	South Africa	Retail Store	Sports	Yoga Mat	7	1841	0.16	10825.08	6078.51	4746.57	Credit Card	5</t>
  </si>
  <si>
    <t>ORD-103779	05-01-23	Darrell Washington	Mumbai	India	Online	Fashion	Jacket	3	473.39	0	1420.17	942.64	477.53	Debit Card	3</t>
  </si>
  <si>
    <t>ORD-103780	12-08-23	Joshua Shelton	Chicago	USA	Online	Electronics	Tablet	2	2438.42	0.24	3706.4	2943.62	762.78	Cash on Delivery	4</t>
  </si>
  <si>
    <t>ORD-103781	08-08-23	Michael Jackson	Mumbai	India	Mobile App	Sports	Yoga Mat	4	1599.75	0.2	5119.2	3921.13	1198.07	Bank Transfer	1</t>
  </si>
  <si>
    <t>ORD-103782	15-02-24	James Daniels	Tokyo	Japan	Retail Store	Electronics	Monitor	8	824.42	0.2	5276.29	4171.4	1104.89	Debit Card	4</t>
  </si>
  <si>
    <t>ORD-103783	06-01-25	Kelly Cantu	New York	USA	Mobile App	Electronics	Tablet	1	2166.01	0.22	1689.49	1298.03	391.46	Debit Card	5</t>
  </si>
  <si>
    <t>ORD-103784	28-02-24	Manuel Fox	Los Angeles	USA	Mobile App	Home &amp; Living	Chair	6	309.63	0.02	1820.62	1004.43	816.19	Debit Card	4</t>
  </si>
  <si>
    <t>ORD-103785	02-05-24	Alexander Rojas	Paris	France	Mobile App	Home &amp; Living	Desk Lamp	3	459.16	0.1	1239.73	986.14	253.59	Bank Transfer	1</t>
  </si>
  <si>
    <t>ORD-103786	25-05-23	Sabrina Nolan	New York	USA	Retail Store	Home &amp; Living	Curtains	1	409.79	0.17	340.13	246.71	93.42	Cash on Delivery	1</t>
  </si>
  <si>
    <t>ORD-103787	23-05-24	Jennifer Phillips	Los Angeles	USA	Retail Store	Fashion	Sneakers	7	1632.71	0.02	11200.39	8041.42	3158.97	Bank Transfer	2</t>
  </si>
  <si>
    <t>ORD-103788	26-07-23	Misty Madden	London	UK	Retail Store	Fashion	Jacket	7	1041.47	0.14	6269.65	4902.63	1367.02	Cash on Delivery	1</t>
  </si>
  <si>
    <t>ORD-103789	22-03-24	Kenneth Simon	London	UK	Retail Store	Electronics	Monitor	4	217.16	0.08	799.15	642.66	156.49	Cash on Delivery	2</t>
  </si>
  <si>
    <t>ORD-103790	24-05-25	Christopher Silva	Paris	France	Retail Store	Beauty	Lipstick	2	802.98	0	1605.96	1392.34	213.62	Debit Card	1</t>
  </si>
  <si>
    <t>ORD-103791	17-02-24	Emily Richardson	Dubai	UAE	Mobile App	Sports	Cycling Helmet	5	1337.8	0.18	5484.98	3046.35	2438.63	Debit Card	3</t>
  </si>
  <si>
    <t>ORD-103792	03-05-24	Joshua Johnson	Lahore	Pakistan	Retail Store	Fashion	T-Shirt	2	2426.02	0.11	4318.32	2878.8	1439.52	PayPal	3</t>
  </si>
  <si>
    <t>ORD-103793	05-07-23	Steven Hensley	Chicago	USA	Online	Home &amp; Living	Desk Lamp	8	1118.01	0.06	8407.44	4704.76	3702.68	Debit Card	1</t>
  </si>
  <si>
    <t>ORD-103794	24-07-24	Brandy Gaines	Toronto	Canada	Mobile App	Fashion	Watch	5	1376.3	0.15	5849.27	4603.37	1245.9	Cash on Delivery	2</t>
  </si>
  <si>
    <t>ORD-103795	23-03-24	Kristy Oconnor	Singapore	Singapore	Mobile App	Sports	Dumbbells	8	355.09	0.07	2641.87	2035.5	606.37	Debit Card	5</t>
  </si>
  <si>
    <t>ORD-103796	03-11-23	William Curtis	Manchester	UK	Retail Store	Sports	Tennis Racket	6	1128.11	0.25	5076.49	2809.16	2267.33	Debit Card	1</t>
  </si>
  <si>
    <t>ORD-103797	08-10-24	Jorge Scott	Islamabad	Pakistan	Online	Sports	Yoga Mat	8	166.11	0.02	1302.3	812.35	489.95	Credit Card	4</t>
  </si>
  <si>
    <t>ORD-103798	12-09-23	David Smith	Sydney	Australia	Retail Store	Electronics	Smartphone	4	1225.6	0.18	4019.97	2658.94	1361.03	Bank Transfer	2</t>
  </si>
  <si>
    <t>ORD-103799	27-11-24	Sierra Padilla	Bangalore	India	Retail Store	Electronics	Monitor	3	1172.21	0.04	3375.96	2165.13	1210.83	Cash on Delivery	3</t>
  </si>
  <si>
    <t>ORD-103800	15-10-23	Mr. Jason Vang PhD	Cape Town	South Africa	Mobile App	Electronics	Tablet	6	43.29	0.04	249.35	189.72	59.63	Bank Transfer	1</t>
  </si>
  <si>
    <t>ORD-103801	04-07-23	Julian Miller	Islamabad	Pakistan	Mobile App	Home &amp; Living	Desk Lamp	5	386.29	0.02	1892.82	1515.56	377.26	PayPal	2</t>
  </si>
  <si>
    <t>ORD-103802	01-01-23	Rick Gonzales	Karachi	Pakistan	Retail Store	Sports	Dumbbells	6	1587.84	0.21	7526.36	5517.29	2009.07	Bank Transfer	1</t>
  </si>
  <si>
    <t>ORD-103803	19-08-24	Bryan Gordon	Cape Town	South Africa	Online	Fashion	Sneakers	7	333.77	0.1	2102.75	1236.46	866.29	Bank Transfer	3</t>
  </si>
  <si>
    <t>ORD-103804	18-01-25	William Green	London	UK	Retail Store	Sports	Football	6	387.45	0.14	1999.24	1405.01	594.23	Bank Transfer	5</t>
  </si>
  <si>
    <t>ORD-103805	16-12-23	Stephanie Willis	Dubai	UAE	Mobile App	Electronics	Monitor	1	2300.58	0.02	2254.57	1843.3	411.27	Debit Card	3</t>
  </si>
  <si>
    <t>ORD-103806	18-06-23	Nathan Collins	Istanbul	Turkey	Retail Store	Fashion	Sneakers	1	419.73	0.07	390.35	283.82	106.53	Debit Card	3</t>
  </si>
  <si>
    <t>ORD-103807	31-07-24	Michael Melton	Berlin	Germany	Retail Store	Home &amp; Living	Chair	7	2252.27	0.17	13085.69	8425.18	4660.51	PayPal	5</t>
  </si>
  <si>
    <t>ORD-103808	25-09-23	Justin Thomas	Chicago	USA	Online	Home &amp; Living	Curtains	2	906.59	0.13	1577.47	1178.41	399.06	PayPal	3</t>
  </si>
  <si>
    <t>ORD-103809	29-03-25	Jennifer Perkins	Chicago	USA	Mobile App	Home &amp; Living	Sofa	7	1423.71	0.07	9268.35	6353.42	2914.93	Debit Card	2</t>
  </si>
  <si>
    <t>ORD-103810	02-04-25	Ann Richardson	Delhi	India	Online	Home &amp; Living	Chair	7	2206.1	0	15442.7	10528.83	4913.87	Cash on Delivery	4</t>
  </si>
  <si>
    <t>ORD-103811	10-08-23	Michelle Butler	Lahore	Pakistan	Mobile App	Fashion	Jacket	1	763.43	0.16	641.28	491.8	149.48	Credit Card	1</t>
  </si>
  <si>
    <t>ORD-103812	30-05-25	Paul Vaughn	London	UK	Retail Store	Electronics	Tablet	7	269.63	0.07	1755.29	1167.13	588.16	Credit Card	4</t>
  </si>
  <si>
    <t>ORD-103813	10-04-23	Maria Taylor	Bangalore	India	Retail Store	Home &amp; Living	Desk Lamp	8	714.8	0.16	4803.46	3078.74	1724.72	Credit Card	4</t>
  </si>
  <si>
    <t>ORD-103814	06-02-23	James Barber	Manchester	UK	Mobile App	Home &amp; Living	Dining Table	8	1359.01	0.11	9676.15	6052.05	3624.1	Debit Card	5</t>
  </si>
  <si>
    <t>ORD-103815	01-02-23	Paul Johnson	Sydney	Australia	Retail Store	Home &amp; Living	Dining Table	6	96.6	0.12	510.05	291.6	218.45	Credit Card	4</t>
  </si>
  <si>
    <t>ORD-103816	25-07-24	Laura Fischer	Berlin	Germany	Retail Store	Fashion	Sneakers	5	769.81	0.03	3733.58	2859.96	873.62	PayPal	5</t>
  </si>
  <si>
    <t>ORD-103817	14-09-23	Emma Williams	Paris	France	Retail Store	Beauty	Skincare Kit	8	467.09	0.08	3437.78	2270.06	1167.72	Bank Transfer	1</t>
  </si>
  <si>
    <t>ORD-103818	18-06-23	Alexander Jackson	London	UK	Retail Store	Electronics	Tablet	4	1026.62	0.1	3695.83	3087.34	608.49	Debit Card	3</t>
  </si>
  <si>
    <t>ORD-103819	31-12-23	Mark Grant	Chicago	USA	Retail Store	Electronics	Tablet	6	967.47	0.09	5282.39	3235.07	2047.32	Bank Transfer	1</t>
  </si>
  <si>
    <t>ORD-103820	26-01-23	Kelly Bennett	Islamabad	Pakistan	Mobile App	Electronics	Tablet	6	806.75	0.25	3630.38	3029.74	600.64	Bank Transfer	2</t>
  </si>
  <si>
    <t>ORD-103821	26-11-24	Leslie Johnson	Lahore	Pakistan	Mobile App	Home &amp; Living	Dining Table	5	597.31	0.03	2896.95	2305.14	591.81	Bank Transfer	4</t>
  </si>
  <si>
    <t>ORD-103822	21-04-24	Selena Lane	Cape Town	South Africa	Retail Store	Electronics	Tablet	5	2099.29	0.04	10076.59	5742.5	4334.09	PayPal	5</t>
  </si>
  <si>
    <t>ORD-103823	14-05-23	Rodney Gill	Sydney	Australia	Mobile App	Home &amp; Living	Chair	1	2419.52	0.24	1838.84	1169.06	669.78	Cash on Delivery	4</t>
  </si>
  <si>
    <t>ORD-103824	19-07-24	Holly Hernandez	New York	USA	Retail Store	Electronics	Laptop	2	2460.71	0.24	3740.28	2072.97	1667.31	Debit Card	3</t>
  </si>
  <si>
    <t>ORD-103825	24-09-23	Amber Hawkins	Karachi	Pakistan	Online	Fashion	Watch	8	1881.23	0.2	12039.87	9329.64	2710.23	Bank Transfer	4</t>
  </si>
  <si>
    <t>ORD-103826	10-08-23	Sarah Green	Dubai	UAE	Mobile App	Beauty	Face Wash	5	1820.47	0.13	7919.04	5151.49	2767.55	Credit Card	5</t>
  </si>
  <si>
    <t>ORD-103827	16-10-24	Gwendolyn Caldwell	Cape Town	South Africa	Mobile App	Sports	Cycling Helmet	6	489.73	0.03	2850.23	1815.47	1034.76	Bank Transfer	3</t>
  </si>
  <si>
    <t>ORD-103828	25-11-24	Jacob Porter	London	UK	Retail Store	Beauty	Lipstick	7	1439.74	0.05	9574.27	5799.33	3774.94	PayPal	3</t>
  </si>
  <si>
    <t>ORD-103829	23-06-24	Brenda Clark	Singapore	Singapore	Mobile App	Fashion	T-Shirt	2	1010.98	0.01	2001.74	1332.44	669.3	PayPal	5</t>
  </si>
  <si>
    <t>ORD-103830	07-06-23	Roger Smith	Karachi	Pakistan	Online	Sports	Yoga Mat	4	1823.92	0.17	6055.41	4768.47	1286.94	Bank Transfer	3</t>
  </si>
  <si>
    <t>ORD-103831	04-10-24	Thomas Campos	Paris	France	Mobile App	Sports	Football	1	1921.86	0.01	1902.64	1278.59	624.05	Cash on Delivery	3</t>
  </si>
  <si>
    <t>ORD-103832	14-12-24	Annette Smith	Karachi	Pakistan	Online	Sports	Tennis Racket	4	2144.07	0.23	6603.74	5654.05	949.69	Bank Transfer	3</t>
  </si>
  <si>
    <t>ORD-103833	23-05-23	John Phillips	London	UK	Mobile App	Beauty	Lipstick	7	1535.41	0.08	9888.04	5527.03	4361.01	Bank Transfer	2</t>
  </si>
  <si>
    <t>ORD-103834	18-03-25	Alex Mendez	Islamabad	Pakistan	Online	Beauty	Lipstick	6	1269.91	0.07	7086.1	4350.23	2735.87	Credit Card	4</t>
  </si>
  <si>
    <t>ORD-103835	24-03-25	Annette King	Dubai	UAE	Retail Store	Beauty	Lipstick	8	2297.9	0.25	13787.4	10186.56	3600.84	Debit Card	3</t>
  </si>
  <si>
    <t>ORD-103836	14-02-23	Jessica Martin	Mumbai	India	Mobile App	Fashion	Jacket	3	2486.35	0.09	6787.74	3837.01	2950.73	Cash on Delivery	5</t>
  </si>
  <si>
    <t>ORD-103837	29-01-25	Andrew Johnston	Karachi	Pakistan	Online	Sports	Cycling Helmet	2	329.7	0.11	586.87	437.13	149.74	Debit Card	1</t>
  </si>
  <si>
    <t>ORD-103838	10-06-23	Kyle Shah	Bangalore	India	Retail Store	Electronics	Laptop	7	56.06	0.09	357.1	311.66	45.44	PayPal	5</t>
  </si>
  <si>
    <t>ORD-103839	04-10-24	Debra Watson	Los Angeles	USA	Online	Home &amp; Living	Sofa	6	174.61	0.23	806.7	486.45	320.25	Credit Card	1</t>
  </si>
  <si>
    <t>ORD-103840	20-03-23	Kathy Humphrey	Manchester	UK	Retail Store	Home &amp; Living	Dining Table	6	945.34	0.03	5501.88	3140.47	2361.41	Credit Card	5</t>
  </si>
  <si>
    <t>ORD-103841	02-05-25	Kimberly Waters	Bangalore	India	Retail Store	Sports	Yoga Mat	4	983.37	0.1	3540.13	2714.72	825.41	PayPal	4</t>
  </si>
  <si>
    <t>ORD-103842	28-07-24	Michelle Sheppard	Sydney	Australia	Online	Home &amp; Living	Sofa	8	291.82	0	2334.56	1979.88	354.68	Credit Card	3</t>
  </si>
  <si>
    <t>ORD-103843	21-04-24	Holly Serrano	Paris	France	Mobile App	Electronics	Headphones	3	1956.41	0.22	4578	3159.01	1418.99	Credit Card	1</t>
  </si>
  <si>
    <t>ORD-103844	10-04-25	Cameron Wade	Dubai	UAE	Retail Store	Home &amp; Living	Desk Lamp	1	2035.64	0.05	1933.86	1147.25	786.61	Debit Card	2</t>
  </si>
  <si>
    <t>ORD-103845	15-02-25	Becky Estrada	Karachi	Pakistan	Mobile App	Electronics	Smartphone	1	1533.64	0.21	1211.58	817.15	394.43	PayPal	3</t>
  </si>
  <si>
    <t>ORD-103846	26-09-24	Linda Munoz	Berlin	Germany	Mobile App	Sports	Football	5	1909.05	0.06	8972.53	7624.24	1348.29	Debit Card	3</t>
  </si>
  <si>
    <t>ORD-103847	19-02-25	Kimberly Lewis	Toronto	Canada	Online	Electronics	Tablet	1	1400.43	0.09	1274.39	786.73	487.66	PayPal	1</t>
  </si>
  <si>
    <t>ORD-103848	25-05-25	Mark Thomas	New York	USA	Online	Electronics	Smartphone	5	2431.65	0.24	9240.27	6775.07	2465.2	Credit Card	1</t>
  </si>
  <si>
    <t>ORD-103849	27-06-24	Amy Henderson	London	UK	Mobile App	Beauty	Skincare Kit	5	48.52	0.14	208.64	152.6	56.04	Bank Transfer	1</t>
  </si>
  <si>
    <t>ORD-103850	16-04-23	Michele Singh	Berlin	Germany	Retail Store	Beauty	Skincare Kit	6	1663.81	0.08	9184.23	6183.88	3000.35	Bank Transfer	2</t>
  </si>
  <si>
    <t>ORD-103851	11-12-24	Jennifer Hunter	Los Angeles	USA	Online	Beauty	Perfume	6	1897.4	0.15	9676.74	5848.07	3828.67	Debit Card	3</t>
  </si>
  <si>
    <t>ORD-103852	02-04-23	Holly Russell	Delhi	India	Online	Fashion	T-Shirt	1	2007.56	0.04	1927.26	1137.12	790.14	PayPal	4</t>
  </si>
  <si>
    <t>ORD-103853	17-03-25	Melissa Anderson	Delhi	India	Retail Store	Electronics	Headphones	4	311.95	0.03	1210.37	748.21	462.16	PayPal	5</t>
  </si>
  <si>
    <t>ORD-103854	28-06-24	Brian Morgan	Berlin	Germany	Mobile App	Beauty	Skincare Kit	7	1279.69	0.14	7703.73	6081.89	1621.84	Debit Card	2</t>
  </si>
  <si>
    <t>ORD-103855	16-10-24	Paul Yu	Islamabad	Pakistan	Mobile App	Sports	Dumbbells	6	167.23	0.18	822.77	717.2	105.57	Cash on Delivery	4</t>
  </si>
  <si>
    <t>ORD-103856	26-11-24	Jeffrey Castaneda	Istanbul	Turkey	Online	Sports	Tennis Racket	4	1307.25	0.13	4549.23	2841.53	1707.7	PayPal	2</t>
  </si>
  <si>
    <t>ORD-103857	13-03-24	April Taylor	Mumbai	India	Mobile App	Sports	Tennis Racket	1	332.44	0.02	325.79	180.3	145.49	Credit Card	2</t>
  </si>
  <si>
    <t>ORD-103858	03-07-24	Janice Carroll	Islamabad	Pakistan	Online	Sports	Yoga Mat	4	231.34	0.15	786.56	564.91	221.65	Debit Card	3</t>
  </si>
  <si>
    <t>ORD-103859	10-01-25	Elizabeth Patterson	Singapore	Singapore	Retail Store	Sports	Tennis Racket	4	2415.26	0.16	8115.27	6432.09	1683.18	PayPal	3</t>
  </si>
  <si>
    <t>ORD-103860	14-05-23	Kenneth Bryant	Tokyo	Japan	Retail Store	Beauty	Hair Dryer	5	1037.86	0.15	4410.9	3458.06	952.84	Credit Card	2</t>
  </si>
  <si>
    <t>ORD-103861	23-11-23	Andrea Edwards	Mumbai	India	Online	Fashion	Watch	8	570.99	0.13	3974.09	2214.18	1759.91	Debit Card	5</t>
  </si>
  <si>
    <t>ORD-103862	02-03-23	Michael Austin	Karachi	Pakistan	Online	Fashion	Sneakers	7	863.13	0.14	5196.04	4364.95	831.09	Debit Card	4</t>
  </si>
  <si>
    <t>ORD-103863	05-09-24	Martin Calderon	Singapore	Singapore	Online	Fashion	Watch	8	2377.84	0.08	17500.9	14365.37	3135.53	Debit Card	3</t>
  </si>
  <si>
    <t>ORD-103864	15-03-25	Daniel Chapman	Manchester	UK	Retail Store	Fashion	T-Shirt	4	2488.83	0.22	7765.15	4681.84	3083.31	Cash on Delivery	5</t>
  </si>
  <si>
    <t>ORD-103865	13-09-24	Christina Herrera	London	UK	Retail Store	Sports	Tennis Racket	7	2136.79	0.19	12115.6	10392.1	1723.5	Credit Card	5</t>
  </si>
  <si>
    <t>ORD-103866	02-02-23	Joseph Martin	London	UK	Retail Store	Fashion	T-Shirt	4	1952.63	0.25	5857.89	3380.95	2476.94	Credit Card	5</t>
  </si>
  <si>
    <t>ORD-103867	09-03-24	James Wilcox	London	UK	Online	Fashion	Jacket	6	558.78	0.21	2648.62	1666.76	981.86	Cash on Delivery	1</t>
  </si>
  <si>
    <t>ORD-103868	30-01-23	Sandra Bennett	Toronto	Canada	Online	Sports	Football	7	1225.59	0.2	6863.3	4518.43	2344.87	Credit Card	2</t>
  </si>
  <si>
    <t>ORD-103869	03-10-24	Thomas Burnett	Karachi	Pakistan	Retail Store	Sports	Dumbbells	1	490.75	0.02	480.94	339.77	141.17	Credit Card	1</t>
  </si>
  <si>
    <t>ORD-103870	20-10-24	David Vaughan	Sydney	Australia	Mobile App	Beauty	Skincare Kit	2	713.35	0.17	1184.16	826.98	357.18	Bank Transfer	4</t>
  </si>
  <si>
    <t>ORD-103871	28-06-24	John Melton	Islamabad	Pakistan	Retail Store	Fashion	Watch	2	1231.05	0.17	2043.54	1610.99	432.55	Cash on Delivery	5</t>
  </si>
  <si>
    <t>ORD-103872	15-09-23	Erin Gomez	Bangalore	India	Mobile App	Beauty	Perfume	5	1204.11	0.2	4816.44	3178.37	1638.07	Credit Card	1</t>
  </si>
  <si>
    <t>ORD-103873	15-09-24	Michelle Wilson	Singapore	Singapore	Mobile App	Home &amp; Living	Sofa	5	288.44	0.2	1153.76	757.25	396.51	Cash on Delivery	5</t>
  </si>
  <si>
    <t>ORD-103874	29-03-23	Eric Sanchez	Istanbul	Turkey	Mobile App	Sports	Football	7	2407.78	0.03	16348.83	12694.61	3654.22	Bank Transfer	2</t>
  </si>
  <si>
    <t>ORD-103875	18-11-23	Brooke Khan	Bangalore	India	Retail Store	Fashion	Sneakers	4	636.87	0.13	2216.31	1698.54	517.77	Debit Card	4</t>
  </si>
  <si>
    <t>ORD-103876	16-12-23	Michael Smith	Mumbai	India	Mobile App	Sports	Dumbbells	5	2379.07	0.09	10824.77	6457.71	4367.06	Bank Transfer	4</t>
  </si>
  <si>
    <t>ORD-103877	28-03-25	Donald Smith	Singapore	Singapore	Mobile App	Beauty	Lipstick	8	174.85	0.04	1342.85	1010.16	332.69	Debit Card	1</t>
  </si>
  <si>
    <t>ORD-103878	13-01-23	Meghan Peck MD	Bangalore	India	Retail Store	Beauty	Skincare Kit	1	535.29	0.15	455	390.07	64.93	Credit Card	4</t>
  </si>
  <si>
    <t>ORD-103879	29-03-25	Johnathan Schneider	Karachi	Pakistan	Retail Store	Sports	Tennis Racket	3	1007.4	0.08	2780.42	1877.12	903.3	Debit Card	2</t>
  </si>
  <si>
    <t>ORD-103880	21-04-24	Christopher Hines	Manchester	UK	Online	Home &amp; Living	Curtains	3	1160.37	0.04	3341.87	2553.79	788.08	Debit Card	4</t>
  </si>
  <si>
    <t>ORD-103881	29-06-23	Monica Greene	Toronto	Canada	Online	Beauty	Face Wash	5	2361.84	0.13	10274	7274.63	2999.37	PayPal	3</t>
  </si>
  <si>
    <t>ORD-103882	21-02-25	Patricia Kent	Los Angeles	USA	Mobile App	Fashion	Sneakers	6	818.63	0.24	3732.95	2687.86	1045.09	Debit Card	5</t>
  </si>
  <si>
    <t>ORD-103883	11-10-23	Audrey Wilson	Bangalore	India	Online	Beauty	Hair Dryer	2	367.35	0.11	653.88	511.16	142.72	Credit Card	2</t>
  </si>
  <si>
    <t>ORD-103884	22-06-24	Matthew Carrillo	Manchester	UK	Retail Store	Home &amp; Living	Curtains	1	2227.32	0.17	1848.68	1455.54	393.14	PayPal	4</t>
  </si>
  <si>
    <t>ORD-103885	07-07-23	Daryl Rodriguez	Los Angeles	USA	Online	Electronics	Tablet	5	2287.6	0.23	8807.26	7530.54	1276.72	Bank Transfer	1</t>
  </si>
  <si>
    <t>ORD-103886	25-06-23	Connor Barton	Bangalore	India	Retail Store	Home &amp; Living	Curtains	6	1411.46	0.05	8045.32	6624.4	1420.92	PayPal	5</t>
  </si>
  <si>
    <t>ORD-103887	11-04-25	Rachel Griffith	Karachi	Pakistan	Online	Electronics	Laptop	1	1100.81	0.01	1089.8	601.74	488.06	PayPal	4</t>
  </si>
  <si>
    <t>ORD-103888	17-02-25	Donna Franklin	Singapore	Singapore	Mobile App	Fashion	Watch	4	2394.32	0.21	7566.05	5340.57	2225.48	Cash on Delivery	2</t>
  </si>
  <si>
    <t>ORD-103889	27-05-23	Michelle Marks	Berlin	Germany	Online	Fashion	Sneakers	6	241.67	0.14	1247.02	832.47	414.55	PayPal	5</t>
  </si>
  <si>
    <t>ORD-103890	10-11-23	Isabella West	Chicago	USA	Mobile App	Beauty	Skincare Kit	3	2112.39	0.16	5323.22	3172.07	2151.15	Credit Card	2</t>
  </si>
  <si>
    <t>ORD-103891	22-07-24	Billy Harmon	Delhi	India	Online	Electronics	Laptop	7	1489.65	0.06	9801.9	5640.87	4161.03	Credit Card	4</t>
  </si>
  <si>
    <t>ORD-103892	03-02-24	Carlos Harvey	Delhi	India	Online	Electronics	Tablet	3	157.2	0.15	400.86	331.93	68.93	Bank Transfer	5</t>
  </si>
  <si>
    <t>ORD-103893	01-03-23	Ryan Bullock	Istanbul	Turkey	Online	Home &amp; Living	Desk Lamp	4	630.81	0	2523.24	1549.94	973.3	PayPal	2</t>
  </si>
  <si>
    <t>ORD-103894	10-03-25	Matthew Duran	London	UK	Retail Store	Electronics	Tablet	8	862.61	0.13	6003.77	5063.58	940.19	Cash on Delivery	5</t>
  </si>
  <si>
    <t>ORD-103895	31-01-25	Rebekah Perez	Bangalore	India	Mobile App	Home &amp; Living	Curtains	6	522.89	0.21	2478.5	2175.73	302.77	PayPal	2</t>
  </si>
  <si>
    <t>ORD-103896	27-02-25	William Fox	Cape Town	South Africa	Mobile App	Sports	Cycling Helmet	3	151.27	0.18	372.12	267.02	105.1	Debit Card	2</t>
  </si>
  <si>
    <t>ORD-103897	04-07-23	Jessica Burke	Chicago	USA	Retail Store	Beauty	Perfume	7	2062.52	0.06	13571.38	11477.57	2093.81	Bank Transfer	3</t>
  </si>
  <si>
    <t>ORD-103898	02-12-24	Heather Gibson	Karachi	Pakistan	Mobile App	Fashion	Watch	6	908.08	0.07	5067.09	3989.62	1077.47	Bank Transfer	3</t>
  </si>
  <si>
    <t>ORD-103899	01-05-24	Louis Hanson	Toronto	Canada	Online	Sports	Football	1	381.34	0.07	354.65	267.5	87.15	PayPal	2</t>
  </si>
  <si>
    <t>ORD-103900	22-11-24	Veronica Lewis	Cape Town	South Africa	Mobile App	Beauty	Skincare Kit	6	2246.89	0.16	11324.33	8690.67	2633.66	PayPal	5</t>
  </si>
  <si>
    <t>ORD-103901	11-06-24	Courtney French	Manchester	UK	Online	Sports	Cycling Helmet	4	1122.17	0.04	4309.13	2506.92	1802.21	PayPal	5</t>
  </si>
  <si>
    <t>ORD-103902	19-03-24	Jasmine Barber	Dubai	UAE	Online	Electronics	Monitor	4	756.47	0.19	2450.96	1926.54	524.42	Cash on Delivery	3</t>
  </si>
  <si>
    <t>ORD-103903	12-09-24	Ashley Medina	Paris	France	Mobile App	Beauty	Hair Dryer	3	585.64	0.22	1370.4	888.01	482.39	Cash on Delivery	2</t>
  </si>
  <si>
    <t>ORD-103904	11-04-24	Kiara Clay	New York	USA	Online	Fashion	Sneakers	8	1469.4	0.15	9991.92	7492.36	2499.56	Bank Transfer	5</t>
  </si>
  <si>
    <t>ORD-103905	09-04-25	Theresa Miller	London	UK	Online	Home &amp; Living	Chair	4	1625.5	0.1	5851.8	4638.46	1213.34	Debit Card	3</t>
  </si>
  <si>
    <t>ORD-103906	09-04-23	Katherine Fisher	Toronto	Canada	Mobile App	Home &amp; Living	Curtains	6	2187.84	0.1	11814.34	7100.61	4713.73	Credit Card	4</t>
  </si>
  <si>
    <t>ORD-103907	03-01-24	Andrew Carroll	Manchester	UK	Retail Store	Sports	Football	2	1485.73	0.02	2912.03	2030.34	881.69	Debit Card	3</t>
  </si>
  <si>
    <t>ORD-103908	26-03-23	Jamie Garcia DDS	Cape Town	South Africa	Retail Store	Sports	Tennis Racket	6	1737.86	0.08	9592.99	6484.7	3108.29	Credit Card	1</t>
  </si>
  <si>
    <t>ORD-103909	22-09-24	Teresa Hudson	Los Angeles	USA	Retail Store	Home &amp; Living	Sofa	6	1358.03	0.23	6274.1	4369.04	1905.06	Debit Card	2</t>
  </si>
  <si>
    <t>ORD-103910	12-11-23	Rodney Murphy	Istanbul	Turkey	Mobile App	Fashion	Watch	1	1537.82	0.24	1168.74	749.89	418.85	Bank Transfer	2</t>
  </si>
  <si>
    <t>ORD-103911	28-05-23	Raymond Rogers	Istanbul	Turkey	Retail Store	Sports	Football	8	569.77	0.05	4330.25	2676.69	1653.56	Credit Card	4</t>
  </si>
  <si>
    <t>ORD-103912	23-05-24	Austin Baker	Sydney	Australia	Mobile App	Sports	Dumbbells	8	282.7	0.07	2103.29	1293.14	810.15	PayPal	3</t>
  </si>
  <si>
    <t>ORD-103913	26-01-23	Nicholas Thompson	Singapore	Singapore	Retail Store	Home &amp; Living	Curtains	1	1196.82	0.05	1136.98	918.47	218.51	Cash on Delivery	5</t>
  </si>
  <si>
    <t>ORD-103914	10-10-24	Zachary Davenport	Dubai	UAE	Mobile App	Electronics	Laptop	4	308.3	0.19	998.89	802.82	196.07	Credit Card	1</t>
  </si>
  <si>
    <t>ORD-103915	13-06-23	Carrie Robles	Islamabad	Pakistan	Mobile App	Beauty	Perfume	5	1632.3	0.03	7916.65	6197.17	1719.48	Debit Card	2</t>
  </si>
  <si>
    <t>ORD-103916	17-02-23	Randy Hood	Singapore	Singapore	Online	Electronics	Headphones	3	116.3	0.06	327.97	194.17	133.8	PayPal	3</t>
  </si>
  <si>
    <t>ORD-103917	13-05-23	Breanna Gibbs	Manchester	UK	Mobile App	Sports	Football	2	1160.44	0.19	1879.91	1319.84	560.07	PayPal	3</t>
  </si>
  <si>
    <t>ORD-103918	01-09-24	Joshua Guerra	Istanbul	Turkey	Online	Electronics	Smartphone	7	2447.24	0.02	16788.07	9698.41	7089.66	Debit Card	3</t>
  </si>
  <si>
    <t>ORD-103919	13-01-24	Eric Lane	Dubai	UAE	Retail Store	Home &amp; Living	Desk Lamp	5	2070.18	0.02	10143.88	7115.61	3028.27	Cash on Delivery	3</t>
  </si>
  <si>
    <t>ORD-103920	17-10-24	Brent Martin	Lahore	Pakistan	Online	Electronics	Smartphone	8	1215.78	0.18	7975.52	4904.17	3071.35	Cash on Delivery	5</t>
  </si>
  <si>
    <t>ORD-103921	12-05-25	Jennifer Lopez	Mumbai	India	Retail Store	Electronics	Headphones	8	2384.16	0.15	16212.29	12364.7	3847.59	Debit Card	4</t>
  </si>
  <si>
    <t>ORD-103922	18-07-24	Logan Dean	Los Angeles	USA	Mobile App	Electronics	Monitor	1	1769.22	0.13	1539.22	1041.47	497.75	PayPal	5</t>
  </si>
  <si>
    <t>ORD-103923	24-05-23	Douglas Porter	Sydney	Australia	Mobile App	Fashion	T-Shirt	1	847.9	0.03	822.46	525.32	297.14	Bank Transfer	4</t>
  </si>
  <si>
    <t>ORD-103924	08-01-24	Jason Lee	Karachi	Pakistan	Online	Home &amp; Living	Sofa	6	1662.81	0.24	7582.41	6227.68	1354.73	Bank Transfer	1</t>
  </si>
  <si>
    <t>ORD-103925	07-03-24	Richard Adams	Cape Town	South Africa	Online	Sports	Yoga Mat	8	831.11	0.04	6382.92	5143.47	1239.45	Debit Card	5</t>
  </si>
  <si>
    <t>ORD-103926	28-04-24	Jerry Strickland	Mumbai	India	Online	Sports	Yoga Mat	6	524.73	0.1	2833.54	2451.53	382.01	PayPal	4</t>
  </si>
  <si>
    <t>ORD-103927	01-02-25	Connie Mckinney	Toronto	Canada	Mobile App	Fashion	Sneakers	7	1493.67	0.04	10037.46	5943.07	4094.39	Credit Card	5</t>
  </si>
  <si>
    <t>ORD-103928	03-06-25	Morgan Jackson	Chicago	USA	Mobile App	Sports	Tennis Racket	2	457.11	0.09	831.94	587.04	244.9	Credit Card	4</t>
  </si>
  <si>
    <t>ORD-103929	31-05-24	Angela Walter	Islamabad	Pakistan	Mobile App	Fashion	T-Shirt	7	2153.5	0.23	11607.36	6819.14	4788.22	Cash on Delivery	2</t>
  </si>
  <si>
    <t>ORD-103930	10-11-24	Travis Johnson	New York	USA	Mobile App	Home &amp; Living	Sofa	7	2239.5	0.07	14579.14	8436.57	6142.57	Credit Card	4</t>
  </si>
  <si>
    <t>ORD-103931	23-11-23	Tina Young	Manchester	UK	Retail Store	Electronics	Headphones	2	1941.51	0.11	3455.89	2024.19	1431.7	PayPal	4</t>
  </si>
  <si>
    <t>ORD-103932	17-04-25	Steven Snow	Bangalore	India	Online	Sports	Cycling Helmet	8	821.73	0.01	6508.1	5046.25	1461.85	Bank Transfer	1</t>
  </si>
  <si>
    <t>ORD-103933	17-03-25	Christopher Bright	Los Angeles	USA	Online	Beauty	Hair Dryer	2	1250.7	0.14	2151.2	1488.13	663.07	Credit Card	2</t>
  </si>
  <si>
    <t>ORD-103934	22-11-23	Olivia Martinez	Berlin	Germany	Mobile App	Electronics	Smartphone	4	213.73	0.01	846.37	715.55	130.82	Credit Card	3</t>
  </si>
  <si>
    <t>ORD-103935	09-10-24	Tracy Gonzalez	New York	USA	Retail Store	Sports	Tennis Racket	8	1476.76	0.23	9096.84	6804.08	2292.76	Bank Transfer	5</t>
  </si>
  <si>
    <t>ORD-103936	17-06-23	Kirk Schmidt	Islamabad	Pakistan	Mobile App	Beauty	Lipstick	5	1984.59	0.24	7541.44	4184.91	3356.53	Cash on Delivery	4</t>
  </si>
  <si>
    <t>ORD-103937	22-11-23	Aaron Lawson	New York	USA	Online	Beauty	Perfume	7	959.6	0.13	5843.96	5105.89	738.07	Bank Transfer	5</t>
  </si>
  <si>
    <t>ORD-103938	14-06-23	Sarah Hickman	Berlin	Germany	Mobile App	Electronics	Headphones	8	1071.04	0.07	7968.54	5178.6	2789.94	Cash on Delivery	2</t>
  </si>
  <si>
    <t>ORD-103939	22-04-24	Haley Black	Singapore	Singapore	Mobile App	Electronics	Smartphone	4	1768.73	0.07	6579.68	3620.06	2959.62	Cash on Delivery	5</t>
  </si>
  <si>
    <t>ORD-103940	30-06-24	Charles Tran	Dubai	UAE	Retail Store	Fashion	Jacket	1	1725.16	0.04	1656.15	1272.98	383.17	Debit Card	2</t>
  </si>
  <si>
    <t>ORD-103941	14-01-25	Chad Gutierrez	Delhi	India	Online	Sports	Football	5	350.72	0.17	1455.49	1008.23	447.26	Cash on Delivery	3</t>
  </si>
  <si>
    <t>ORD-103942	17-07-23	Ronald Gutierrez	Lahore	Pakistan	Retail Store	Fashion	Watch	3	789.54	0.15	2013.33	1677.72	335.61	Bank Transfer	4</t>
  </si>
  <si>
    <t>ORD-103943	25-07-24	Justin Pearson MD	Paris	France	Mobile App	Sports	Dumbbells	8	185.82	0.19	1204.11	875.56	328.55	PayPal	1</t>
  </si>
  <si>
    <t>ORD-103944	03-12-24	Gloria Pena	Delhi	India	Retail Store	Beauty	Face Wash	7	1888.91	0.02	12957.92	7840.72	5117.2	Cash on Delivery	1</t>
  </si>
  <si>
    <t>ORD-103945	06-06-25	John Jones	Toronto	Canada	Mobile App	Fashion	Jeans	3	2038.04	0.14	5258.14	4203.38	1054.76	PayPal	2</t>
  </si>
  <si>
    <t>ORD-103946	12-04-25	Jill Bowen	Los Angeles	USA	Online	Beauty	Perfume	3	94.66	0.17	235.7	155.67	80.03	Cash on Delivery	3</t>
  </si>
  <si>
    <t>ORD-103947	09-03-25	Bobby Mathis	Berlin	Germany	Mobile App	Electronics	Smartphone	1	1341.25	0.19	1086.41	729.45	356.96	Credit Card	3</t>
  </si>
  <si>
    <t>ORD-103948	29-10-24	Frank Shelton	Karachi	Pakistan	Retail Store	Sports	Cycling Helmet	1	1939.77	0.11	1726.4	1477.13	249.27	Debit Card	1</t>
  </si>
  <si>
    <t>ORD-103949	22-03-25	Todd Hicks	Delhi	India	Mobile App	Home &amp; Living	Dining Table	6	265.19	0.16	1336.56	1062.35	274.21	PayPal	2</t>
  </si>
  <si>
    <t>ORD-103950	04-09-24	Bonnie Orozco	Islamabad	Pakistan	Mobile App	Fashion	Jacket	6	1619.25	0.16	8161.02	4699.01	3462.01	PayPal	3</t>
  </si>
  <si>
    <t>ORD-103951	24-07-24	Raymond Flores	Tokyo	Japan	Mobile App	Fashion	T-Shirt	6	2373.31	0.12	12531.08	8382.28	4148.8	Debit Card	1</t>
  </si>
  <si>
    <t>ORD-103952	15-06-23	Bradley Smith	Mumbai	India	Mobile App	Electronics	Laptop	1	1165.64	0.08	1072.39	929.22	143.17	Bank Transfer	5</t>
  </si>
  <si>
    <t>ORD-103953	16-07-24	Julie Adams	Lahore	Pakistan	Online	Sports	Tennis Racket	4	840.98	0.08	3094.81	2660.86	433.95	Credit Card	4</t>
  </si>
  <si>
    <t>ORD-103954	09-07-24	David Carson	Lahore	Pakistan	Online	Home &amp; Living	Curtains	6	528.89	0.03	3078.14	2547.23	530.91	Debit Card	3</t>
  </si>
  <si>
    <t>ORD-103955	01-04-23	Jennifer Ramos	Delhi	India	Online	Fashion	Jeans	1	1404.65	0.22	1095.63	638.9	456.73	Bank Transfer	2</t>
  </si>
  <si>
    <t>ORD-103956	21-03-23	Joseph Wolf	Sydney	Australia	Retail Store	Fashion	Jeans	4	1823.07	0.14	6271.36	5410.79	860.57	PayPal	2</t>
  </si>
  <si>
    <t>ORD-103957	18-05-24	Leslie Long	Bangalore	India	Mobile App	Beauty	Perfume	5	2483.34	0.06	11671.7	7184.18	4487.52	Credit Card	2</t>
  </si>
  <si>
    <t>ORD-103958	12-09-23	Amanda Brown	Dubai	UAE	Mobile App	Electronics	Tablet	8	421	0.25	2526	2008.68	517.32	Bank Transfer	4</t>
  </si>
  <si>
    <t>ORD-103959	10-02-24	Kathryn Nguyen	Delhi	India	Online	Sports	Dumbbells	1	1300.12	0.09	1183.11	869.78	313.33	Cash on Delivery	5</t>
  </si>
  <si>
    <t>ORD-103960	07-10-24	Anthony Le	New York	USA	Mobile App	Beauty	Perfume	6	2218.62	0.2	10649.38	8327.99	2321.39	Bank Transfer	1</t>
  </si>
  <si>
    <t>ORD-103961	31-07-23	Todd Payne	Sydney	Australia	Mobile App	Fashion	Jacket	6	296.48	0.02	1743.3	1225.03	518.27	Cash on Delivery	3</t>
  </si>
  <si>
    <t>ORD-103962	24-05-25	Jacob Whitney	Los Angeles	USA	Mobile App	Sports	Tennis Racket	1	1845.45	0.15	1568.63	1174.83	393.8	Debit Card	4</t>
  </si>
  <si>
    <t>ORD-103963	24-02-25	Jennifer Thompson	Mumbai	India	Mobile App	Sports	Dumbbells	5	2196.83	0.22	8567.64	6747.34	1820.3	Cash on Delivery	1</t>
  </si>
  <si>
    <t>ORD-103964	17-05-25	James Larson II	Tokyo	Japan	Online	Electronics	Laptop	8	2309.36	0.07	17181.64	13312.18	3869.46	Cash on Delivery	4</t>
  </si>
  <si>
    <t>ORD-103965	07-02-23	James Myers	Los Angeles	USA	Online	Sports	Cycling Helmet	6	847.44	0.02	4982.95	3524.1	1458.85	Credit Card	1</t>
  </si>
  <si>
    <t>ORD-103966	03-03-25	Andrea Rose	Sydney	Australia	Mobile App	Fashion	Jeans	8	268.18	0.06	2016.71	1317.2	699.51	PayPal	4</t>
  </si>
  <si>
    <t>ORD-103967	07-02-24	David Lawson	New York	USA	Online	Sports	Tennis Racket	2	162.25	0.07	301.78	264.41	37.37	Cash on Delivery	4</t>
  </si>
  <si>
    <t>ORD-103968	08-05-25	Rebecca Boyd	Tokyo	Japan	Retail Store	Electronics	Tablet	5	2386.74	0.13	10382.32	8944.06	1438.26	Bank Transfer	5</t>
  </si>
  <si>
    <t>ORD-103969	01-06-23	Lisa Carter	Paris	France	Mobile App	Electronics	Tablet	3	1454.18	0.04	4188.04	3353.67	834.37	Credit Card	4</t>
  </si>
  <si>
    <t>ORD-103970	01-01-24	Debra Brown	Toronto	Canada	Retail Store	Fashion	Jeans	5	2282.45	0.24	8673.31	6877.05	1796.26	Credit Card	4</t>
  </si>
  <si>
    <t>ORD-103971	22-02-24	Makayla Morales	Istanbul	Turkey	Retail Store	Home &amp; Living	Curtains	8	142.49	0.24	866.34	719.64	146.7	PayPal	5</t>
  </si>
  <si>
    <t>ORD-103972	30-09-23	Ashley Nelson	Dubai	UAE	Retail Store	Home &amp; Living	Curtains	6	1670.48	0.06	9421.51	7084.03	2337.48	Cash on Delivery	5</t>
  </si>
  <si>
    <t>ORD-103973	04-05-23	Anthony Clark	Berlin	Germany	Mobile App	Sports	Dumbbells	7	540.97	0.21	2991.56	1940.42	1051.14	Debit Card	1</t>
  </si>
  <si>
    <t>ORD-103974	07-01-25	Katrina Daniel	Singapore	Singapore	Online	Electronics	Smartphone	3	2203.28	0.07	6147.15	3932.15	2215	Cash on Delivery	3</t>
  </si>
  <si>
    <t>ORD-103975	17-01-25	David Morgan	London	UK	Mobile App	Sports	Tennis Racket	2	1832.4	0.21	2895.19	2021.87	873.32	Credit Card	2</t>
  </si>
  <si>
    <t>ORD-103976	24-02-25	Douglas Soto	Chicago	USA	Retail Store	Home &amp; Living	Desk Lamp	1	1332.79	0.07	1239.49	997.06	242.43	Credit Card	2</t>
  </si>
  <si>
    <t>ORD-103977	04-05-24	Diane Macias	Paris	France	Mobile App	Electronics	Tablet	4	626.74	0.2	2005.57	1656.77	348.8	Bank Transfer	5</t>
  </si>
  <si>
    <t>ORD-103978	24-03-24	Catherine Adams MD	Mumbai	India	Online	Fashion	Jeans	3	609.38	0.17	1517.36	1104.95	412.41	Bank Transfer	5</t>
  </si>
  <si>
    <t>ORD-103979	10-09-23	Mrs. Alisha Becker	Mumbai	India	Retail Store	Electronics	Smartphone	6	1503.91	0.11	8030.88	6333.43	1697.45	Bank Transfer	3</t>
  </si>
  <si>
    <t>ORD-103980	29-01-24	Karen Decker	Dubai	UAE	Mobile App	Beauty	Lipstick	6	739.95	0.17	3684.95	2656.62	1028.33	PayPal	4</t>
  </si>
  <si>
    <t>ORD-103981	23-05-24	Ian James	Toronto	Canada	Online	Fashion	Sneakers	2	2030.78	0.09	3696.02	2106.83	1589.19	Credit Card	4</t>
  </si>
  <si>
    <t>ORD-103982	16-01-23	Lori Small	Islamabad	Pakistan	Online	Sports	Yoga Mat	8	2304.03	0.13	16036.05	12558.68	3477.37	Debit Card	5</t>
  </si>
  <si>
    <t>ORD-103983	20-04-25	Hunter Ramirez	London	UK	Retail Store	Fashion	Watch	1	600.46	0.13	522.4	446.27	76.13	Credit Card	1</t>
  </si>
  <si>
    <t>ORD-103984	10-11-24	Andrew Morales	Lahore	Pakistan	Online	Electronics	Monitor	2	1108.68	0.25	1663.02	1315.21	347.81	PayPal	2</t>
  </si>
  <si>
    <t>ORD-103985	29-12-24	Pamela Lewis	Tokyo	Japan	Retail Store	Home &amp; Living	Curtains	6	150.94	0.03	878.47	510.56	367.91	PayPal	1</t>
  </si>
  <si>
    <t>ORD-103986	05-05-25	Brianna Duncan	London	UK	Retail Store	Electronics	Monitor	3	1721.37	0.2	4131.29	3282.45	848.84	PayPal	3</t>
  </si>
  <si>
    <t>ORD-103987	19-03-24	Jason Alvarez	Lahore	Pakistan	Retail Store	Electronics	Monitor	4	1619.24	0.12	5699.72	3433.12	2266.6	Bank Transfer	4</t>
  </si>
  <si>
    <t>ORD-103988	23-03-23	Michael Gonzalez	Istanbul	Turkey	Retail Store	Electronics	Smartphone	6	2425.4	0.19	11787.44	6539.96	5247.48	Credit Card	1</t>
  </si>
  <si>
    <t>ORD-103989	29-08-23	Miss Shelby Martinez	New York	USA	Online	Electronics	Tablet	3	1911.56	0.23	4415.7	2494.42	1921.28	Credit Card	2</t>
  </si>
  <si>
    <t>ORD-103990	08-01-25	Linda Sullivan	Tokyo	Japan	Online	Electronics	Laptop	4	684.59	0.07	2546.67	1656.77	889.9	Credit Card	2</t>
  </si>
  <si>
    <t>ORD-103991	20-10-24	Regina Diaz	Manchester	UK	Retail Store	Home &amp; Living	Desk Lamp	3	2402.63	0.14	6198.79	3723.08	2475.71	PayPal	4</t>
  </si>
  <si>
    <t>ORD-103992	22-05-25	Robert Morales	Bangalore	India	Online	Beauty	Skincare Kit	1	452.18	0.05	429.57	357.92	71.65	Bank Transfer	2</t>
  </si>
  <si>
    <t>ORD-103993	25-10-23	Colleen Cervantes	Chicago	USA	Retail Store	Fashion	Watch	5	1058.24	0.21	4180.05	2584.52	1595.53	Debit Card	3</t>
  </si>
  <si>
    <t>ORD-103994	29-12-23	Nicholas Hogan	Karachi	Pakistan	Retail Store	Electronics	Tablet	1	2017.17	0.23	1553.22	1038.15	515.07	Credit Card	1</t>
  </si>
  <si>
    <t>ORD-103995	11-06-25	Arthur Hill	Cape Town	South Africa	Retail Store	Home &amp; Living	Desk Lamp	3	2179.03	0.21	5164.3	2898.75	2265.55	Debit Card	5</t>
  </si>
  <si>
    <t>ORD-103996	13-04-25	Kenneth Chang	Delhi	India	Online	Beauty	Perfume	4	1359.74	0.09	4949.45	3040.78	1908.67	Credit Card	1</t>
  </si>
  <si>
    <t>ORD-103997	14-07-23	Dana Carpenter	Bangalore	India	Mobile App	Electronics	Tablet	1	889.6	0.19	720.58	605.36	115.22	Debit Card	1</t>
  </si>
  <si>
    <t>ORD-103998	07-04-23	Jerry Cox	New York	USA	Retail Store	Sports	Tennis Racket	8	1842.77	0.2	11793.73	6835.62	4958.11	Debit Card	1</t>
  </si>
  <si>
    <t>ORD-103999	04-07-24	Sara Mann	Mumbai	India	Retail Store	Sports	Tennis Racket	8	557.53	0.18	3657.4	2173.93	1483.47	Credit Card	1</t>
  </si>
  <si>
    <t>ORD-104000	21-11-24	Amanda Hunt	Istanbul	Turkey	Online	Fashion	Watch	2	2385.83	0.06	4485.36	3222.53	1262.83	Bank Transfer	2</t>
  </si>
  <si>
    <t>ORD-104001	08-11-24	Colton Rodriguez	Singapore	Singapore	Mobile App	Fashion	Sneakers	3	98.47	0.03	286.55	205.72	80.83	Cash on Delivery	3</t>
  </si>
  <si>
    <t>ORD-104002	25-10-24	Karen Price	Berlin	Germany	Retail Store	Beauty	Perfume	5	691.11	0.02	3386.44	2788.51	597.93	Cash on Delivery	3</t>
  </si>
  <si>
    <t>ORD-104003	06-08-23	Linda Hodge	Berlin	Germany	Retail Store	Home &amp; Living	Sofa	5	1290.18	0.08	5934.83	4647.66	1287.17	Debit Card	5</t>
  </si>
  <si>
    <t>ORD-104004	03-06-23	Thomas Manning	New York	USA	Mobile App	Beauty	Perfume	3	512.82	0.15	1307.69	1142.43	165.26	Credit Card	4</t>
  </si>
  <si>
    <t>ORD-104005	09-02-23	Antonio Richardson	Bangalore	India	Retail Store	Fashion	T-Shirt	2	20.63	0.14	35.48	28.36	7.12	Credit Card	3</t>
  </si>
  <si>
    <t>ORD-104006	26-03-23	Amber Carter	Bangalore	India	Mobile App	Home &amp; Living	Curtains	5	1879.13	0.06	8831.91	5367.13	3464.78	Cash on Delivery	4</t>
  </si>
  <si>
    <t>ORD-104007	20-12-23	Timothy Rice	Islamabad	Pakistan	Online	Beauty	Perfume	3	1507.71	0.08	4161.28	2298.25	1863.03	Debit Card	5</t>
  </si>
  <si>
    <t>ORD-104008	24-01-24	Michelle Bray	Cape Town	South Africa	Online	Electronics	Monitor	8	813.58	0.21	5141.83	3823.66	1318.17	Bank Transfer	2</t>
  </si>
  <si>
    <t>ORD-104009	01-09-23	Hannah Hamilton	Toronto	Canada	Online	Fashion	T-Shirt	1	2025.05	0.11	1802.29	1532.2	270.09	Cash on Delivery	5</t>
  </si>
  <si>
    <t>ORD-104010	17-04-24	Kristen Mills	Los Angeles	USA	Mobile App	Beauty	Face Wash	8	2108.68	0.21	13326.86	7628.55	5698.31	PayPal	3</t>
  </si>
  <si>
    <t>ORD-104011	23-03-25	Jessica Howell	Dubai	UAE	Online	Fashion	Sneakers	3	2438.98	0.06	6877.92	4044.61	2833.31	Cash on Delivery	1</t>
  </si>
  <si>
    <t>ORD-104012	31-05-25	Nicholas Fisher	Karachi	Pakistan	Mobile App	Home &amp; Living	Desk Lamp	6	32.1	0.12	169.49	98.74	70.75	Credit Card	1</t>
  </si>
  <si>
    <t>ORD-104013	17-03-24	Kimberly Townsend	Singapore	Singapore	Mobile App	Beauty	Perfume	8	1192.74	0.17	7919.79	6819.21	1100.58	Credit Card	4</t>
  </si>
  <si>
    <t>ORD-104014	01-04-23	Gail Perry	New York	USA	Retail Store	Sports	Cycling Helmet	1	802.2	0.22	625.72	514.48	111.24	Bank Transfer	2</t>
  </si>
  <si>
    <t>ORD-104015	21-11-24	Anne Maynard	London	UK	Retail Store	Home &amp; Living	Sofa	7	2089.04	0.2	11698.62	9059.85	2638.77	PayPal	3</t>
  </si>
  <si>
    <t>ORD-104016	31-01-23	Morgan Oconnor	Dubai	UAE	Mobile App	Beauty	Lipstick	2	1289.91	0.15	2192.85	1557.7	635.15	Bank Transfer	2</t>
  </si>
  <si>
    <t>ORD-104017	02-06-25	David Dixon	Mumbai	India	Retail Store	Sports	Football	6	1204.93	0.08	6651.21	5788.19	863.02	Credit Card	2</t>
  </si>
  <si>
    <t>ORD-104018	05-09-24	Jacob Bond	Cape Town	South Africa	Retail Store	Home &amp; Living	Chair	2	1700.15	0.1	3060.27	2144.87	915.4	PayPal	3</t>
  </si>
  <si>
    <t>ORD-104019	07-01-25	Heather Martinez	Tokyo	Japan	Online	Sports	Dumbbells	7	1845.89	0.24	9820.13	5694.12	4126.01	Cash on Delivery	2</t>
  </si>
  <si>
    <t>ORD-104020	08-06-25	Brandon Jackson	Toronto	Canada	Online	Beauty	Perfume	7	461.37	0.01	3197.29	2349.53	847.76	PayPal	5</t>
  </si>
  <si>
    <t>ORD-104021	18-08-23	Erin Kirk	Los Angeles	USA	Online	Fashion	T-Shirt	1	1130.88	0.01	1119.57	940.37	179.2	PayPal	2</t>
  </si>
  <si>
    <t>ORD-104022	29-10-24	Jennifer Edwards	Dubai	UAE	Retail Store	Beauty	Face Wash	1	1521.81	0.24	1156.58	988.63	167.95	Bank Transfer	5</t>
  </si>
  <si>
    <t>ORD-104023	06-11-23	Isaac Gibson	Berlin	Germany	Retail Store	Fashion	Jeans	1	926.31	0.25	694.73	393.94	300.79	Cash on Delivery	1</t>
  </si>
  <si>
    <t>ORD-104024	07-06-23	Daniel Vaughn	Berlin	Germany	Mobile App	Electronics	Monitor	4	1162.05	0.23	3579.11	2480.56	1098.55	Credit Card	1</t>
  </si>
  <si>
    <t>ORD-104025	29-11-24	Michael Henderson	Chicago	USA	Retail Store	Fashion	Watch	6	1750.05	0.11	9345.27	7035.92	2309.35	PayPal	3</t>
  </si>
  <si>
    <t>ORD-104026	02-04-23	Margaret Foster	Istanbul	Turkey	Online	Beauty	Face Wash	8	1361.18	0.02	10671.65	7599.74	3071.91	Cash on Delivery	3</t>
  </si>
  <si>
    <t>ORD-104027	01-02-23	Vanessa Chavez	Dubai	UAE	Retail Store	Sports	Tennis Racket	6	2268.94	0.21	10754.78	9241.54	1513.24	Cash on Delivery	4</t>
  </si>
  <si>
    <t>ORD-104028	01-08-23	Jaime Cook	Toronto	Canada	Online	Electronics	Headphones	3	810.95	0.02	2384.19	1692.41	691.78	Bank Transfer	4</t>
  </si>
  <si>
    <t>ORD-104029	15-03-25	Sharon Cruz	Lahore	Pakistan	Online	Home &amp; Living	Dining Table	3	155.64	0.06	438.9	298.26	140.64	Cash on Delivery	4</t>
  </si>
  <si>
    <t>ORD-104030	12-05-24	Jessica Hughes	Los Angeles	USA	Online	Sports	Yoga Mat	5	473.7	0.18	1942.17	1652.85	289.32	Debit Card	3</t>
  </si>
  <si>
    <t>ORD-104031	19-06-23	Benjamin Hudson	Chicago	USA	Mobile App	Electronics	Monitor	6	1106.22	0.04	6371.83	4084.44	2287.39	Bank Transfer	2</t>
  </si>
  <si>
    <t>ORD-104032	05-10-24	Kyle Bernard	Lahore	Pakistan	Retail Store	Fashion	Jacket	7	1791.38	0.08	11536.49	7842.86	3693.63	Credit Card	3</t>
  </si>
  <si>
    <t>ORD-104033	14-08-24	Brian Bright	Dubai	UAE	Mobile App	Home &amp; Living	Chair	2	2260.77	0.07	4205.03	3412.29	792.74	Debit Card	3</t>
  </si>
  <si>
    <t>ORD-104034	27-05-24	Samuel Macias	Singapore	Singapore	Mobile App	Sports	Football	4	2196.38	0.05	8346.24	6428.54	1917.7	Debit Card	4</t>
  </si>
  <si>
    <t>ORD-104035	21-05-23	Kathy Miller	Singapore	Singapore	Retail Store	Electronics	Laptop	3	2091.78	0.21	4957.52	2992.77	1964.75	Credit Card	2</t>
  </si>
  <si>
    <t>ORD-104036	05-09-23	Ashley Duffy	Mumbai	India	Mobile App	Electronics	Laptop	8	2040.49	0.09	14854.77	12106.16	2748.61	Debit Card	3</t>
  </si>
  <si>
    <t>ORD-104037	15-10-23	Jermaine Anderson	Manchester	UK	Mobile App	Beauty	Hair Dryer	1	81.75	0.14	70.3	55.34	14.96	PayPal	1</t>
  </si>
  <si>
    <t>ORD-104038	25-04-24	Haley Thompson	Manchester	UK	Mobile App	Sports	Tennis Racket	7	854.44	0.2	4784.86	2635.87	2148.99	Debit Card	4</t>
  </si>
  <si>
    <t>ORD-104039	19-10-24	Todd Myers	Chicago	USA	Mobile App	Electronics	Laptop	3	852.81	0.17	2123.5	1731.15	392.35	Cash on Delivery	4</t>
  </si>
  <si>
    <t>ORD-104040	17-08-24	Erik Hill	Islamabad	Pakistan	Mobile App	Beauty	Face Wash	2	1015.49	0.21	1604.47	1088.55	515.92	Debit Card	1</t>
  </si>
  <si>
    <t>ORD-104041	01-10-23	Elizabeth Calhoun	Toronto	Canada	Mobile App	Beauty	Lipstick	7	581.57	0.14	3501.05	2031.96	1469.09	Credit Card	3</t>
  </si>
  <si>
    <t>ORD-104042	23-06-24	Dwayne Moore	Islamabad	Pakistan	Retail Store	Electronics	Monitor	2	645.27	0.18	1058.24	771.01	287.23	Cash on Delivery	5</t>
  </si>
  <si>
    <t>ORD-104043	23-01-25	Mercedes Johnson DVM	Manchester	UK	Mobile App	Beauty	Skincare Kit	7	793.31	0.14	4775.73	2911.65	1864.08	Bank Transfer	5</t>
  </si>
  <si>
    <t>ORD-104044	25-04-24	Rachel Smith	Dubai	UAE	Mobile App	Sports	Football	4	1911.17	0.22	5962.85	4475.9	1486.95	PayPal	1</t>
  </si>
  <si>
    <t>ORD-104045	07-04-24	Daryl Richmond Jr.	Berlin	Germany	Retail Store	Sports	Cycling Helmet	8	2304.34	0.12	16222.55	11173.44	5049.11	Debit Card	1</t>
  </si>
  <si>
    <t>ORD-104046	02-05-24	Amanda Kim	Manchester	UK	Retail Store	Electronics	Headphones	2	1331.14	0.13	2316.18	1274.91	1041.27	Bank Transfer	5</t>
  </si>
  <si>
    <t>ORD-104047	04-02-23	Jaime Robbins	Cape Town	South Africa	Retail Store	Beauty	Face Wash	8	499.59	0.18	3277.31	1873.28	1404.03	Debit Card	5</t>
  </si>
  <si>
    <t>ORD-104048	13-02-24	Curtis Cervantes	London	UK	Online	Home &amp; Living	Dining Table	6	801.65	0.02	4713.7	3407.18	1306.52	Debit Card	5</t>
  </si>
  <si>
    <t>ORD-104049	23-08-23	Shannon Price	Manchester	UK	Retail Store	Beauty	Hair Dryer	1	172.47	0.21	136.25	103.58	32.67	PayPal	5</t>
  </si>
  <si>
    <t>ORD-104050	08-04-23	Jennifer Ellison	Bangalore	India	Retail Store	Home &amp; Living	Sofa	4	1828.57	0.05	6948.57	3847.39	3101.18	Cash on Delivery	5</t>
  </si>
  <si>
    <t>ORD-104051	21-01-23	Barbara Vega	Bangalore	India	Retail Store	Electronics	Headphones	3	2024.89	0.09	5527.95	4133.89	1394.06	Debit Card	3</t>
  </si>
  <si>
    <t>ORD-104052	26-07-24	Kelsey Andrews	Paris	France	Online	Fashion	T-Shirt	5	492.39	0.14	2117.28	1568.99	548.29	PayPal	3</t>
  </si>
  <si>
    <t>ORD-104053	17-08-24	Kristopher Hart	Cape Town	South Africa	Retail Store	Sports	Yoga Mat	3	234.72	0.23	542.2	410.76	131.44	Credit Card	4</t>
  </si>
  <si>
    <t>ORD-104054	31-03-25	Sally Simmons	New York	USA	Mobile App	Sports	Cycling Helmet	1	1291.27	0.14	1110.49	949.01	161.48	PayPal	1</t>
  </si>
  <si>
    <t>ORD-104055	17-05-23	Cindy Esparza	Bangalore	India	Online	Beauty	Skincare Kit	5	1137.91	0.14	4893.01	2721.56	2171.45	Cash on Delivery	5</t>
  </si>
  <si>
    <t>ORD-104056	09-02-24	Anna Haas	Cape Town	South Africa	Online	Home &amp; Living	Dining Table	3	232.06	0.01	689.22	576.36	112.86	Debit Card	3</t>
  </si>
  <si>
    <t>ORD-104057	30-09-24	Kimberly Allen	Dubai	UAE	Retail Store	Electronics	Headphones	4	1875.43	0.1	6751.55	5406.79	1344.76	PayPal	4</t>
  </si>
  <si>
    <t>ORD-104058	01-07-24	Linda Joyce	Mumbai	India	Mobile App	Electronics	Monitor	6	2446.02	0.25	11007.09	7480.44	3526.65	PayPal	2</t>
  </si>
  <si>
    <t>ORD-104059	13-07-23	George Kim	Chicago	USA	Retail Store	Beauty	Skincare Kit	2	587.57	0.19	951.86	747.53	204.33	PayPal	4</t>
  </si>
  <si>
    <t>ORD-104060	21-01-23	Stephanie Brooks	Bangalore	India	Retail Store	Sports	Cycling Helmet	6	2253.19	0.22	10544.93	7048.25	3496.68	Credit Card	3</t>
  </si>
  <si>
    <t>ORD-104061	18-05-23	Patricia Hayes	Manchester	UK	Online	Beauty	Face Wash	3	326.18	0.06	919.83	594.67	325.16	Bank Transfer	1</t>
  </si>
  <si>
    <t>ORD-104062	15-12-24	Barbara Brown	Los Angeles	USA	Mobile App	Beauty	Skincare Kit	4	157.87	0.05	599.91	370.39	229.52	Bank Transfer	2</t>
  </si>
  <si>
    <t>ORD-104063	03-10-23	Maurice Spencer	Paris	France	Retail Store	Home &amp; Living	Chair	1	1143.19	0.23	880.26	582.31	297.95	Debit Card	5</t>
  </si>
  <si>
    <t>ORD-104064	17-12-23	Jeremy Wilson	Los Angeles	USA	Online	Electronics	Laptop	2	1179.11	0.09	2145.98	1555.22	590.76	Cash on Delivery	5</t>
  </si>
  <si>
    <t>ORD-104065	08-12-23	Tom Leonard	London	UK	Mobile App	Sports	Tennis Racket	3	1600.94	0.25	3602.11	2030.38	1571.73	Debit Card	1</t>
  </si>
  <si>
    <t>ORD-104066	15-03-24	Susan Huffman	Toronto	Canada	Retail Store	Electronics	Monitor	3	2076.91	0.13	5420.74	3082.96	2337.78	Credit Card	4</t>
  </si>
  <si>
    <t>ORD-104067	19-02-25	Shawn Castaneda	Chicago	USA	Retail Store	Sports	Tennis Racket	5	802.04	0.18	3288.36	2674.09	614.27	Bank Transfer	4</t>
  </si>
  <si>
    <t>ORD-104068	31-01-23	Christopher Lee	Islamabad	Pakistan	Online	Beauty	Perfume	1	192.27	0.19	155.74	91.24	64.5	PayPal	4</t>
  </si>
  <si>
    <t>ORD-104069	06-01-24	Gerald Davis	Delhi	India	Online	Fashion	Jacket	8	1824.45	0.22	11384.57	9891.28	1493.29	Cash on Delivery	2</t>
  </si>
  <si>
    <t>ORD-104070	08-06-23	Allen Gonzalez	Chicago	USA	Mobile App	Electronics	Tablet	3	349.04	0.17	869.11	590.68	278.43	Debit Card	3</t>
  </si>
  <si>
    <t>ORD-104071	24-09-24	Anna Pruitt	Chicago	USA	Online	Sports	Dumbbells	6	411.31	0.24	1875.57	1067.42	808.15	PayPal	2</t>
  </si>
  <si>
    <t>ORD-104072	11-04-24	Shelley Grant	Dubai	UAE	Online	Home &amp; Living	Curtains	6	2464.01	0.21	11679.41	9855.25	1824.16	Bank Transfer	4</t>
  </si>
  <si>
    <t>ORD-104073	01-04-25	Monica Shields	London	UK	Online	Beauty	Face Wash	1	1428.01	0.23	1099.57	881.21	218.36	Credit Card	1</t>
  </si>
  <si>
    <t>ORD-104074	15-02-25	Mitchell Miles	Tokyo	Japan	Retail Store	Fashion	T-Shirt	8	248.68	0	1989.44	1127.37	862.07	Credit Card	2</t>
  </si>
  <si>
    <t>ORD-104075	31-08-24	Linda Manning	Singapore	Singapore	Retail Store	Beauty	Perfume	4	480.89	0.18	1577.32	1006.1	571.22	Credit Card	2</t>
  </si>
  <si>
    <t>ORD-104076	20-02-25	Tammy Cunningham	Karachi	Pakistan	Online	Home &amp; Living	Dining Table	3	2244.92	0.15	5724.55	3765.59	1958.96	PayPal	4</t>
  </si>
  <si>
    <t>ORD-104077	24-02-24	Cindy Fisher	Los Angeles	USA	Online	Fashion	Sneakers	4	2341.97	0.08	8618.45	4876.64	3741.81	Cash on Delivery	1</t>
  </si>
  <si>
    <t>ORD-104078	02-02-24	Mark Bryant	Chicago	USA	Online	Electronics	Headphones	6	2319.74	0.23	10717.2	8401.32	2315.88	Credit Card	4</t>
  </si>
  <si>
    <t>ORD-104079	17-01-25	Linda Bean	Delhi	India	Mobile App	Electronics	Monitor	4	1826.97	0.22	5700.15	5014.22	685.93	Bank Transfer	1</t>
  </si>
  <si>
    <t>ORD-104080	21-05-25	Melody Mclean	Sydney	Australia	Mobile App	Electronics	Tablet	3	2203.31	0.23	5089.65	3599.51	1490.14	PayPal	5</t>
  </si>
  <si>
    <t>ORD-104081	12-09-23	Jim Davis	Sydney	Australia	Retail Store	Sports	Tennis Racket	6	528.51	0.2	2536.85	1411.39	1125.46	Cash on Delivery	4</t>
  </si>
  <si>
    <t>ORD-104082	13-05-25	Albert Tucker	Dubai	UAE	Online	Sports	Dumbbells	4	555.46	0.24	1688.6	1413.36	275.24	Bank Transfer	1</t>
  </si>
  <si>
    <t>ORD-104083	26-11-23	Teresa Lewis	Berlin	Germany	Retail Store	Fashion	Sneakers	5	283.35	0.08	1303.41	1113.74	189.67	Debit Card	3</t>
  </si>
  <si>
    <t>ORD-104084	29-03-25	Jose Campbell	Chicago	USA	Mobile App	Beauty	Face Wash	6	1495.71	0.09	8166.58	6586.58	1580	Debit Card	1</t>
  </si>
  <si>
    <t>ORD-104085	06-02-24	Eddie Christensen	Mumbai	India	Online	Home &amp; Living	Curtains	1	2329.84	0.14	2003.66	1698.14	305.52	PayPal	3</t>
  </si>
  <si>
    <t>ORD-104086	22-04-24	Kimberly Medina	Delhi	India	Online	Fashion	Jeans	6	2338.82	0.22	10945.68	8944.85	2000.83	Debit Card	5</t>
  </si>
  <si>
    <t>ORD-104087	17-07-24	Angel Barton	Tokyo	Japan	Mobile App	Home &amp; Living	Desk Lamp	3	888.24	0.24	2025.19	1138.24	886.95	Credit Card	3</t>
  </si>
  <si>
    <t>ORD-104088	18-05-24	Kristen Lee	Dubai	UAE	Mobile App	Beauty	Skincare Kit	7	1780.63	0.04	11965.83	9695.34	2270.49	PayPal	2</t>
  </si>
  <si>
    <t>ORD-104089	13-04-24	Michelle Kent	Paris	France	Mobile App	Electronics	Laptop	7	1137.62	0.13	6928.11	4488.86	2439.25	PayPal	4</t>
  </si>
  <si>
    <t>ORD-104090	26-08-23	Jennifer Haynes	Tokyo	Japan	Mobile App	Fashion	T-Shirt	8	2055.69	0.21	12991.96	8309.76	4682.2	Bank Transfer	4</t>
  </si>
  <si>
    <t>ORD-104091	25-09-24	Kristin Cole	Manchester	UK	Retail Store	Beauty	Perfume	8	2382.81	0.17	15821.86	10570.6	5251.26	Debit Card	1</t>
  </si>
  <si>
    <t>ORD-104092	25-12-24	Gregory Nguyen	Toronto	Canada	Mobile App	Sports	Football	1	194.87	0.14	167.59	117.01	50.58	Bank Transfer	4</t>
  </si>
  <si>
    <t>ORD-104093	10-11-23	Robert Curtis	Dubai	UAE	Mobile App	Fashion	Jeans	4	2107.85	0.05	8009.83	4523.52	3486.31	Cash on Delivery	3</t>
  </si>
  <si>
    <t>ORD-104094	17-02-23	Jordan Cruz	Singapore	Singapore	Online	Sports	Tennis Racket	4	1033.97	0.2	3308.7	2885.96	422.74	Debit Card	2</t>
  </si>
  <si>
    <t>ORD-104095	01-05-23	Cheryl Mendez	Lahore	Pakistan	Retail Store	Fashion	Jeans	4	600.07	0.18	1968.23	1188.77	779.46	Bank Transfer	2</t>
  </si>
  <si>
    <t>ORD-104096	17-11-24	Amy Greer	Islamabad	Pakistan	Online	Beauty	Skincare Kit	8	2207.16	0.15	15008.69	10263.89	4744.8	Bank Transfer	3</t>
  </si>
  <si>
    <t>ORD-104097	09-12-24	Tamara Hall	Los Angeles	USA	Online	Beauty	Hair Dryer	3	1979.3	0.07	5522.25	4257.32	1264.93	Debit Card	1</t>
  </si>
  <si>
    <t>ORD-104098	06-10-23	Madison Hughes	Lahore	Pakistan	Online	Home &amp; Living	Desk Lamp	6	1364.65	0.18	6714.08	4811.27	1902.81	Cash on Delivery	2</t>
  </si>
  <si>
    <t>ORD-104099	13-10-23	Kyle Arellano	Paris	France	Retail Store	Home &amp; Living	Sofa	2	936.72	0.11	1667.36	1029.03	638.33	Debit Card	2</t>
  </si>
  <si>
    <t>ORD-104100	19-02-25	Kathy Thomas	Bangalore	India	Retail Store	Electronics	Smartphone	6	204.11	0.11	1089.95	691.06	398.89	Bank Transfer	4</t>
  </si>
  <si>
    <t>ORD-104101	21-02-24	Kyle Thomas	Delhi	India	Retail Store	Home &amp; Living	Desk Lamp	6	953.32	0.22	4461.54	2759.59	1701.95	Cash on Delivery	1</t>
  </si>
  <si>
    <t>ORD-104102	19-08-24	Richard Matthews	Paris	France	Online	Fashion	Jeans	5	736.27	0.16	3092.33	2570.02	522.31	Bank Transfer	4</t>
  </si>
  <si>
    <t>ORD-104103	17-01-25	Adrienne Villa DDS	Karachi	Pakistan	Online	Beauty	Hair Dryer	2	1427.7	0.06	2684.08	1823.49	860.59	Bank Transfer	3</t>
  </si>
  <si>
    <t>ORD-104104	26-12-24	Ryan Lynn	Islamabad	Pakistan	Retail Store	Electronics	Tablet	5	1862.49	0.19	7543.08	5651.05	1892.03	PayPal	4</t>
  </si>
  <si>
    <t>ORD-104105	27-05-24	Steven Dean	Toronto	Canada	Mobile App	Electronics	Laptop	1	287.08	0.16	241.15	140.15	101	Credit Card	2</t>
  </si>
  <si>
    <t>ORD-104106	23-06-23	Loretta Williams	Chicago	USA	Retail Store	Electronics	Smartphone	8	969.21	0.09	7055.85	4286.19	2769.66	Credit Card	3</t>
  </si>
  <si>
    <t>ORD-104107	16-04-25	Miss Tara Huff	Delhi	India	Online	Sports	Cycling Helmet	5	1620.89	0.06	7618.18	5092.9	2525.28	PayPal	2</t>
  </si>
  <si>
    <t>ORD-104108	28-05-24	Darren Walker	Los Angeles	USA	Retail Store	Sports	Yoga Mat	8	1242.72	0.16	8351.08	7341.93	1009.15	Bank Transfer	2</t>
  </si>
  <si>
    <t>ORD-104109	24-03-23	Courtney Ball	Chicago	USA	Online	Home &amp; Living	Curtains	4	2425.42	0.1	8731.51	6359.53	2371.98	Debit Card	2</t>
  </si>
  <si>
    <t>ORD-104110	17-03-23	Steven Benitez	Bangalore	India	Mobile App	Fashion	Jeans	5	1755.6	0.03	8514.66	7248.61	1266.05	Credit Card	3</t>
  </si>
  <si>
    <t>ORD-104111	25-10-24	Nicole Meyer	Toronto	Canada	Online	Beauty	Perfume	8	2040.11	0.24	12403.87	7540.28	4863.59	Debit Card	2</t>
  </si>
  <si>
    <t>ORD-104112	30-10-24	Nancy Sawyer	London	UK	Retail Store	Sports	Cycling Helmet	2	2167.29	0.05	4117.85	3165.62	952.23	PayPal	3</t>
  </si>
  <si>
    <t>ORD-104113	22-12-24	Tyler Stevens	Paris	France	Mobile App	Home &amp; Living	Dining Table	3	841.79	0.07	2348.59	1687.11	661.48	PayPal	3</t>
  </si>
  <si>
    <t>ORD-104114	14-02-24	Jesus Vazquez	Los Angeles	USA	Online	Home &amp; Living	Desk Lamp	1	1654.3	0.04	1588.13	1178.36	409.77	Bank Transfer	5</t>
  </si>
  <si>
    <t>ORD-104115	25-09-24	Cindy Ramsey	Manchester	UK	Mobile App	Fashion	Watch	8	389.22	0.23	2397.6	2010.97	386.63	PayPal	2</t>
  </si>
  <si>
    <t>ORD-104116	11-11-24	David Small	Bangalore	India	Mobile App	Home &amp; Living	Dining Table	5	30.49	0.05	144.83	119.01	25.82	Cash on Delivery	3</t>
  </si>
  <si>
    <t>ORD-104117	07-04-25	Jose Oliver	Mumbai	India	Retail Store	Sports	Football	4	1517.17	0.05	5765.25	3384.4	2380.85	Cash on Delivery	1</t>
  </si>
  <si>
    <t>ORD-104118	20-05-25	Justin Scott	Islamabad	Pakistan	Retail Store	Home &amp; Living	Desk Lamp	8	1952.01	0.23	12024.38	9196.2	2828.18	PayPal	3</t>
  </si>
  <si>
    <t>ORD-104119	18-05-23	Theresa Hudson	Cape Town	South Africa	Online	Home &amp; Living	Chair	1	2232.58	0.13	1942.34	1300.17	642.17	PayPal	4</t>
  </si>
  <si>
    <t>ORD-104120	10-05-23	Tina Palmer	Tokyo	Japan	Online	Fashion	Jeans	6	2316.62	0.14	11953.76	9090.79	2862.97	Debit Card	4</t>
  </si>
  <si>
    <t>ORD-104121	14-04-25	Michael Olson	Berlin	Germany	Online	Home &amp; Living	Dining Table	3	1819.47	0.22	4257.56	2486.99	1770.57	PayPal	4</t>
  </si>
  <si>
    <t>ORD-104122	09-10-23	Samantha Bates	Toronto	Canada	Retail Store	Home &amp; Living	Dining Table	7	527.87	0.03	3584.24	2270.2	1314.04	Bank Transfer	3</t>
  </si>
  <si>
    <t>ORD-104123	19-12-24	Monica Mejia	Berlin	Germany	Mobile App	Beauty	Perfume	5	1085.95	0	5429.75	4574.48	855.27	Credit Card	3</t>
  </si>
  <si>
    <t>ORD-104124	11-06-23	Brooke Johnson	Sydney	Australia	Mobile App	Sports	Football	8	1741.45	0.24	10588.02	6868.68	3719.34	Cash on Delivery	5</t>
  </si>
  <si>
    <t>ORD-104125	27-11-23	Matthew Dean	Dubai	UAE	Online	Home &amp; Living	Dining Table	3	1432.03	0.21	3393.91	1903.15	1490.76	Bank Transfer	5</t>
  </si>
  <si>
    <t>ORD-104126	18-02-24	Amy Mcbride	Los Angeles	USA	Mobile App	Fashion	Sneakers	6	2494.69	0.14	12872.6	8273.2	4599.4	Debit Card	5</t>
  </si>
  <si>
    <t>ORD-104127	16-05-25	Robert Combs	Berlin	Germany	Retail Store	Home &amp; Living	Desk Lamp	3	2189.96	0.19	5321.6	2996.44	2325.16	Bank Transfer	1</t>
  </si>
  <si>
    <t>ORD-104128	27-06-24	Mary Walters	Islamabad	Pakistan	Online	Sports	Tennis Racket	7	884.98	0.15	5265.63	4625.91	639.72	Cash on Delivery	4</t>
  </si>
  <si>
    <t>ORD-104129	11-03-24	Jennifer Contreras	Los Angeles	USA	Retail Store	Electronics	Headphones	1	572.03	0.08	526.27	378.85	147.42	PayPal	5</t>
  </si>
  <si>
    <t>ORD-104130	21-09-23	Sean Clay	New York	USA	Online	Fashion	T-Shirt	5	2384.42	0.2	9537.68	7297.95	2239.73	Debit Card	5</t>
  </si>
  <si>
    <t>ORD-104131	28-06-24	Rebecca Holland	Bangalore	India	Online	Beauty	Skincare Kit	3	638.39	0.2	1532.14	1128.83	403.31	Cash on Delivery	3</t>
  </si>
  <si>
    <t>ORD-104132	19-08-24	Ralph Hensley Jr.	Delhi	India	Online	Electronics	Tablet	5	1262.35	0.02	6185.52	4124.56	2060.96	PayPal	4</t>
  </si>
  <si>
    <t>ORD-104133	09-07-23	Tammy Brown	London	UK	Retail Store	Sports	Tennis Racket	7	1076.19	0.22	5876	3496.83	2379.17	Credit Card	2</t>
  </si>
  <si>
    <t>ORD-104134	25-05-23	Julie Singh	Berlin	Germany	Online	Fashion	T-Shirt	4	1645.24	0.12	5791.24	3951.34	1839.9	Bank Transfer	5</t>
  </si>
  <si>
    <t>ORD-104135	24-02-24	Terry Mccullough	Toronto	Canada	Mobile App	Beauty	Hair Dryer	2	899.77	0.18	1475.62	841.8	633.82	Bank Transfer	3</t>
  </si>
  <si>
    <t>ORD-104136	03-12-24	Johnathan Lane	Tokyo	Japan	Retail Store	Beauty	Hair Dryer	7	1044.28	0.22	5701.77	4346.77	1355	Debit Card	3</t>
  </si>
  <si>
    <t>ORD-104137	04-04-23	Ashley Patterson	Delhi	India	Mobile App	Fashion	Jacket	4	1279.55	0.1	4606.38	3782.96	823.42	Cash on Delivery	2</t>
  </si>
  <si>
    <t>ORD-104138	04-03-25	Christian Baldwin	Tokyo	Japan	Mobile App	Sports	Cycling Helmet	2	1234.76	0.05	2346.04	1634.12	711.92	Debit Card	1</t>
  </si>
  <si>
    <t>ORD-104139	21-02-24	Melissa Bullock	Dubai	UAE	Mobile App	Sports	Football	2	1134.62	0.05	2155.78	1882.29	273.49	Bank Transfer	4</t>
  </si>
  <si>
    <t>ORD-104140	02-08-23	Michelle Miller	New York	USA	Mobile App	Home &amp; Living	Curtains	2	660.92	0.01	1308.62	1147.09	161.53	PayPal	5</t>
  </si>
  <si>
    <t>ORD-104141	08-04-23	Scott Marshall	Lahore	Pakistan	Online	Sports	Tennis Racket	4	2359.56	0.05	8966.33	5861.43	3104.9	Debit Card	3</t>
  </si>
  <si>
    <t>ORD-104142	22-02-23	Emily Cardenas	Bangalore	India	Retail Store	Home &amp; Living	Chair	5	2131.3	0.03	10336.81	8885.62	1451.19	Credit Card	4</t>
  </si>
  <si>
    <t>ORD-104143	05-01-23	Pamela Koch	Istanbul	Turkey	Retail Store	Sports	Football	5	1652.41	0.21	6527.02	4842.35	1684.67	Credit Card	1</t>
  </si>
  <si>
    <t>ORD-104144	09-02-23	Rachel Johnson	Chicago	USA	Retail Store	Home &amp; Living	Chair	1	421.98	0.03	409.32	340.01	69.31	Bank Transfer	1</t>
  </si>
  <si>
    <t>ORD-104145	29-02-24	Natasha Diaz	Bangalore	India	Online	Fashion	Watch	7	2048.83	0.14	12333.96	10085.8	2248.16	PayPal	1</t>
  </si>
  <si>
    <t>ORD-104146	16-04-23	Crystal Horton	Cape Town	South Africa	Online	Home &amp; Living	Dining Table	5	2155.35	0.12	9483.54	5749.65	3733.89	PayPal	3</t>
  </si>
  <si>
    <t>ORD-104147	09-02-25	Daniel Wilson	Singapore	Singapore	Online	Sports	Football	3	556.91	0.2	1336.58	1005.16	331.42	Bank Transfer	4</t>
  </si>
  <si>
    <t>ORD-104148	12-10-24	Harold Black	Berlin	Germany	Mobile App	Home &amp; Living	Dining Table	2	2136.2	0.16	3588.82	2150.87	1437.95	Credit Card	1</t>
  </si>
  <si>
    <t>ORD-104149	24-09-24	Stephanie Hernandez	Berlin	Germany	Online	Electronics	Laptop	3	2221.49	0.21	5264.93	4328.16	936.77	Credit Card	5</t>
  </si>
  <si>
    <t>ORD-104150	11-06-25	Timothy Williams	Berlin	Germany	Mobile App	Electronics	Laptop	8	2074.93	0.22	12947.56	7722.92	5224.64	Cash on Delivery	1</t>
  </si>
  <si>
    <t>ORD-104151	10-11-24	Michael Coleman	Mumbai	India	Online	Electronics	Tablet	2	1140.76	0.22	1779.59	1113.36	666.23	Bank Transfer	1</t>
  </si>
  <si>
    <t>ORD-104152	12-03-24	Colin Collier	Dubai	UAE	Online	Beauty	Hair Dryer	1	618.21	0.02	605.85	409.19	196.66	Bank Transfer	4</t>
  </si>
  <si>
    <t>ORD-104153	09-06-24	Carolyn Green	Mumbai	India	Mobile App	Home &amp; Living	Chair	8	260.56	0.01	2063.64	1168.08	895.56	PayPal	3</t>
  </si>
  <si>
    <t>ORD-104154	07-03-24	Lisa Alexander	Istanbul	Turkey	Mobile App	Sports	Football	3	162.52	0.18	399.8	285.85	113.95	Credit Card	3</t>
  </si>
  <si>
    <t>ORD-104155	04-03-25	Paula Harper	New York	USA	Mobile App	Electronics	Smartphone	8	64.85	0.19	420.23	336.57	83.66	Cash on Delivery	5</t>
  </si>
  <si>
    <t>ORD-104156	17-08-23	Julie Johnson	Cape Town	South Africa	Retail Store	Sports	Cycling Helmet	8	1533.85	0.08	11289.14	8563.23	2725.91	Debit Card	4</t>
  </si>
  <si>
    <t>ORD-104157	02-09-24	Benjamin Liu	Islamabad	Pakistan	Retail Store	Sports	Yoga Mat	4	2287.42	0.01	9058.18	7299.09	1759.09	Debit Card	1</t>
  </si>
  <si>
    <t>ORD-104158	25-12-24	Stacy Lopez	Cape Town	South Africa	Mobile App	Home &amp; Living	Curtains	8	2008.5	0.05	15264.6	11002.52	4262.08	Debit Card	2</t>
  </si>
  <si>
    <t>ORD-104159	08-04-25	Brandi Rice	Manchester	UK	Mobile App	Beauty	Lipstick	2	2416.77	0.03	4688.53	3228.14	1460.39	Bank Transfer	2</t>
  </si>
  <si>
    <t>ORD-104160	26-06-23	Jennifer Lester	New York	USA	Mobile App	Home &amp; Living	Desk Lamp	7	815.05	0.18	4678.39	2794.62	1883.77	Cash on Delivery	3</t>
  </si>
  <si>
    <t>ORD-104161	29-02-24	Michelle Smith	Toronto	Canada	Retail Store	Beauty	Perfume	6	1057.53	0.23	4885.79	3441.33	1444.46	Credit Card	3</t>
  </si>
  <si>
    <t>ORD-104162	17-11-24	Kyle Lopez	Toronto	Canada	Mobile App	Beauty	Skincare Kit	6	859.2	0.17	4278.82	3051.93	1226.89	Credit Card	5</t>
  </si>
  <si>
    <t>ORD-104163	17-02-25	James Hammond	Lahore	Pakistan	Online	Home &amp; Living	Dining Table	8	2366.23	0	18929.84	14811.54	4118.3	Debit Card	5</t>
  </si>
  <si>
    <t>ORD-104164	18-06-25	Nicole Torres	Toronto	Canada	Retail Store	Sports	Tennis Racket	5	443.42	0.15	1884.53	1655.81	228.72	Debit Card	5</t>
  </si>
  <si>
    <t>ORD-104165	03-08-24	Shannon Shaw	Los Angeles	USA	Mobile App	Beauty	Skincare Kit	2	1140.71	0.01	2258.61	1276.69	981.92	Credit Card	2</t>
  </si>
  <si>
    <t>ORD-104166	29-06-23	Cheryl Carey	Sydney	Australia	Online	Sports	Football	4	195.3	0.19	632.77	512.01	120.76	Credit Card	3</t>
  </si>
  <si>
    <t>ORD-104167	15-03-23	Julian Cox	Chicago	USA	Online	Beauty	Skincare Kit	5	1382.35	0.23	5322.05	3262.35	2059.7	Bank Transfer	1</t>
  </si>
  <si>
    <t>ORD-104168	03-03-24	Miranda Stewart	Sydney	Australia	Online	Sports	Football	8	1115	0.18	7314.4	6278.93	1035.47	Bank Transfer	1</t>
  </si>
  <si>
    <t>ORD-104169	13-04-23	Mariah Anderson	Karachi	Pakistan	Mobile App	Home &amp; Living	Chair	1	863.24	0.15	733.75	565.05	168.7	Credit Card	3</t>
  </si>
  <si>
    <t>ORD-104170	28-05-25	Victoria Reyes	Toronto	Canada	Online	Beauty	Lipstick	2	1701.61	0.05	3233.06	2316.85	916.21	PayPal	3</t>
  </si>
  <si>
    <t>ORD-104171	06-05-25	Brian Roberts	Islamabad	Pakistan	Retail Store	Beauty	Perfume	3	2218.34	0.02	6521.92	3744.17	2777.75	Debit Card	5</t>
  </si>
  <si>
    <t>ORD-104172	22-12-24	Amy West	Paris	France	Mobile App	Home &amp; Living	Dining Table	1	351.23	0.2	280.98	183.18	97.8	PayPal	1</t>
  </si>
  <si>
    <t>ORD-104173	18-06-25	Kimberly Willis	Bangalore	India	Online	Home &amp; Living	Sofa	2	164.14	0.2	262.62	146.91	115.71	Debit Card	5</t>
  </si>
  <si>
    <t>ORD-104174	14-01-23	Sarah Patton	Dubai	UAE	Online	Fashion	T-Shirt	5	1487.57	0.02	7289.09	5431.69	1857.4	PayPal	2</t>
  </si>
  <si>
    <t>ORD-104175	15-03-23	Tony Meyers	Manchester	UK	Online	Fashion	T-Shirt	6	1122.31	0.09	6127.81	4058.6	2069.21	Cash on Delivery	5</t>
  </si>
  <si>
    <t>ORD-104176	08-05-25	Jerry Gonzalez	New York	USA	Online	Beauty	Perfume	7	728.92	0.07	4745.27	2730.52	2014.75	PayPal	5</t>
  </si>
  <si>
    <t>ORD-104177	01-04-24	Amy Hayes	Tokyo	Japan	Mobile App	Home &amp; Living	Sofa	1	1444.71	0.18	1184.66	689.22	495.44	Credit Card	4</t>
  </si>
  <si>
    <t>ORD-104178	14-09-24	Kyle Garcia	Karachi	Pakistan	Retail Store	Home &amp; Living	Dining Table	2	1498.6	0.06	2817.37	1922.57	894.8	Cash on Delivery	2</t>
  </si>
  <si>
    <t>ORD-104179	14-02-24	Lee Davenport	Istanbul	Turkey	Online	Home &amp; Living	Sofa	6	280.49	0.14	1447.33	1052.58	394.75	Cash on Delivery	2</t>
  </si>
  <si>
    <t>ORD-104180	08-12-24	Ryan Miller	London	UK	Retail Store	Home &amp; Living	Desk Lamp	3	686.24	0.19	1667.56	1371.18	296.38	Credit Card	4</t>
  </si>
  <si>
    <t>ORD-104181	30-08-24	Jasmin Bell	Dubai	UAE	Mobile App	Sports	Dumbbells	7	1612.03	0.08	10381.47	6783.08	3598.39	Credit Card	1</t>
  </si>
  <si>
    <t>ORD-104182	13-04-24	Frank Smith	Islamabad	Pakistan	Retail Store	Beauty	Face Wash	7	1682.33	0.06	11069.73	6623.03	4446.7	Bank Transfer	4</t>
  </si>
  <si>
    <t>ORD-104183	28-07-23	Marissa Lopez	Cape Town	South Africa	Online	Beauty	Lipstick	4	1116.87	0.07	4154.76	2537.63	1617.13	Bank Transfer	2</t>
  </si>
  <si>
    <t>ORD-104184	14-03-25	Angela Wong	Istanbul	Turkey	Online	Home &amp; Living	Desk Lamp	6	650.84	0.01	3865.99	2785.65	1080.34	PayPal	5</t>
  </si>
  <si>
    <t>ORD-104185	01-05-23	Christopher Christian	Cape Town	South Africa	Online	Fashion	Watch	1	522.11	0.04	501.23	438.1	63.13	PayPal	3</t>
  </si>
  <si>
    <t>ORD-104186	17-04-24	Penny Boyd	Istanbul	Turkey	Mobile App	Sports	Cycling Helmet	4	2105.95	0.02	8255.32	6238.73	2016.59	Bank Transfer	5</t>
  </si>
  <si>
    <t>ORD-104187	10-05-24	Melissa Reyes	Islamabad	Pakistan	Online	Fashion	Watch	1	2474.59	0.23	1905.43	1138.9	766.53	Credit Card	5</t>
  </si>
  <si>
    <t>ORD-104188	21-01-24	Samantha Rivera	New York	USA	Retail Store	Fashion	Watch	7	1004.13	0.1	6326.02	3986.33	2339.69	PayPal	2</t>
  </si>
  <si>
    <t>ORD-104189	02-10-23	Carrie Rodgers	Berlin	Germany	Online	Sports	Yoga Mat	4	1809.97	0.21	5719.51	3526.33	2193.18	PayPal	4</t>
  </si>
  <si>
    <t>ORD-104190	10-08-24	Thomas Beck	Delhi	India	Online	Beauty	Face Wash	1	839.94	0.24	638.35	439.46	198.89	Debit Card	1</t>
  </si>
  <si>
    <t>ORD-104191	09-04-24	Sharon Marks	Dubai	UAE	Online	Fashion	T-Shirt	6	1469.15	0.21	6963.77	4796.68	2167.09	Cash on Delivery	2</t>
  </si>
  <si>
    <t>ORD-104192	18-01-25	Jacob Brooks	Chicago	USA	Retail Store	Beauty	Perfume	4	1862.4	0.24	5661.7	4310.21	1351.49	Cash on Delivery	5</t>
  </si>
  <si>
    <t>ORD-104193	27-08-24	Kathleen Fox	Islamabad	Pakistan	Online	Fashion	Jacket	6	836.65	0.16	4216.72	2449.64	1767.08	Bank Transfer	3</t>
  </si>
  <si>
    <t>ORD-104194	08-02-23	Tammy Alexander	Lahore	Pakistan	Online	Sports	Dumbbells	2	680.03	0	1360.06	830.17	529.89	Credit Card	1</t>
  </si>
  <si>
    <t>ORD-104195	20-04-25	Erica Tran	Karachi	Pakistan	Online	Sports	Cycling Helmet	3	346.81	0.18	853.15	596.23	256.92	Debit Card	1</t>
  </si>
  <si>
    <t>ORD-104196	25-08-24	Scott Lopez	Singapore	Singapore	Online	Home &amp; Living	Sofa	4	2444.19	0.08	8994.62	7436.61	1558.01	Bank Transfer	4</t>
  </si>
  <si>
    <t>ORD-104197	21-02-24	Derek Santiago	Toronto	Canada	Retail Store	Sports	Cycling Helmet	1	2035.94	0.22	1588.03	1009.76	578.27	Debit Card	4</t>
  </si>
  <si>
    <t>ORD-104198	27-08-23	Stephanie Rose	Paris	France	Retail Store	Home &amp; Living	Desk Lamp	6	753.98	0.05	4297.69	3182.43	1115.26	PayPal	5</t>
  </si>
  <si>
    <t>ORD-104199	15-03-25	Tracy Garcia	Cape Town	South Africa	Mobile App	Sports	Dumbbells	6	2229.1	0	13374.6	10505.2	2869.4	Debit Card	2</t>
  </si>
  <si>
    <t>ORD-104200	24-03-25	Catherine Pacheco	Los Angeles	USA	Mobile App	Electronics	Tablet	7	60.69	0.03	412.09	261.7	150.39	PayPal	2</t>
  </si>
  <si>
    <t>ORD-104201	04-05-23	Anthony Cabrera	Manchester	UK	Mobile App	Electronics	Monitor	7	953.46	0.05	6340.51	4493.82	1846.69	Bank Transfer	4</t>
  </si>
  <si>
    <t>ORD-104202	13-01-23	Rebecca Weeks	Lahore	Pakistan	Mobile App	Beauty	Face Wash	5	1586.67	0.15	6743.35	5595.96	1147.39	Cash on Delivery	2</t>
  </si>
  <si>
    <t>ORD-104203	17-05-23	Heather Ramos	Paris	France	Mobile App	Fashion	T-Shirt	4	801.16	0.24	2435.53	1348.27	1087.26	Credit Card	2</t>
  </si>
  <si>
    <t>ORD-104204	09-02-25	Jennifer Stone	Los Angeles	USA	Mobile App	Fashion	T-Shirt	7	1408.21	0.15	8378.85	6924.43	1454.42	Bank Transfer	1</t>
  </si>
  <si>
    <t>ORD-104205	23-08-23	Calvin Park	Dubai	UAE	Retail Store	Fashion	Sneakers	3	548.64	0.13	1431.95	840.57	591.38	Credit Card	2</t>
  </si>
  <si>
    <t>ORD-104206	06-04-25	Katherine Fisher	Bangalore	India	Retail Store	Beauty	Skincare Kit	6	998.24	0.23	4611.87	3793.79	818.08	Debit Card	4</t>
  </si>
  <si>
    <t>ORD-104207	09-10-24	Lindsay Reyes	Tokyo	Japan	Online	Fashion	Watch	2	2134.82	0.02	4184.25	2837.52	1346.73	Credit Card	3</t>
  </si>
  <si>
    <t>ORD-104208	29-09-23	Darlene White	Berlin	Germany	Retail Store	Sports	Dumbbells	8	1366.62	0.18	8965.03	6190.93	2774.1	Cash on Delivery	1</t>
  </si>
  <si>
    <t>ORD-104209	17-06-23	Robert Liu	Chicago	USA	Retail Store	Beauty	Lipstick	2	2172.18	0.2	3475.49	1947.57	1527.92	Debit Card	4</t>
  </si>
  <si>
    <t>ORD-104210	01-07-24	Wayne White	Berlin	Germany	Online	Home &amp; Living	Curtains	5	1038.08	0.21	4100.42	2831.12	1269.3	PayPal	3</t>
  </si>
  <si>
    <t>ORD-104211	14-03-24	Michael Jones	Chicago	USA	Retail Store	Home &amp; Living	Desk Lamp	6	2223.05	0.16	11204.17	6991.22	4212.95	Cash on Delivery	4</t>
  </si>
  <si>
    <t>ORD-104212	21-03-24	Scott Price	Sydney	Australia	Retail Store	Home &amp; Living	Sofa	4	868.8	0.15	2953.92	1938.16	1015.76	Bank Transfer	1</t>
  </si>
  <si>
    <t>ORD-104213	18-05-23	Cody Barrera	Mumbai	India	Retail Store	Sports	Dumbbells	3	2254.63	0.17	5614.03	3403.04	2210.99	Credit Card	5</t>
  </si>
  <si>
    <t>ORD-104214	22-05-25	Drew Jackson	Delhi	India	Retail Store	Sports	Cycling Helmet	7	834.88	0.22	4558.44	3688.31	870.13	Cash on Delivery	4</t>
  </si>
  <si>
    <t>ORD-104215	14-04-25	Julie Thomas	Sydney	Australia	Online	Electronics	Monitor	6	588.22	0.07	3282.27	2644.73	637.54	PayPal	5</t>
  </si>
  <si>
    <t>ORD-104216	17-01-25	Trevor Anderson	Dubai	UAE	Retail Store	Electronics	Monitor	7	1761.57	0.2	9864.79	5896.3	3968.49	PayPal	5</t>
  </si>
  <si>
    <t>ORD-104217	09-01-23	Angela Meza	Chicago	USA	Online	Electronics	Headphones	6	2055.57	0.1	11100.08	7805.25	3294.83	Bank Transfer	3</t>
  </si>
  <si>
    <t>ORD-104218	05-01-23	Austin Mckenzie	Istanbul	Turkey	Mobile App	Electronics	Smartphone	1	1709.98	0.25	1282.49	1078.58	203.91	Debit Card	1</t>
  </si>
  <si>
    <t>ORD-104219	15-05-24	Rebecca York	Lahore	Pakistan	Retail Store	Electronics	Tablet	1	1587.21	0.08	1460.23	891.72	568.51	Cash on Delivery	1</t>
  </si>
  <si>
    <t>ORD-104220	30-05-23	Paul Schmidt	Los Angeles	USA	Mobile App	Beauty	Skincare Kit	6	2175.74	0.18	10704.64	8871.16	1833.48	Credit Card	2</t>
  </si>
  <si>
    <t>ORD-104221	17-09-24	Jessica Moody	Karachi	Pakistan	Mobile App	Electronics	Monitor	8	459.26	0.24	2792.3	1844.9	947.4	PayPal	5</t>
  </si>
  <si>
    <t>ORD-104222	30-12-24	Krista Lang	Istanbul	Turkey	Retail Store	Home &amp; Living	Desk Lamp	5	2439.06	0.03	11829.44	7420.3	4409.14	Cash on Delivery	4</t>
  </si>
  <si>
    <t>ORD-104223	30-04-25	Andrea Sullivan	Berlin	Germany	Retail Store	Sports	Dumbbells	1	1171.27	0.13	1019	737.4	281.6	Debit Card	3</t>
  </si>
  <si>
    <t>ORD-104224	30-05-23	Amanda Harris	Sydney	Australia	Mobile App	Home &amp; Living	Sofa	3	1367.43	0.23	3158.76	2450.97	707.79	PayPal	4</t>
  </si>
  <si>
    <t>ORD-104225	15-05-23	John Tyler	Paris	France	Retail Store	Beauty	Hair Dryer	1	2034.88	0.15	1729.65	1407.59	322.06	Credit Card	1</t>
  </si>
  <si>
    <t>ORD-104226	25-09-23	Kimberly Johnson	Singapore	Singapore	Retail Store	Fashion	T-Shirt	8	49.69	0.08	365.72	225.05	140.67	Debit Card	3</t>
  </si>
  <si>
    <t>ORD-104227	17-02-23	James Petersen	London	UK	Online	Sports	Yoga Mat	7	2093.4	0.2	11723.04	9112.24	2610.8	PayPal	3</t>
  </si>
  <si>
    <t>ORD-104228	29-05-23	Kevin Key	Paris	France	Online	Sports	Tennis Racket	7	40.09	0.03	272.21	151.54	120.67	Debit Card	4</t>
  </si>
  <si>
    <t>ORD-104229	11-07-23	Kelly Austin	Islamabad	Pakistan	Online	Fashion	Jacket	2	2330.39	0.03	4520.96	2960.31	1560.65	Debit Card	3</t>
  </si>
  <si>
    <t>ORD-104230	03-11-23	Jessica Davis	Islamabad	Pakistan	Mobile App	Sports	Cycling Helmet	3	737.48	0.12	1946.95	1546.39	400.56	Debit Card	2</t>
  </si>
  <si>
    <t>ORD-104231	30-08-24	Katie Bauer	New York	USA	Online	Fashion	Sneakers	8	2195.72	0.1	15809.18	12031.11	3778.07	Cash on Delivery	1</t>
  </si>
  <si>
    <t>ORD-104232	27-02-25	Linda Holmes	Manchester	UK	Retail Store	Beauty	Hair Dryer	3	2443.37	0.23	5644.18	3712.62	1931.56	Bank Transfer	5</t>
  </si>
  <si>
    <t>ORD-104233	20-05-25	John Guerra	Dubai	UAE	Online	Beauty	Lipstick	1	1732.42	0.11	1541.85	1336.33	205.52	Bank Transfer	4</t>
  </si>
  <si>
    <t>ORD-104234	21-06-24	Amanda Sanders	Chicago	USA	Retail Store	Electronics	Monitor	5	1431.63	0.03	6943.41	4443.78	2499.63	Cash on Delivery	1</t>
  </si>
  <si>
    <t>ORD-104235	05-10-24	Anna Bryan	Bangalore	India	Retail Store	Electronics	Tablet	2	2481.14	0.14	4267.56	2590.76	1676.8	Bank Transfer	2</t>
  </si>
  <si>
    <t>ORD-104236	12-04-23	Christine Brown	Mumbai	India	Retail Store	Sports	Tennis Racket	2	2191.62	0.09	3988.75	3080.3	908.45	Bank Transfer	2</t>
  </si>
  <si>
    <t>ORD-104237	29-07-23	Reginald Williams	Paris	France	Online	Sports	Football	4	2185.56	0	8742.24	6944.35	1797.89	Debit Card	3</t>
  </si>
  <si>
    <t>ORD-104238	09-03-23	Kimberly Strickland	Berlin	Germany	Retail Store	Home &amp; Living	Curtains	3	1065.03	0.21	2524.12	1874.42	649.7	PayPal	4</t>
  </si>
  <si>
    <t>ORD-104239	17-09-24	Dawn Gallagher	Los Angeles	USA	Retail Store	Beauty	Hair Dryer	6	824.38	0.15	4204.34	2897.19	1307.15	Cash on Delivery	4</t>
  </si>
  <si>
    <t>ORD-104240	16-02-24	Eric Lopez	Berlin	Germany	Retail Store	Home &amp; Living	Sofa	4	449.37	0.19	1455.96	1015.79	440.17	Bank Transfer	5</t>
  </si>
  <si>
    <t>ORD-104241	13-09-23	Shelby Gomez	Islamabad	Pakistan	Retail Store	Home &amp; Living	Chair	3	1438.27	0.2	3451.85	1965.09	1486.76	PayPal	5</t>
  </si>
  <si>
    <t>ORD-104242	14-11-23	Benjamin Newton	Bangalore	India	Mobile App	Electronics	Smartphone	7	892.07	0.08	5744.93	4873.88	871.05	Bank Transfer	5</t>
  </si>
  <si>
    <t>ORD-104243	28-06-23	Stephanie Carrillo	Dubai	UAE	Online	Sports	Dumbbells	8	1693.26	0.04	13004.24	11398.33	1605.91	Bank Transfer	4</t>
  </si>
  <si>
    <t>ORD-104244	29-11-23	Alyssa Callahan	New York	USA	Retail Store	Beauty	Face Wash	6	1532.62	0.24	6988.75	4770.03	2218.72	Cash on Delivery	2</t>
  </si>
  <si>
    <t>ORD-104245	12-07-24	Scott Lawson	Berlin	Germany	Online	Sports	Cycling Helmet	5	2117.27	0.07	9845.31	7495.67	2349.64	Cash on Delivery	5</t>
  </si>
  <si>
    <t>ORD-104246	07-05-25	Michele Gibson	Karachi	Pakistan	Retail Store	Beauty	Skincare Kit	7	1184.7	0.03	8044.11	5769.23	2274.88	Cash on Delivery	5</t>
  </si>
  <si>
    <t>ORD-104247	26-06-23	Ruth Moore	Lahore	Pakistan	Mobile App	Beauty	Hair Dryer	7	492.48	0.07	3206.04	2103.5	1102.54	Bank Transfer	3</t>
  </si>
  <si>
    <t>ORD-104248	29-05-24	Dylan Lopez	New York	USA	Mobile App	Electronics	Tablet	3	806.42	0.25	1814.44	1539.26	275.18	PayPal	3</t>
  </si>
  <si>
    <t>ORD-104249	12-08-24	Emily Serrano	Paris	France	Retail Store	Beauty	Lipstick	2	1152.67	0.04	2213.13	1376.36	836.77	Debit Card	3</t>
  </si>
  <si>
    <t>ORD-104250	08-05-23	Scott Morris	Islamabad	Pakistan	Online	Fashion	T-Shirt	4	1046.83	0.14	3601.1	2599.31	1001.79	PayPal	3</t>
  </si>
  <si>
    <t>ORD-104251	14-01-23	Megan Gonzales	Manchester	UK	Online	Electronics	Monitor	8	1735.65	0.16	11663.57	8130.25	3533.32	Debit Card	4</t>
  </si>
  <si>
    <t>ORD-104252	17-08-23	Kristina Campbell	Paris	France	Retail Store	Fashion	Jacket	8	1188.91	0.09	8655.26	5162.95	3492.31	Credit Card	4</t>
  </si>
  <si>
    <t>ORD-104253	21-08-24	Jamie Murphy	Tokyo	Japan	Retail Store	Home &amp; Living	Desk Lamp	7	428.11	0.06	2816.96	1601.78	1215.18	Credit Card	2</t>
  </si>
  <si>
    <t>ORD-104254	26-02-25	Tracy Lewis	Cape Town	South Africa	Retail Store	Home &amp; Living	Dining Table	8	1742.75	0.12	12268.96	9550.36	2718.6	Credit Card	3</t>
  </si>
  <si>
    <t>ORD-104255	14-12-24	Barbara Williams	Manchester	UK	Online	Fashion	Sneakers	5	551.44	0.02	2702.06	2001.22	700.84	PayPal	5</t>
  </si>
  <si>
    <t>ORD-104256	15-05-24	Pam Moore	Karachi	Pakistan	Retail Store	Beauty	Hair Dryer	5	1114.17	0.19	4512.39	2609.93	1902.46	Bank Transfer	3</t>
  </si>
  <si>
    <t>ORD-104257	17-02-25	Jesse Jennings	Istanbul	Turkey	Retail Store	Electronics	Smartphone	8	900.14	0.19	5832.91	4698.78	1134.13	Credit Card	1</t>
  </si>
  <si>
    <t>ORD-104258	12-02-25	Brooke Ellis	Delhi	India	Online	Beauty	Hair Dryer	4	603.65	0.07	2245.58	1485.79	759.79	Debit Card	4</t>
  </si>
  <si>
    <t>ORD-104259	13-06-23	David Davidson	Chicago	USA	Online	Electronics	Monitor	8	2191.48	0.1	15778.66	12967.84	2810.82	PayPal	1</t>
  </si>
  <si>
    <t>ORD-104260	10-02-24	Brenda Waters	Toronto	Canada	Mobile App	Fashion	Jacket	5	884.76	0.07	4114.13	3340.48	773.65	Cash on Delivery	4</t>
  </si>
  <si>
    <t>ORD-104261	11-09-24	Nicholas Morgan	Chicago	USA	Mobile App	Home &amp; Living	Sofa	4	2291.16	0.04	8798.05	5484.28	3313.77	Cash on Delivery	3</t>
  </si>
  <si>
    <t>ORD-104262	02-11-23	Jesus Carter	Sydney	Australia	Online	Home &amp; Living	Curtains	5	1129.23	0.08	5194.46	3457.88	1736.58	PayPal	3</t>
  </si>
  <si>
    <t>ORD-104263	08-02-24	Stephanie King	Cape Town	South Africa	Mobile App	Beauty	Skincare Kit	3	727.17	0.16	1832.47	1580	252.47	Bank Transfer	2</t>
  </si>
  <si>
    <t>ORD-104264	21-05-24	Jennifer Roberson	Los Angeles	USA	Retail Store	Beauty	Hair Dryer	1	1336.34	0.24	1015.62	870.79	144.83	PayPal	2</t>
  </si>
  <si>
    <t>ORD-104265	01-07-23	Michelle Butler	Cape Town	South Africa	Retail Store	Sports	Tennis Racket	3	243.85	0.09	665.71	547.76	117.95	Cash on Delivery	3</t>
  </si>
  <si>
    <t>ORD-104266	06-12-23	Lisa Kidd	New York	USA	Retail Store	Beauty	Skincare Kit	3	999.33	0.1	2698.19	2199.51	498.68	Cash on Delivery	3</t>
  </si>
  <si>
    <t>ORD-104267	23-09-23	Jennifer Parsons	Paris	France	Retail Store	Fashion	Sneakers	4	1473.36	0.17	4891.56	3760.12	1131.44	Debit Card	1</t>
  </si>
  <si>
    <t>ORD-104268	19-05-24	Jennifer Hall	Mumbai	India	Mobile App	Electronics	Tablet	1	1097.56	0.19	889.02	625.27	263.75	Bank Transfer	4</t>
  </si>
  <si>
    <t>ORD-104269	09-12-23	Kevin Velez	Cape Town	South Africa	Online	Home &amp; Living	Chair	5	1450.51	0.23	5584.46	3439.25	2145.21	Debit Card	4</t>
  </si>
  <si>
    <t>ORD-104270	05-05-23	Ashley Weiss	Paris	France	Online	Home &amp; Living	Sofa	6	1235.49	0.17	6152.74	5284.14	868.6	Cash on Delivery	5</t>
  </si>
  <si>
    <t>ORD-104271	16-08-24	Andrea Mcdowell	Cape Town	South Africa	Retail Store	Sports	Football	2	37.14	0.15	63.14	34.97	28.17	PayPal	5</t>
  </si>
  <si>
    <t>ORD-104272	13-06-23	Lauren Edwards	Los Angeles	USA	Retail Store	Beauty	Perfume	2	1063.1	0.05	2019.89	1222.58	797.31	Cash on Delivery	2</t>
  </si>
  <si>
    <t>ORD-104273	01-08-24	Carolyn Clay	Lahore	Pakistan	Retail Store	Home &amp; Living	Desk Lamp	3	2402.79	0.12	6343.37	5133.28	1210.09	Debit Card	2</t>
  </si>
  <si>
    <t>ORD-104274	20-03-25	Donna Stevens	Paris	France	Mobile App	Electronics	Smartphone	3	1161.79	0.13	3032.27	1845.56	1186.71	Credit Card	3</t>
  </si>
  <si>
    <t>ORD-104275	20-05-23	Kelly Johnson MD	London	UK	Online	Beauty	Perfume	6	408.15	0.24	1861.16	1381.82	479.34	Debit Card	4</t>
  </si>
  <si>
    <t>ORD-104276	10-05-24	Morgan Mcguire	Berlin	Germany	Mobile App	Electronics	Headphones	4	430.51	0.19	1394.85	844.74	550.11	PayPal	4</t>
  </si>
  <si>
    <t>ORD-104277	26-08-23	Daniel Mccormick	Tokyo	Japan	Online	Home &amp; Living	Chair	1	1775.42	0.03	1722.16	1236.94	485.22	Bank Transfer	2</t>
  </si>
  <si>
    <t>ORD-104278	15-02-23	James Lopez	Sydney	Australia	Retail Store	Fashion	Jeans	4	2170.4	0.15	7379.36	5711.76	1667.6	Bank Transfer	1</t>
  </si>
  <si>
    <t>ORD-104279	02-06-24	Sean Moon	Sydney	Australia	Mobile App	Home &amp; Living	Chair	1	2229.09	0.1	2006.18	1391.75	614.43	Cash on Delivery	2</t>
  </si>
  <si>
    <t>ORD-104280	30-05-23	Adriana Reyes	Mumbai	India	Online	Fashion	Watch	3	677.23	0.06	1909.79	1496.51	413.28	Cash on Delivery	3</t>
  </si>
  <si>
    <t>ORD-104281	09-06-23	Crystal Daniels	Dubai	UAE	Online	Beauty	Hair Dryer	6	1131.18	0.11	6040.5	5088.65	951.85	Bank Transfer	3</t>
  </si>
  <si>
    <t>ORD-104282	29-05-25	Donna Jones	Paris	France	Online	Beauty	Hair Dryer	2	2296.99	0.12	4042.7	3481.08	561.62	Credit Card	2</t>
  </si>
  <si>
    <t>ORD-104283	25-07-23	Jason Anderson	Lahore	Pakistan	Retail Store	Beauty	Hair Dryer	4	941.96	0.08	3466.41	2121.7	1344.71	PayPal	4</t>
  </si>
  <si>
    <t>ORD-104284	13-08-24	Ann Parsons	Istanbul	Turkey	Online	Beauty	Hair Dryer	4	889.47	0.24	2703.99	2369.7	334.29	Bank Transfer	1</t>
  </si>
  <si>
    <t>ORD-104285	15-11-23	Mitchell Griffin	Bangalore	India	Retail Store	Beauty	Face Wash	7	1030.02	0.22	5623.91	3362.1	2261.81	Credit Card	5</t>
  </si>
  <si>
    <t>ORD-104286	08-03-24	Robert Lee	Paris	France	Retail Store	Sports	Tennis Racket	6	2045.73	0.15	10433.22	6123.17	4310.05	Bank Transfer	3</t>
  </si>
  <si>
    <t>ORD-104287	18-07-24	Brandon Miller	Singapore	Singapore	Online	Home &amp; Living	Desk Lamp	5	2341.02	0.07	10885.74	8833.21	2052.53	PayPal	5</t>
  </si>
  <si>
    <t>ORD-104288	12-09-24	Tanya Banks	Islamabad	Pakistan	Mobile App	Beauty	Lipstick	7	1000.56	0.06	6583.68	5066.48	1517.2	Debit Card	5</t>
  </si>
  <si>
    <t>ORD-104289	23-07-24	Cindy Rowe	Toronto	Canada	Online	Fashion	Watch	2	1353.57	0.07	2517.64	1495.38	1022.26	Credit Card	5</t>
  </si>
  <si>
    <t>ORD-104290	20-08-23	Pamela Riley	Cape Town	South Africa	Retail Store	Fashion	Sneakers	8	1357.83	0.23	8364.23	6723.22	1641.01	PayPal	5</t>
  </si>
  <si>
    <t>ORD-104291	04-10-24	Jonathan Castro	Islamabad	Pakistan	Online	Beauty	Lipstick	5	2416.93	0.21	9546.87	6419.99	3126.88	Debit Card	2</t>
  </si>
  <si>
    <t>ORD-104292	16-08-23	Gregory Snow DDS	Mumbai	India	Retail Store	Fashion	Jacket	3	301.3	0.05	858.71	545.25	313.46	Bank Transfer	3</t>
  </si>
  <si>
    <t>ORD-104293	26-10-23	Carrie Krause	Manchester	UK	Mobile App	Fashion	Sneakers	3	1757.25	0.11	4691.86	3923.43	768.43	PayPal	1</t>
  </si>
  <si>
    <t>ORD-104294	24-05-25	Jessica Walsh	Islamabad	Pakistan	Mobile App	Home &amp; Living	Sofa	8	1625.06	0.02	12740.47	9920.11	2820.36	Cash on Delivery	4</t>
  </si>
  <si>
    <t>ORD-104295	27-06-23	Jessica Jones	Chicago	USA	Online	Beauty	Skincare Kit	8	2222.45	0.04	17068.42	13595.36	3473.06	Credit Card	2</t>
  </si>
  <si>
    <t>ORD-104296	24-11-23	Jody Lewis	Bangalore	India	Mobile App	Sports	Yoga Mat	5	177.34	0.06	833.5	586.17	247.33	Debit Card	2</t>
  </si>
  <si>
    <t>ORD-104297	26-02-25	Megan Hall	Bangalore	India	Mobile App	Beauty	Face Wash	5	240.04	0.11	1068.18	757.07	311.11	Cash on Delivery	1</t>
  </si>
  <si>
    <t>ORD-104298	05-02-23	Shannon Ayers	Islamabad	Pakistan	Online	Home &amp; Living	Sofa	4	1598.47	0.02	6266	5089.46	1176.54	Cash on Delivery	4</t>
  </si>
  <si>
    <t>ORD-104299	29-01-24	Frank Byrd	Bangalore	India	Online	Electronics	Smartphone	1	1811.57	0.16	1521.72	1321.58	200.14	Debit Card	5</t>
  </si>
  <si>
    <t>ORD-104300	08-08-24	Mr. John Kim PhD	Lahore	Pakistan	Mobile App	Fashion	Jeans	8	1722.42	0.17	11436.87	7991.03	3445.84	Credit Card	4</t>
  </si>
  <si>
    <t>ORD-104301	07-06-24	Kristin Phillips MD	Islamabad	Pakistan	Mobile App	Home &amp; Living	Curtains	2	971.34	0.22	1515.29	896.14	619.15	Bank Transfer	3</t>
  </si>
  <si>
    <t>ORD-104302	09-12-24	Vanessa Anderson DDS	Chicago	USA	Online	Electronics	Monitor	3	1988.3	0.03	5785.95	3440.27	2345.68	Credit Card	3</t>
  </si>
  <si>
    <t>ORD-104303	26-11-24	Teresa Curtis	Delhi	India	Retail Store	Beauty	Perfume	5	1248.63	0.08	5743.7	4414.52	1329.18	Cash on Delivery	4</t>
  </si>
  <si>
    <t>ORD-104304	06-04-25	Derek Ortiz	Lahore	Pakistan	Online	Home &amp; Living	Chair	7	1517.92	0.23	8181.59	4997.53	3184.06	Debit Card	2</t>
  </si>
  <si>
    <t>ORD-104305	01-04-23	Andrea Thompson	Chicago	USA	Retail Store	Fashion	Jacket	6	537.27	0.21	2546.66	2028.85	517.81	Debit Card	5</t>
  </si>
  <si>
    <t>ORD-104306	13-12-23	Thomas Garcia	Chicago	USA	Mobile App	Home &amp; Living	Sofa	4	1611.72	0.01	6382.41	5181.69	1200.72	Bank Transfer	2</t>
  </si>
  <si>
    <t>ORD-104307	29-07-24	David Glenn	Islamabad	Pakistan	Mobile App	Beauty	Hair Dryer	5	2395.98	0.12	10542.31	8065.01	2477.3	Bank Transfer	1</t>
  </si>
  <si>
    <t>ORD-104308	28-05-24	Gregory Collins	Islamabad	Pakistan	Online	Electronics	Laptop	5	1783.34	0.18	7311.69	4644.47	2667.22	Cash on Delivery	5</t>
  </si>
  <si>
    <t>ORD-104309	09-06-23	Jennifer Curtis	Islamabad	Pakistan	Retail Store	Fashion	T-Shirt	3	2051.26	0.13	5353.79	4587.11	766.68	Bank Transfer	3</t>
  </si>
  <si>
    <t>ORD-104310	07-04-24	Amanda Williams	Tokyo	Japan	Online	Home &amp; Living	Desk Lamp	4	1134.44	0.18	3720.96	2736.42	984.54	Debit Card	3</t>
  </si>
  <si>
    <t>ORD-104311	13-05-25	Keith Hall	Delhi	India	Mobile App	Beauty	Lipstick	2	2070.82	0.23	3189.06	1861.76	1327.3	Bank Transfer	5</t>
  </si>
  <si>
    <t>ORD-104312	08-06-23	Marcus Jordan	Dubai	UAE	Retail Store	Home &amp; Living	Desk Lamp	5	109.8	0.23	422.73	333.51	89.22	PayPal	5</t>
  </si>
  <si>
    <t>ORD-104313	18-02-25	Megan Foster	Los Angeles	USA	Retail Store	Beauty	Skincare Kit	1	2481.76	0.07	2308.04	1898.54	409.5	Credit Card	4</t>
  </si>
  <si>
    <t>ORD-104314	13-05-23	Shelly Munoz	Bangalore	India	Mobile App	Fashion	Jeans	8	1620.68	0.22	10113.04	7876.68	2236.36	PayPal	2</t>
  </si>
  <si>
    <t>ORD-104315	28-01-24	Richard Jimenez	Chicago	USA	Online	Beauty	Face Wash	5	2146.65	0.11	9552.59	6104.48	3448.11	Bank Transfer	5</t>
  </si>
  <si>
    <t>ORD-104316	18-10-23	Rodney Richards	Tokyo	Japan	Mobile App	Electronics	Monitor	7	514.74	0.14	3098.73	2274.4	824.33	Debit Card	2</t>
  </si>
  <si>
    <t>ORD-104317	13-05-25	Sandra Castaneda	Singapore	Singapore	Retail Store	Sports	Tennis Racket	2	1193.83	0.17	1981.76	1554.4	427.36	Cash on Delivery	1</t>
  </si>
  <si>
    <t>ORD-104318	29-01-23	Shawna Le	Singapore	Singapore	Retail Store	Sports	Dumbbells	6	2001.68	0.06	11289.48	9091.68	2197.8	PayPal	5</t>
  </si>
  <si>
    <t>ORD-104319	12-12-24	Ricardo Santiago	Berlin	Germany	Online	Home &amp; Living	Sofa	5	2108.3	0.16	8854.86	5594.95	3259.91	Credit Card	3</t>
  </si>
  <si>
    <t>ORD-104320	27-01-23	Amy Valentine	Dubai	UAE	Online	Electronics	Laptop	5	1091.02	0.04	5236.9	4104.06	1132.84	Bank Transfer	5</t>
  </si>
  <si>
    <t>ORD-104321	03-05-23	Travis Page	Toronto	Canada	Online	Home &amp; Living	Desk Lamp	2	1627.69	0.08	2994.95	1852.59	1142.36	PayPal	4</t>
  </si>
  <si>
    <t>ORD-104322	27-02-24	Amber Evans MD	Karachi	Pakistan	Online	Electronics	Smartphone	5	879.25	0.12	3868.7	2805.28	1063.42	PayPal	4</t>
  </si>
  <si>
    <t>ORD-104323	05-03-25	Melissa Baker	Berlin	Germany	Online	Home &amp; Living	Curtains	8	2050.12	0.01	16236.95	10522.39	5714.56	Cash on Delivery	5</t>
  </si>
  <si>
    <t>ORD-104324	02-04-25	Michelle Bailey	Istanbul	Turkey	Retail Store	Sports	Tennis Racket	6	1171.13	0.24	5340.35	4457.63	882.72	PayPal	3</t>
  </si>
  <si>
    <t>ORD-104325	17-02-25	Jason Matthews	Sydney	Australia	Online	Home &amp; Living	Chair	1	634.76	0.23	488.77	324.28	164.49	Bank Transfer	1</t>
  </si>
  <si>
    <t>ORD-104326	10-11-23	Gary Johnson	Karachi	Pakistan	Online	Fashion	T-Shirt	3	2050.77	0.1	5537.08	3264.32	2272.76	Bank Transfer	1</t>
  </si>
  <si>
    <t>ORD-104327	11-11-24	James Acosta	Mumbai	India	Retail Store	Sports	Football	5	1607.03	0.06	7553.04	4337.1	3215.94	PayPal	1</t>
  </si>
  <si>
    <t>ORD-104328	28-03-24	Mark Fisher	Mumbai	India	Mobile App	Electronics	Tablet	8	1081.77	0.21	6836.79	5646.21	1190.58	PayPal	5</t>
  </si>
  <si>
    <t>ORD-104329	31-12-23	Ann Cooke	London	UK	Mobile App	Electronics	Smartphone	7	1005.07	0.16	5909.81	4734.8	1175.01	Debit Card	2</t>
  </si>
  <si>
    <t>ORD-104330	27-12-24	Blake Finley	Islamabad	Pakistan	Online	Sports	Dumbbells	6	943.18	0.17	4697.04	3159.33	1537.71	Credit Card	1</t>
  </si>
  <si>
    <t>ORD-104331	18-12-23	Linda Castillo	Dubai	UAE	Retail Store	Sports	Dumbbells	7	976.19	0.05	6491.66	4486.99	2004.67	Cash on Delivery	4</t>
  </si>
  <si>
    <t>ORD-104332	10-09-23	Brian Henderson DVM	New York	USA	Online	Fashion	T-Shirt	8	57	0.21	360.24	274.11	86.13	Cash on Delivery	3</t>
  </si>
  <si>
    <t>ORD-104333	29-03-23	George Cruz	Sydney	Australia	Mobile App	Home &amp; Living	Dining Table	2	926.67	0.23	1427.07	960.68	466.39	Bank Transfer	2</t>
  </si>
  <si>
    <t>ORD-104334	25-09-24	Katherine Spencer	Mumbai	India	Retail Store	Beauty	Face Wash	6	1697.41	0.19	8249.41	7255.91	993.5	Debit Card	1</t>
  </si>
  <si>
    <t>ORD-104335	20-12-23	Brian Riddle	Lahore	Pakistan	Online	Home &amp; Living	Sofa	7	1159.03	0.13	7058.49	5681.61	1376.88	PayPal	3</t>
  </si>
  <si>
    <t>ORD-104336	19-05-25	Eric Frost	Tokyo	Japan	Retail Store	Sports	Cycling Helmet	5	280.29	0.14	1205.25	916.86	288.39	Bank Transfer	2</t>
  </si>
  <si>
    <t>ORD-104337	12-02-24	Brenda Phillips	Karachi	Pakistan	Mobile App	Beauty	Face Wash	8	1678.12	0.14	11545.47	9192.9	2352.57	Bank Transfer	1</t>
  </si>
  <si>
    <t>ORD-104338	21-10-23	Robert Arroyo	Mumbai	India	Retail Store	Beauty	Face Wash	1	353.51	0.07	328.76	234.3	94.46	Bank Transfer	4</t>
  </si>
  <si>
    <t>ORD-104339	26-11-24	Amanda Benson	Sydney	Australia	Retail Store	Beauty	Lipstick	4	2175.11	0.19	7047.36	4160.87	2886.49	Bank Transfer	4</t>
  </si>
  <si>
    <t>ORD-104340	26-07-23	Christine Melton	Karachi	Pakistan	Mobile App	Beauty	Skincare Kit	4	28.78	0.03	111.67	88.32	23.35	Bank Transfer	2</t>
  </si>
  <si>
    <t>ORD-104341	14-08-24	James Perez	Istanbul	Turkey	Online	Beauty	Skincare Kit	7	2416.39	0.21	13362.64	8551.36	4811.28	PayPal	2</t>
  </si>
  <si>
    <t>ORD-104342	13-08-23	David Fleming	Paris	France	Online	Fashion	T-Shirt	1	2397.8	0.13	2086.09	1350.21	735.88	PayPal	5</t>
  </si>
  <si>
    <t>ORD-104343	21-06-23	Richard Hunt	Tokyo	Japan	Online	Beauty	Perfume	2	1230.16	0.18	2017.46	1624.31	393.15	Debit Card	5</t>
  </si>
  <si>
    <t>ORD-104344	31-08-23	Scott Wright	Chicago	USA	Mobile App	Home &amp; Living	Curtains	4	930.3	0.09	3386.29	2875.76	510.53	PayPal	4</t>
  </si>
  <si>
    <t>ORD-104345	16-11-23	Ronald Smith	Lahore	Pakistan	Mobile App	Fashion	Jeans	3	393.77	0.24	897.8	597.34	300.46	Cash on Delivery	2</t>
  </si>
  <si>
    <t>ORD-104346	01-06-24	David Booth	Toronto	Canada	Retail Store	Beauty	Skincare Kit	8	594.26	0.23	3660.64	3007.86	652.78	Bank Transfer	1</t>
  </si>
  <si>
    <t>ORD-104347	01-02-25	Samantha Perkins	Toronto	Canada	Retail Store	Sports	Tennis Racket	6	172.16	0.16	867.69	584.19	283.5	Credit Card	5</t>
  </si>
  <si>
    <t>ORD-104348	21-11-24	Michaela Daniels	Delhi	India	Retail Store	Fashion	T-Shirt	8	1007.74	0.16	6772.01	4028.38	2743.63	PayPal	5</t>
  </si>
  <si>
    <t>ORD-104349	04-04-24	Mr. Michael Walker	Sydney	Australia	Retail Store	Electronics	Monitor	7	1716.07	0.24	9129.49	5857.18	3272.31	Bank Transfer	2</t>
  </si>
  <si>
    <t>ORD-104350	27-01-24	Mr. John Walker Jr.	Delhi	India	Online	Sports	Football	3	2426.4	0.16	6114.53	4845.77	1268.76	Bank Transfer	1</t>
  </si>
  <si>
    <t>ORD-104351	15-04-25	Timothy Vaughn	Istanbul	Turkey	Mobile App	Fashion	Jacket	6	1788.65	0.22	8370.88	6451.31	1919.57	Cash on Delivery	2</t>
  </si>
  <si>
    <t>ORD-104352	23-12-24	Catherine Moore	New York	USA	Online	Fashion	Jacket	5	720.21	0.17	2988.87	1933.54	1055.33	PayPal	2</t>
  </si>
  <si>
    <t>ORD-104353	04-01-25	Michael Kennedy	Los Angeles	USA	Retail Store	Home &amp; Living	Chair	4	1154.75	0.13	4018.53	2233.33	1785.2	Bank Transfer	4</t>
  </si>
  <si>
    <t>ORD-104354	09-05-23	Krystal Stephenson	Islamabad	Pakistan	Mobile App	Fashion	T-Shirt	5	1316.05	0.01	6514.45	4776.08	1738.37	Credit Card	4</t>
  </si>
  <si>
    <t>ORD-104355	22-04-23	Stephen Bishop	Istanbul	Turkey	Retail Store	Home &amp; Living	Desk Lamp	1	1370.44	0.01	1356.74	844.43	512.31	Credit Card	5</t>
  </si>
  <si>
    <t>ORD-104356	12-11-24	Brandy Wilcox	Chicago	USA	Mobile App	Fashion	Sneakers	7	940.5	0.2	5266.8	3154.42	2112.38	Credit Card	2</t>
  </si>
  <si>
    <t>ORD-104357	03-02-24	James Robinson	London	UK	Mobile App	Beauty	Lipstick	7	132.88	0.03	902.26	504.8	397.46	PayPal	4</t>
  </si>
  <si>
    <t>ORD-104358	17-09-24	Jared Reyes	Manchester	UK	Retail Store	Sports	Football	6	144.54	0.01	858.57	491.74	366.83	Cash on Delivery	5</t>
  </si>
  <si>
    <t>ORD-104359	25-04-23	Jo Trujillo	Los Angeles	USA	Retail Store	Fashion	Jacket	1	1549.5	0.1	1394.55	1052.73	341.82	Credit Card	1</t>
  </si>
  <si>
    <t>ORD-104360	18-02-23	Dennis Torres	New York	USA	Retail Store	Electronics	Tablet	3	775.69	0.05	2210.72	1897.85	312.87	Credit Card	1</t>
  </si>
  <si>
    <t>ORD-104361	18-02-23	Anna Bradley	Manchester	UK	Online	Beauty	Perfume	8	2137.53	0.2	13680.19	10357.85	3322.34	PayPal	5</t>
  </si>
  <si>
    <t>ORD-104362	11-08-24	Jessica Scott	Lahore	Pakistan	Mobile App	Fashion	Watch	4	935.5	0.21	2956.18	2289.4	666.78	Credit Card	2</t>
  </si>
  <si>
    <t>ORD-104363	02-02-24	Kenneth Ford	Los Angeles	USA	Retail Store	Fashion	T-Shirt	1	1439.15	0.25	1079.36	742.05	337.31	Cash on Delivery	5</t>
  </si>
  <si>
    <t>ORD-104364	09-10-23	Richard Cummings	Manchester	UK	Retail Store	Electronics	Monitor	1	982.06	0.11	874.03	499.7	374.33	Debit Card	1</t>
  </si>
  <si>
    <t>ORD-104365	18-07-24	William Cole	Singapore	Singapore	Retail Store	Beauty	Face Wash	8	1897.3	0.16	12749.86	9200.29	3549.57	Credit Card	1</t>
  </si>
  <si>
    <t>ORD-104366	17-05-24	Alicia Anderson	Karachi	Pakistan	Retail Store	Sports	Cycling Helmet	6	1324.29	0.12	6992.25	6056.92	935.33	PayPal	3</t>
  </si>
  <si>
    <t>ORD-104367	11-12-23	Marie Merritt	Dubai	UAE	Retail Store	Electronics	Smartphone	2	1068.35	0.09	1944.4	1214.98	729.42	Credit Card	4</t>
  </si>
  <si>
    <t>ORD-104368	18-12-23	Danny Mccoy	Paris	France	Retail Store	Electronics	Tablet	3	879.48	0.07	2453.75	1741.42	712.33	Bank Transfer	5</t>
  </si>
  <si>
    <t>ORD-104369	03-07-24	Christine Smith PhD	Mumbai	India	Online	Home &amp; Living	Desk Lamp	5	873.81	0.14	3757.38	3148.01	609.37	Cash on Delivery	1</t>
  </si>
  <si>
    <t>ORD-104370	11-10-24	Amy Guzman	Toronto	Canada	Retail Store	Electronics	Tablet	6	1033.46	0.12	5456.67	3875.41	1581.26	Bank Transfer	5</t>
  </si>
  <si>
    <t>ORD-104371	29-03-24	Leonard Evans	Lahore	Pakistan	Mobile App	Electronics	Tablet	8	1139.87	0.1	8207.06	6022.09	2184.97	PayPal	5</t>
  </si>
  <si>
    <t>ORD-104372	21-11-23	Jack Zamora	Paris	France	Mobile App	Electronics	Monitor	6	1127.23	0.13	5884.14	3858.21	2025.93	Credit Card	3</t>
  </si>
  <si>
    <t>ORD-104373	22-11-23	Chad Oconnor	Lahore	Pakistan	Retail Store	Home &amp; Living	Sofa	3	1015.69	0.02	2986.13	2375.67	610.46	Credit Card	4</t>
  </si>
  <si>
    <t>ORD-104374	07-03-25	Donald Smith	Chicago	USA	Mobile App	Electronics	Smartphone	6	2088.27	0.04	12028.44	7245.68	4782.76	Credit Card	2</t>
  </si>
  <si>
    <t>ORD-104375	16-07-24	Michael Burton	Mumbai	India	Online	Fashion	Jacket	2	105.24	0.05	199.96	136.65	63.31	Cash on Delivery	3</t>
  </si>
  <si>
    <t>ORD-104376	26-11-24	Barbara Alvarez	Karachi	Pakistan	Online	Sports	Dumbbells	4	721.9	0.03	2800.97	1800.3	1000.67	Debit Card	1</t>
  </si>
  <si>
    <t>ORD-104377	10-12-24	John Bell	Singapore	Singapore	Mobile App	Sports	Tennis Racket	1	1625.67	0.01	1609.41	1234.64	374.77	Cash on Delivery	4</t>
  </si>
  <si>
    <t>ORD-104378	23-06-23	Mrs. Beth Miller	Tokyo	Japan	Mobile App	Beauty	Hair Dryer	8	215.49	0.12	1517.05	1020.17	496.88	Debit Card	1</t>
  </si>
  <si>
    <t>ORD-104379	12-05-24	Thomas Jackson	Manchester	UK	Mobile App	Electronics	Laptop	2	1959.71	0.18	3213.92	1783.36	1430.56	Bank Transfer	4</t>
  </si>
  <si>
    <t>ORD-104380	30-04-24	Kenneth Skinner	Singapore	Singapore	Online	Home &amp; Living	Desk Lamp	8	995.99	0.2	6374.34	4765.13	1609.21	PayPal	1</t>
  </si>
  <si>
    <t>ORD-104381	15-12-23	Jason Burton	Lahore	Pakistan	Online	Fashion	Jacket	6	148.21	0.22	693.62	525.64	167.98	Cash on Delivery	1</t>
  </si>
  <si>
    <t>ORD-104382	13-02-25	Jennifer Davis	New York	USA	Mobile App	Beauty	Skincare Kit	6	2130.21	0.13	11119.7	9101.86	2017.84	PayPal	3</t>
  </si>
  <si>
    <t>ORD-104383	22-03-24	Matthew Juarez	Karachi	Pakistan	Retail Store	Home &amp; Living	Desk Lamp	5	2122.24	0.16	8913.41	5769.71	3143.7	Debit Card	5</t>
  </si>
  <si>
    <t>ORD-104384	04-02-24	Sarah Austin	Delhi	India	Online	Fashion	Sneakers	8	562.82	0.23	3466.97	2760.27	706.7	Debit Card	3</t>
  </si>
  <si>
    <t>ORD-104385	23-02-23	Chelsea Hampton	Mumbai	India	Retail Store	Home &amp; Living	Chair	7	2225.55	0.2	12463.08	7298.76	5164.32	Debit Card	3</t>
  </si>
  <si>
    <t>ORD-104386	28-11-24	Paul Yang	Cape Town	South Africa	Online	Sports	Dumbbells	5	1186.12	0.08	5456.15	3015.54	2440.61	PayPal	4</t>
  </si>
  <si>
    <t>ORD-104387	27-04-25	Dr. Cody Kim	Berlin	Germany	Mobile App	Home &amp; Living	Chair	3	552.51	0.19	1342.6	962.69	379.91	Cash on Delivery	2</t>
  </si>
  <si>
    <t>ORD-104388	18-03-24	Christian Snyder	Islamabad	Pakistan	Online	Sports	Football	5	1777.6	0.12	7821.44	5014.8	2806.64	Debit Card	5</t>
  </si>
  <si>
    <t>ORD-104389	18-05-24	Laura Nguyen	Singapore	Singapore	Retail Store	Sports	Football	3	185.45	0.12	489.59	343.13	146.46	Cash on Delivery	4</t>
  </si>
  <si>
    <t>ORD-104390	25-08-23	Benjamin Kennedy	Islamabad	Pakistan	Retail Store	Electronics	Headphones	4	1549.11	0.1	5576.8	3288.82	2287.98	Debit Card	2</t>
  </si>
  <si>
    <t>ORD-104391	12-11-23	William Carter	Manchester	UK	Retail Store	Electronics	Smartphone	5	1629.54	0.22	6355.21	4402.51	1952.7	Debit Card	3</t>
  </si>
  <si>
    <t>ORD-104392	09-03-25	Danielle Miles	Islamabad	Pakistan	Retail Store	Home &amp; Living	Chair	3	265.91	0.04	765.82	613.72	152.1	Credit Card	2</t>
  </si>
  <si>
    <t>ORD-104393	13-04-25	Vincent Mcintyre	Lahore	Pakistan	Online	Beauty	Perfume	1	300.44	0.15	255.37	151.84	103.53	Cash on Delivery	1</t>
  </si>
  <si>
    <t>ORD-104394	16-07-23	James Harper	Singapore	Singapore	Retail Store	Electronics	Laptop	3	921.14	0.07	2569.98	1942.8	627.18	Bank Transfer	3</t>
  </si>
  <si>
    <t>ORD-104395	14-10-23	Jessica Salazar	Mumbai	India	Mobile App	Fashion	Sneakers	5	891.65	0.18	3655.77	2867.88	787.89	PayPal	2</t>
  </si>
  <si>
    <t>ORD-104396	06-12-23	William Weaver	Islamabad	Pakistan	Retail Store	Fashion	Jacket	7	2427.7	0.16	14274.88	9931.84	4343.04	Cash on Delivery	3</t>
  </si>
  <si>
    <t>ORD-104397	03-11-23	Joshua Kirk	Dubai	UAE	Retail Store	Home &amp; Living	Curtains	1	2038.7	0.2	1630.96	1335.64	295.32	Bank Transfer	2</t>
  </si>
  <si>
    <t>ORD-104398	15-04-23	John Wilson	Tokyo	Japan	Online	Fashion	Sneakers	2	368.78	0.02	722.81	399.49	323.32	Cash on Delivery	3</t>
  </si>
  <si>
    <t>ORD-104399	23-01-23	Dr. Rebecca Sanders	Dubai	UAE	Mobile App	Fashion	T-Shirt	6	991.49	0.23	4580.68	3825.48	755.2	Credit Card	5</t>
  </si>
  <si>
    <t>ORD-104400	26-01-23	Alan Acosta	Istanbul	Turkey	Online	Home &amp; Living	Chair	7	916.44	0.15	5452.82	4358.86	1093.96	Credit Card	3</t>
  </si>
  <si>
    <t>ORD-104401	07-10-23	Sara Cooper	Karachi	Pakistan	Mobile App	Sports	Tennis Racket	2	2254.18	0.07	4192.77	2741.62	1451.15	Debit Card	2</t>
  </si>
  <si>
    <t>ORD-104402	17-07-24	Annette Brown	Paris	France	Mobile App	Fashion	Jacket	3	1614.54	0.07	4504.57	2618.83	1885.74	Debit Card	1</t>
  </si>
  <si>
    <t>ORD-104403	25-02-25	Rebekah Leon	Berlin	Germany	Mobile App	Electronics	Tablet	6	468.79	0.19	2278.32	1957.95	320.37	Cash on Delivery	4</t>
  </si>
  <si>
    <t>ORD-104404	11-08-24	Jeffrey Smith	Karachi	Pakistan	Online	Fashion	Sneakers	8	2025.61	0.16	13612.1	8769.19	4842.91	PayPal	1</t>
  </si>
  <si>
    <t>ORD-104405	30-06-23	Gabriel Barnes	Toronto	Canada	Mobile App	Beauty	Perfume	6	1709.53	0.17	8513.46	6495.79	2017.67	Credit Card	3</t>
  </si>
  <si>
    <t>ORD-104406	09-11-24	Timothy Lopez	Paris	France	Online	Home &amp; Living	Desk Lamp	3	380.15	0.19	923.76	730.48	193.28	Cash on Delivery	2</t>
  </si>
  <si>
    <t>ORD-104407	30-09-24	Christina Rodriguez	Chicago	USA	Online	Home &amp; Living	Sofa	5	490.39	0.11	2182.24	1551.49	630.75	PayPal	2</t>
  </si>
  <si>
    <t>ORD-104408	06-01-23	William Taylor	Lahore	Pakistan	Retail Store	Electronics	Tablet	2	692.29	0.22	1079.97	919.79	160.18	Bank Transfer	5</t>
  </si>
  <si>
    <t>ORD-104409	09-01-24	Kenneth Andrews	London	UK	Mobile App	Sports	Cycling Helmet	2	265.13	0.18	434.81	287.46	147.35	PayPal	1</t>
  </si>
  <si>
    <t>ORD-104410	04-09-23	Kelly French	Tokyo	Japan	Online	Electronics	Headphones	7	2209.02	0.18	12679.77	8323.37	4356.4	Cash on Delivery	5</t>
  </si>
  <si>
    <t>ORD-104411	19-07-23	Michael Navarro	Bangalore	India	Retail Store	Fashion	Sneakers	5	1840.3	0.1	8281.35	7204.87	1076.48	PayPal	4</t>
  </si>
  <si>
    <t>ORD-104412	15-02-24	Cindy Miller	Sydney	Australia	Retail Store	Home &amp; Living	Desk Lamp	3	2091.25	0.01	6211.01	4748.3	1462.71	Credit Card	3</t>
  </si>
  <si>
    <t>ORD-104413	13-09-23	Patricia Brown MD	Berlin	Germany	Mobile App	Home &amp; Living	Dining Table	4	1946.63	0.18	6384.95	3526.1	2858.85	Cash on Delivery	3</t>
  </si>
  <si>
    <t>ORD-104414	21-01-23	Melissa Morrow	London	UK	Mobile App	Electronics	Laptop	7	779.33	0.16	4582.46	3098.26	1484.2	Bank Transfer	3</t>
  </si>
  <si>
    <t>ORD-104415	08-03-25	Shannon Johnson	Lahore	Pakistan	Mobile App	Electronics	Headphones	6	87.25	0.06	492.09	323.63	168.46	PayPal	5</t>
  </si>
  <si>
    <t>ORD-104416	15-05-25	Laura Zhang	New York	USA	Mobile App	Electronics	Headphones	1	2012.41	0.22	1569.68	903.88	665.8	Cash on Delivery	3</t>
  </si>
  <si>
    <t>ORD-104417	13-01-24	Danielle Bradley	Karachi	Pakistan	Online	Sports	Cycling Helmet	3	605.26	0.01	1797.62	1443.44	354.18	Cash on Delivery	4</t>
  </si>
  <si>
    <t>ORD-104418	13-02-24	Gina Booth	London	UK	Online	Electronics	Smartphone	4	2197.26	0.18	7207.01	5450.32	1756.69	PayPal	4</t>
  </si>
  <si>
    <t>ORD-104419	17-04-23	Ronald Hampton	Mumbai	India	Mobile App	Sports	Dumbbells	8	513.48	0.13	3573.82	3057.19	516.63	Cash on Delivery	3</t>
  </si>
  <si>
    <t>ORD-104420	15-04-25	Jessica Morgan PhD	Chicago	USA	Mobile App	Home &amp; Living	Desk Lamp	6	2465.51	0.08	13609.62	10071.92	3537.7	Bank Transfer	3</t>
  </si>
  <si>
    <t>ORD-104421	30-06-24	Linda Richards	Islamabad	Pakistan	Retail Store	Home &amp; Living	Sofa	7	480.54	0.2	2691.02	1608.34	1082.68	Credit Card	3</t>
  </si>
  <si>
    <t>ORD-104422	28-09-24	Lacey Rodriguez	Delhi	India	Mobile App	Sports	Tennis Racket	3	220.99	0.09	603.3	395.34	207.96	Bank Transfer	5</t>
  </si>
  <si>
    <t>ORD-104423	19-12-24	Renee Smith	Singapore	Singapore	Mobile App	Fashion	Jacket	3	1315.28	0.17	3275.05	2079.5	1195.55	Bank Transfer	2</t>
  </si>
  <si>
    <t>ORD-104424	09-02-23	Daniel Caldwell	Toronto	Canada	Mobile App	Fashion	Jacket	6	2277.92	0.07	12710.79	7776.4	4934.39	Cash on Delivery	5</t>
  </si>
  <si>
    <t>ORD-104425	21-04-23	Mark Miller	Lahore	Pakistan	Mobile App	Sports	Football	8	1419.19	0.25	8515.14	5351.41	3163.73	Cash on Delivery	3</t>
  </si>
  <si>
    <t>ORD-104426	17-02-24	Lauren Boyer	Los Angeles	USA	Retail Store	Beauty	Face Wash	2	2313.85	0.22	3609.61	2809.76	799.85	Debit Card	4</t>
  </si>
  <si>
    <t>ORD-104427	24-12-23	Gregory Neal	Bangalore	India	Online	Electronics	Laptop	8	562.62	0.13	3915.84	2787.18	1128.66	Bank Transfer	1</t>
  </si>
  <si>
    <t>ORD-104428	18-04-25	Robert Winters	Chicago	USA	Online	Sports	Dumbbells	1	2489.13	0.04	2389.56	1422.42	967.14	Credit Card	4</t>
  </si>
  <si>
    <t>ORD-104429	10-02-23	James Mcdaniel	Dubai	UAE	Online	Home &amp; Living	Dining Table	7	946.82	0.22	5169.64	4230.5	939.14	Debit Card	1</t>
  </si>
  <si>
    <t>ORD-104430	17-10-23	Russell Johnson PhD	Manchester	UK	Online	Fashion	Jeans	5	561.24	0.02	2750.08	2015.04	735.04	Debit Card	4</t>
  </si>
  <si>
    <t>ORD-104431	29-06-23	Jennifer Duran	Chicago	USA	Online	Home &amp; Living	Desk Lamp	1	1822.74	0.12	1604.01	1134.9	469.11	Credit Card	1</t>
  </si>
  <si>
    <t>ORD-104432	04-07-23	John Fernandez	Berlin	Germany	Retail Store	Fashion	Watch	5	2005.57	0.17	8323.12	5700.54	2622.58	Debit Card	4</t>
  </si>
  <si>
    <t>ORD-104433	24-02-25	Mrs. Latoya Schroeder	Delhi	India	Online	Sports	Cycling Helmet	4	2346.93	0.06	8824.46	6127.72	2696.74	Credit Card	1</t>
  </si>
  <si>
    <t>ORD-104434	29-05-25	Charles Strong	Bangalore	India	Retail Store	Home &amp; Living	Desk Lamp	7	1365.99	0.18	7840.78	6574.05	1266.73	Debit Card	4</t>
  </si>
  <si>
    <t>ORD-104435	08-06-24	Zachary Brown	Paris	France	Online	Fashion	T-Shirt	1	2438.08	0.06	2291.8	1635.14	656.66	Debit Card	2</t>
  </si>
  <si>
    <t>ORD-104436	29-02-24	Darrell Rogers	Berlin	Germany	Online	Fashion	Sneakers	1	969.21	0.02	949.83	669.62	280.21	Bank Transfer	5</t>
  </si>
  <si>
    <t>ORD-104437	05-01-24	Stephen Jones	Paris	France	Mobile App	Fashion	Watch	1	133.31	0.16	111.98	74.42	37.56	Debit Card	2</t>
  </si>
  <si>
    <t>ORD-104438	17-08-24	Gloria Jacobson	Karachi	Pakistan	Mobile App	Sports	Yoga Mat	3	1686.07	0.16	4248.9	2997.91	1250.99	Bank Transfer	1</t>
  </si>
  <si>
    <t>ORD-104439	18-02-23	Juan Mejia	Singapore	Singapore	Retail Store	Home &amp; Living	Chair	4	973.85	0.11	3466.91	2421.01	1045.9	Cash on Delivery	2</t>
  </si>
  <si>
    <t>ORD-104440	06-03-25	Roger Cross	Dubai	UAE	Online	Beauty	Hair Dryer	1	1144.03	0.08	1052.51	842.85	209.66	PayPal	1</t>
  </si>
  <si>
    <t>ORD-104441	28-06-24	Angie Rogers	London	UK	Mobile App	Home &amp; Living	Dining Table	6	849.3	0.11	4535.26	3936.29	598.97	Bank Transfer	2</t>
  </si>
  <si>
    <t>ORD-104442	17-05-25	James Grimes	Paris	France	Retail Store	Home &amp; Living	Dining Table	6	1612.7	0.15	8224.77	6357.89	1866.88	Bank Transfer	3</t>
  </si>
  <si>
    <t>ORD-104443	03-12-23	Angela Diaz	London	UK	Online	Electronics	Smartphone	5	613.58	0.06	2883.83	2355.08	528.75	Bank Transfer	3</t>
  </si>
  <si>
    <t>ORD-104444	14-07-24	Johnathan Thompson	Sydney	Australia	Retail Store	Home &amp; Living	Sofa	4	70.15	0.08	258.15	189.06	69.09	Bank Transfer	1</t>
  </si>
  <si>
    <t>ORD-104445	15-01-24	Amy Aguilar	Berlin	Germany	Mobile App	Electronics	Headphones	4	81.95	0.24	249.13	152.95	96.18	Credit Card	4</t>
  </si>
  <si>
    <t>ORD-104446	31-08-23	Lauren Norton	Los Angeles	USA	Online	Sports	Yoga Mat	5	2244.76	0.15	9540.23	6715.37	2824.86	PayPal	3</t>
  </si>
  <si>
    <t>ORD-104447	17-04-23	Jason Dominguez	Los Angeles	USA	Online	Electronics	Smartphone	8	899.7	0.01	7125.62	5109.15	2016.47	Debit Card	1</t>
  </si>
  <si>
    <t>ORD-104448	16-05-23	Jeremy Reynolds	Lahore	Pakistan	Online	Beauty	Face Wash	8	2123.7	0.12	14950.85	9292.72	5658.13	Debit Card	2</t>
  </si>
  <si>
    <t>ORD-104449	12-01-25	Patricia Sullivan	Bangalore	India	Online	Beauty	Hair Dryer	8	1424.12	0.14	9797.95	7520.25	2277.7	Bank Transfer	4</t>
  </si>
  <si>
    <t>ORD-104450	11-10-24	Laura Smith	Karachi	Pakistan	Retail Store	Fashion	Watch	8	613.19	0.05	4660.24	3026.33	1633.91	Cash on Delivery	4</t>
  </si>
  <si>
    <t>ORD-104451	26-04-23	Cynthia Cohen	Manchester	UK	Mobile App	Beauty	Lipstick	3	782.54	0.16	1972	1263.5	708.5	PayPal	5</t>
  </si>
  <si>
    <t>ORD-104452	24-04-25	Jeremy Olson	Delhi	India	Online	Sports	Dumbbells	5	1039.43	0.19	4209.69	3609.08	600.61	Bank Transfer	5</t>
  </si>
  <si>
    <t>ORD-104453	28-01-23	Raymond Marquez	Tokyo	Japan	Retail Store	Fashion	Watch	8	2161.44	0.02	16945.69	10357.76	6587.93	Credit Card	2</t>
  </si>
  <si>
    <t>ORD-104454	09-08-23	Madeline Cunningham	Lahore	Pakistan	Retail Store	Fashion	Jacket	5	1168.3	0.12	5140.52	4173.6	966.92	Credit Card	3</t>
  </si>
  <si>
    <t>ORD-104455	11-04-23	Rebecca Brown	Cape Town	South Africa	Mobile App	Home &amp; Living	Dining Table	3	2208.52	0.1	5963	3368.1	2594.9	Cash on Delivery	1</t>
  </si>
  <si>
    <t>ORD-104456	01-02-23	Kathleen Estrada	Mumbai	India	Online	Sports	Tennis Racket	2	1225.16	0.16	2058.27	1354.98	703.29	Cash on Delivery	3</t>
  </si>
  <si>
    <t>ORD-104457	07-01-25	Caitlin Ortiz	Berlin	Germany	Retail Store	Beauty	Face Wash	5	2338.72	0.15	9939.56	7381.02	2558.54	PayPal	1</t>
  </si>
  <si>
    <t>ORD-104458	31-03-24	Kelly Hammond	Islamabad	Pakistan	Mobile App	Beauty	Face Wash	1	348.95	0.03	338.48	290.85	47.63	Bank Transfer	1</t>
  </si>
  <si>
    <t>ORD-104459	07-10-24	Stephanie Reyes	Sydney	Australia	Mobile App	Fashion	Jeans	3	2307.17	0.16	5814.07	4843.51	970.56	Credit Card	2</t>
  </si>
  <si>
    <t>ORD-104460	09-09-23	Rebecca Costa	Delhi	India	Mobile App	Electronics	Tablet	3	260.72	0.24	594.44	459.54	134.9	Cash on Delivery	3</t>
  </si>
  <si>
    <t>ORD-104461	06-09-24	Brandon Jones	Chicago	USA	Online	Sports	Yoga Mat	1	1042.4	0.07	969.43	772.86	196.57	Bank Transfer	4</t>
  </si>
  <si>
    <t>ORD-104462	28-03-24	Ashley Hughes	Cape Town	South Africa	Retail Store	Home &amp; Living	Sofa	8	1245.45	0.24	7572.34	5786.8	1785.54	Credit Card	3</t>
  </si>
  <si>
    <t>ORD-104463	21-06-23	Anthony Baker	Karachi	Pakistan	Mobile App	Fashion	Jeans	8	1584.04	0.07	11785.26	8033.8	3751.46	Debit Card	4</t>
  </si>
  <si>
    <t>ORD-104464	20-01-23	Mark Singleton	New York	USA	Retail Store	Beauty	Lipstick	3	2366.77	0.04	6816.3	5388.34	1427.96	Bank Transfer	4</t>
  </si>
  <si>
    <t>ORD-104465	01-12-24	Daniel Rice	Berlin	Germany	Mobile App	Electronics	Laptop	2	484.37	0.11	862.18	593.17	269.01	Credit Card	5</t>
  </si>
  <si>
    <t>ORD-104466	17-03-24	Joseph Butler	Toronto	Canada	Retail Store	Electronics	Laptop	7	2218.11	0.08	14284.63	10082.9	4201.73	Cash on Delivery	3</t>
  </si>
  <si>
    <t>ORD-104467	10-10-23	Samuel Alexander	Manchester	UK	Online	Home &amp; Living	Desk Lamp	5	2470.17	0.05	11733.31	8382.7	3350.61	Cash on Delivery	4</t>
  </si>
  <si>
    <t>ORD-104468	26-11-24	Alex Anderson	Sydney	Australia	Online	Home &amp; Living	Desk Lamp	1	2240.66	0.01	2218.25	1535.88	682.37	Credit Card	3</t>
  </si>
  <si>
    <t>ORD-104469	09-05-23	Charles Stewart	Berlin	Germany	Retail Store	Beauty	Face Wash	2	397.97	0.01	787.98	481.84	306.14	Debit Card	4</t>
  </si>
  <si>
    <t>ORD-104470	16-05-25	Paul Day	Los Angeles	USA	Mobile App	Sports	Cycling Helmet	8	2342.87	0.13	16306.38	9068.21	7238.17	Credit Card	1</t>
  </si>
  <si>
    <t>ORD-104471	12-12-24	Lucas Haynes	Cape Town	South Africa	Mobile App	Fashion	T-Shirt	3	2377.31	0.2	5705.54	4630.57	1074.97	Bank Transfer	5</t>
  </si>
  <si>
    <t>ORD-104472	16-12-24	Cory Nguyen	Karachi	Pakistan	Retail Store	Electronics	Monitor	5	1152.31	0.15	4897.32	2790.16	2107.16	Credit Card	2</t>
  </si>
  <si>
    <t>ORD-104473	15-12-24	Joseph Morris	Toronto	Canada	Mobile App	Electronics	Monitor	6	26.42	0.17	131.57	78.82	52.75	Cash on Delivery	3</t>
  </si>
  <si>
    <t>ORD-104474	04-08-23	Mr. Sean Reed	Istanbul	Turkey	Online	Fashion	Jeans	2	322.79	0.09	587.48	488.74	98.74	PayPal	4</t>
  </si>
  <si>
    <t>ORD-104475	24-04-23	Veronica Moran	Cape Town	South Africa	Retail Store	Home &amp; Living	Sofa	3	1775.01	0.13	4632.78	2600.01	2032.77	Bank Transfer	5</t>
  </si>
  <si>
    <t>ORD-104476	17-03-24	Mary Estrada	Karachi	Pakistan	Retail Store	Home &amp; Living	Chair	8	1928.24	0.14	13266.29	9778.33	3487.96	Credit Card	1</t>
  </si>
  <si>
    <t>ORD-104477	16-09-24	Joan West	Singapore	Singapore	Retail Store	Home &amp; Living	Chair	4	2420.82	0.14	8327.62	5183.38	3144.24	Debit Card	4</t>
  </si>
  <si>
    <t>ORD-104478	23-04-23	Dustin Murray	Tokyo	Japan	Retail Store	Electronics	Headphones	2	1523.47	0.18	2498.49	1540.19	958.3	Cash on Delivery	3</t>
  </si>
  <si>
    <t>ORD-104479	11-08-24	Manuel Robinson	Tokyo	Japan	Retail Store	Home &amp; Living	Dining Table	5	558.63	0.24	2122.79	1508.54	614.25	Bank Transfer	2</t>
  </si>
  <si>
    <t>ORD-104480	23-10-24	Kellie Tyler	Islamabad	Pakistan	Online	Home &amp; Living	Curtains	7	1631.71	0.07	10622.43	9314.56	1307.87	Credit Card	1</t>
  </si>
  <si>
    <t>ORD-104481	09-06-23	George Simmons	Karachi	Pakistan	Online	Electronics	Tablet	3	994.63	0.17	2476.63	1721.42	755.21	Bank Transfer	4</t>
  </si>
  <si>
    <t>ORD-104482	01-02-23	Alexander Martinez	Istanbul	Turkey	Online	Sports	Dumbbells	4	1894.05	0.12	6667.06	4565	2102.06	Cash on Delivery	2</t>
  </si>
  <si>
    <t>ORD-104483	13-05-25	Maurice Morrison	Cape Town	South Africa	Retail Store	Home &amp; Living	Sofa	5	83.46	0.05	396.43	335.96	60.47	Bank Transfer	3</t>
  </si>
  <si>
    <t>ORD-104484	27-02-25	Wyatt Miller	Sydney	Australia	Online	Beauty	Lipstick	4	740.3	0.12	2605.86	1916.12	689.74	Credit Card	2</t>
  </si>
  <si>
    <t>ORD-104485	02-10-23	Justin Moran	New York	USA	Mobile App	Sports	Tennis Racket	1	2089.3	0.14	1796.8	1524.12	272.68	Bank Transfer	5</t>
  </si>
  <si>
    <t>ORD-104486	03-07-23	Thomas Williams	Islamabad	Pakistan	Online	Electronics	Monitor	5	2183.77	0.05	10372.91	8510.57	1862.34	Credit Card	4</t>
  </si>
  <si>
    <t>ORD-104487	12-01-25	Carla Hall	London	UK	Retail Store	Beauty	Face Wash	8	176.91	0.06	1330.36	740.61	589.75	Debit Card	2</t>
  </si>
  <si>
    <t>ORD-104488	28-02-25	Steven Nelson	Islamabad	Pakistan	Retail Store	Beauty	Face Wash	2	2349.44	0.14	4041.04	2626.4	1414.64	PayPal	5</t>
  </si>
  <si>
    <t>ORD-104489	19-11-24	Timothy Johnson	Chicago	USA	Retail Store	Sports	Yoga Mat	4	1556.53	0.06	5852.55	5076.32	776.23	Cash on Delivery	1</t>
  </si>
  <si>
    <t>ORD-104490	01-05-24	Glenn Conner	Karachi	Pakistan	Online	Fashion	Jeans	1	1261.14	0.21	996.3	747.95	248.35	Bank Transfer	2</t>
  </si>
  <si>
    <t>ORD-104491	05-04-25	Philip Cook	Paris	France	Online	Electronics	Headphones	8	1436.17	0.18	9421.28	5814.99	3606.29	Debit Card	4</t>
  </si>
  <si>
    <t>ORD-104492	15-04-23	George Stewart	Lahore	Pakistan	Online	Electronics	Headphones	3	1259.62	0.13	3287.61	2065.68	1221.93	Bank Transfer	1</t>
  </si>
  <si>
    <t>ORD-104493	22-11-24	Karen Jones	Manchester	UK	Mobile App	Home &amp; Living	Dining Table	5	1425.12	0.23	5486.71	3345.16	2141.55	Debit Card	3</t>
  </si>
  <si>
    <t>ORD-104494	12-06-25	John Rice	Mumbai	India	Online	Fashion	Watch	7	2462.81	0.13	14998.51	10123.74	4874.77	Cash on Delivery	5</t>
  </si>
  <si>
    <t>ORD-104495	01-10-23	Cathy Chavez	Lahore	Pakistan	Retail Store	Fashion	T-Shirt	5	397.87	0.13	1730.73	1095.15	635.58	Debit Card	3</t>
  </si>
  <si>
    <t>ORD-104496	08-09-24	David Randall	London	UK	Mobile App	Beauty	Lipstick	3	164.9	0.19	400.71	342.04	58.67	Bank Transfer	4</t>
  </si>
  <si>
    <t>ORD-104497	24-04-25	Michael Davis	Paris	France	Online	Fashion	Jeans	8	608.12	0	4864.96	4028.97	835.99	PayPal	5</t>
  </si>
  <si>
    <t>ORD-104498	27-07-24	David Buchanan	Lahore	Pakistan	Retail Store	Fashion	Sneakers	3	789.59	0.14	2037.14	1540.9	496.24	Debit Card	1</t>
  </si>
  <si>
    <t>ORD-104499	23-04-23	Jessica Hunt	Singapore	Singapore	Online	Electronics	Headphones	7	144.77	0	1013.39	757.62	255.77	PayPal	2</t>
  </si>
  <si>
    <t>ORD-104500	05-04-23	Timothy Perez	London	UK	Mobile App	Sports	Football	6	2153.08	0.09	11755.82	9446.77	2309.05	Debit Card	2</t>
  </si>
  <si>
    <t>ORD-104501	23-05-25	Mark Brown	London	UK	Retail Store	Home &amp; Living	Desk Lamp	6	391.04	0.22	1830.07	1215.1	614.97	PayPal	4</t>
  </si>
  <si>
    <t>ORD-104502	19-07-23	Bryan Aguilar	Karachi	Pakistan	Online	Electronics	Smartphone	7	109.85	0.07	715.12	534.85	180.27	Cash on Delivery	4</t>
  </si>
  <si>
    <t>ORD-104503	06-02-25	Ryan Evans	Islamabad	Pakistan	Retail Store	Home &amp; Living	Curtains	3	1092.38	0.16	2752.8	1750.57	1002.23	Bank Transfer	1</t>
  </si>
  <si>
    <t>ORD-104504	03-10-23	Mrs. Jill Andrews	Berlin	Germany	Retail Store	Home &amp; Living	Desk Lamp	2	1350.83	0.14	2323.43	1403.47	919.96	Debit Card	1</t>
  </si>
  <si>
    <t>ORD-104505	05-07-23	Timothy Tran	Los Angeles	USA	Mobile App	Beauty	Lipstick	3	550.24	0.22	1287.56	801.88	485.68	Bank Transfer	3</t>
  </si>
  <si>
    <t>ORD-104506	24-07-24	Jennifer Nielsen	Lahore	Pakistan	Mobile App	Fashion	Watch	7	635.37	0.23	3424.64	2086.89	1337.75	PayPal	4</t>
  </si>
  <si>
    <t>ORD-104507	21-03-23	Christian Morse	Toronto	Canada	Retail Store	Fashion	Jacket	4	2215.12	0.04	8506.06	7460.65	1045.41	Bank Transfer	3</t>
  </si>
  <si>
    <t>ORD-104508	01-04-25	Nicole Gordon	Toronto	Canada	Retail Store	Home &amp; Living	Desk Lamp	4	712.86	0.21	2252.64	1485.24	767.4	Debit Card	1</t>
  </si>
  <si>
    <t>ORD-104509	09-07-24	Virginia Barton	Dubai	UAE	Mobile App	Electronics	Monitor	1	2001.31	0.11	1781.17	1353.1	428.07	Cash on Delivery	5</t>
  </si>
  <si>
    <t>ORD-104510	07-08-23	John Parker	Delhi	India	Online	Home &amp; Living	Chair	7	1080.53	0.23	5824.06	4843.39	980.67	Bank Transfer	2</t>
  </si>
  <si>
    <t>ORD-104511	23-07-24	Bradley Hopkins	Istanbul	Turkey	Mobile App	Sports	Football	4	466.7	0.02	1829.46	1497.51	331.95	Cash on Delivery	2</t>
  </si>
  <si>
    <t>ORD-104512	31-08-24	Katherine Barajas	New York	USA	Retail Store	Fashion	T-Shirt	4	1930.07	0.22	6021.82	4428.73	1593.09	Bank Transfer	3</t>
  </si>
  <si>
    <t>ORD-104513	16-05-25	Linda Mason	Islamabad	Pakistan	Online	Electronics	Headphones	5	1823.32	0.24	6928.62	5066.58	1862.04	PayPal	2</t>
  </si>
  <si>
    <t>ORD-104514	12-10-24	John Matthews	Manchester	UK	Mobile App	Fashion	Watch	3	95.97	0.04	276.39	200.94	75.45	PayPal	1</t>
  </si>
  <si>
    <t>ORD-104515	11-04-23	Kathy Green	Bangalore	India	Retail Store	Sports	Yoga Mat	8	1165.14	0.16	7829.74	6480.2	1349.54	Bank Transfer	1</t>
  </si>
  <si>
    <t>ORD-104516	13-05-24	Mackenzie Ramirez	Karachi	Pakistan	Mobile App	Electronics	Monitor	2	606.21	0.07	1127.55	656.65	470.9	Bank Transfer	2</t>
  </si>
  <si>
    <t>ORD-104517	16-09-24	Nichole Parks	Cape Town	South Africa	Mobile App	Home &amp; Living	Dining Table	8	1920.86	0.04	14752.2	9410.68	5341.52	Credit Card	1</t>
  </si>
  <si>
    <t>ORD-104518	04-01-23	John Guzman	Sydney	Australia	Online	Sports	Cycling Helmet	5	1061.76	0.18	4353.22	3290.72	1062.5	Bank Transfer	1</t>
  </si>
  <si>
    <t>ORD-104519	10-04-23	Daniel Edwards	Karachi	Pakistan	Online	Sports	Football	2	1691.5	0.22	2638.74	2260.07	378.67	Debit Card	5</t>
  </si>
  <si>
    <t>ORD-104520	19-12-23	Teresa Guzman	Berlin	Germany	Mobile App	Sports	Yoga Mat	1	770.02	0.18	631.42	446.09	185.33	Credit Card	4</t>
  </si>
  <si>
    <t>ORD-104521	15-07-24	Natasha Briggs	Dubai	UAE	Online	Sports	Football	2	1865.81	0.04	3582.36	3033.85	548.51	Bank Transfer	1</t>
  </si>
  <si>
    <t>ORD-104522	09-09-24	Briana Mathis	Los Angeles	USA	Online	Fashion	Watch	8	764.73	0.25	4588.38	3606.5	981.88	Bank Transfer	1</t>
  </si>
  <si>
    <t>ORD-104523	18-12-23	Kevin Burch	Los Angeles	USA	Retail Store	Beauty	Skincare Kit	4	664.45	0.11	2365.44	1872.97	492.47	PayPal	2</t>
  </si>
  <si>
    <t>ORD-104524	24-09-24	Michelle Sanchez	Toronto	Canada	Online	Electronics	Smartphone	5	592.14	0.1	2664.63	2160.46	504.17	Debit Card	1</t>
  </si>
  <si>
    <t>ORD-104525	27-02-24	Ethan Carter	Bangalore	India	Retail Store	Fashion	Watch	5	2421.38	0.24	9201.24	7757.41	1443.83	Credit Card	3</t>
  </si>
  <si>
    <t>ORD-104526	05-09-24	Brian Elliott	Bangalore	India	Online	Home &amp; Living	Chair	2	2206.03	0.2	3529.65	3101.64	428.01	Debit Card	4</t>
  </si>
  <si>
    <t>ORD-104527	13-06-24	Barbara Murphy	Sydney	Australia	Mobile App	Fashion	Jacket	6	318.05	0.07	1774.72	1216.51	558.21	PayPal	5</t>
  </si>
  <si>
    <t>ORD-104528	23-11-24	Luis Christensen	Lahore	Pakistan	Mobile App	Home &amp; Living	Chair	2	846.69	0.25	1270.04	1083.3	186.74	Bank Transfer	3</t>
  </si>
  <si>
    <t>ORD-104529	13-07-24	Anthony Hill	Istanbul	Turkey	Online	Electronics	Laptop	4	1275.75	0.14	4388.58	3619.95	768.63	Cash on Delivery	4</t>
  </si>
  <si>
    <t>ORD-104530	31-05-23	Timothy Potter	Berlin	Germany	Online	Sports	Yoga Mat	3	1701.34	0.2	4083.22	2452.93	1630.29	Debit Card	1</t>
  </si>
  <si>
    <t>ORD-104531	28-02-25	Jennifer Stephens	Chicago	USA	Retail Store	Home &amp; Living	Dining Table	2	2119.07	0.17	3517.66	2529.89	987.77	Debit Card	5</t>
  </si>
  <si>
    <t>ORD-104532	20-07-24	Kim Love	Sydney	Australia	Mobile App	Home &amp; Living	Desk Lamp	2	271.83	0.14	467.55	302.85	164.7	PayPal	1</t>
  </si>
  <si>
    <t>ORD-104533	24-02-24	Angelica Gonzalez	Paris	France	Mobile App	Electronics	Monitor	4	547.8	0.06	2059.73	1543.33	516.4	PayPal	4</t>
  </si>
  <si>
    <t>ORD-104534	04-06-23	Kari Jackson	Cape Town	South Africa	Retail Store	Fashion	Jacket	4	220.42	0.17	731.79	535.25	196.54	Cash on Delivery	1</t>
  </si>
  <si>
    <t>ORD-104535	14-04-24	Debra Foster	Bangalore	India	Online	Home &amp; Living	Desk Lamp	6	714.49	0.17	3558.16	2227.33	1330.83	Bank Transfer	3</t>
  </si>
  <si>
    <t>ORD-104536	07-01-25	Vincent Walker	Chicago	USA	Mobile App	Beauty	Skincare Kit	3	2197.71	0.11	5867.89	3784.87	2083.02	Bank Transfer	4</t>
  </si>
  <si>
    <t>ORD-104537	03-03-24	Laura Pena	Singapore	Singapore	Mobile App	Beauty	Skincare Kit	7	376.71	0.05	2505.12	1666.53	838.59	Debit Card	5</t>
  </si>
  <si>
    <t>ORD-104538	18-11-24	Stephen Robinson	Islamabad	Pakistan	Retail Store	Beauty	Hair Dryer	5	157.88	0.2	631.52	517	114.52	Bank Transfer	5</t>
  </si>
  <si>
    <t>ORD-104539	11-03-24	Bryan Blackburn	New York	USA	Mobile App	Fashion	Watch	8	52.98	0.02	415.36	345.5	69.86	Cash on Delivery	1</t>
  </si>
  <si>
    <t>ORD-104540	11-01-25	Ian Jensen	Paris	France	Online	Sports	Yoga Mat	8	1993.1	0.17	13234.18	8563.45	4670.73	Bank Transfer	5</t>
  </si>
  <si>
    <t>ORD-104541	24-04-25	Darryl Cruz	Bangalore	India	Online	Beauty	Hair Dryer	5	65.83	0.02	322.57	252.8	69.77	Bank Transfer	1</t>
  </si>
  <si>
    <t>ORD-104542	04-12-24	Gordon Mccarthy	New York	USA	Mobile App	Fashion	Jacket	8	2108.89	0.11	15015.3	9594.66	5420.64	PayPal	2</t>
  </si>
  <si>
    <t>ORD-104543	03-04-23	Robin Baxter	Istanbul	Turkey	Online	Home &amp; Living	Dining Table	2	809.43	0.07	1505.54	1102.18	403.36	Cash on Delivery	3</t>
  </si>
  <si>
    <t>ORD-104544	12-10-23	Jeffrey Ware	Lahore	Pakistan	Retail Store	Electronics	Headphones	6	474.78	0.02	2791.71	1815.98	975.73	PayPal	3</t>
  </si>
  <si>
    <t>ORD-104545	04-01-24	Martha Wallace	Islamabad	Pakistan	Retail Store	Home &amp; Living	Desk Lamp	7	1328.71	0.17	7719.81	6172.87	1546.94	Bank Transfer	4</t>
  </si>
  <si>
    <t>ORD-104546	19-05-24	Joseph Lyons	New York	USA	Mobile App	Beauty	Perfume	7	2213.83	0.04	14876.94	9104.57	5772.37	Cash on Delivery	3</t>
  </si>
  <si>
    <t>ORD-104547	18-04-23	Natalie Cole	New York	USA	Retail Store	Home &amp; Living	Curtains	2	1415.08	0.24	2150.92	1484.42	666.5	Cash on Delivery	3</t>
  </si>
  <si>
    <t>ORD-104548	16-01-25	James Thomas	Berlin	Germany	Mobile App	Sports	Cycling Helmet	1	1148.77	0.08	1056.87	641.78	415.09	Credit Card	4</t>
  </si>
  <si>
    <t>ORD-104549	05-12-24	Chris Williams	Singapore	Singapore	Retail Store	Electronics	Monitor	6	2422.89	0.23	11193.75	9706.86	1486.89	Cash on Delivery	5</t>
  </si>
  <si>
    <t>ORD-104550	04-10-24	Jamie Strong	London	UK	Mobile App	Fashion	Sneakers	2	940	0.22	1466.4	1188.8	277.6	Debit Card	3</t>
  </si>
  <si>
    <t>ORD-104551	26-10-24	Bobby Evans	Paris	France	Retail Store	Electronics	Monitor	1	1165.22	0.21	920.52	676.34	244.18	Debit Card	4</t>
  </si>
  <si>
    <t>ORD-104552	07-06-24	Sara Johnson	Dubai	UAE	Online	Home &amp; Living	Sofa	8	2433.5	0.14	16742.48	10958.32	5784.16	Credit Card	2</t>
  </si>
  <si>
    <t>ORD-104553	04-03-24	David Barnes	Tokyo	Japan	Online	Home &amp; Living	Sofa	4	2460.69	0.24	7480.5	4772.89	2707.61	Cash on Delivery	3</t>
  </si>
  <si>
    <t>ORD-104554	19-12-23	Jennifer Rivera	Dubai	UAE	Online	Beauty	Lipstick	5	747.83	0.08	3440.02	2395.58	1044.44	Debit Card	5</t>
  </si>
  <si>
    <t>ORD-104555	12-03-23	Joshua Johnson DDS	Toronto	Canada	Online	Beauty	Lipstick	4	650.05	0.22	2028.16	1563.54	464.62	PayPal	1</t>
  </si>
  <si>
    <t>ORD-104556	27-01-25	Ryan Anderson	Berlin	Germany	Online	Electronics	Laptop	5	166.5	0.24	632.7	497.84	134.86	Credit Card	4</t>
  </si>
  <si>
    <t>ORD-104557	10-08-24	Heather Gibson	Los Angeles	USA	Online	Home &amp; Living	Curtains	7	887.35	0.03	6025.11	4030.35	1994.76	Cash on Delivery	2</t>
  </si>
  <si>
    <t>ORD-104558	08-10-24	Austin Davis	Dubai	UAE	Mobile App	Home &amp; Living	Curtains	8	422.95	0.22	2639.21	2286.21	353	Bank Transfer	2</t>
  </si>
  <si>
    <t>ORD-104559	03-11-24	Christopher Castro	Sydney	Australia	Retail Store	Electronics	Monitor	5	1394.3	0.2	5577.2	3162.53	2414.67	PayPal	5</t>
  </si>
  <si>
    <t>ORD-104560	31-03-24	Gail Shelton	Islamabad	Pakistan	Retail Store	Fashion	Sneakers	6	166.15	0.2	797.52	648.31	149.21	Credit Card	4</t>
  </si>
  <si>
    <t>ORD-104561	28-03-24	Billy Jackson	Lahore	Pakistan	Mobile App	Fashion	Jacket	6	399.09	0.24	1819.85	1046.62	773.23	PayPal	3</t>
  </si>
  <si>
    <t>ORD-104562	03-05-25	Kimberly Chandler	Toronto	Canada	Retail Store	Electronics	Tablet	7	2210.59	0.14	13307.75	8642.55	4665.2	Cash on Delivery	2</t>
  </si>
  <si>
    <t>ORD-104563	23-11-24	Alexandra Gardner	Toronto	Canada	Mobile App	Sports	Dumbbells	1	1956.25	0.06	1838.88	1182.96	655.92	Debit Card	5</t>
  </si>
  <si>
    <t>ORD-104564	09-08-23	Ashley Horton	Paris	France	Mobile App	Electronics	Headphones	4	1234.74	0.25	3704.22	3033.89	670.33	PayPal	5</t>
  </si>
  <si>
    <t>ORD-104565	29-01-25	Anthony Williams	Delhi	India	Mobile App	Beauty	Hair Dryer	6	147.15	0	882.9	656.98	225.92	PayPal	3</t>
  </si>
  <si>
    <t>ORD-104566	05-11-24	Samantha Gray	Bangalore	India	Retail Store	Electronics	Headphones	4	401.47	0.05	1525.59	1139.5	386.09	Cash on Delivery	3</t>
  </si>
  <si>
    <t>ORD-104567	07-10-24	Matthew Hayes	Islamabad	Pakistan	Mobile App	Sports	Cycling Helmet	4	1182.62	0.02	4635.87	3902.86	733.01	Cash on Delivery	3</t>
  </si>
  <si>
    <t>ORD-104568	13-07-24	Nicole Brown	Islamabad	Pakistan	Online	Fashion	T-Shirt	6	1672.55	0.21	7927.89	4422.56	3505.33	Credit Card	5</t>
  </si>
  <si>
    <t>ORD-104569	18-05-24	Nicole Christian	Mumbai	India	Mobile App	Electronics	Headphones	8	1330.04	0.09	9682.69	8245.34	1437.35	Debit Card	4</t>
  </si>
  <si>
    <t>ORD-104570	01-02-25	Luis Holloway	Islamabad	Pakistan	Online	Home &amp; Living	Dining Table	8	2376.63	0.12	16731.48	9768.59	6962.89	Credit Card	5</t>
  </si>
  <si>
    <t>ORD-104571	05-10-23	Phillip Madden	Istanbul	Turkey	Retail Store	Sports	Tennis Racket	7	532.44	0.14	3205.29	1904.2	1301.09	Credit Card	5</t>
  </si>
  <si>
    <t>ORD-104572	04-02-23	Amy Hicks	Los Angeles	USA	Online	Beauty	Lipstick	5	794.09	0.16	3335.18	2671.51	663.67	Cash on Delivery	5</t>
  </si>
  <si>
    <t>ORD-104573	15-08-24	Chad Edwards	Bangalore	India	Online	Beauty	Face Wash	6	1422.98	0.21	6744.93	3799.7	2945.23	Credit Card	5</t>
  </si>
  <si>
    <t>ORD-104574	04-12-24	Dennis Snyder	Los Angeles	USA	Mobile App	Fashion	Jacket	6	1021.95	0.19	4966.68	2925.35	2041.33	PayPal	5</t>
  </si>
  <si>
    <t>ORD-104575	21-09-23	Brian Bryant	Tokyo	Japan	Online	Fashion	T-Shirt	5	1059.23	0.18	4342.84	3023.28	1319.56	Debit Card	4</t>
  </si>
  <si>
    <t>ORD-104576	07-06-23	Sara Reid	Paris	France	Online	Beauty	Lipstick	3	1797.25	0.25	4043.81	2451.11	1592.7	Bank Transfer	2</t>
  </si>
  <si>
    <t>ORD-104577	06-02-24	Christian Skinner	Islamabad	Pakistan	Mobile App	Sports	Yoga Mat	2	480.4	0.03	931.98	607.83	324.15	Cash on Delivery	3</t>
  </si>
  <si>
    <t>ORD-104578	27-08-23	Joan Cooper	Toronto	Canada	Online	Fashion	Jacket	1	610.79	0.12	537.5	401.44	136.06	Credit Card	3</t>
  </si>
  <si>
    <t>ORD-104579	06-11-23	Jason Mahoney	Tokyo	Japan	Mobile App	Sports	Tennis Racket	5	2471.07	0.07	11490.48	7103.02	4387.46	Debit Card	3</t>
  </si>
  <si>
    <t>ORD-104580	01-07-23	Justin Young	Toronto	Canada	Retail Store	Electronics	Monitor	2	2071.66	0.16	3480.39	2154.91	1325.48	Credit Card	5</t>
  </si>
  <si>
    <t>ORD-104581	19-03-25	Rita Fuentes	Cape Town	South Africa	Mobile App	Beauty	Perfume	3	808.48	0.06	2279.91	1747.11	532.8	Cash on Delivery	3</t>
  </si>
  <si>
    <t>ORD-104582	15-10-23	Brandy Pineda	Los Angeles	USA	Retail Store	Home &amp; Living	Chair	7	2401.52	0.19	13616.62	10868.71	2747.91	Debit Card	1</t>
  </si>
  <si>
    <t>ORD-104583	12-03-25	Tom Farrell	Toronto	Canada	Mobile App	Fashion	T-Shirt	2	789.28	0.13	1373.35	1112.66	260.69	Credit Card	2</t>
  </si>
  <si>
    <t>ORD-104584	10-11-24	Sarah Lane	Istanbul	Turkey	Mobile App	Sports	Dumbbells	6	704.59	0.04	4058.44	3078.38	980.06	Bank Transfer	2</t>
  </si>
  <si>
    <t>ORD-104585	03-12-24	Wendy Hughes	Paris	France	Online	Electronics	Laptop	4	2037.25	0.2	6519.2	3822.92	2696.28	Cash on Delivery	2</t>
  </si>
  <si>
    <t>ORD-104586	23-11-24	Joshua Simmons	Los Angeles	USA	Retail Store	Electronics	Tablet	4	1973.37	0.15	6709.46	5358.68	1350.78	Bank Transfer	1</t>
  </si>
  <si>
    <t>ORD-104587	19-08-24	Jacob Good	Karachi	Pakistan	Retail Store	Sports	Dumbbells	7	661.06	0.07	4303.5	3752.22	551.28	Bank Transfer	2</t>
  </si>
  <si>
    <t>ORD-104588	24-10-23	Pamela Flores	Istanbul	Turkey	Retail Store	Home &amp; Living	Desk Lamp	2	587.49	0.18	963.48	798.73	164.75	Bank Transfer	3</t>
  </si>
  <si>
    <t>ORD-104589	24-04-23	Linda Mcintyre	Cape Town	South Africa	Mobile App	Beauty	Hair Dryer	1	264.53	0.03	256.59	225.33	31.26	Bank Transfer	3</t>
  </si>
  <si>
    <t>ORD-104590	25-12-24	Connie Fowler	Islamabad	Pakistan	Retail Store	Fashion	Sneakers	4	2488.96	0.04	9557.61	7306.9	2250.71	Bank Transfer	1</t>
  </si>
  <si>
    <t>ORD-104591	25-08-24	Nicholas Newton	Chicago	USA	Mobile App	Electronics	Smartphone	5	1097	0.16	4607.4	2925.09	1682.31	PayPal	5</t>
  </si>
  <si>
    <t>ORD-104592	13-06-23	Kevin Miller	Toronto	Canada	Online	Electronics	Smartphone	1	1443.35	0.17	1197.98	673.06	524.92	Debit Card	3</t>
  </si>
  <si>
    <t>ORD-104593	19-12-23	Jesus Stephens	New York	USA	Online	Beauty	Skincare Kit	2	661.8	0.03	1283.89	725.64	558.25	Credit Card	4</t>
  </si>
  <si>
    <t>ORD-104594	05-06-23	Angela Byrd	Karachi	Pakistan	Online	Electronics	Laptop	3	854.16	0.14	2203.73	1459.59	744.14	Credit Card	1</t>
  </si>
  <si>
    <t>ORD-104595	30-09-24	Edward Gutierrez	Manchester	UK	Mobile App	Home &amp; Living	Sofa	5	2095.23	0.08	9638.06	6774.57	2863.49	Cash on Delivery	3</t>
  </si>
  <si>
    <t>ORD-104596	18-07-23	Jennifer Ortiz	Islamabad	Pakistan	Retail Store	Beauty	Hair Dryer	3	2126.95	0.23	4913.25	3740.76	1172.49	Credit Card	2</t>
  </si>
  <si>
    <t>ORD-104597	16-04-24	Eric Smith MD	Islamabad	Pakistan	Mobile App	Home &amp; Living	Sofa	5	852.47	0.23	3282.01	2010.49	1271.52	Cash on Delivery	2</t>
  </si>
  <si>
    <t>ORD-104598	03-01-24	Courtney Reed	Tokyo	Japan	Online	Electronics	Monitor	3	1214.89	0.08	3353.1	2208.51	1144.59	PayPal	1</t>
  </si>
  <si>
    <t>ORD-104599	11-11-23	Jonathan Williamson	Paris	France	Retail Store	Electronics	Headphones	7	1449.76	0.16	8524.59	4881.71	3642.88	Bank Transfer	4</t>
  </si>
  <si>
    <t>ORD-104600	03-06-23	Jennifer Kim	Manchester	UK	Mobile App	Fashion	Jacket	5	2463.35	0.19	9976.57	7701.53	2275.04	Credit Card	2</t>
  </si>
  <si>
    <t>ORD-104601	12-07-24	Jared Conley	London	UK	Mobile App	Beauty	Hair Dryer	5	1913.03	0.07	8895.59	5871.78	3023.81	Credit Card	5</t>
  </si>
  <si>
    <t>ORD-104602	07-02-23	Shawna Smith	London	UK	Retail Store	Home &amp; Living	Dining Table	3	102.16	0.12	269.7	212.38	57.32	Credit Card	1</t>
  </si>
  <si>
    <t>ORD-104603	30-04-25	Angela Brewer	Delhi	India	Online	Beauty	Face Wash	2	2452.01	0.02	4805.94	3866.19	939.75	Cash on Delivery	2</t>
  </si>
  <si>
    <t>ORD-104604	29-01-25	Christian Mosley	Manchester	UK	Retail Store	Sports	Yoga Mat	3	2177.25	0.1	5878.57	4697.86	1180.71	Bank Transfer	5</t>
  </si>
  <si>
    <t>ORD-104605	23-05-23	Darren Harding	Tokyo	Japan	Retail Store	Beauty	Face Wash	1	1959.95	0.07	1822.75	1486.69	336.06	Cash on Delivery	2</t>
  </si>
  <si>
    <t>ORD-104606	29-06-23	Willie Sherman	Tokyo	Japan	Mobile App	Electronics	Monitor	8	1507.28	0.23	9284.84	7125.33	2159.51	Bank Transfer	1</t>
  </si>
  <si>
    <t>ORD-104607	04-02-25	Maria Lowe	Los Angeles	USA	Mobile App	Sports	Football	2	2011.28	0.08	3700.76	2112.8	1587.96	Bank Transfer	3</t>
  </si>
  <si>
    <t>ORD-104608	21-04-23	Eric Riley	Lahore	Pakistan	Mobile App	Beauty	Skincare Kit	1	1631.53	0.09	1484.69	1261.86	222.83	PayPal	1</t>
  </si>
  <si>
    <t>ORD-104609	15-07-23	Renee French	Paris	France	Online	Sports	Cycling Helmet	3	930.76	0.04	2680.59	1985.15	695.44	Debit Card	5</t>
  </si>
  <si>
    <t>ORD-104610	02-05-23	Julie Davenport	Paris	France	Retail Store	Home &amp; Living	Curtains	6	465.77	0.07	2599	1578.06	1020.94	Debit Card	3</t>
  </si>
  <si>
    <t>ORD-104611	17-10-23	Rachel Kaiser	Bangalore	India	Online	Electronics	Smartphone	1	1358.67	0.21	1073.35	834.57	238.78	Bank Transfer	4</t>
  </si>
  <si>
    <t>ORD-104612	03-02-23	Michelle Brooks	Toronto	Canada	Online	Fashion	Jacket	4	921.96	0.21	2913.39	2196.45	716.94	PayPal	1</t>
  </si>
  <si>
    <t>ORD-104613	22-04-23	Taylor Lynch	Toronto	Canada	Mobile App	Sports	Football	2	1438.16	0.15	2444.87	1503.22	941.65	Debit Card	3</t>
  </si>
  <si>
    <t>ORD-104614	18-01-23	Ryan Kirk	Sydney	Australia	Mobile App	Electronics	Tablet	1	1835.63	0.19	1486.86	826.32	660.54	Debit Card	2</t>
  </si>
  <si>
    <t>ORD-104615	08-04-23	Benjamin Brown	Mumbai	India	Online	Beauty	Hair Dryer	6	2175.77	0.08	12010.25	9356.61	2653.64	Debit Card	1</t>
  </si>
  <si>
    <t>ORD-104616	08-08-24	Dr. Christine Patterson	Los Angeles	USA	Mobile App	Electronics	Smartphone	8	441.6	0.03	3426.82	2458.95	967.87	PayPal	3</t>
  </si>
  <si>
    <t>ORD-104617	30-06-24	Lauren Butler	Tokyo	Japan	Mobile App	Electronics	Laptop	3	271.3	0.09	740.65	534.95	205.7	PayPal	1</t>
  </si>
  <si>
    <t>ORD-104618	21-06-23	Sarah Hernandez	Dubai	UAE	Mobile App	Beauty	Perfume	3	1922.5	0.07	5363.77	3647.78	1715.99	PayPal	2</t>
  </si>
  <si>
    <t>ORD-104619	17-05-25	Jennifer Martin	Singapore	Singapore	Retail Store	Sports	Yoga Mat	5	94.47	0.06	444.01	352.51	91.5	Bank Transfer	4</t>
  </si>
  <si>
    <t>ORD-104620	17-02-25	Robert Wyatt	Mumbai	India	Retail Store	Home &amp; Living	Curtains	1	1390.17	0.21	1098.23	944.69	153.54	Credit Card	3</t>
  </si>
  <si>
    <t>ORD-104621	21-03-23	Angela Ortiz	Istanbul	Turkey	Online	Sports	Football	8	1724.01	0.03	13378.32	11092.8	2285.52	PayPal	1</t>
  </si>
  <si>
    <t>ORD-104622	18-02-23	Teresa Moses	Manchester	UK	Mobile App	Electronics	Laptop	6	810.79	0.17	4037.73	2231.69	1806.04	Credit Card	1</t>
  </si>
  <si>
    <t>ORD-104623	23-05-23	Chelsea Esparza	Bangalore	India	Retail Store	Home &amp; Living	Chair	1	361.74	0.03	350.89	220.61	130.28	Debit Card	3</t>
  </si>
  <si>
    <t>ORD-104624	07-12-23	Phillip Avila	Karachi	Pakistan	Retail Store	Beauty	Skincare Kit	7	2259.99	0.15	13446.94	7588.95	5857.99	Cash on Delivery	5</t>
  </si>
  <si>
    <t>ORD-104625	28-04-25	Cynthia Garcia	Islamabad	Pakistan	Retail Store	Electronics	Tablet	3	1571.62	0.03	4573.41	2805.12	1768.29	PayPal	4</t>
  </si>
  <si>
    <t>ORD-104626	18-07-23	Glenda Haley	Lahore	Pakistan	Retail Store	Home &amp; Living	Desk Lamp	2	288.51	0.17	478.93	283.25	195.68	PayPal	4</t>
  </si>
  <si>
    <t>ORD-104627	01-06-23	Gwendolyn Kerr	Delhi	India	Retail Store	Home &amp; Living	Sofa	1	1416.21	0.23	1090.48	781.38	309.1	Bank Transfer	5</t>
  </si>
  <si>
    <t>ORD-104628	03-07-23	Kevin Martinez	Toronto	Canada	Online	Fashion	Jeans	1	153.81	0.19	124.59	104.28	20.31	Debit Card	3</t>
  </si>
  <si>
    <t>ORD-104629	12-06-24	Jerry Kelley	Delhi	India	Mobile App	Fashion	Watch	6	2422.14	0.22	11335.62	7290.26	4045.36	Credit Card	5</t>
  </si>
  <si>
    <t>ORD-104630	28-03-23	Martha Alvarez	Manchester	UK	Retail Store	Fashion	T-Shirt	2	1283.62	0.05	2438.88	1695.76	743.12	Cash on Delivery	4</t>
  </si>
  <si>
    <t>ORD-104631	22-05-24	Mallory Francis	Cape Town	South Africa	Online	Home &amp; Living	Sofa	7	2463	0.05	16378.95	13923	2455.95	Credit Card	5</t>
  </si>
  <si>
    <t>ORD-104632	24-09-24	Elizabeth Nguyen	Los Angeles	USA	Mobile App	Home &amp; Living	Sofa	3	2136.92	0.07	5962.01	3567.28	2394.73	Debit Card	3</t>
  </si>
  <si>
    <t>ORD-104633	01-05-25	Shawn Hill	Toronto	Canada	Mobile App	Electronics	Smartphone	7	971.67	0.14	5849.45	4351.82	1497.63	Cash on Delivery	5</t>
  </si>
  <si>
    <t>ORD-104634	11-07-23	Corey Munoz	London	UK	Retail Store	Home &amp; Living	Sofa	7	1880	0.09	11975.6	10325.05	1650.55	Cash on Delivery	4</t>
  </si>
  <si>
    <t>ORD-104635	07-10-24	Heather Evans	London	UK	Retail Store	Home &amp; Living	Curtains	6	1893.99	0.05	10795.74	6708.01	4087.73	PayPal	4</t>
  </si>
  <si>
    <t>ORD-104636	25-04-24	Tami Ellis	Cape Town	South Africa	Retail Store	Electronics	Headphones	3	1852.21	0	5556.63	3967.82	1588.81	Debit Card	2</t>
  </si>
  <si>
    <t>ORD-104637	09-02-23	Kimberly Elliott	Los Angeles	USA	Mobile App	Home &amp; Living	Sofa	3	2411.08	0.14	6220.59	4336.71	1883.88	Bank Transfer	1</t>
  </si>
  <si>
    <t>ORD-104638	30-05-25	Scott Chandler	Cape Town	South Africa	Mobile App	Home &amp; Living	Sofa	3	1690.18	0.07	4715.6	3458.63	1256.97	Bank Transfer	1</t>
  </si>
  <si>
    <t>ORD-104639	23-09-24	Angel Franklin	Lahore	Pakistan	Retail Store	Electronics	Headphones	2	1107.37	0.03	2148.3	1377.88	770.42	Bank Transfer	3</t>
  </si>
  <si>
    <t>ORD-104640	02-09-23	Samantha Becker	Los Angeles	USA	Retail Store	Home &amp; Living	Sofa	1	2372.28	0.18	1945.27	1162.21	783.06	PayPal	5</t>
  </si>
  <si>
    <t>ORD-104641	05-03-24	Rhonda Harris	Los Angeles	USA	Retail Store	Electronics	Tablet	2	2354.34	0.01	4661.59	3925.79	735.8	Cash on Delivery	2</t>
  </si>
  <si>
    <t>ORD-104642	23-03-24	Margaret Soto	Sydney	Australia	Online	Sports	Football	7	219.65	0.11	1368.42	1190.35	178.07	Cash on Delivery	2</t>
  </si>
  <si>
    <t>ORD-104643	03-02-24	Christina Castillo	Karachi	Pakistan	Mobile App	Home &amp; Living	Curtains	3	1556.41	0.18	3828.77	2753.61	1075.16	Cash on Delivery	1</t>
  </si>
  <si>
    <t>ORD-104644	19-06-25	Kevin Harvey	Manchester	UK	Retail Store	Fashion	Watch	6	1015.39	0.06	5726.8	4424.05	1302.75	Debit Card	1</t>
  </si>
  <si>
    <t>ORD-104645	12-06-25	Brenda Miles	Tokyo	Japan	Retail Store	Beauty	Perfume	5	2470.69	0.05	11735.78	9326.22	2409.56	Cash on Delivery	3</t>
  </si>
  <si>
    <t>ORD-104646	17-06-24	John Graves	Berlin	Germany	Retail Store	Home &amp; Living	Chair	5	1132.19	0.22	4415.54	3725.47	690.07	Bank Transfer	5</t>
  </si>
  <si>
    <t>ORD-104647	12-04-23	Mr. Christopher Frey MD	Karachi	Pakistan	Online	Fashion	Jeans	2	2344.65	0.06	4407.94	3571.14	836.8	Cash on Delivery	1</t>
  </si>
  <si>
    <t>ORD-104648	28-11-23	Alexander Barber	New York	USA	Retail Store	Electronics	Smartphone	6	1992.42	0.08	10998.16	7927.3	3070.86	Bank Transfer	4</t>
  </si>
  <si>
    <t>ORD-104649	29-07-23	Nathan Reed	Lahore	Pakistan	Mobile App	Sports	Football	7	555.57	0.23	2994.52	1891.42	1103.1	Credit Card	3</t>
  </si>
  <si>
    <t>ORD-104650	24-04-23	Steve Mathis	Karachi	Pakistan	Online	Sports	Dumbbells	8	804.5	0.22	5020.08	3213.36	1806.72	Debit Card	3</t>
  </si>
  <si>
    <t>ORD-104651	18-12-24	Stephanie Davila	Tokyo	Japan	Online	Fashion	Watch	1	2451.36	0.14	2108.17	1784.27	323.9	Debit Card	1</t>
  </si>
  <si>
    <t>ORD-104652	30-05-25	Joshua Grimes	London	UK	Online	Sports	Tennis Racket	7	937.09	0.25	4919.72	2706.01	2213.71	Debit Card	5</t>
  </si>
  <si>
    <t>ORD-104653	25-03-25	Jessica Long	Manchester	UK	Online	Electronics	Tablet	1	1254.59	0.02	1229.5	783.51	445.99	Credit Card	4</t>
  </si>
  <si>
    <t>ORD-104654	27-02-24	Derrick Frey	Chicago	USA	Online	Home &amp; Living	Sofa	8	2122.62	0.1	15282.86	10069.81	5213.05	Cash on Delivery	5</t>
  </si>
  <si>
    <t>ORD-104655	18-06-23	Heather Ritter	Los Angeles	USA	Online	Home &amp; Living	Chair	6	2142.58	0.12	11312.82	9213.57	2099.25	Credit Card	3</t>
  </si>
  <si>
    <t>ORD-104656	19-05-23	Kayla Zamora	Islamabad	Pakistan	Mobile App	Home &amp; Living	Chair	4	263.78	0.1	949.61	773.56	176.05	Bank Transfer	4</t>
  </si>
  <si>
    <t>ORD-104657	30-03-24	Kathryn Peterson	Bangalore	India	Retail Store	Home &amp; Living	Sofa	3	1857.96	0.16	4682.06	2901.79	1780.27	Debit Card	5</t>
  </si>
  <si>
    <t>ORD-104658	20-01-23	Melissa Valenzuela	Manchester	UK	Retail Store	Fashion	Jacket	1	1014.46	0.04	973.88	838.61	135.27	Cash on Delivery	5</t>
  </si>
  <si>
    <t>ORD-104659	22-08-24	Pamela Kerr	London	UK	Mobile App	Beauty	Perfume	1	575.31	0.06	540.79	425.59	115.2	Debit Card	1</t>
  </si>
  <si>
    <t>ORD-104660	24-08-23	Kristin Zimmerman	Cape Town	South Africa	Mobile App	Beauty	Hair Dryer	4	1770.43	0.1	6373.55	3932.96	2440.59	PayPal	5</t>
  </si>
  <si>
    <t>ORD-104661	02-06-23	Michael Miller	New York	USA	Retail Store	Electronics	Laptop	2	2276.17	0.25	3414.26	2297.83	1116.43	Bank Transfer	3</t>
  </si>
  <si>
    <t>ORD-104662	05-05-25	Jennifer Joseph	Manchester	UK	Retail Store	Electronics	Laptop	2	1202.44	0.21	1899.86	1311.85	588.01	Debit Card	2</t>
  </si>
  <si>
    <t>ORD-104663	07-11-23	Ian Parker	Cape Town	South Africa	Online	Home &amp; Living	Sofa	2	740.28	0.12	1302.89	833.92	468.97	Credit Card	3</t>
  </si>
  <si>
    <t>ORD-104664	02-03-25	Angel Phillips	New York	USA	Online	Fashion	Jacket	2	83.13	0.04	159.61	118.36	41.25	Debit Card	1</t>
  </si>
  <si>
    <t>ORD-104665	14-12-23	Kevin Levy	Islamabad	Pakistan	Mobile App	Sports	Yoga Mat	3	432.41	0.05	1232.37	1041.67	190.7	Credit Card	1</t>
  </si>
  <si>
    <t>ORD-104666	08-10-24	Nicole Steele	London	UK	Retail Store	Beauty	Hair Dryer	2	1190.87	0.24	1810.12	1062.93	747.19	Credit Card	3</t>
  </si>
  <si>
    <t>ORD-104667	04-09-23	Megan Snow	Paris	France	Mobile App	Beauty	Hair Dryer	5	2405.44	0.17	9982.58	7054.76	2927.82	Credit Card	3</t>
  </si>
  <si>
    <t>ORD-104668	06-01-23	Theresa Mcclure	Manchester	UK	Mobile App	Beauty	Face Wash	7	555	0.05	3690.75	2528.4	1162.35	Credit Card	2</t>
  </si>
  <si>
    <t>ORD-104669	05-03-23	Natalie Burns	Istanbul	Turkey	Retail Store	Fashion	Jeans	2	1375.88	0.04	2641.69	2292.83	348.86	Debit Card	3</t>
  </si>
  <si>
    <t>ORD-104670	06-11-24	Arthur Sutton	Paris	France	Online	Sports	Football	1	1832.13	0.19	1484.03	995.82	488.21	PayPal	4</t>
  </si>
  <si>
    <t>ORD-104671	17-08-24	Karen Graves	Mumbai	India	Online	Electronics	Monitor	5	958.32	0.22	3737.45	3206.8	530.65	Bank Transfer	1</t>
  </si>
  <si>
    <t>ORD-104672	04-12-23	Shelley Richardson	Karachi	Pakistan	Retail Store	Home &amp; Living	Desk Lamp	2	2394.98	0.05	4550.46	3272.02	1278.44	Debit Card	1</t>
  </si>
  <si>
    <t>ORD-104673	02-02-25	Karla Reed	Toronto	Canada	Retail Store	Home &amp; Living	Sofa	3	2146.39	0.15	5473.29	4401.06	1072.23	Cash on Delivery	1</t>
  </si>
  <si>
    <t>ORD-104674	27-05-23	Kristen Jackson	Manchester	UK	Mobile App	Beauty	Perfume	1	2198.67	0.17	1824.9	1569.87	255.03	PayPal	5</t>
  </si>
  <si>
    <t>ORD-104675	30-09-24	James Franklin	Karachi	Pakistan	Mobile App	Home &amp; Living	Dining Table	7	1025.61	0.04	6892.1	5063.91	1828.19	PayPal	1</t>
  </si>
  <si>
    <t>ORD-104676	11-03-25	Gail Miller	Manchester	UK	Retail Store	Electronics	Laptop	7	1366.98	0.1	8611.97	5929.33	2682.64	Debit Card	3</t>
  </si>
  <si>
    <t>ORD-104677	15-12-24	Adrian Harrell	London	UK	Online	Home &amp; Living	Chair	4	2291.51	0.05	8707.74	7232.95	1474.79	Credit Card	2</t>
  </si>
  <si>
    <t>ORD-104678	17-04-24	Joseph Mccarthy	Singapore	Singapore	Mobile App	Electronics	Monitor	1	2287.45	0.12	2012.96	1586.42	426.54	PayPal	5</t>
  </si>
  <si>
    <t>ORD-104679	12-03-25	Angela Fields	Tokyo	Japan	Retail Store	Fashion	Jacket	3	697.3	0.23	1610.76	1274.18	336.58	Debit Card	5</t>
  </si>
  <si>
    <t>ORD-104680	24-01-23	Erin Bauer	Dubai	UAE	Mobile App	Sports	Tennis Racket	4	122.67	0.13	426.89	319.33	107.56	Bank Transfer	5</t>
  </si>
  <si>
    <t>ORD-104681	23-03-24	April Scott	Paris	France	Mobile App	Fashion	Sneakers	7	2356.16	0.13	14349.01	9359.08	4989.93	PayPal	5</t>
  </si>
  <si>
    <t>ORD-104682	07-06-23	Donald Andrews	Delhi	India	Mobile App	Electronics	Tablet	3	1636.35	0.25	3681.79	2401.6	1280.19	Credit Card	3</t>
  </si>
  <si>
    <t>ORD-104683	20-08-23	Michael Watts	Singapore	Singapore	Mobile App	Electronics	Monitor	2	1920.52	0.14	3303.29	1980.39	1322.9	Cash on Delivery	4</t>
  </si>
  <si>
    <t>ORD-104684	03-02-23	Jessica Cabrera	Delhi	India	Retail Store	Fashion	Jacket	8	1078.76	0.18	7076.67	5526.62	1550.05	PayPal	3</t>
  </si>
  <si>
    <t>ORD-104685	29-03-25	Dawn Preston	Singapore	Singapore	Retail Store	Sports	Dumbbells	4	2249.11	0.02	8816.51	5046.43	3770.08	Cash on Delivery	5</t>
  </si>
  <si>
    <t>ORD-104686	26-05-24	Billy Cox	Los Angeles	USA	Mobile App	Beauty	Perfume	8	280.66	0.13	1953.39	1548.6	404.79	Cash on Delivery	5</t>
  </si>
  <si>
    <t>ORD-104687	04-01-25	Wendy Austin	Tokyo	Japan	Retail Store	Fashion	Jeans	5	940.63	0.08	4326.9	2690.24	1636.66	PayPal	4</t>
  </si>
  <si>
    <t>ORD-104688	11-03-25	Dr. Rachel Alexander	Bangalore	India	Online	Beauty	Perfume	3	1060.97	0.21	2514.5	1664.65	849.85	Credit Card	2</t>
  </si>
  <si>
    <t>ORD-104689	05-02-25	Lisa Sutton	Dubai	UAE	Mobile App	Beauty	Perfume	8	1229.96	0.09	8954.11	7114.61	1839.5	Debit Card	4</t>
  </si>
  <si>
    <t>ORD-104690	18-03-23	Becky Wagner	Los Angeles	USA	Mobile App	Beauty	Face Wash	5	907.01	0.09	4126.9	3131.3	995.6	Credit Card	1</t>
  </si>
  <si>
    <t>ORD-104691	11-06-23	John Ferguson	Manchester	UK	Retail Store	Electronics	Headphones	4	921.18	0.02	3611.03	2484.12	1126.91	Bank Transfer	3</t>
  </si>
  <si>
    <t>ORD-104692	10-08-23	Erin Johnson	Istanbul	Turkey	Online	Sports	Yoga Mat	5	462.1	0.25	1732.88	1065.74	667.14	Cash on Delivery	1</t>
  </si>
  <si>
    <t>ORD-104693	01-12-24	Robert Smith	Berlin	Germany	Online	Fashion	Jacket	4	1883.58	0.15	6404.17	5590.83	813.34	Cash on Delivery	2</t>
  </si>
  <si>
    <t>ORD-104694	22-07-24	Kenneth Aguirre	Berlin	Germany	Online	Sports	Cycling Helmet	2	1742.07	0.04	3344.77	2458.19	886.58	Cash on Delivery	1</t>
  </si>
  <si>
    <t>ORD-104695	07-11-23	Mark Willis	Istanbul	Turkey	Retail Store	Sports	Tennis Racket	6	480.11	0.25	2160.49	1391.4	769.09	Credit Card	2</t>
  </si>
  <si>
    <t>ORD-104696	19-07-23	Charles Clark	Dubai	UAE	Retail Store	Sports	Dumbbells	2	446.66	0.05	848.65	655.39	193.26	Debit Card	3</t>
  </si>
  <si>
    <t>ORD-104697	25-04-24	Melanie Becker	Dubai	UAE	Mobile App	Electronics	Tablet	7	2048.93	0.08	13195.11	9790.85	3404.26	Credit Card	4</t>
  </si>
  <si>
    <t>ORD-104698	28-08-23	Jennifer Mccarthy	Manchester	UK	Online	Electronics	Smartphone	3	1594.62	0.09	4353.31	2547.71	1805.6	Debit Card	3</t>
  </si>
  <si>
    <t>ORD-104699	29-04-25	Bryan Scott	Karachi	Pakistan	Online	Sports	Yoga Mat	5	1606.65	0.11	7149.59	5522.25	1627.34	Cash on Delivery	1</t>
  </si>
  <si>
    <t>ORD-104700	19-03-23	Jorge Rivera	Manchester	UK	Online	Home &amp; Living	Dining Table	1	2013.69	0.02	1973.42	1333.85	639.57	Debit Card	2</t>
  </si>
  <si>
    <t>ORD-104701	13-10-23	Nicholas Perez	Manchester	UK	Online	Sports	Yoga Mat	8	192.77	0.24	1172.04	983.22	188.82	Credit Card	4</t>
  </si>
  <si>
    <t>ORD-104702	04-09-24	Robert Wilson	Berlin	Germany	Retail Store	Home &amp; Living	Curtains	6	1028.36	0.09	5614.85	3113.05	2501.8	Bank Transfer	4</t>
  </si>
  <si>
    <t>ORD-104703	04-01-24	Katherine Davis	Mumbai	India	Retail Store	Beauty	Lipstick	2	2272.29	0.12	3999.23	3093.73	905.5	Bank Transfer	4</t>
  </si>
  <si>
    <t>ORD-104704	30-04-23	Christopher Payne	Lahore	Pakistan	Mobile App	Sports	Tennis Racket	2	611.77	0.05	1162.36	1016.48	145.88	PayPal	1</t>
  </si>
  <si>
    <t>ORD-104705	25-04-24	Christina Peterson	Delhi	India	Online	Electronics	Headphones	7	532.2	0.07	3464.62	2016.88	1447.74	Debit Card	2</t>
  </si>
  <si>
    <t>ORD-104706	09-03-23	Kristin Wells	Berlin	Germany	Online	Sports	Tennis Racket	7	1939.79	0.06	12763.82	7204.42	5559.4	Bank Transfer	4</t>
  </si>
  <si>
    <t>ORD-104707	07-01-23	Amber Mata	Paris	France	Mobile App	Electronics	Tablet	5	2355.22	0.11	10480.73	8543.66	1937.07	Cash on Delivery	5</t>
  </si>
  <si>
    <t>ORD-104708	06-11-24	Leslie Wheeler	Istanbul	Turkey	Online	Fashion	Watch	8	1209.81	0.12	8517.06	6664.03	1853.03	Credit Card	4</t>
  </si>
  <si>
    <t>ORD-104709	03-04-25	Julia Hernandez	Dubai	UAE	Online	Home &amp; Living	Desk Lamp	7	1285.72	0.12	7920.04	4893.15	3026.89	PayPal	3</t>
  </si>
  <si>
    <t>ORD-104710	05-10-23	Jennifer Costa	Singapore	Singapore	Mobile App	Fashion	T-Shirt	2	458.45	0.23	706.01	606.17	99.84	Cash on Delivery	3</t>
  </si>
  <si>
    <t>ORD-104711	29-03-25	Michael Diaz	Singapore	Singapore	Retail Store	Beauty	Skincare Kit	2	1920.68	0.25	2881.02	2001.56	879.46	PayPal	4</t>
  </si>
  <si>
    <t>ORD-104712	19-12-23	Jason Sutton	Chicago	USA	Online	Sports	Dumbbells	4	2068.72	0.14	7116.4	5090.81	2025.59	Debit Card	4</t>
  </si>
  <si>
    <t>ORD-104713	21-01-25	Sandra Wallace	New York	USA	Online	Home &amp; Living	Chair	8	2062.74	0.01	16336.9	12953.12	3383.78	Debit Card	5</t>
  </si>
  <si>
    <t>ORD-104714	14-02-23	Charles Henderson	Lahore	Pakistan	Mobile App	Fashion	Jacket	1	419.34	0.14	360.63	238.85	121.78	Credit Card	1</t>
  </si>
  <si>
    <t>ORD-104715	19-05-24	Melanie Ellis	New York	USA	Mobile App	Fashion	Jeans	1	2384.34	0.01	2360.5	2000.7	359.8	Cash on Delivery	3</t>
  </si>
  <si>
    <t>ORD-104716	04-03-24	Alan Franklin	London	UK	Retail Store	Home &amp; Living	Desk Lamp	4	1029.78	0.07	3830.78	2137.94	1692.84	Cash on Delivery	4</t>
  </si>
  <si>
    <t>ORD-104717	02-01-24	Alexis Sullivan	Manchester	UK	Online	Electronics	Laptop	6	1108.58	0.13	5786.79	3883.99	1902.8	PayPal	2</t>
  </si>
  <si>
    <t>ORD-104718	31-12-24	Kayla Nguyen	Cape Town	South Africa	Mobile App	Beauty	Perfume	3	1861.83	0.04	5362.07	4642.45	719.62	Bank Transfer	1</t>
  </si>
  <si>
    <t>ORD-104719	26-03-25	Robyn Shah	Berlin	Germany	Online	Beauty	Face Wash	1	2217.12	0.09	2017.58	1732.14	285.44	Credit Card	3</t>
  </si>
  <si>
    <t>ORD-104720	12-01-23	Andrew Clayton	New York	USA	Online	Fashion	Jeans	5	684.31	0.23	2634.59	1776.43	858.16	Debit Card	5</t>
  </si>
  <si>
    <t>ORD-104721	11-01-24	Juan Phillips	Karachi	Pakistan	Retail Store	Beauty	Skincare Kit	6	851	0.2	4084.8	3230.95	853.85	PayPal	4</t>
  </si>
  <si>
    <t>ORD-104722	22-07-24	Dawn Stevens	Cape Town	South Africa	Retail Store	Home &amp; Living	Sofa	2	1921.07	0.21	3035.29	2402.76	632.53	PayPal	3</t>
  </si>
  <si>
    <t>ORD-104723	17-03-24	Molly Nguyen	London	UK	Retail Store	Fashion	Jacket	4	83.97	0.06	315.73	257.6	58.13	Cash on Delivery	2</t>
  </si>
  <si>
    <t>ORD-104724	26-02-23	Zachary Curtis	Chicago	USA	Mobile App	Fashion	Jeans	1	70.61	0.15	60.02	52.23	7.79	Credit Card	5</t>
  </si>
  <si>
    <t>ORD-104725	13-05-25	Melissa Dodson	London	UK	Mobile App	Sports	Dumbbells	6	568.92	0.17	2833.22	2468.22	365	Cash on Delivery	1</t>
  </si>
  <si>
    <t>ORD-104726	13-08-23	Brenda Davenport	Islamabad	Pakistan	Mobile App	Sports	Football	2	945.48	0.02	1853.14	1241.85	611.29	Bank Transfer	5</t>
  </si>
  <si>
    <t>ORD-104727	24-07-23	Derek Underwood	Sydney	Australia	Online	Sports	Dumbbells	8	2021.74	0.06	15203.48	8713.32	6490.16	Bank Transfer	3</t>
  </si>
  <si>
    <t>ORD-104728	13-06-24	Randy Maldonado	Cape Town	South Africa	Online	Sports	Yoga Mat	7	994.48	0.22	5429.86	3268.64	2161.22	Debit Card	5</t>
  </si>
  <si>
    <t>ORD-104729	16-01-24	Deborah West	Delhi	India	Retail Store	Fashion	Watch	8	2116.41	0.03	16423.34	11667.74	4755.6	Bank Transfer	1</t>
  </si>
  <si>
    <t>ORD-104730	26-02-23	Matthew Wilson	Istanbul	Turkey	Retail Store	Fashion	Sneakers	6	1104.63	0.03	6428.95	4277.12	2151.83	Credit Card	3</t>
  </si>
  <si>
    <t>ORD-104731	21-02-23	Edwin Ruiz	Dubai	UAE	Mobile App	Sports	Yoga Mat	4	2231.32	0.19	7229.48	5644.36	1585.12	Bank Transfer	5</t>
  </si>
  <si>
    <t>ORD-104732	08-01-25	Frank Matthews	Karachi	Pakistan	Mobile App	Home &amp; Living	Sofa	6	2114.31	0.03	12305.28	9603.3	2701.98	Debit Card	2</t>
  </si>
  <si>
    <t>ORD-104733	11-06-23	Cristian Jones	Mumbai	India	Mobile App	Sports	Dumbbells	7	618.27	0.15	3678.71	2161.12	1517.59	Credit Card	2</t>
  </si>
  <si>
    <t>ORD-104734	02-11-23	Miss Brenda Castro	Paris	France	Mobile App	Beauty	Hair Dryer	2	2359.21	0.11	4199.39	3674.24	525.15	Debit Card	4</t>
  </si>
  <si>
    <t>ORD-104735	14-04-24	Ashley Lee	Istanbul	Turkey	Mobile App	Electronics	Monitor	1	1105.34	0.2	884.27	494.45	389.82	Cash on Delivery	4</t>
  </si>
  <si>
    <t>ORD-104736	23-04-25	Nicole Herrera	Islamabad	Pakistan	Online	Electronics	Headphones	1	2136.13	0.23	1644.82	1112.03	532.79	Cash on Delivery	1</t>
  </si>
  <si>
    <t>ORD-104737	01-01-25	Zachary Barnes	Islamabad	Pakistan	Mobile App	Electronics	Smartphone	6	666.87	0.11	3561.09	2636.44	924.65	Bank Transfer	4</t>
  </si>
  <si>
    <t>ORD-104738	31-12-24	Cathy Jones	Tokyo	Japan	Retail Store	Electronics	Laptop	8	890.77	0.04	6841.11	5201.84	1639.27	Credit Card	4</t>
  </si>
  <si>
    <t>ORD-104739	29-05-24	Logan Stark	Cape Town	South Africa	Mobile App	Sports	Cycling Helmet	5	161.57	0.22	630.12	407.94	222.18	Debit Card	5</t>
  </si>
  <si>
    <t>ORD-104740	20-10-23	Edward Morgan	New York	USA	Retail Store	Electronics	Smartphone	5	950.37	0.1	4276.67	3630.18	646.49	Cash on Delivery	1</t>
  </si>
  <si>
    <t>ORD-104741	12-09-23	Cheryl Miller	Lahore	Pakistan	Retail Store	Electronics	Tablet	5	1819	0.17	7548.85	4692.49	2856.36	Debit Card	1</t>
  </si>
  <si>
    <t>ORD-104742	03-05-24	John Harris	Istanbul	Turkey	Mobile App	Beauty	Perfume	6	716.6	0.21	3396.68	2502.15	894.53	Cash on Delivery	1</t>
  </si>
  <si>
    <t>ORD-104743	06-04-23	Connie Becker	Chicago	USA	Retail Store	Beauty	Lipstick	3	2407.48	0.01	7150.22	5621.91	1528.31	Bank Transfer	2</t>
  </si>
  <si>
    <t>ORD-104744	26-05-24	Hunter Alvarez	Lahore	Pakistan	Mobile App	Beauty	Hair Dryer	2	521.98	0.13	908.25	667.31	240.94	Debit Card	3</t>
  </si>
  <si>
    <t>ORD-104745	06-01-24	Sierra Gay	Chicago	USA	Online	Beauty	Lipstick	1	450.14	0.1	405.13	307.68	97.45	Bank Transfer	3</t>
  </si>
  <si>
    <t>ORD-104746	19-03-23	Joseph Brewer	Paris	France	Online	Fashion	T-Shirt	5	1530.83	0.21	6046.78	3768.7	2278.08	Cash on Delivery	4</t>
  </si>
  <si>
    <t>ORD-104747	26-12-24	Sydney Wade	New York	USA	Online	Electronics	Monitor	2	2365.19	0.07	4399.25	3150.05	1249.2	Debit Card	5</t>
  </si>
  <si>
    <t>ORD-104748	09-03-25	Kaylee Jones	London	UK	Online	Beauty	Lipstick	8	1774.7	0.07	13203.77	8811.37	4392.4	Credit Card	5</t>
  </si>
  <si>
    <t>ORD-104749	07-10-23	Holly Moore	Islamabad	Pakistan	Retail Store	Beauty	Hair Dryer	3	430.06	0.08	1186.97	997.11	189.86	PayPal	4</t>
  </si>
  <si>
    <t>ORD-104750	16-01-23	Denise Murphy	Berlin	Germany	Retail Store	Sports	Yoga Mat	7	1055.78	0.2	5912.37	4686.46	1225.91	Cash on Delivery	5</t>
  </si>
  <si>
    <t>ORD-104751	12-08-23	Kimberly Summers	Sydney	Australia	Mobile App	Home &amp; Living	Dining Table	5	1462.73	0.1	6582.28	5238.87	1343.41	PayPal	5</t>
  </si>
  <si>
    <t>ORD-104752	10-04-23	Sean Johnson	Chicago	USA	Retail Store	Electronics	Laptop	7	1133	0.19	6424.11	5307.17	1116.94	Credit Card	3</t>
  </si>
  <si>
    <t>ORD-104753	22-11-23	Angela Stein	Islamabad	Pakistan	Mobile App	Electronics	Smartphone	1	1499.98	0.18	1229.98	682.32	547.66	Bank Transfer	2</t>
  </si>
  <si>
    <t>ORD-104754	05-09-23	Heather Carter	Istanbul	Turkey	Retail Store	Fashion	Watch	8	752.66	0.05	5720.22	3459.43	2260.79	Debit Card	3</t>
  </si>
  <si>
    <t>ORD-104755	19-10-23	Carla George	Delhi	India	Retail Store	Electronics	Tablet	4	1552.01	0	6208.04	5173.37	1034.67	Credit Card	4</t>
  </si>
  <si>
    <t>ORD-104756	28-12-24	Patrick Gonzalez	Cape Town	South Africa	Mobile App	Home &amp; Living	Desk Lamp	8	1779.97	0.01	14097.36	10676.4	3420.96	Cash on Delivery	4</t>
  </si>
  <si>
    <t>ORD-104757	09-06-23	Anthony Scott	Lahore	Pakistan	Mobile App	Beauty	Lipstick	5	1808.3	0.19	7323.62	4083.17	3240.45	PayPal	2</t>
  </si>
  <si>
    <t>ORD-104758	27-04-25	Kenneth Weaver	Istanbul	Turkey	Retail Store	Home &amp; Living	Sofa	2	2450.71	0.25	3676.07	3192.5	483.57	PayPal	1</t>
  </si>
  <si>
    <t>ORD-104759	19-02-24	Alexander Beck	Toronto	Canada	Retail Store	Sports	Dumbbells	8	1848.87	0.06	13903.5	9246.61	4656.89	Credit Card	3</t>
  </si>
  <si>
    <t>ORD-104760	09-02-24	Jill Spencer	London	UK	Online	Beauty	Lipstick	1	2317.26	0.2	1853.81	1401.18	452.63	PayPal	5</t>
  </si>
  <si>
    <t>ORD-104761	21-01-23	Natasha Dunn	Islamabad	Pakistan	Retail Store	Beauty	Lipstick	7	1257.04	0.18	7215.41	5577.67	1637.74	Debit Card	5</t>
  </si>
  <si>
    <t>ORD-104762	07-08-24	Amber Baker	Cape Town	South Africa	Retail Store	Fashion	Watch	3	1219.9	0.17	3037.55	2536.24	501.31	Debit Card	1</t>
  </si>
  <si>
    <t>ORD-104763	11-07-24	Lori Burnett	Lahore	Pakistan	Mobile App	Electronics	Monitor	6	2234.65	0.07	12469.35	7758.14	4711.21	PayPal	4</t>
  </si>
  <si>
    <t>ORD-104764	04-03-25	Kayla Curtis	Toronto	Canada	Mobile App	Fashion	Sneakers	5	469.9	0.17	1950.08	1453.9	496.18	Bank Transfer	5</t>
  </si>
  <si>
    <t>ORD-104765	24-12-24	Mackenzie Morgan	Toronto	Canada	Online	Sports	Tennis Racket	5	510.72	0.1	2298.24	1653.43	644.81	Credit Card	2</t>
  </si>
  <si>
    <t>ORD-104766	11-05-25	Sydney Hurley	Dubai	UAE	Retail Store	Electronics	Laptop	6	1971.22	0.18	9698.4	7718.13	1980.27	PayPal	5</t>
  </si>
  <si>
    <t>ORD-104767	19-10-23	Laura Smith	Chicago	USA	Retail Store	Electronics	Tablet	2	2235.34	0.13	3889.49	3224	665.49	PayPal	4</t>
  </si>
  <si>
    <t>ORD-104768	13-09-24	Joy Kelly	Los Angeles	USA	Retail Store	Electronics	Headphones	4	677.64	0.22	2114.24	1167.45	946.79	PayPal	2</t>
  </si>
  <si>
    <t>ORD-104769	25-01-23	Alan Downs	Dubai	UAE	Retail Store	Sports	Dumbbells	5	122.47	0.15	520.5	346.75	173.75	Credit Card	3</t>
  </si>
  <si>
    <t>ORD-104770	02-01-25	Randy Richards	London	UK	Mobile App	Electronics	Tablet	3	812.95	0.19	1975.47	1610.2	365.27	Bank Transfer	5</t>
  </si>
  <si>
    <t>ORD-104771	09-07-24	Ashley Hayes	Bangalore	India	Online	Electronics	Laptop	3	1031.34	0.04	2970.26	2513.9	456.36	Bank Transfer	2</t>
  </si>
  <si>
    <t>ORD-104772	08-01-24	Jessica Long	Delhi	India	Retail Store	Beauty	Perfume	2	1084.65	0.09	1974.06	1098.91	875.15	Cash on Delivery	2</t>
  </si>
  <si>
    <t>ORD-104773	30-01-24	Melissa Weber	Paris	France	Retail Store	Beauty	Lipstick	1	376.72	0.04	361.65	250.36	111.29	Bank Transfer	3</t>
  </si>
  <si>
    <t>ORD-104774	27-03-25	Maria Watson	Manchester	UK	Online	Electronics	Tablet	1	954.34	0.24	725.3	410.24	315.06	Cash on Delivery	3</t>
  </si>
  <si>
    <t>ORD-104775	12-04-23	Sherri Kelly	Singapore	Singapore	Retail Store	Beauty	Hair Dryer	3	1255.3	0.23	2899.74	2203.66	696.08	PayPal	4</t>
  </si>
  <si>
    <t>ORD-104776	14-08-24	Jeffrey Snyder	Dubai	UAE	Online	Fashion	Jacket	3	2101.48	0.15	5358.77	3829.9	1528.87	Bank Transfer	4</t>
  </si>
  <si>
    <t>ORD-104777	15-09-23	Sarah Ortiz	Mumbai	India	Mobile App	Electronics	Laptop	4	1642.34	0.08	6043.81	5149	894.81	Debit Card	4</t>
  </si>
  <si>
    <t>ORD-104778	08-01-25	Mrs. Deborah Paul	Lahore	Pakistan	Mobile App	Sports	Cycling Helmet	1	602.18	0.02	590.14	462.66	127.48	Bank Transfer	3</t>
  </si>
  <si>
    <t>ORD-104779	17-04-23	Michael Allen	Sydney	Australia	Mobile App	Sports	Cycling Helmet	7	1560.35	0	10922.45	7444.71	3477.74	Cash on Delivery	1</t>
  </si>
  <si>
    <t>ORD-104780	27-08-24	Christina Brown	Dubai	UAE	Retail Store	Home &amp; Living	Chair	5	2317.1	0.11	10311.09	7285.64	3025.45	Bank Transfer	3</t>
  </si>
  <si>
    <t>ORD-104781	06-03-23	Jared Drake	Chicago	USA	Online	Beauty	Perfume	2	2086.85	0.18	3422.43	2515.99	906.44	Credit Card	1</t>
  </si>
  <si>
    <t>ORD-104782	28-02-25	Henry Tucker	Toronto	Canada	Mobile App	Fashion	Jeans	3	411.73	0.04	1185.78	1036.88	148.9	Credit Card	3</t>
  </si>
  <si>
    <t>ORD-104783	16-03-23	Thomas Adkins	Chicago	USA	Retail Store	Electronics	Laptop	1	238.83	0.24	181.51	150.51	31	PayPal	1</t>
  </si>
  <si>
    <t>ORD-104784	13-10-23	Christine Molina	London	UK	Mobile App	Home &amp; Living	Dining Table	3	768.02	0.08	2119.74	1803.37	316.37	PayPal	1</t>
  </si>
  <si>
    <t>ORD-104785	13-06-24	Laurie Ibarra	Cape Town	South Africa	Mobile App	Sports	Dumbbells	1	1089.1	0.22	849.5	629.47	220.03	Debit Card	3</t>
  </si>
  <si>
    <t>ORD-104786	24-04-25	Crystal Davis	Cape Town	South Africa	Retail Store	Beauty	Hair Dryer	6	396.15	0.17	1972.83	1207.45	765.38	PayPal	1</t>
  </si>
  <si>
    <t>ORD-104787	16-03-23	James Wright	Islamabad	Pakistan	Mobile App	Fashion	Watch	8	1454.88	0.08	10707.92	7094.22	3613.7	Bank Transfer	2</t>
  </si>
  <si>
    <t>ORD-104788	21-03-25	Tonya Robinson	Sydney	Australia	Online	Sports	Cycling Helmet	2	1646.38	0.22	2568.35	2050.3	518.05	Bank Transfer	2</t>
  </si>
  <si>
    <t>ORD-104789	27-12-24	Monica Robertson	Mumbai	India	Mobile App	Beauty	Skincare Kit	1	1923.13	0.05	1826.97	1348.61	478.36	Cash on Delivery	3</t>
  </si>
  <si>
    <t>ORD-104790	01-07-23	Louis Gonzalez	Delhi	India	Retail Store	Beauty	Perfume	4	750.69	0.07	2792.57	2007.05	785.52	Cash on Delivery	2</t>
  </si>
  <si>
    <t>ORD-104791	10-01-24	Laura Robbins	Manchester	UK	Online	Fashion	Jeans	6	1942.91	0.13	10141.99	6830.76	3311.23	Debit Card	4</t>
  </si>
  <si>
    <t>ORD-104792	12-03-23	Peter Gay	Dubai	UAE	Mobile App	Home &amp; Living	Desk Lamp	7	1214.6	0.01	8417.18	4633.29	3783.89	Credit Card	2</t>
  </si>
  <si>
    <t>ORD-104793	14-04-25	Brian Mullins	Dubai	UAE	Mobile App	Beauty	Face Wash	4	164.3	0.25	492.9	309.6	183.3	Credit Card	5</t>
  </si>
  <si>
    <t>ORD-104794	26-03-23	Vernon Walsh	Istanbul	Turkey	Mobile App	Beauty	Perfume	8	1703.79	0.14	11722.08	8384.11	3337.97	Cash on Delivery	4</t>
  </si>
  <si>
    <t>ORD-104795	03-01-25	Linda Pearson	Toronto	Canada	Retail Store	Beauty	Hair Dryer	2	382.85	0.21	604.9	479.49	125.41	Credit Card	3</t>
  </si>
  <si>
    <t>ORD-104796	11-12-24	Mr. Robert Diaz	Islamabad	Pakistan	Retail Store	Sports	Yoga Mat	6	1320.11	0.18	6494.94	5630.12	864.82	Credit Card	5</t>
  </si>
  <si>
    <t>ORD-104797	10-08-24	Lindsay Schmidt	Delhi	India	Retail Store	Electronics	Laptop	3	2389.63	0.06	6738.76	4618.49	2120.27	Credit Card	3</t>
  </si>
  <si>
    <t>ORD-104798	31-01-23	Frank Williams	Toronto	Canada	Mobile App	Beauty	Lipstick	3	2489.58	0.25	5601.56	3305.44	2296.12	Cash on Delivery	4</t>
  </si>
  <si>
    <t>ORD-104799	03-06-25	Pamela Doyle	Paris	France	Mobile App	Electronics	Tablet	1	906.56	0.14	779.64	491.06	288.58	Cash on Delivery	3</t>
  </si>
  <si>
    <t>ORD-104800	25-12-23	Lisa Johnson	Paris	France	Retail Store	Beauty	Face Wash	5	2349.65	0.25	8811.19	5323.14	3488.05	Credit Card	4</t>
  </si>
  <si>
    <t>ORD-104801	18-02-24	Paul Cole	Istanbul	Turkey	Mobile App	Electronics	Laptop	4	2390.98	0.07	8894.45	5125.33	3769.12	Cash on Delivery	5</t>
  </si>
  <si>
    <t>ORD-104802	30-09-23	Jordan Knox	New York	USA	Mobile App	Beauty	Perfume	8	178.67	0.1	1286.42	960.17	326.25	Credit Card	5</t>
  </si>
  <si>
    <t>ORD-104803	12-10-23	Randy Mills	Chicago	USA	Retail Store	Home &amp; Living	Sofa	3	1675.82	0.04	4826.36	3050.84	1775.52	Credit Card	1</t>
  </si>
  <si>
    <t>ORD-104804	25-05-23	Tyler Wyatt	Manchester	UK	Mobile App	Fashion	Watch	7	557.06	0.1	3509.48	2657.82	851.66	Cash on Delivery	2</t>
  </si>
  <si>
    <t>ORD-104805	28-04-23	Lauren Clements	Singapore	Singapore	Mobile App	Home &amp; Living	Chair	8	1144.9	0.09	8334.87	5885.15	2449.72	Debit Card	4</t>
  </si>
  <si>
    <t>ORD-104806	27-05-25	Sharon Harris	Lahore	Pakistan	Online	Electronics	Headphones	1	1434.24	0.23	1104.36	740.39	363.97	Credit Card	2</t>
  </si>
  <si>
    <t>ORD-104807	06-04-23	Daniel Jackson	Istanbul	Turkey	Mobile App	Sports	Tennis Racket	7	1346.52	0.03	9142.87	6310.72	2832.15	Credit Card	4</t>
  </si>
  <si>
    <t>ORD-104808	04-02-25	Matthew Ramos	Delhi	India	Mobile App	Electronics	Smartphone	5	2463.61	0.04	11825.33	9995.89	1829.44	Debit Card	5</t>
  </si>
  <si>
    <t>ORD-104809	26-03-23	Thomas Rodriguez	Istanbul	Turkey	Online	Fashion	T-Shirt	4	1526.51	0.23	4701.65	3908.41	793.24	PayPal	5</t>
  </si>
  <si>
    <t>ORD-104810	02-01-24	Ronald Morris	Tokyo	Japan	Retail Store	Electronics	Laptop	8	1398.33	0.07	10403.58	8081.85	2321.73	Bank Transfer	3</t>
  </si>
  <si>
    <t>ORD-104811	16-01-24	Michael Duke	Dubai	UAE	Mobile App	Electronics	Tablet	1	600.09	0.09	546.08	394.84	151.24	Bank Transfer	1</t>
  </si>
  <si>
    <t>ORD-104812	04-11-24	Leah Mcdonald	Islamabad	Pakistan	Online	Sports	Football	8	2135.95	0.1	15378.84	13379.75	1999.09	PayPal	2</t>
  </si>
  <si>
    <t>ORD-104813	06-01-23	Lee Keller	Singapore	Singapore	Retail Store	Home &amp; Living	Sofa	5	133.25	0.08	612.95	405.05	207.9	Debit Card	3</t>
  </si>
  <si>
    <t>ORD-104814	11-01-25	Denise Yang	Karachi	Pakistan	Online	Home &amp; Living	Sofa	4	480.01	0.03	1862.44	1579.22	283.22	PayPal	1</t>
  </si>
  <si>
    <t>ORD-104815	22-10-23	Amber Jones	Islamabad	Pakistan	Online	Beauty	Hair Dryer	3	1649.24	0.13	4304.52	3186.58	1117.94	PayPal	1</t>
  </si>
  <si>
    <t>ORD-104816	04-07-23	Robert Cole	Islamabad	Pakistan	Online	Sports	Dumbbells	7	476.51	0.17	2768.52	2171.8	596.72	Debit Card	1</t>
  </si>
  <si>
    <t>ORD-104817	30-09-23	Michael Cannon	Delhi	India	Mobile App	Beauty	Lipstick	2	2104.91	0.18	3452.05	2467.04	985.01	Cash on Delivery	2</t>
  </si>
  <si>
    <t>ORD-104818	11-10-24	Jose Ruiz	Manchester	UK	Retail Store	Electronics	Headphones	7	2381.91	0.06	15672.97	8974.71	6698.26	Bank Transfer	5</t>
  </si>
  <si>
    <t>ORD-104819	03-06-24	Amanda Oneal	Delhi	India	Online	Home &amp; Living	Chair	4	1354.23	0.06	5091.9	2838.66	2253.24	PayPal	4</t>
  </si>
  <si>
    <t>ORD-104820	27-05-24	Emily Gilbert	Dubai	UAE	Online	Electronics	Smartphone	4	1436.11	0.07	5342.33	3708.36	1633.97	Credit Card	5</t>
  </si>
  <si>
    <t>ORD-104821	03-10-24	Mr. Kevin Hill	Paris	France	Online	Home &amp; Living	Chair	6	820.82	0.18	4038.43	3362.44	675.99	Cash on Delivery	1</t>
  </si>
  <si>
    <t>ORD-104822	27-03-24	Kathryn Huang	Manchester	UK	Online	Electronics	Smartphone	7	130.83	0.22	714.33	446.3	268.03	Debit Card	2</t>
  </si>
  <si>
    <t>ORD-104823	19-04-25	Carolyn Wang	Los Angeles	USA	Mobile App	Sports	Football	4	243.07	0.23	748.66	588.41	160.25	Credit Card	3</t>
  </si>
  <si>
    <t>ORD-104824	23-05-23	Jamie Thompson	Mumbai	India	Retail Store	Electronics	Smartphone	6	1162.53	0.02	6835.68	5357.78	1477.9	Cash on Delivery	5</t>
  </si>
  <si>
    <t>ORD-104825	15-02-23	Justin Acosta	Manchester	UK	Retail Store	Fashion	Sneakers	3	279.39	0.19	678.92	449.92	229	Cash on Delivery	1</t>
  </si>
  <si>
    <t>ORD-104826	13-01-23	Jose Cooper	Berlin	Germany	Mobile App	Home &amp; Living	Chair	4	1502.46	0.02	5889.64	3982.34	1907.3	Credit Card	5</t>
  </si>
  <si>
    <t>ORD-104827	29-10-23	Joseph Perkins	Bangalore	India	Mobile App	Fashion	Jacket	6	2265.54	0.12	11962.05	9293.96	2668.09	Bank Transfer	5</t>
  </si>
  <si>
    <t>ORD-104828	02-08-23	Meagan Mendez	Dubai	UAE	Retail Store	Electronics	Monitor	1	1934.22	0.07	1798.82	1560.88	237.94	PayPal	1</t>
  </si>
  <si>
    <t>ORD-104829	06-11-24	Erika Greene	London	UK	Retail Store	Beauty	Perfume	7	1819.69	0.24	9680.75	7434.17	2246.58	Cash on Delivery	4</t>
  </si>
  <si>
    <t>ORD-104830	09-02-23	Vanessa Marshall MD	Mumbai	India	Retail Store	Electronics	Tablet	8	64.11	0.05	487.24	270.22	217.02	Credit Card	5</t>
  </si>
  <si>
    <t>ORD-104831	16-07-23	Robert Wright	Istanbul	Turkey	Online	Fashion	T-Shirt	3	369.45	0.23	853.43	696.59	156.84	PayPal	1</t>
  </si>
  <si>
    <t>ORD-104832	11-04-23	Richard Abbott	Cape Town	South Africa	Online	Fashion	Sneakers	4	2013.91	0.03	7813.97	6787.36	1026.61	Credit Card	1</t>
  </si>
  <si>
    <t>ORD-104833	24-04-25	Kimberly Pruitt	Manchester	UK	Online	Electronics	Monitor	5	1744.83	0.04	8375.18	5481.98	2893.2	PayPal	1</t>
  </si>
  <si>
    <t>ORD-104834	04-10-23	Brandon Phillips	Lahore	Pakistan	Mobile App	Sports	Football	7	486.94	0.05	3238.15	1837.23	1400.92	Cash on Delivery	3</t>
  </si>
  <si>
    <t>ORD-104835	16-05-25	Joshua Key	London	UK	Online	Home &amp; Living	Desk Lamp	4	1373.69	0.09	5000.23	3443.61	1556.62	Credit Card	2</t>
  </si>
  <si>
    <t>ORD-104836	11-07-23	Melissa Rogers	Chicago	USA	Retail Store	Fashion	T-Shirt	5	1108.35	0.25	4156.31	3366.56	789.75	Cash on Delivery	1</t>
  </si>
  <si>
    <t>ORD-104837	26-05-23	Laura Smith	Lahore	Pakistan	Retail Store	Home &amp; Living	Dining Table	4	1858.62	0.16	6244.96	4230.72	2014.24	Bank Transfer	2</t>
  </si>
  <si>
    <t>ORD-104838	07-03-23	Joyce Garcia	Istanbul	Turkey	Online	Sports	Tennis Racket	4	1996.34	0.07	7426.38	5249.85	2176.53	PayPal	5</t>
  </si>
  <si>
    <t>ORD-104839	05-03-23	Robert Brown	New York	USA	Online	Sports	Tennis Racket	1	1706.57	0.1	1535.91	1035.75	500.16	Cash on Delivery	4</t>
  </si>
  <si>
    <t>ORD-104840	18-06-24	Linda Adkins	Delhi	India	Mobile App	Electronics	Smartphone	7	1365.04	0.24	7262.01	5367.28	1894.73	Debit Card	2</t>
  </si>
  <si>
    <t>ORD-104841	09-07-23	Kelsey Perez DVM	Cape Town	South Africa	Online	Home &amp; Living	Curtains	5	134.72	0.23	518.67	403	115.67	Credit Card	4</t>
  </si>
  <si>
    <t>ORD-104842	22-05-25	Jorge Daugherty	London	UK	Online	Fashion	Watch	6	1442.86	0.22	6752.58	5651.07	1101.51	Bank Transfer	4</t>
  </si>
  <si>
    <t>ORD-104843	01-09-23	Melissa Bishop	Paris	France	Mobile App	Home &amp; Living	Chair	5	889.05	0.07	4134.08	3538.78	595.3	Cash on Delivery	2</t>
  </si>
  <si>
    <t>ORD-104844	21-05-24	Christopher Stein	Paris	France	Online	Sports	Football	8	80.06	0.06	602.05	500.45	101.6	Debit Card	2</t>
  </si>
  <si>
    <t>ORD-104845	03-05-23	Patrick Garner	Berlin	Germany	Retail Store	Home &amp; Living	Dining Table	1	1486.76	0.21	1174.54	687.25	487.29	Credit Card	1</t>
  </si>
  <si>
    <t>ORD-104846	29-02-24	Katrina Contreras	New York	USA	Retail Store	Electronics	Monitor	5	2374.03	0.1	10683.14	7639.96	3043.18	Cash on Delivery	2</t>
  </si>
  <si>
    <t>ORD-104847	02-03-25	Brian Liu	Istanbul	Turkey	Retail Store	Sports	Tennis Racket	6	207.27	0.01	1231.18	811.95	419.23	PayPal	4</t>
  </si>
  <si>
    <t>ORD-104848	15-08-24	Shawn Watson	Paris	France	Online	Fashion	Sneakers	3	396.76	0.04	1142.67	701.31	441.36	Debit Card	1</t>
  </si>
  <si>
    <t>ORD-104849	08-04-23	Lisa Sloan	Chicago	USA	Online	Electronics	Monitor	3	1349.76	0	4049.28	2265.53	1783.75	Cash on Delivery	4</t>
  </si>
  <si>
    <t>ORD-104850	09-11-24	Andrew Garcia	Singapore	Singapore	Mobile App	Electronics	Smartphone	3	2432.17	0.1	6566.86	5255.25	1311.61	Credit Card	2</t>
  </si>
  <si>
    <t>ORD-104851	29-07-23	Suzanne Welch	Tokyo	Japan	Online	Electronics	Tablet	7	2129.75	0.23	11479.35	6948.92	4530.43	PayPal	1</t>
  </si>
  <si>
    <t>ORD-104852	26-09-23	Michael Boyle	Istanbul	Turkey	Retail Store	Home &amp; Living	Sofa	5	91.9	0.21	363	228.56	134.44	Credit Card	3</t>
  </si>
  <si>
    <t>ORD-104853	30-03-23	Dr. Alexander Smith DVM	Toronto	Canada	Online	Beauty	Lipstick	6	2007.07	0.02	11801.57	6943.29	4858.28	PayPal	5</t>
  </si>
  <si>
    <t>ORD-104854	27-09-23	Nicholas Hoffman	Bangalore	India	Mobile App	Electronics	Headphones	6	303.88	0.11	1622.72	1311.73	310.99	Debit Card	1</t>
  </si>
  <si>
    <t>ORD-104855	22-11-23	Brian Smith	Los Angeles	USA	Retail Store	Beauty	Hair Dryer	5	967.42	0.06	4546.87	2729.97	1816.9	Debit Card	3</t>
  </si>
  <si>
    <t>ORD-104856	15-01-25	Mr. Jeffrey Flynn	Paris	France	Retail Store	Electronics	Headphones	1	1606.85	0.2	1285.48	985.97	299.51	Credit Card	3</t>
  </si>
  <si>
    <t>ORD-104857	30-09-24	Elizabeth Haley	Paris	France	Mobile App	Beauty	Perfume	4	2015.5	0.07	7497.66	5097.72	2399.94	Credit Card	5</t>
  </si>
  <si>
    <t>ORD-104858	24-07-24	Michael Jones	Lahore	Pakistan	Mobile App	Home &amp; Living	Curtains	1	89.22	0.12	78.51	61.34	17.17	Bank Transfer	3</t>
  </si>
  <si>
    <t>ORD-104859	02-08-23	Shawn Willis	Sydney	Australia	Mobile App	Beauty	Skincare Kit	3	604.71	0.12	1596.43	1402.88	193.55	Cash on Delivery	5</t>
  </si>
  <si>
    <t>ORD-104860	01-10-23	Kelly Terry	Lahore	Pakistan	Online	Beauty	Face Wash	7	1979.99	0.07	12889.73	9340.97	3548.76	Debit Card	2</t>
  </si>
  <si>
    <t>ORD-104861	02-10-23	Joseph English	Toronto	Canada	Online	Home &amp; Living	Dining Table	2	405.1	0.08	745.38	510.82	234.56	Cash on Delivery	3</t>
  </si>
  <si>
    <t>ORD-104862	21-01-25	Michael Powell	Tokyo	Japan	Online	Electronics	Laptop	1	1842.12	0.22	1436.85	1177.27	259.58	PayPal	4</t>
  </si>
  <si>
    <t>ORD-104863	17-06-24	Mrs. Carrie Wong	Berlin	Germany	Retail Store	Beauty	Skincare Kit	3	598.14	0.17	1489.37	1069.91	419.46	Bank Transfer	1</t>
  </si>
  <si>
    <t>ORD-104864	11-07-23	Wesley Sullivan	Tokyo	Japan	Mobile App	Sports	Yoga Mat	6	1262.1	0.03	7345.42	5264.09	2081.33	Cash on Delivery	2</t>
  </si>
  <si>
    <t>ORD-104865	22-10-23	Timothy Newton	Manchester	UK	Mobile App	Home &amp; Living	Sofa	7	1709.21	0.08	11007.31	9012.83	1994.48	Credit Card	4</t>
  </si>
  <si>
    <t>ORD-104866	20-03-23	Ernest Matthews	Manchester	UK	Online	Fashion	Watch	4	178.65	0.03	693.16	407.18	285.98	PayPal	4</t>
  </si>
  <si>
    <t>ORD-104867	06-08-24	Haley Flores	Delhi	India	Retail Store	Sports	Cycling Helmet	6	1129.64	0.1	6100.06	5079.39	1020.67	Bank Transfer	2</t>
  </si>
  <si>
    <t>ORD-104868	04-03-24	Caleb Bryant	Istanbul	Turkey	Online	Sports	Yoga Mat	1	689	0.03	668.33	396.14	272.19	Debit Card	5</t>
  </si>
  <si>
    <t>ORD-104869	19-10-23	Ashley Sullivan	Lahore	Pakistan	Retail Store	Fashion	Watch	8	1925.21	0.1	13861.51	11209.51	2652	Debit Card	4</t>
  </si>
  <si>
    <t>ORD-104870	18-05-25	John Clark	Karachi	Pakistan	Retail Store	Beauty	Skincare Kit	1	415.46	0.14	357.3	229.96	127.34	PayPal	2</t>
  </si>
  <si>
    <t>ORD-104871	25-02-23	Amber Garcia	Sydney	Australia	Online	Electronics	Laptop	8	1863.05	0.1	13413.96	8363.94	5050.02	Debit Card	5</t>
  </si>
  <si>
    <t>ORD-104872	06-08-23	Stephanie Jones	Tokyo	Japan	Online	Beauty	Perfume	2	2230.09	0.16	3746.55	2274.44	1472.11	Credit Card	4</t>
  </si>
  <si>
    <t>ORD-104873	15-10-24	Mark Garcia	Berlin	Germany	Mobile App	Beauty	Face Wash	6	2175.3	0.15	11094.03	8212.79	2881.24	Bank Transfer	2</t>
  </si>
  <si>
    <t>ORD-104874	01-11-24	Jennifer White	London	UK	Mobile App	Beauty	Perfume	6	498.37	0.07	2780.9	2085	695.9	PayPal	2</t>
  </si>
  <si>
    <t>ORD-104875	31-05-24	Mr. Jonathon Trujillo PhD	Toronto	Canada	Retail Store	Beauty	Lipstick	4	2427.23	0.09	8835.12	5077.71	3757.41	Cash on Delivery	2</t>
  </si>
  <si>
    <t>ORD-104876	06-03-24	Mr. Aaron Francis DVM	Mumbai	India	Mobile App	Beauty	Lipstick	2	2153.92	0.16	3618.59	2091.23	1527.36	PayPal	5</t>
  </si>
  <si>
    <t>ORD-104877	05-05-24	Chelsey Holland	Paris	France	Online	Electronics	Headphones	6	194.82	0.11	1040.34	883.17	157.17	Debit Card	5</t>
  </si>
  <si>
    <t>ORD-104878	13-03-24	Lindsey Bell	Tokyo	Japan	Online	Electronics	Tablet	6	1630.18	0.2	7824.86	5461.83	2363.03	Cash on Delivery	4</t>
  </si>
  <si>
    <t>ORD-104879	07-11-24	Jodi Brooks	London	UK	Online	Home &amp; Living	Chair	7	2058.56	0.16	12104.33	7067.68	5036.65	Bank Transfer	1</t>
  </si>
  <si>
    <t>ORD-104880	04-02-23	Jennifer Hodge	Los Angeles	USA	Online	Fashion	T-Shirt	4	588.45	0.08	2165.5	1228.96	936.54	Debit Card	4</t>
  </si>
  <si>
    <t>ORD-104881	14-07-24	Ryan Mays	New York	USA	Mobile App	Electronics	Headphones	8	2340	0	18720	15085.77	3634.23	Debit Card	3</t>
  </si>
  <si>
    <t>ORD-104882	22-01-24	Julia Thompson	Tokyo	Japan	Retail Store	Beauty	Lipstick	3	1210.38	0.07	3376.96	2345.91	1031.05	Credit Card	4</t>
  </si>
  <si>
    <t>ORD-104883	07-11-23	Troy Sellers	Mumbai	India	Online	Beauty	Skincare Kit	7	643.04	0.21	3556.01	2231.52	1324.49	PayPal	4</t>
  </si>
  <si>
    <t>ORD-104884	15-02-23	Holly Mullins	Karachi	Pakistan	Retail Store	Beauty	Perfume	6	1255.44	0.15	6402.74	5489.62	913.12	PayPal	4</t>
  </si>
  <si>
    <t>ORD-104885	08-06-24	Jeffery Smith	Chicago	USA	Mobile App	Fashion	Watch	3	1902.63	0.22	4452.15	2883.34	1568.81	Bank Transfer	2</t>
  </si>
  <si>
    <t>ORD-104886	03-12-24	Tammy Clark	New York	USA	Retail Store	Fashion	T-Shirt	5	1967.75	0.06	9248.42	7236.45	2011.97	PayPal	2</t>
  </si>
  <si>
    <t>ORD-104887	21-10-23	Sara Clark	Delhi	India	Mobile App	Electronics	Smartphone	2	1950.88	0.1	3511.58	2892.7	618.88	PayPal	1</t>
  </si>
  <si>
    <t>ORD-104888	18-10-24	Sandy Spencer	Mumbai	India	Mobile App	Fashion	Jeans	1	1750.25	0.04	1680.24	1287.03	393.21	Debit Card	3</t>
  </si>
  <si>
    <t>ORD-104889	03-05-23	Stacy Martinez	Sydney	Australia	Online	Sports	Football	8	1015.52	0.16	6824.29	5063.37	1760.92	Credit Card	5</t>
  </si>
  <si>
    <t>ORD-104890	02-11-23	Robert Skinner	Los Angeles	USA	Online	Electronics	Headphones	2	722.65	0.07	1344.13	1062.95	281.18	PayPal	5</t>
  </si>
  <si>
    <t>ORD-104891	07-01-25	Beth Brown	Tokyo	Japan	Retail Store	Sports	Tennis Racket	3	505.49	0.22	1182.85	802.35	380.5	Bank Transfer	4</t>
  </si>
  <si>
    <t>ORD-104892	05-12-24	Brandon Martin	Cape Town	South Africa	Retail Store	Fashion	Watch	7	957.25	0.14	5762.64	5015.55	747.09	Cash on Delivery	1</t>
  </si>
  <si>
    <t>ORD-104893	25-03-25	Tami Allen	Islamabad	Pakistan	Online	Home &amp; Living	Sofa	4	1592.91	0.12	5607.04	3143.74	2463.3	Bank Transfer	5</t>
  </si>
  <si>
    <t>ORD-104894	07-12-24	Caitlin Evans	Paris	France	Mobile App	Electronics	Laptop	3	1259.01	0.18	3097.16	2397.56	699.6	PayPal	1</t>
  </si>
  <si>
    <t>ORD-104895	28-05-23	Tiffany Scott	Los Angeles	USA	Retail Store	Sports	Yoga Mat	1	584.25	0.18	479.09	406.85	72.24	Debit Card	4</t>
  </si>
  <si>
    <t>ORD-104896	16-02-25	Keith Wilson	London	UK	Retail Store	Home &amp; Living	Sofa	7	1866.24	0.05	12410.5	8492.66	3917.84	Cash on Delivery	2</t>
  </si>
  <si>
    <t>ORD-104897	19-01-23	Roberta Harris	Cape Town	South Africa	Retail Store	Beauty	Hair Dryer	1	52.21	0.2	41.77	26.53	15.24	Credit Card	4</t>
  </si>
  <si>
    <t>ORD-104898	11-03-25	Cynthia Holland	Chicago	USA	Mobile App	Home &amp; Living	Curtains	5	645.25	0.19	2613.26	2163.4	449.86	Credit Card	5</t>
  </si>
  <si>
    <t>ORD-104899	13-12-24	Stephanie Hall	Manchester	UK	Online	Fashion	Sneakers	5	216.69	0.1	975.11	576.35	398.76	PayPal	5</t>
  </si>
  <si>
    <t>ORD-104900	29-07-23	Sara Mcdonald	Toronto	Canada	Retail Store	Beauty	Perfume	1	1643.47	0.04	1577.73	883.08	694.65	Debit Card	1</t>
  </si>
  <si>
    <t>ORD-104901	27-06-23	William Jones	Berlin	Germany	Mobile App	Electronics	Laptop	4	748.5	0.01	2964.06	2233.48	730.58	Debit Card	3</t>
  </si>
  <si>
    <t>ORD-104902	17-08-24	Eric Delgado	Chicago	USA	Mobile App	Electronics	Smartphone	8	1889.09	0.06	14205.96	11971.79	2234.17	Debit Card	2</t>
  </si>
  <si>
    <t>ORD-104903	05-06-24	Deborah Gonzalez	Lahore	Pakistan	Mobile App	Home &amp; Living	Chair	6	762.75	0.1	4118.85	2664.97	1453.88	Debit Card	4</t>
  </si>
  <si>
    <t>ORD-104904	05-09-23	Travis Washington	Islamabad	Pakistan	Mobile App	Beauty	Perfume	2	392.24	0.04	753.1	568.42	184.68	Credit Card	5</t>
  </si>
  <si>
    <t>ORD-104905	22-06-24	Helen Mullins	Sydney	Australia	Retail Store	Electronics	Tablet	3	528.29	0.06	1489.78	929.13	560.65	PayPal	1</t>
  </si>
  <si>
    <t>ORD-104906	29-01-23	Kathleen Moss	Toronto	Canada	Mobile App	Electronics	Laptop	6	1181.07	0.21	5598.27	4636.01	962.26	Debit Card	2</t>
  </si>
  <si>
    <t>ORD-104907	14-12-24	Kelly Stone	Islamabad	Pakistan	Online	Electronics	Headphones	3	1755.83	0.14	4530.04	2725.25	1804.79	Credit Card	1</t>
  </si>
  <si>
    <t>ORD-104908	13-05-25	Christopher Martin	Karachi	Pakistan	Online	Home &amp; Living	Sofa	4	1735.22	0.03	6732.65	4658.43	2074.22	PayPal	3</t>
  </si>
  <si>
    <t>ORD-104909	12-11-23	Joshua Hudson	Dubai	UAE	Online	Fashion	Jacket	8	1655.49	0.04	12714.16	10884.52	1829.64	Bank Transfer	4</t>
  </si>
  <si>
    <t>ORD-104910	30-09-24	Jennifer Johnson	London	UK	Retail Store	Electronics	Monitor	6	1662.66	0.18	8180.29	5245.43	2934.86	Debit Card	3</t>
  </si>
  <si>
    <t>ORD-104911	10-10-24	Jose Curry	Chicago	USA	Online	Home &amp; Living	Desk Lamp	7	1753.07	0.2	9817.19	8072.73	1744.46	Cash on Delivery	2</t>
  </si>
  <si>
    <t>ORD-104912	10-05-24	Alec Joyce	Singapore	Singapore	Online	Beauty	Lipstick	6	1354.48	0.19	6582.77	3669.71	2913.06	PayPal	1</t>
  </si>
  <si>
    <t>ORD-104913	11-08-23	Daniel Mejia	New York	USA	Mobile App	Fashion	Sneakers	6	133.28	0.24	607.76	413.24	194.52	Cash on Delivery	3</t>
  </si>
  <si>
    <t>ORD-104914	19-01-25	Adam Thomas	Islamabad	Pakistan	Online	Sports	Tennis Racket	4	1276.44	0.16	4288.84	2440.23	1848.61	Bank Transfer	3</t>
  </si>
  <si>
    <t>ORD-104915	09-04-25	James Perry	New York	USA	Online	Home &amp; Living	Desk Lamp	7	1005.41	0.03	6826.73	5387.65	1439.08	Bank Transfer	2</t>
  </si>
  <si>
    <t>ORD-104916	22-08-24	Russell Neal	Tokyo	Japan	Retail Store	Home &amp; Living	Chair	5	1828.56	0.03	8868.52	6638.38	2230.14	PayPal	3</t>
  </si>
  <si>
    <t>ORD-104917	11-06-24	Angie Ortega	Bangalore	India	Online	Home &amp; Living	Curtains	5	1366.94	0.18	5604.45	3096.93	2507.52	Cash on Delivery	4</t>
  </si>
  <si>
    <t>ORD-104918	31-05-24	Shawn Owens	Mumbai	India	Mobile App	Electronics	Headphones	5	2323.64	0.2	9294.56	7404.35	1890.21	PayPal	1</t>
  </si>
  <si>
    <t>ORD-104919	08-01-25	Ryan Stewart	Berlin	Germany	Retail Store	Electronics	Laptop	2	113.9	0.2	182.24	113.75	68.49	Debit Card	4</t>
  </si>
  <si>
    <t>ORD-104920	29-09-23	Corey Ward	Los Angeles	USA	Online	Electronics	Smartphone	6	584.43	0.24	2665	1934.07	730.93	Bank Transfer	4</t>
  </si>
  <si>
    <t>ORD-104921	17-07-24	Dr. Kara Li	Lahore	Pakistan	Online	Home &amp; Living	Chair	6	374.42	0.1	2021.87	1330.23	691.64	Bank Transfer	3</t>
  </si>
  <si>
    <t>ORD-104922	11-01-23	Aaron Armstrong	Cape Town	South Africa	Mobile App	Fashion	Jeans	7	787.59	0.07	5127.21	3951.74	1175.47	Debit Card	2</t>
  </si>
  <si>
    <t>ORD-104923	31-07-23	Andrea Payne	Mumbai	India	Online	Home &amp; Living	Dining Table	1	2209.9	0.19	1790.02	1202.17	587.85	Bank Transfer	4</t>
  </si>
  <si>
    <t>ORD-104924	23-01-23	Stephen Hart	New York	USA	Online	Fashion	T-Shirt	7	411.89	0.16	2421.91	2091.86	330.05	Credit Card	2</t>
  </si>
  <si>
    <t>ORD-104925	22-09-24	Emily Anderson	Delhi	India	Retail Store	Home &amp; Living	Chair	1	548.27	0.08	504.41	377.61	126.8	PayPal	3</t>
  </si>
  <si>
    <t>ORD-104926	23-01-24	Douglas Robles	New York	USA	Mobile App	Electronics	Smartphone	5	2000.91	0.13	8703.96	4926.23	3777.73	Cash on Delivery	3</t>
  </si>
  <si>
    <t>ORD-104927	05-11-23	Amber Carter	New York	USA	Online	Home &amp; Living	Chair	4	1976.21	0.09	7193.4	4758.72	2434.68	Bank Transfer	5</t>
  </si>
  <si>
    <t>ORD-104928	29-07-24	Todd Hood	Berlin	Germany	Retail Store	Fashion	Sneakers	4	2268.23	0.21	7167.61	6148.03	1019.58	Debit Card	4</t>
  </si>
  <si>
    <t>ORD-104929	15-07-23	Thomas Townsend	Mumbai	India	Online	Home &amp; Living	Dining Table	3	1179.66	0.1	3185.08	2503.13	681.95	Credit Card	4</t>
  </si>
  <si>
    <t>ORD-104930	02-04-23	Marcus Melendez	Mumbai	India	Retail Store	Fashion	Watch	3	687.11	0.2	1649.06	975.39	673.67	Cash on Delivery	4</t>
  </si>
  <si>
    <t>ORD-104931	06-05-24	Tracy Martinez	Tokyo	Japan	Mobile App	Home &amp; Living	Dining Table	6	620.85	0.09	3389.84	2009.2	1380.64	PayPal	2</t>
  </si>
  <si>
    <t>ORD-104932	20-09-23	Renee Chang	Bangalore	India	Online	Beauty	Hair Dryer	4	46.82	0.25	140.46	86.21	54.25	Cash on Delivery	3</t>
  </si>
  <si>
    <t>ORD-104933	08-06-23	Charles Stewart	Cape Town	South Africa	Retail Store	Electronics	Smartphone	8	1747.86	0.23	10766.82	6516.4	4250.42	Credit Card	2</t>
  </si>
  <si>
    <t>ORD-104934	16-01-23	Tyler Blackwell	Los Angeles	USA	Mobile App	Electronics	Tablet	2	1819.03	0.03	3528.92	2207.91	1321.01	Credit Card	1</t>
  </si>
  <si>
    <t>ORD-104935	25-12-23	Kathleen Kennedy	London	UK	Retail Store	Sports	Cycling Helmet	4	2016.93	0.19	6534.85	5301.52	1233.33	Debit Card	5</t>
  </si>
  <si>
    <t>ORD-104936	13-02-23	Ms. Courtney Stephens	Sydney	Australia	Mobile App	Electronics	Laptop	2	401.41	0.06	754.65	488.23	266.42	Cash on Delivery	3</t>
  </si>
  <si>
    <t>ORD-104937	30-07-24	Elizabeth Williams	Istanbul	Turkey	Retail Store	Beauty	Perfume	7	1630.45	0.23	8788.13	6821.07	1967.06	PayPal	2</t>
  </si>
  <si>
    <t>ORD-104938	23-05-25	Larry Perez	Dubai	UAE	Mobile App	Home &amp; Living	Sofa	2	1813.17	0.23	2792.28	2062.81	729.47	Cash on Delivery	2</t>
  </si>
  <si>
    <t>ORD-104939	06-05-23	Stephen Stephens	Chicago	USA	Online	Fashion	Watch	5	858.37	0.2	3433.48	2554.82	878.66	Credit Card	5</t>
  </si>
  <si>
    <t>ORD-104940	08-08-24	Victoria Martinez	London	UK	Mobile App	Fashion	Sneakers	7	2103.15	0.1	13249.85	9089.85	4160	Debit Card	1</t>
  </si>
  <si>
    <t>ORD-104941	08-03-23	Danielle Figueroa	London	UK	Online	Electronics	Monitor	2	1116.32	0.08	2054.03	1479.04	574.99	PayPal	2</t>
  </si>
  <si>
    <t>ORD-104942	29-05-24	Karen Larson	Berlin	Germany	Online	Sports	Dumbbells	4	1248.9	0.05	4745.82	3108.62	1637.2	Credit Card	5</t>
  </si>
  <si>
    <t>ORD-104943	17-11-23	Michael Smith	Mumbai	India	Online	Fashion	Jeans	2	430.68	0.19	697.7	420.02	277.68	Bank Transfer	5</t>
  </si>
  <si>
    <t>ORD-104944	23-06-23	Courtney Stevens	Istanbul	Turkey	Online	Fashion	Watch	7	1942.09	0.18	11147.6	6473.73	4673.87	Credit Card	3</t>
  </si>
  <si>
    <t>ORD-104945	29-09-24	Shari Harrison	Tokyo	Japan	Online	Beauty	Skincare Kit	4	437.07	0.21	1381.14	937.6	443.54	PayPal	5</t>
  </si>
  <si>
    <t>ORD-104946	26-03-23	Alexandra Cummings	Manchester	UK	Online	Beauty	Perfume	8	909.26	0.15	6182.97	3485.37	2697.6	PayPal	4</t>
  </si>
  <si>
    <t>ORD-104947	06-02-24	Mario Brown	Berlin	Germany	Retail Store	Home &amp; Living	Chair	2	1429.29	0.16	2401.21	1415.96	985.25	Credit Card	1</t>
  </si>
  <si>
    <t>ORD-104948	15-02-23	Rebecca Lara	Paris	France	Online	Home &amp; Living	Curtains	5	2334.38	0.01	11555.18	8203.94	3351.24	Debit Card	5</t>
  </si>
  <si>
    <t>ORD-104949	23-08-24	Christopher Schaefer	Singapore	Singapore	Online	Fashion	Jacket	3	1988.96	0.05	5668.54	3536.28	2132.26	Cash on Delivery	1</t>
  </si>
  <si>
    <t>ORD-104950	22-02-25	Heather Carter	London	UK	Mobile App	Sports	Yoga Mat	8	1236.14	0.07	9196.88	5888.35	3308.53	Bank Transfer	2</t>
  </si>
  <si>
    <t>ORD-104951	21-12-23	Joanna Meyer	Paris	France	Retail Store	Home &amp; Living	Curtains	7	1522	0.02	10440.92	8053.88	2387.04	Debit Card	2</t>
  </si>
  <si>
    <t>ORD-104952	10-11-24	Veronica Smith	Istanbul	Turkey	Retail Store	Fashion	Watch	1	1884.57	0.1	1696.11	1203.88	492.23	Bank Transfer	4</t>
  </si>
  <si>
    <t>ORD-104953	06-02-24	Jennifer Richmond	Cape Town	South Africa	Retail Store	Sports	Dumbbells	1	785.39	0.21	620.46	453.14	167.32	PayPal	3</t>
  </si>
  <si>
    <t>ORD-104954	31-10-24	Catherine Peterson	Mumbai	India	Retail Store	Home &amp; Living	Sofa	6	1286.2	0.12	6791.14	5846.42	944.72	Debit Card	4</t>
  </si>
  <si>
    <t>ORD-104955	11-10-24	Marilyn Wilcox	Delhi	India	Mobile App	Sports	Dumbbells	7	271.49	0.09	1729.39	1024.2	705.19	Cash on Delivery	1</t>
  </si>
  <si>
    <t>ORD-104956	14-04-24	Lisa Marshall	Cape Town	South Africa	Mobile App	Home &amp; Living	Curtains	5	1627.19	0	8135.95	6164.74	1971.21	Credit Card	3</t>
  </si>
  <si>
    <t>ORD-104957	19-10-24	William Horn	Los Angeles	USA	Mobile App	Beauty	Lipstick	8	2299.55	0.22	14349.19	12568.75	1780.44	Cash on Delivery	1</t>
  </si>
  <si>
    <t>ORD-104958	29-04-25	Sarah Barr	Mumbai	India	Retail Store	Home &amp; Living	Desk Lamp	5	1597.71	0.13	6950.04	5560.16	1389.88	PayPal	2</t>
  </si>
  <si>
    <t>ORD-104959	06-03-23	Erik Collins	Dubai	UAE	Mobile App	Beauty	Hair Dryer	4	687.26	0.01	2721.55	2000.67	720.88	Cash on Delivery	2</t>
  </si>
  <si>
    <t>ORD-104960	01-05-24	Holly Munoz	Delhi	India	Online	Electronics	Tablet	3	1222.58	0.09	3337.64	2423.92	913.72	Cash on Delivery	5</t>
  </si>
  <si>
    <t>ORD-104961	11-03-23	Connie Hughes	Manchester	UK	Online	Fashion	T-Shirt	1	678.13	0.05	644.22	406.97	237.25	Bank Transfer	5</t>
  </si>
  <si>
    <t>ORD-104962	04-05-23	Kimberly Long	Bangalore	India	Online	Sports	Tennis Racket	7	147.74	0.04	992.81	559.49	433.32	PayPal	1</t>
  </si>
  <si>
    <t>ORD-104963	25-08-23	Keith Hendrix	Tokyo	Japan	Online	Home &amp; Living	Sofa	6	518.4	0.06	2923.78	1859.28	1064.5	PayPal	1</t>
  </si>
  <si>
    <t>ORD-104964	29-08-24	Michael Townsend	Sydney	Australia	Online	Home &amp; Living	Dining Table	8	1003.27	0.15	6822.24	4016.55	2805.69	Cash on Delivery	5</t>
  </si>
  <si>
    <t>ORD-104965	07-04-23	Kelly Robinson	Delhi	India	Mobile App	Fashion	Jeans	2	619.76	0.11	1103.17	847.42	255.75	PayPal	1</t>
  </si>
  <si>
    <t>ORD-104966	06-05-23	John Bruce	Istanbul	Turkey	Mobile App	Beauty	Perfume	7	2028.15	0.07	13203.26	9869.88	3333.38	Bank Transfer	1</t>
  </si>
  <si>
    <t>ORD-104967	13-08-23	Kyle Mejia	Mumbai	India	Online	Electronics	Tablet	7	2173.7	0.16	12781.36	10573.76	2207.6	Credit Card	1</t>
  </si>
  <si>
    <t>ORD-104968	25-12-24	Hannah Meyers	Cape Town	South Africa	Retail Store	Sports	Football	1	1022.66	0.17	848.81	553.92	294.89	Debit Card	1</t>
  </si>
  <si>
    <t>ORD-104969	05-06-25	Gary Moore	Istanbul	Turkey	Mobile App	Sports	Yoga Mat	2	2427.43	0.04	4660.67	3583.6	1077.07	PayPal	2</t>
  </si>
  <si>
    <t>ORD-104970	22-11-24	Melissa Torres	Istanbul	Turkey	Mobile App	Electronics	Laptop	4	587.93	0.09	2140.07	1332.19	807.88	PayPal	1</t>
  </si>
  <si>
    <t>ORD-104971	01-12-24	Richard Garcia	Mumbai	India	Retail Store	Home &amp; Living	Dining Table	2	166.79	0.19	270.2	200.43	69.77	Cash on Delivery	3</t>
  </si>
  <si>
    <t>ORD-104972	30-05-23	Darrell Davis	Istanbul	Turkey	Mobile App	Fashion	Watch	3	279.96	0.15	713.9	524.95	188.95	Cash on Delivery	5</t>
  </si>
  <si>
    <t>ORD-104973	07-11-23	William Cruz	Tokyo	Japan	Mobile App	Home &amp; Living	Dining Table	8	2205.28	0.04	16936.55	11337.16	5599.39	Credit Card	5</t>
  </si>
  <si>
    <t>ORD-104974	10-10-24	Thomas Smith	Delhi	India	Online	Home &amp; Living	Chair	7	299.06	0.01	2072.49	1491.32	581.17	Debit Card	3</t>
  </si>
  <si>
    <t>ORD-104975	21-02-25	Jerry Branch	Sydney	Australia	Online	Beauty	Perfume	2	134.09	0.23	206.5	139.32	67.18	Debit Card	5</t>
  </si>
  <si>
    <t>ORD-104976	23-05-24	Elizabeth Warren	Delhi	India	Retail Store	Electronics	Laptop	1	1245.69	0.11	1108.66	688.32	420.34	Cash on Delivery	4</t>
  </si>
  <si>
    <t>ORD-104977	19-07-24	Cheryl Villanueva	Chicago	USA	Mobile App	Fashion	T-Shirt	2	1783.69	0.02	3496.03	2833.17	662.86	Debit Card	5</t>
  </si>
  <si>
    <t>ORD-104978	08-04-25	Brian Martinez	New York	USA	Retail Store	Beauty	Face Wash	1	1506.84	0.17	1250.68	996.34	254.34	Debit Card	4</t>
  </si>
  <si>
    <t>ORD-104979	11-08-23	Tammy Jones	Bangalore	India	Online	Home &amp; Living	Chair	5	2347.64	0.13	10212.23	5867.89	4344.34	Bank Transfer	2</t>
  </si>
  <si>
    <t>ORD-104980	15-01-24	Laura Carey	Los Angeles	USA	Retail Store	Beauty	Perfume	5	2303.25	0.01	11401.09	9756.26	1644.83	Credit Card	2</t>
  </si>
  <si>
    <t>ORD-104981	03-03-25	John Johnson	Istanbul	Turkey	Online	Sports	Dumbbells	3	30.65	0.14	79.08	67.04	12.04	PayPal	2</t>
  </si>
  <si>
    <t>ORD-104982	13-05-24	Kimberly Sherman	Chicago	USA	Mobile App	Electronics	Headphones	3	876.72	0.21	2077.83	1160.96	916.87	PayPal	5</t>
  </si>
  <si>
    <t>ORD-104983	01-05-23	Joseph Jones	Los Angeles	USA	Mobile App	Home &amp; Living	Sofa	8	1367.08	0.15	9296.14	5509.16	3786.98	Debit Card	1</t>
  </si>
  <si>
    <t>ORD-104984	30-10-23	Shannon Gross	Cape Town	South Africa	Retail Store	Sports	Football	6	1247.17	0.23	5761.93	4788.91	973.02	Credit Card	3</t>
  </si>
  <si>
    <t>ORD-104985	14-02-24	Jennifer Good	Islamabad	Pakistan	Online	Home &amp; Living	Dining Table	4	470.75	0.14	1619.38	925.5	693.88	Credit Card	4</t>
  </si>
  <si>
    <t>ORD-104986	24-12-23	Stephanie Rogers	Los Angeles	USA	Mobile App	Fashion	Jeans	1	2497.37	0.13	2172.71	1248.36	924.35	Bank Transfer	5</t>
  </si>
  <si>
    <t>ORD-104987	28-12-24	Kevin Lozano	New York	USA	Mobile App	Fashion	Sneakers	5	828.09	0.11	3685	3186.64	498.36	Debit Card	2</t>
  </si>
  <si>
    <t>ORD-104988	15-10-23	Erin Bell	Islamabad	Pakistan	Retail Store	Sports	Cycling Helmet	5	1962.35	0.11	8732.46	5344.13	3388.33	Debit Card	2</t>
  </si>
  <si>
    <t>ORD-104989	21-02-25	Dr. Vincent Smith	Paris	France	Online	Electronics	Laptop	5	1917.43	0.12	8436.69	5654.69	2782	PayPal	1</t>
  </si>
  <si>
    <t>ORD-104990	28-01-24	Carlos Gregory	Bangalore	India	Retail Store	Fashion	Watch	5	1430.19	0.09	6507.36	4747.57	1759.79	Cash on Delivery	3</t>
  </si>
  <si>
    <t>ORD-104991	03-06-24	David Smith	Islamabad	Pakistan	Online	Sports	Yoga Mat	6	564.29	0.21	2674.73	1509.41	1165.32	PayPal	2</t>
  </si>
  <si>
    <t>ORD-104992	11-03-24	Bailey Smith	Dubai	UAE	Retail Store	Beauty	Perfume	2	1744.31	0.03	3383.96	2339.77	1044.19	PayPal	1</t>
  </si>
  <si>
    <t>ORD-104993	14-01-23	Steven Price	Los Angeles	USA	Online	Electronics	Laptop	6	2437.13	0.2	11698.22	10052.73	1645.49	Credit Card	4</t>
  </si>
  <si>
    <t>ORD-104994	08-03-24	Jeremy Nunez	Lahore	Pakistan	Online	Electronics	Monitor	8	517.04	0.09	3764.05	3152.86	611.19	Debit Card	5</t>
  </si>
  <si>
    <t>ORD-104995	21-12-24	Rebecca Santos	Manchester	UK	Mobile App	Electronics	Monitor	3	1809.31	0.12	4776.58	3623.19	1153.39	Credit Card	4</t>
  </si>
  <si>
    <t>ORD-104996	08-04-25	Jordan Bowman	Mumbai	India	Retail Store	Home &amp; Living	Dining Table	4	842.72	0.15	2865.25	1741.33	1123.92	Cash on Delivery	3</t>
  </si>
  <si>
    <t>ORD-104997	15-05-23	Victoria Barber	Delhi	India	Mobile App	Electronics	Monitor	2	2420.21	0.23	3727.12	2067.71	1659.41	Debit Card	4</t>
  </si>
  <si>
    <t>ORD-104998	13-02-25	Sheila Olson	Chicago	USA	Retail Store	Electronics	Laptop	5	2064.3	0.03	10011.85	6205.7	3806.15	Credit Card	4</t>
  </si>
  <si>
    <t>ORD-104999	12-02-23	Adriana Miller	Bangalore	India	Online	Sports	Dumbbells	2	1924.57	0.21	3040.82	2455.43	585.39	Bank Transfer	3</t>
  </si>
  <si>
    <t>ORD-105000	30-01-24	Brian Warner	Sydney	Australia	Mobile App	Home &amp; Living	Sofa	1	1559.96	0.09	1419.56	1176.76	242.8	Credit Card	2</t>
  </si>
  <si>
    <t>Order_ID</t>
  </si>
  <si>
    <t>Order_Date</t>
  </si>
  <si>
    <t>Customer_Name</t>
  </si>
  <si>
    <t>City</t>
  </si>
  <si>
    <t>Country</t>
  </si>
  <si>
    <t>Sales_Channel</t>
  </si>
  <si>
    <t>Product_Category</t>
  </si>
  <si>
    <t>Product_Name</t>
  </si>
  <si>
    <t>Quantity</t>
  </si>
  <si>
    <t>Unit_Price</t>
  </si>
  <si>
    <t>Discount_Percent</t>
  </si>
  <si>
    <t>Revenue</t>
  </si>
  <si>
    <t>Cost</t>
  </si>
  <si>
    <t>Profit</t>
  </si>
  <si>
    <t>Payment_Method</t>
  </si>
  <si>
    <t>Customer_Rating</t>
  </si>
  <si>
    <t>ORD-100001</t>
  </si>
  <si>
    <t>Benjamin Mcclure</t>
  </si>
  <si>
    <t>Chicago</t>
  </si>
  <si>
    <t>USA</t>
  </si>
  <si>
    <t>Mobile App</t>
  </si>
  <si>
    <t>Electronics</t>
  </si>
  <si>
    <t>Tablet</t>
  </si>
  <si>
    <t>Cash on Delivery</t>
  </si>
  <si>
    <t>ORD-100002</t>
  </si>
  <si>
    <t>Sherry Barnes</t>
  </si>
  <si>
    <t>Berlin</t>
  </si>
  <si>
    <t>Germany</t>
  </si>
  <si>
    <t>Retail Store</t>
  </si>
  <si>
    <t>Home &amp; Living</t>
  </si>
  <si>
    <t>Sofa</t>
  </si>
  <si>
    <t>Credit Card</t>
  </si>
  <si>
    <t>ORD-100003</t>
  </si>
  <si>
    <t>Kenneth Mccoy</t>
  </si>
  <si>
    <t>New York</t>
  </si>
  <si>
    <t>Online</t>
  </si>
  <si>
    <t>Beauty</t>
  </si>
  <si>
    <t>Perfume</t>
  </si>
  <si>
    <t>Debit Card</t>
  </si>
  <si>
    <t>ORD-100004</t>
  </si>
  <si>
    <t>Carol Dudley</t>
  </si>
  <si>
    <t>Istanbul</t>
  </si>
  <si>
    <t>Turkey</t>
  </si>
  <si>
    <t>Curtains</t>
  </si>
  <si>
    <t>Bank Transfer</t>
  </si>
  <si>
    <t>ORD-100005</t>
  </si>
  <si>
    <t>Ann Skinner</t>
  </si>
  <si>
    <t>Sports</t>
  </si>
  <si>
    <t>Tennis Racket</t>
  </si>
  <si>
    <t>ORD-100006</t>
  </si>
  <si>
    <t>Robert Powell</t>
  </si>
  <si>
    <t>Delhi</t>
  </si>
  <si>
    <t>India</t>
  </si>
  <si>
    <t>Face Wash</t>
  </si>
  <si>
    <t>ORD-100007</t>
  </si>
  <si>
    <t>Frederick Long</t>
  </si>
  <si>
    <t>Lahore</t>
  </si>
  <si>
    <t>Pakistan</t>
  </si>
  <si>
    <t>Fashion</t>
  </si>
  <si>
    <t>Sneakers</t>
  </si>
  <si>
    <t>ORD-100008</t>
  </si>
  <si>
    <t>James Smith</t>
  </si>
  <si>
    <t>Islamabad</t>
  </si>
  <si>
    <t>Football</t>
  </si>
  <si>
    <t>ORD-100009</t>
  </si>
  <si>
    <t>Craig Kaiser</t>
  </si>
  <si>
    <t>Singapore</t>
  </si>
  <si>
    <t>Lipstick</t>
  </si>
  <si>
    <t>ORD-100010</t>
  </si>
  <si>
    <t>Alyssa Dodson</t>
  </si>
  <si>
    <t>Paris</t>
  </si>
  <si>
    <t>France</t>
  </si>
  <si>
    <t>Jacket</t>
  </si>
  <si>
    <t>ORD-100011</t>
  </si>
  <si>
    <t>Matthew Bell</t>
  </si>
  <si>
    <t>Headphones</t>
  </si>
  <si>
    <t>ORD-100012</t>
  </si>
  <si>
    <t>James Miranda</t>
  </si>
  <si>
    <t>Cycling Helmet</t>
  </si>
  <si>
    <t>PayPal</t>
  </si>
  <si>
    <t>ORD-100013</t>
  </si>
  <si>
    <t>Amanda Mills</t>
  </si>
  <si>
    <t>ORD-100014</t>
  </si>
  <si>
    <t>Jason Ellis</t>
  </si>
  <si>
    <t>Karachi</t>
  </si>
  <si>
    <t>ORD-100015</t>
  </si>
  <si>
    <t>Jennifer Rosario DVM</t>
  </si>
  <si>
    <t>Tokyo</t>
  </si>
  <si>
    <t>Japan</t>
  </si>
  <si>
    <t>Dumbbells</t>
  </si>
  <si>
    <t>ORD-100016</t>
  </si>
  <si>
    <t>Jerry Myers</t>
  </si>
  <si>
    <t>Bangalore</t>
  </si>
  <si>
    <t>ORD-100017</t>
  </si>
  <si>
    <t>Joseph Brown</t>
  </si>
  <si>
    <t>Yoga Mat</t>
  </si>
  <si>
    <t>ORD-100018</t>
  </si>
  <si>
    <t>Robert Evans</t>
  </si>
  <si>
    <t>Jeans</t>
  </si>
  <si>
    <t>ORD-100019</t>
  </si>
  <si>
    <t>Teresa Evans</t>
  </si>
  <si>
    <t>ORD-100020</t>
  </si>
  <si>
    <t>Lisa Pugh</t>
  </si>
  <si>
    <t>Mumbai</t>
  </si>
  <si>
    <t>Hair Dryer</t>
  </si>
  <si>
    <t>ORD-100021</t>
  </si>
  <si>
    <t>John Smith</t>
  </si>
  <si>
    <t>Cape Town</t>
  </si>
  <si>
    <t>South Africa</t>
  </si>
  <si>
    <t>ORD-100022</t>
  </si>
  <si>
    <t>Dustin Nash</t>
  </si>
  <si>
    <t>ORD-100023</t>
  </si>
  <si>
    <t>Angela Moore</t>
  </si>
  <si>
    <t>Los Angeles</t>
  </si>
  <si>
    <t>ORD-100024</t>
  </si>
  <si>
    <t>Amber Rios</t>
  </si>
  <si>
    <t>London</t>
  </si>
  <si>
    <t>UK</t>
  </si>
  <si>
    <t>ORD-100025</t>
  </si>
  <si>
    <t>Theresa Kidd</t>
  </si>
  <si>
    <t>ORD-100026</t>
  </si>
  <si>
    <t>Brian Brown</t>
  </si>
  <si>
    <t>ORD-100027</t>
  </si>
  <si>
    <t>William Lyons</t>
  </si>
  <si>
    <t>ORD-100028</t>
  </si>
  <si>
    <t>Rebekah Sosa</t>
  </si>
  <si>
    <t>ORD-100029</t>
  </si>
  <si>
    <t>Crystal Kelley</t>
  </si>
  <si>
    <t>Skincare Kit</t>
  </si>
  <si>
    <t>ORD-100030</t>
  </si>
  <si>
    <t>Samuel Baxter</t>
  </si>
  <si>
    <t>ORD-100031</t>
  </si>
  <si>
    <t>Christian Kaiser</t>
  </si>
  <si>
    <t>Dubai</t>
  </si>
  <si>
    <t>UAE</t>
  </si>
  <si>
    <t>ORD-100032</t>
  </si>
  <si>
    <t>Christopher Jones</t>
  </si>
  <si>
    <t>ORD-100033</t>
  </si>
  <si>
    <t>Kayla Wilson</t>
  </si>
  <si>
    <t>T-Shirt</t>
  </si>
  <si>
    <t>ORD-100034</t>
  </si>
  <si>
    <t>Kelly Woodard</t>
  </si>
  <si>
    <t>ORD-100035</t>
  </si>
  <si>
    <t>Paige Terry</t>
  </si>
  <si>
    <t>ORD-100036</t>
  </si>
  <si>
    <t>Patricia May</t>
  </si>
  <si>
    <t>Manchester</t>
  </si>
  <si>
    <t>ORD-100037</t>
  </si>
  <si>
    <t>Donna Green DVM</t>
  </si>
  <si>
    <t>Monitor</t>
  </si>
  <si>
    <t>ORD-100038</t>
  </si>
  <si>
    <t>Molly Weeks</t>
  </si>
  <si>
    <t>ORD-100039</t>
  </si>
  <si>
    <t>Rebecca Travis</t>
  </si>
  <si>
    <t>ORD-100040</t>
  </si>
  <si>
    <t>Betty Garcia</t>
  </si>
  <si>
    <t>ORD-100041</t>
  </si>
  <si>
    <t>Jeremy Fowler</t>
  </si>
  <si>
    <t>ORD-100042</t>
  </si>
  <si>
    <t>Chris Bond</t>
  </si>
  <si>
    <t>ORD-100043</t>
  </si>
  <si>
    <t>Adriana Beck</t>
  </si>
  <si>
    <t>ORD-100044</t>
  </si>
  <si>
    <t>Deanna Riley</t>
  </si>
  <si>
    <t>ORD-100045</t>
  </si>
  <si>
    <t>Daniel Peck</t>
  </si>
  <si>
    <t>ORD-100046</t>
  </si>
  <si>
    <t>Albert Noble</t>
  </si>
  <si>
    <t>ORD-100047</t>
  </si>
  <si>
    <t>Christopher Marshall</t>
  </si>
  <si>
    <t>Chair</t>
  </si>
  <si>
    <t>ORD-100048</t>
  </si>
  <si>
    <t>Tiffany Hendrix</t>
  </si>
  <si>
    <t>ORD-100049</t>
  </si>
  <si>
    <t>Eric Durham</t>
  </si>
  <si>
    <t>Desk Lamp</t>
  </si>
  <si>
    <t>ORD-100050</t>
  </si>
  <si>
    <t>Ronald Campbell</t>
  </si>
  <si>
    <t>ORD-100051</t>
  </si>
  <si>
    <t>Madison Hunter</t>
  </si>
  <si>
    <t>Watch</t>
  </si>
  <si>
    <t>ORD-100052</t>
  </si>
  <si>
    <t>Melissa Ali</t>
  </si>
  <si>
    <t>ORD-100053</t>
  </si>
  <si>
    <t>Amanda Cooper</t>
  </si>
  <si>
    <t>ORD-100054</t>
  </si>
  <si>
    <t>Amber Morales</t>
  </si>
  <si>
    <t>ORD-100055</t>
  </si>
  <si>
    <t>Jill Martin</t>
  </si>
  <si>
    <t>ORD-100056</t>
  </si>
  <si>
    <t>Ernest Thornton</t>
  </si>
  <si>
    <t>Smartphone</t>
  </si>
  <si>
    <t>ORD-100057</t>
  </si>
  <si>
    <t>Eric Hall</t>
  </si>
  <si>
    <t>ORD-100058</t>
  </si>
  <si>
    <t>Juan Hines</t>
  </si>
  <si>
    <t>ORD-100059</t>
  </si>
  <si>
    <t>Matthew Jones</t>
  </si>
  <si>
    <t>ORD-100060</t>
  </si>
  <si>
    <t>Jordan Fischer</t>
  </si>
  <si>
    <t>ORD-100061</t>
  </si>
  <si>
    <t>Jodi Williamson</t>
  </si>
  <si>
    <t>ORD-100062</t>
  </si>
  <si>
    <t>Tanya Dougherty</t>
  </si>
  <si>
    <t>Toronto</t>
  </si>
  <si>
    <t>Canada</t>
  </si>
  <si>
    <t>ORD-100063</t>
  </si>
  <si>
    <t>Nicholas Cross</t>
  </si>
  <si>
    <t>ORD-100064</t>
  </si>
  <si>
    <t>Victor King</t>
  </si>
  <si>
    <t>ORD-100065</t>
  </si>
  <si>
    <t>Andrew Nelson</t>
  </si>
  <si>
    <t>ORD-100066</t>
  </si>
  <si>
    <t>Ellen Williams</t>
  </si>
  <si>
    <t>Sydney</t>
  </si>
  <si>
    <t>Australia</t>
  </si>
  <si>
    <t>ORD-100067</t>
  </si>
  <si>
    <t>Susan Bailey</t>
  </si>
  <si>
    <t>ORD-100068</t>
  </si>
  <si>
    <t>Diane Jefferson</t>
  </si>
  <si>
    <t>Laptop</t>
  </si>
  <si>
    <t>ORD-100069</t>
  </si>
  <si>
    <t>Austin Fitzpatrick</t>
  </si>
  <si>
    <t>ORD-100070</t>
  </si>
  <si>
    <t>Clarence Shaffer</t>
  </si>
  <si>
    <t>ORD-100071</t>
  </si>
  <si>
    <t>Wayne Schneider</t>
  </si>
  <si>
    <t>ORD-100072</t>
  </si>
  <si>
    <t>Veronica Reid</t>
  </si>
  <si>
    <t>ORD-100073</t>
  </si>
  <si>
    <t>Diane Martinez</t>
  </si>
  <si>
    <t>ORD-100074</t>
  </si>
  <si>
    <t>Curtis Rogers</t>
  </si>
  <si>
    <t>ORD-100075</t>
  </si>
  <si>
    <t>Bradley Mueller</t>
  </si>
  <si>
    <t>ORD-100076</t>
  </si>
  <si>
    <t>Michael Jackson</t>
  </si>
  <si>
    <t>ORD-100077</t>
  </si>
  <si>
    <t>Penny Griffin</t>
  </si>
  <si>
    <t>ORD-100078</t>
  </si>
  <si>
    <t>Edwin Garcia</t>
  </si>
  <si>
    <t>ORD-100079</t>
  </si>
  <si>
    <t>Eddie Brown</t>
  </si>
  <si>
    <t>ORD-100080</t>
  </si>
  <si>
    <t>Rachel Blake</t>
  </si>
  <si>
    <t>Dining Table</t>
  </si>
  <si>
    <t>ORD-100081</t>
  </si>
  <si>
    <t>Linda Moss</t>
  </si>
  <si>
    <t>ORD-100082</t>
  </si>
  <si>
    <t>Rachel Gibson</t>
  </si>
  <si>
    <t>ORD-100083</t>
  </si>
  <si>
    <t>Philip Delgado</t>
  </si>
  <si>
    <t>ORD-100084</t>
  </si>
  <si>
    <t>Krystal Snyder</t>
  </si>
  <si>
    <t>ORD-100085</t>
  </si>
  <si>
    <t>Teresa Holloway</t>
  </si>
  <si>
    <t>ORD-100086</t>
  </si>
  <si>
    <t>David Franklin</t>
  </si>
  <si>
    <t>ORD-100087</t>
  </si>
  <si>
    <t>Lisa Young</t>
  </si>
  <si>
    <t>ORD-100088</t>
  </si>
  <si>
    <t>Michael Vance</t>
  </si>
  <si>
    <t>ORD-100089</t>
  </si>
  <si>
    <t>Laura Perkins</t>
  </si>
  <si>
    <t>ORD-100090</t>
  </si>
  <si>
    <t>Mary Frank</t>
  </si>
  <si>
    <t>ORD-100091</t>
  </si>
  <si>
    <t>Christina Moss</t>
  </si>
  <si>
    <t>ORD-100092</t>
  </si>
  <si>
    <t>Heather Baldwin</t>
  </si>
  <si>
    <t>ORD-100093</t>
  </si>
  <si>
    <t>Christine Montgomery</t>
  </si>
  <si>
    <t>ORD-100094</t>
  </si>
  <si>
    <t>Tyler Martinez</t>
  </si>
  <si>
    <t>ORD-100095</t>
  </si>
  <si>
    <t>Ryan Mcfarland</t>
  </si>
  <si>
    <t>ORD-100096</t>
  </si>
  <si>
    <t>Michael Clark</t>
  </si>
  <si>
    <t>ORD-100097</t>
  </si>
  <si>
    <t>Thomas Wells</t>
  </si>
  <si>
    <t>ORD-100098</t>
  </si>
  <si>
    <t>Timothy Bell</t>
  </si>
  <si>
    <t>ORD-100099</t>
  </si>
  <si>
    <t>Gene Davis</t>
  </si>
  <si>
    <t>ORD-100100</t>
  </si>
  <si>
    <t>Marcia Acosta</t>
  </si>
  <si>
    <t>ORD-100101</t>
  </si>
  <si>
    <t>Joseph Thomas</t>
  </si>
  <si>
    <t>ORD-100102</t>
  </si>
  <si>
    <t>Christopher Jackson</t>
  </si>
  <si>
    <t>ORD-100103</t>
  </si>
  <si>
    <t>Mandy Scott</t>
  </si>
  <si>
    <t>ORD-100104</t>
  </si>
  <si>
    <t>Lee Parker</t>
  </si>
  <si>
    <t>ORD-100105</t>
  </si>
  <si>
    <t>Stacy Edwards</t>
  </si>
  <si>
    <t>ORD-100106</t>
  </si>
  <si>
    <t>Matthew Carter DDS</t>
  </si>
  <si>
    <t>ORD-100107</t>
  </si>
  <si>
    <t>Marcus Guerra</t>
  </si>
  <si>
    <t>ORD-100108</t>
  </si>
  <si>
    <t>Taylor Anderson</t>
  </si>
  <si>
    <t>ORD-100109</t>
  </si>
  <si>
    <t>Gregory Gordon</t>
  </si>
  <si>
    <t>ORD-100110</t>
  </si>
  <si>
    <t>Heidi Davis</t>
  </si>
  <si>
    <t>ORD-100111</t>
  </si>
  <si>
    <t>David Johnson</t>
  </si>
  <si>
    <t>ORD-100112</t>
  </si>
  <si>
    <t>Jimmy Mccormick</t>
  </si>
  <si>
    <t>ORD-100113</t>
  </si>
  <si>
    <t>Erin Ortiz</t>
  </si>
  <si>
    <t>ORD-100114</t>
  </si>
  <si>
    <t>Matthew Miller</t>
  </si>
  <si>
    <t>ORD-100115</t>
  </si>
  <si>
    <t>Lauren Ewing</t>
  </si>
  <si>
    <t>ORD-100116</t>
  </si>
  <si>
    <t>David Ramsey</t>
  </si>
  <si>
    <t>ORD-100117</t>
  </si>
  <si>
    <t>Anthony Butler</t>
  </si>
  <si>
    <t>ORD-100118</t>
  </si>
  <si>
    <t>Vicki Riggs</t>
  </si>
  <si>
    <t>ORD-100119</t>
  </si>
  <si>
    <t>Terry Williams</t>
  </si>
  <si>
    <t>ORD-100120</t>
  </si>
  <si>
    <t>Denise Hickman</t>
  </si>
  <si>
    <t>ORD-100121</t>
  </si>
  <si>
    <t>Candice Bennett</t>
  </si>
  <si>
    <t>ORD-100122</t>
  </si>
  <si>
    <t>Debbie Martin</t>
  </si>
  <si>
    <t>ORD-100123</t>
  </si>
  <si>
    <t>Steve Weaver</t>
  </si>
  <si>
    <t>ORD-100124</t>
  </si>
  <si>
    <t>Mr. Chad King DVM</t>
  </si>
  <si>
    <t>ORD-100125</t>
  </si>
  <si>
    <t>Diana Alexander</t>
  </si>
  <si>
    <t>ORD-100126</t>
  </si>
  <si>
    <t>Kaitlyn Fox</t>
  </si>
  <si>
    <t>ORD-100127</t>
  </si>
  <si>
    <t>Julia Gomez</t>
  </si>
  <si>
    <t>ORD-100128</t>
  </si>
  <si>
    <t>Mary Young MD</t>
  </si>
  <si>
    <t>ORD-100129</t>
  </si>
  <si>
    <t>Sheri Parsons</t>
  </si>
  <si>
    <t>ORD-100130</t>
  </si>
  <si>
    <t>Steven Daniel</t>
  </si>
  <si>
    <t>ORD-100131</t>
  </si>
  <si>
    <t>Rebecca Lowe</t>
  </si>
  <si>
    <t>ORD-100132</t>
  </si>
  <si>
    <t>Michael Pham</t>
  </si>
  <si>
    <t>ORD-100133</t>
  </si>
  <si>
    <t>Shane Hanson</t>
  </si>
  <si>
    <t>ORD-100134</t>
  </si>
  <si>
    <t>Jennifer Hammond</t>
  </si>
  <si>
    <t>ORD-100135</t>
  </si>
  <si>
    <t>Katherine Hodge</t>
  </si>
  <si>
    <t>ORD-100136</t>
  </si>
  <si>
    <t>Adam Hicks</t>
  </si>
  <si>
    <t>ORD-100137</t>
  </si>
  <si>
    <t>Mary Cantu</t>
  </si>
  <si>
    <t>ORD-100138</t>
  </si>
  <si>
    <t>Jose Patel</t>
  </si>
  <si>
    <t>ORD-100139</t>
  </si>
  <si>
    <t>Jeff Moss</t>
  </si>
  <si>
    <t>ORD-100140</t>
  </si>
  <si>
    <t>Sheri Jones</t>
  </si>
  <si>
    <t>ORD-100141</t>
  </si>
  <si>
    <t>Grace Norris</t>
  </si>
  <si>
    <t>ORD-100142</t>
  </si>
  <si>
    <t>Stephen Wright</t>
  </si>
  <si>
    <t>ORD-100143</t>
  </si>
  <si>
    <t>James Meyer</t>
  </si>
  <si>
    <t>ORD-100144</t>
  </si>
  <si>
    <t>Lori Rios</t>
  </si>
  <si>
    <t>ORD-100145</t>
  </si>
  <si>
    <t>Brian King</t>
  </si>
  <si>
    <t>ORD-100146</t>
  </si>
  <si>
    <t>Jonathan Moreno</t>
  </si>
  <si>
    <t>ORD-100147</t>
  </si>
  <si>
    <t>Michael Jones</t>
  </si>
  <si>
    <t>ORD-100148</t>
  </si>
  <si>
    <t>John Sanchez</t>
  </si>
  <si>
    <t>ORD-100149</t>
  </si>
  <si>
    <t>Brendan Robinson</t>
  </si>
  <si>
    <t>ORD-100150</t>
  </si>
  <si>
    <t>Tammy Morgan</t>
  </si>
  <si>
    <t>ORD-100151</t>
  </si>
  <si>
    <t>Christopher Smith</t>
  </si>
  <si>
    <t>ORD-100152</t>
  </si>
  <si>
    <t>Mitchell Phillips</t>
  </si>
  <si>
    <t>ORD-100153</t>
  </si>
  <si>
    <t>Catherine Garcia</t>
  </si>
  <si>
    <t>ORD-100154</t>
  </si>
  <si>
    <t>Jonathan Lopez</t>
  </si>
  <si>
    <t>ORD-100155</t>
  </si>
  <si>
    <t>Aaron Wong</t>
  </si>
  <si>
    <t>ORD-100156</t>
  </si>
  <si>
    <t>Natasha Mack</t>
  </si>
  <si>
    <t>ORD-100157</t>
  </si>
  <si>
    <t>Elizabeth Roman</t>
  </si>
  <si>
    <t>ORD-100158</t>
  </si>
  <si>
    <t>Maurice Fitzpatrick</t>
  </si>
  <si>
    <t>ORD-100159</t>
  </si>
  <si>
    <t>John Lee</t>
  </si>
  <si>
    <t>ORD-100160</t>
  </si>
  <si>
    <t>Tanya Lynn</t>
  </si>
  <si>
    <t>ORD-100161</t>
  </si>
  <si>
    <t>Teresa Ramirez</t>
  </si>
  <si>
    <t>ORD-100162</t>
  </si>
  <si>
    <t>Veronica Flynn</t>
  </si>
  <si>
    <t>ORD-100163</t>
  </si>
  <si>
    <t>John Cortez</t>
  </si>
  <si>
    <t>ORD-100164</t>
  </si>
  <si>
    <t>Daniel Little</t>
  </si>
  <si>
    <t>ORD-100165</t>
  </si>
  <si>
    <t>Sandra Hull</t>
  </si>
  <si>
    <t>ORD-100166</t>
  </si>
  <si>
    <t>Anna Delacruz</t>
  </si>
  <si>
    <t>ORD-100167</t>
  </si>
  <si>
    <t>Miguel Alexander</t>
  </si>
  <si>
    <t>ORD-100168</t>
  </si>
  <si>
    <t>Charles Benton</t>
  </si>
  <si>
    <t>ORD-100169</t>
  </si>
  <si>
    <t>Randy Ware</t>
  </si>
  <si>
    <t>ORD-100170</t>
  </si>
  <si>
    <t>Karen Murphy</t>
  </si>
  <si>
    <t>ORD-100171</t>
  </si>
  <si>
    <t>Michael Li</t>
  </si>
  <si>
    <t>ORD-100172</t>
  </si>
  <si>
    <t>Janice Nguyen</t>
  </si>
  <si>
    <t>ORD-100173</t>
  </si>
  <si>
    <t>Michele Scott</t>
  </si>
  <si>
    <t>ORD-100174</t>
  </si>
  <si>
    <t>John Wood</t>
  </si>
  <si>
    <t>ORD-100175</t>
  </si>
  <si>
    <t>Keith Rodriguez</t>
  </si>
  <si>
    <t>ORD-100176</t>
  </si>
  <si>
    <t>Jason Rice</t>
  </si>
  <si>
    <t>ORD-100177</t>
  </si>
  <si>
    <t>Jose Martinez</t>
  </si>
  <si>
    <t>ORD-100178</t>
  </si>
  <si>
    <t>Michael Hernandez</t>
  </si>
  <si>
    <t>ORD-100179</t>
  </si>
  <si>
    <t>Martin Shaffer</t>
  </si>
  <si>
    <t>ORD-100180</t>
  </si>
  <si>
    <t>Brian Thomas</t>
  </si>
  <si>
    <t>ORD-100181</t>
  </si>
  <si>
    <t>Mary Love</t>
  </si>
  <si>
    <t>ORD-100182</t>
  </si>
  <si>
    <t>Dr. Gregory Bryant</t>
  </si>
  <si>
    <t>ORD-100183</t>
  </si>
  <si>
    <t>Jennifer Hinton</t>
  </si>
  <si>
    <t>ORD-100184</t>
  </si>
  <si>
    <t>Bryan Gutierrez</t>
  </si>
  <si>
    <t>ORD-100185</t>
  </si>
  <si>
    <t>Justin Parker</t>
  </si>
  <si>
    <t>ORD-100186</t>
  </si>
  <si>
    <t>Mr. Christopher Jacobson</t>
  </si>
  <si>
    <t>ORD-100187</t>
  </si>
  <si>
    <t>Jeffrey Huerta</t>
  </si>
  <si>
    <t>ORD-100188</t>
  </si>
  <si>
    <t>Alicia Ware</t>
  </si>
  <si>
    <t>ORD-100189</t>
  </si>
  <si>
    <t>Peter Garza</t>
  </si>
  <si>
    <t>ORD-100190</t>
  </si>
  <si>
    <t>Kelsey Green</t>
  </si>
  <si>
    <t>ORD-100191</t>
  </si>
  <si>
    <t>Darren Ritter</t>
  </si>
  <si>
    <t>ORD-100192</t>
  </si>
  <si>
    <t>Matthew Lee</t>
  </si>
  <si>
    <t>ORD-100193</t>
  </si>
  <si>
    <t>Michaela Gonzalez</t>
  </si>
  <si>
    <t>ORD-100194</t>
  </si>
  <si>
    <t>Mark Lopez</t>
  </si>
  <si>
    <t>ORD-100195</t>
  </si>
  <si>
    <t>Gary Harrison</t>
  </si>
  <si>
    <t>ORD-100196</t>
  </si>
  <si>
    <t>Eric Young</t>
  </si>
  <si>
    <t>ORD-100197</t>
  </si>
  <si>
    <t>Terri Escobar</t>
  </si>
  <si>
    <t>ORD-100198</t>
  </si>
  <si>
    <t>Jessica Campos</t>
  </si>
  <si>
    <t>ORD-100199</t>
  </si>
  <si>
    <t>Lori Murphy</t>
  </si>
  <si>
    <t>ORD-100200</t>
  </si>
  <si>
    <t>Daniel Miller</t>
  </si>
  <si>
    <t>ORD-100201</t>
  </si>
  <si>
    <t>Dawn Peters</t>
  </si>
  <si>
    <t>ORD-100202</t>
  </si>
  <si>
    <t>Melissa Castaneda</t>
  </si>
  <si>
    <t>ORD-100203</t>
  </si>
  <si>
    <t>April Reid</t>
  </si>
  <si>
    <t>ORD-100204</t>
  </si>
  <si>
    <t>Diane Baker</t>
  </si>
  <si>
    <t>ORD-100205</t>
  </si>
  <si>
    <t>Louis Bradford</t>
  </si>
  <si>
    <t>ORD-100206</t>
  </si>
  <si>
    <t>Lisa Baker</t>
  </si>
  <si>
    <t>ORD-100207</t>
  </si>
  <si>
    <t>William Lozano</t>
  </si>
  <si>
    <t>ORD-100208</t>
  </si>
  <si>
    <t>Sarah Smith</t>
  </si>
  <si>
    <t>ORD-100209</t>
  </si>
  <si>
    <t>Tyler Carpenter DDS</t>
  </si>
  <si>
    <t>ORD-100210</t>
  </si>
  <si>
    <t>Kathleen Wade</t>
  </si>
  <si>
    <t>ORD-100211</t>
  </si>
  <si>
    <t>Melissa Estrada</t>
  </si>
  <si>
    <t>ORD-100212</t>
  </si>
  <si>
    <t>Catherine Taylor</t>
  </si>
  <si>
    <t>ORD-100213</t>
  </si>
  <si>
    <t>Caitlin Cardenas</t>
  </si>
  <si>
    <t>ORD-100214</t>
  </si>
  <si>
    <t>Vincent Cole</t>
  </si>
  <si>
    <t>ORD-100215</t>
  </si>
  <si>
    <t>Ryan Burch</t>
  </si>
  <si>
    <t>ORD-100216</t>
  </si>
  <si>
    <t>Amanda Price</t>
  </si>
  <si>
    <t>ORD-100217</t>
  </si>
  <si>
    <t>Kendra Nicholson</t>
  </si>
  <si>
    <t>ORD-100218</t>
  </si>
  <si>
    <t>Heather Juarez</t>
  </si>
  <si>
    <t>ORD-100219</t>
  </si>
  <si>
    <t>Lori Barton</t>
  </si>
  <si>
    <t>ORD-100220</t>
  </si>
  <si>
    <t>Lisa Benton</t>
  </si>
  <si>
    <t>ORD-100221</t>
  </si>
  <si>
    <t>Laura Reid</t>
  </si>
  <si>
    <t>ORD-100222</t>
  </si>
  <si>
    <t>Karen Young</t>
  </si>
  <si>
    <t>ORD-100223</t>
  </si>
  <si>
    <t>Amber Sutton</t>
  </si>
  <si>
    <t>ORD-100224</t>
  </si>
  <si>
    <t>Debbie Graham</t>
  </si>
  <si>
    <t>ORD-100225</t>
  </si>
  <si>
    <t>Robert Walker</t>
  </si>
  <si>
    <t>ORD-100226</t>
  </si>
  <si>
    <t>Jennifer Garcia</t>
  </si>
  <si>
    <t>ORD-100227</t>
  </si>
  <si>
    <t>Paige Ramirez</t>
  </si>
  <si>
    <t>ORD-100228</t>
  </si>
  <si>
    <t>Zachary Gibbs</t>
  </si>
  <si>
    <t>ORD-100229</t>
  </si>
  <si>
    <t>Carol Hammond</t>
  </si>
  <si>
    <t>ORD-100230</t>
  </si>
  <si>
    <t>Tina Peters</t>
  </si>
  <si>
    <t>ORD-100231</t>
  </si>
  <si>
    <t>Jacob Heath</t>
  </si>
  <si>
    <t>ORD-100232</t>
  </si>
  <si>
    <t>Craig Sandoval</t>
  </si>
  <si>
    <t>ORD-100233</t>
  </si>
  <si>
    <t>Renee Friedman</t>
  </si>
  <si>
    <t>ORD-100234</t>
  </si>
  <si>
    <t>Jay Bird</t>
  </si>
  <si>
    <t>ORD-100235</t>
  </si>
  <si>
    <t>Jeffrey Parker</t>
  </si>
  <si>
    <t>ORD-100236</t>
  </si>
  <si>
    <t>Elizabeth Jennings</t>
  </si>
  <si>
    <t>ORD-100237</t>
  </si>
  <si>
    <t>Heather Gallegos</t>
  </si>
  <si>
    <t>ORD-100238</t>
  </si>
  <si>
    <t>Dana Warner DDS</t>
  </si>
  <si>
    <t>ORD-100239</t>
  </si>
  <si>
    <t>Maria Kelley</t>
  </si>
  <si>
    <t>ORD-100240</t>
  </si>
  <si>
    <t>Samuel Peters</t>
  </si>
  <si>
    <t>ORD-100241</t>
  </si>
  <si>
    <t>Kaylee Mathis</t>
  </si>
  <si>
    <t>ORD-100242</t>
  </si>
  <si>
    <t>Matthew Hill</t>
  </si>
  <si>
    <t>ORD-100243</t>
  </si>
  <si>
    <t>Joshua Grant</t>
  </si>
  <si>
    <t>ORD-100244</t>
  </si>
  <si>
    <t>Chase Stewart</t>
  </si>
  <si>
    <t>ORD-100245</t>
  </si>
  <si>
    <t>Rebecca Logan</t>
  </si>
  <si>
    <t>ORD-100246</t>
  </si>
  <si>
    <t>Alvin Franklin</t>
  </si>
  <si>
    <t>ORD-100247</t>
  </si>
  <si>
    <t>Brandi Sandoval</t>
  </si>
  <si>
    <t>ORD-100248</t>
  </si>
  <si>
    <t>Andrew Rodriguez</t>
  </si>
  <si>
    <t>ORD-100249</t>
  </si>
  <si>
    <t>Gary Campbell</t>
  </si>
  <si>
    <t>ORD-100250</t>
  </si>
  <si>
    <t>James Hayes</t>
  </si>
  <si>
    <t>ORD-100251</t>
  </si>
  <si>
    <t>Christina Moore</t>
  </si>
  <si>
    <t>ORD-100252</t>
  </si>
  <si>
    <t>Michelle Jackson</t>
  </si>
  <si>
    <t>ORD-100253</t>
  </si>
  <si>
    <t>Bradley Ryan</t>
  </si>
  <si>
    <t>ORD-100254</t>
  </si>
  <si>
    <t>Robert Hampton</t>
  </si>
  <si>
    <t>ORD-100255</t>
  </si>
  <si>
    <t>Phillip Estrada</t>
  </si>
  <si>
    <t>ORD-100256</t>
  </si>
  <si>
    <t>Stephanie Riley</t>
  </si>
  <si>
    <t>ORD-100257</t>
  </si>
  <si>
    <t>Anthony Berry</t>
  </si>
  <si>
    <t>ORD-100258</t>
  </si>
  <si>
    <t>Tara Pacheco</t>
  </si>
  <si>
    <t>ORD-100259</t>
  </si>
  <si>
    <t>Ryan Bennett</t>
  </si>
  <si>
    <t>ORD-100260</t>
  </si>
  <si>
    <t>Kimberly Smith</t>
  </si>
  <si>
    <t>ORD-100261</t>
  </si>
  <si>
    <t>Vanessa Alexander</t>
  </si>
  <si>
    <t>ORD-100262</t>
  </si>
  <si>
    <t>Carolyn Garcia</t>
  </si>
  <si>
    <t>ORD-100263</t>
  </si>
  <si>
    <t>Cheryl Tyler</t>
  </si>
  <si>
    <t>ORD-100264</t>
  </si>
  <si>
    <t>Shannon Cunningham</t>
  </si>
  <si>
    <t>ORD-100265</t>
  </si>
  <si>
    <t>Jennifer Clark</t>
  </si>
  <si>
    <t>ORD-100266</t>
  </si>
  <si>
    <t>Austin Payne</t>
  </si>
  <si>
    <t>ORD-100267</t>
  </si>
  <si>
    <t>Kimberly Williams</t>
  </si>
  <si>
    <t>ORD-100268</t>
  </si>
  <si>
    <t>Jennifer Kelly</t>
  </si>
  <si>
    <t>ORD-100269</t>
  </si>
  <si>
    <t>Vincent Adams</t>
  </si>
  <si>
    <t>ORD-100270</t>
  </si>
  <si>
    <t>Sarah Schultz</t>
  </si>
  <si>
    <t>ORD-100271</t>
  </si>
  <si>
    <t>Amy Hunter</t>
  </si>
  <si>
    <t>ORD-100272</t>
  </si>
  <si>
    <t>Rebecca James</t>
  </si>
  <si>
    <t>ORD-100273</t>
  </si>
  <si>
    <t>Glenn Lee</t>
  </si>
  <si>
    <t>ORD-100274</t>
  </si>
  <si>
    <t>Crystal Mcpherson</t>
  </si>
  <si>
    <t>ORD-100275</t>
  </si>
  <si>
    <t>Zachary Wall</t>
  </si>
  <si>
    <t>ORD-100276</t>
  </si>
  <si>
    <t>Hannah Clark</t>
  </si>
  <si>
    <t>ORD-100277</t>
  </si>
  <si>
    <t>Bryan Ortega</t>
  </si>
  <si>
    <t>ORD-100278</t>
  </si>
  <si>
    <t>Daniel Lee</t>
  </si>
  <si>
    <t>ORD-100279</t>
  </si>
  <si>
    <t>Stacey Lewis</t>
  </si>
  <si>
    <t>ORD-100280</t>
  </si>
  <si>
    <t>Victoria Drake</t>
  </si>
  <si>
    <t>ORD-100281</t>
  </si>
  <si>
    <t>David Grant</t>
  </si>
  <si>
    <t>ORD-100282</t>
  </si>
  <si>
    <t>Stephanie Brady</t>
  </si>
  <si>
    <t>ORD-100283</t>
  </si>
  <si>
    <t>Natalie Harrison</t>
  </si>
  <si>
    <t>ORD-100284</t>
  </si>
  <si>
    <t>John Malone</t>
  </si>
  <si>
    <t>ORD-100285</t>
  </si>
  <si>
    <t>Douglas Villegas</t>
  </si>
  <si>
    <t>ORD-100286</t>
  </si>
  <si>
    <t>Mrs. Kathleen Frank</t>
  </si>
  <si>
    <t>ORD-100287</t>
  </si>
  <si>
    <t>Matthew Wallace</t>
  </si>
  <si>
    <t>ORD-100288</t>
  </si>
  <si>
    <t>Robert Cook</t>
  </si>
  <si>
    <t>ORD-100289</t>
  </si>
  <si>
    <t>Tracy Phillips</t>
  </si>
  <si>
    <t>ORD-100290</t>
  </si>
  <si>
    <t>Kristina Thomas</t>
  </si>
  <si>
    <t>ORD-100291</t>
  </si>
  <si>
    <t>Russell Webb</t>
  </si>
  <si>
    <t>ORD-100292</t>
  </si>
  <si>
    <t>Tina Stein</t>
  </si>
  <si>
    <t>ORD-100293</t>
  </si>
  <si>
    <t>Sarah Jones</t>
  </si>
  <si>
    <t>ORD-100294</t>
  </si>
  <si>
    <t>Juan Dougherty</t>
  </si>
  <si>
    <t>ORD-100295</t>
  </si>
  <si>
    <t>Katie Higgins</t>
  </si>
  <si>
    <t>ORD-100296</t>
  </si>
  <si>
    <t>Kenneth Fitzgerald</t>
  </si>
  <si>
    <t>ORD-100297</t>
  </si>
  <si>
    <t>Natalie Rios</t>
  </si>
  <si>
    <t>ORD-100298</t>
  </si>
  <si>
    <t>Christopher Green</t>
  </si>
  <si>
    <t>ORD-100299</t>
  </si>
  <si>
    <t>Derrick Gonzalez</t>
  </si>
  <si>
    <t>ORD-100300</t>
  </si>
  <si>
    <t>Jason Yu</t>
  </si>
  <si>
    <t>ORD-100301</t>
  </si>
  <si>
    <t>Ryan Garcia</t>
  </si>
  <si>
    <t>ORD-100302</t>
  </si>
  <si>
    <t>Dylan Thomas DDS</t>
  </si>
  <si>
    <t>ORD-100303</t>
  </si>
  <si>
    <t>David Ford</t>
  </si>
  <si>
    <t>ORD-100304</t>
  </si>
  <si>
    <t>Andrea Smith</t>
  </si>
  <si>
    <t>ORD-100305</t>
  </si>
  <si>
    <t>Jose Moore</t>
  </si>
  <si>
    <t>ORD-100306</t>
  </si>
  <si>
    <t>Shelby Hopkins</t>
  </si>
  <si>
    <t>ORD-100307</t>
  </si>
  <si>
    <t>Matthew Le</t>
  </si>
  <si>
    <t>ORD-100308</t>
  </si>
  <si>
    <t>Andrew Perry</t>
  </si>
  <si>
    <t>ORD-100309</t>
  </si>
  <si>
    <t>Kevin Kelly</t>
  </si>
  <si>
    <t>ORD-100310</t>
  </si>
  <si>
    <t>Jennifer Thompson</t>
  </si>
  <si>
    <t>ORD-100311</t>
  </si>
  <si>
    <t>Brittany Hall</t>
  </si>
  <si>
    <t>ORD-100312</t>
  </si>
  <si>
    <t>Susan Harrison</t>
  </si>
  <si>
    <t>ORD-100313</t>
  </si>
  <si>
    <t>Shannon Davila</t>
  </si>
  <si>
    <t>ORD-100314</t>
  </si>
  <si>
    <t>ORD-100315</t>
  </si>
  <si>
    <t>Benjamin Gentry</t>
  </si>
  <si>
    <t>ORD-100316</t>
  </si>
  <si>
    <t>Linda Patel</t>
  </si>
  <si>
    <t>ORD-100317</t>
  </si>
  <si>
    <t>Miguel Walker</t>
  </si>
  <si>
    <t>ORD-100318</t>
  </si>
  <si>
    <t>Kenneth Anderson</t>
  </si>
  <si>
    <t>ORD-100319</t>
  </si>
  <si>
    <t>Ann Moore</t>
  </si>
  <si>
    <t>ORD-100320</t>
  </si>
  <si>
    <t>Bradley Mcdonald</t>
  </si>
  <si>
    <t>ORD-100321</t>
  </si>
  <si>
    <t>Jonathan Becker</t>
  </si>
  <si>
    <t>ORD-100322</t>
  </si>
  <si>
    <t>Meredith Hall</t>
  </si>
  <si>
    <t>ORD-100323</t>
  </si>
  <si>
    <t>Tanya Erickson</t>
  </si>
  <si>
    <t>ORD-100324</t>
  </si>
  <si>
    <t>Jacob Kirby</t>
  </si>
  <si>
    <t>ORD-100325</t>
  </si>
  <si>
    <t>Anthony Burch</t>
  </si>
  <si>
    <t>ORD-100326</t>
  </si>
  <si>
    <t>Kimberly Orr</t>
  </si>
  <si>
    <t>ORD-100327</t>
  </si>
  <si>
    <t>Timothy Nguyen</t>
  </si>
  <si>
    <t>ORD-100328</t>
  </si>
  <si>
    <t>Michelle Morgan</t>
  </si>
  <si>
    <t>ORD-100329</t>
  </si>
  <si>
    <t>Henry Brock</t>
  </si>
  <si>
    <t>ORD-100330</t>
  </si>
  <si>
    <t>Holly Peck</t>
  </si>
  <si>
    <t>ORD-100331</t>
  </si>
  <si>
    <t>Cindy Miranda</t>
  </si>
  <si>
    <t>ORD-100332</t>
  </si>
  <si>
    <t>Ms. Cynthia Pope MD</t>
  </si>
  <si>
    <t>ORD-100333</t>
  </si>
  <si>
    <t>Kathleen Bates</t>
  </si>
  <si>
    <t>ORD-100334</t>
  </si>
  <si>
    <t>Albert Riley</t>
  </si>
  <si>
    <t>ORD-100335</t>
  </si>
  <si>
    <t>Daniel Richardson</t>
  </si>
  <si>
    <t>ORD-100336</t>
  </si>
  <si>
    <t>Julie Taylor</t>
  </si>
  <si>
    <t>ORD-100337</t>
  </si>
  <si>
    <t>Sara Gomez</t>
  </si>
  <si>
    <t>ORD-100338</t>
  </si>
  <si>
    <t>John Anderson</t>
  </si>
  <si>
    <t>ORD-100339</t>
  </si>
  <si>
    <t>Thomas Perry</t>
  </si>
  <si>
    <t>ORD-100340</t>
  </si>
  <si>
    <t>Julia Butler</t>
  </si>
  <si>
    <t>ORD-100341</t>
  </si>
  <si>
    <t>Patricia Rasmussen</t>
  </si>
  <si>
    <t>ORD-100342</t>
  </si>
  <si>
    <t>Anthony Mcguire</t>
  </si>
  <si>
    <t>ORD-100343</t>
  </si>
  <si>
    <t>Ashley Hudson</t>
  </si>
  <si>
    <t>ORD-100344</t>
  </si>
  <si>
    <t>Katie Johnson</t>
  </si>
  <si>
    <t>ORD-100345</t>
  </si>
  <si>
    <t>Candace Chaney</t>
  </si>
  <si>
    <t>ORD-100346</t>
  </si>
  <si>
    <t>Jacob Hoover</t>
  </si>
  <si>
    <t>ORD-100347</t>
  </si>
  <si>
    <t>Melvin Mendoza</t>
  </si>
  <si>
    <t>ORD-100348</t>
  </si>
  <si>
    <t>Chris Santiago</t>
  </si>
  <si>
    <t>ORD-100349</t>
  </si>
  <si>
    <t>Isaac Oneal</t>
  </si>
  <si>
    <t>ORD-100350</t>
  </si>
  <si>
    <t>Nicole Preston</t>
  </si>
  <si>
    <t>ORD-100351</t>
  </si>
  <si>
    <t>Meghan Walker</t>
  </si>
  <si>
    <t>ORD-100352</t>
  </si>
  <si>
    <t>Anthony Reeves</t>
  </si>
  <si>
    <t>ORD-100353</t>
  </si>
  <si>
    <t>Cassie Zimmerman</t>
  </si>
  <si>
    <t>ORD-100354</t>
  </si>
  <si>
    <t>Shannon James</t>
  </si>
  <si>
    <t>ORD-100355</t>
  </si>
  <si>
    <t>Chelsea Carson</t>
  </si>
  <si>
    <t>ORD-100356</t>
  </si>
  <si>
    <t>Christopher Kelley</t>
  </si>
  <si>
    <t>ORD-100357</t>
  </si>
  <si>
    <t>Mrs. Lauren Bennett DDS</t>
  </si>
  <si>
    <t>ORD-100358</t>
  </si>
  <si>
    <t>Albert Reed</t>
  </si>
  <si>
    <t>ORD-100359</t>
  </si>
  <si>
    <t>Nancy Ramirez</t>
  </si>
  <si>
    <t>ORD-100360</t>
  </si>
  <si>
    <t>Kimberly Anderson</t>
  </si>
  <si>
    <t>ORD-100361</t>
  </si>
  <si>
    <t>Brenda Ortiz</t>
  </si>
  <si>
    <t>ORD-100362</t>
  </si>
  <si>
    <t>Eric Barnes</t>
  </si>
  <si>
    <t>ORD-100363</t>
  </si>
  <si>
    <t>David Anderson</t>
  </si>
  <si>
    <t>ORD-100364</t>
  </si>
  <si>
    <t>John Morton</t>
  </si>
  <si>
    <t>ORD-100365</t>
  </si>
  <si>
    <t>Elizabeth Howard</t>
  </si>
  <si>
    <t>ORD-100366</t>
  </si>
  <si>
    <t>Sherry Smith</t>
  </si>
  <si>
    <t>ORD-100367</t>
  </si>
  <si>
    <t>Travis Cox</t>
  </si>
  <si>
    <t>ORD-100368</t>
  </si>
  <si>
    <t>Eric Shelton</t>
  </si>
  <si>
    <t>ORD-100369</t>
  </si>
  <si>
    <t>Laurie Taylor</t>
  </si>
  <si>
    <t>ORD-100370</t>
  </si>
  <si>
    <t>Cynthia Barry</t>
  </si>
  <si>
    <t>ORD-100371</t>
  </si>
  <si>
    <t>Melissa Shaffer</t>
  </si>
  <si>
    <t>ORD-100372</t>
  </si>
  <si>
    <t>Yolanda Trevino</t>
  </si>
  <si>
    <t>ORD-100373</t>
  </si>
  <si>
    <t>Miranda Blackburn</t>
  </si>
  <si>
    <t>ORD-100374</t>
  </si>
  <si>
    <t>Christy Medina</t>
  </si>
  <si>
    <t>ORD-100375</t>
  </si>
  <si>
    <t>Mark Dixon</t>
  </si>
  <si>
    <t>ORD-100376</t>
  </si>
  <si>
    <t>Matthew Nguyen</t>
  </si>
  <si>
    <t>ORD-100377</t>
  </si>
  <si>
    <t>Nicholas Stephens</t>
  </si>
  <si>
    <t>ORD-100378</t>
  </si>
  <si>
    <t>Robin Jackson</t>
  </si>
  <si>
    <t>ORD-100379</t>
  </si>
  <si>
    <t>Mark Sanchez</t>
  </si>
  <si>
    <t>ORD-100380</t>
  </si>
  <si>
    <t>Kenneth Mason</t>
  </si>
  <si>
    <t>ORD-100381</t>
  </si>
  <si>
    <t>Dr. Tony Johnson DDS</t>
  </si>
  <si>
    <t>ORD-100382</t>
  </si>
  <si>
    <t>Timothy Rodriguez</t>
  </si>
  <si>
    <t>ORD-100383</t>
  </si>
  <si>
    <t>Jose Rodriguez</t>
  </si>
  <si>
    <t>ORD-100384</t>
  </si>
  <si>
    <t>Matthew Walker</t>
  </si>
  <si>
    <t>ORD-100385</t>
  </si>
  <si>
    <t>Howard Ware III</t>
  </si>
  <si>
    <t>ORD-100386</t>
  </si>
  <si>
    <t>Jasmine Russell</t>
  </si>
  <si>
    <t>ORD-100387</t>
  </si>
  <si>
    <t>Robert Wolf</t>
  </si>
  <si>
    <t>ORD-100388</t>
  </si>
  <si>
    <t>Chelsea Hines</t>
  </si>
  <si>
    <t>ORD-100389</t>
  </si>
  <si>
    <t>Steven Foley</t>
  </si>
  <si>
    <t>ORD-100390</t>
  </si>
  <si>
    <t>Ryan Estes</t>
  </si>
  <si>
    <t>ORD-100391</t>
  </si>
  <si>
    <t>Karen Carpenter</t>
  </si>
  <si>
    <t>ORD-100392</t>
  </si>
  <si>
    <t>Brenda Gamble</t>
  </si>
  <si>
    <t>ORD-100393</t>
  </si>
  <si>
    <t>Joshua Gibbs</t>
  </si>
  <si>
    <t>ORD-100394</t>
  </si>
  <si>
    <t>Bradley Rogers</t>
  </si>
  <si>
    <t>ORD-100395</t>
  </si>
  <si>
    <t>Kenneth Hines</t>
  </si>
  <si>
    <t>ORD-100396</t>
  </si>
  <si>
    <t>Samantha Mckay</t>
  </si>
  <si>
    <t>ORD-100397</t>
  </si>
  <si>
    <t>Paul Marshall</t>
  </si>
  <si>
    <t>ORD-100398</t>
  </si>
  <si>
    <t>Laura English</t>
  </si>
  <si>
    <t>ORD-100399</t>
  </si>
  <si>
    <t>Briana Jones</t>
  </si>
  <si>
    <t>ORD-100400</t>
  </si>
  <si>
    <t>Patrick Burns</t>
  </si>
  <si>
    <t>ORD-100401</t>
  </si>
  <si>
    <t>Miranda Brown</t>
  </si>
  <si>
    <t>ORD-100402</t>
  </si>
  <si>
    <t>Richard Garza</t>
  </si>
  <si>
    <t>ORD-100403</t>
  </si>
  <si>
    <t>Christina Barnes</t>
  </si>
  <si>
    <t>ORD-100404</t>
  </si>
  <si>
    <t>Christopher Harris</t>
  </si>
  <si>
    <t>ORD-100405</t>
  </si>
  <si>
    <t>Laura Johnson</t>
  </si>
  <si>
    <t>ORD-100406</t>
  </si>
  <si>
    <t>Patrick Smith</t>
  </si>
  <si>
    <t>ORD-100407</t>
  </si>
  <si>
    <t>Ashley Buckley</t>
  </si>
  <si>
    <t>ORD-100408</t>
  </si>
  <si>
    <t>Tyler Nguyen</t>
  </si>
  <si>
    <t>ORD-100409</t>
  </si>
  <si>
    <t>Gregory Duran</t>
  </si>
  <si>
    <t>ORD-100410</t>
  </si>
  <si>
    <t>Jennifer Casey</t>
  </si>
  <si>
    <t>ORD-100411</t>
  </si>
  <si>
    <t>Andrea Orozco</t>
  </si>
  <si>
    <t>ORD-100412</t>
  </si>
  <si>
    <t>Kayla Griffith</t>
  </si>
  <si>
    <t>ORD-100413</t>
  </si>
  <si>
    <t>Lisa Miller MD</t>
  </si>
  <si>
    <t>ORD-100414</t>
  </si>
  <si>
    <t>Anthony Aguilar</t>
  </si>
  <si>
    <t>ORD-100415</t>
  </si>
  <si>
    <t>Michael White</t>
  </si>
  <si>
    <t>ORD-100416</t>
  </si>
  <si>
    <t>Sharon Powers</t>
  </si>
  <si>
    <t>ORD-100417</t>
  </si>
  <si>
    <t>Ashley Turner</t>
  </si>
  <si>
    <t>ORD-100418</t>
  </si>
  <si>
    <t>Joshua Garrett</t>
  </si>
  <si>
    <t>ORD-100419</t>
  </si>
  <si>
    <t>Richard Cooper</t>
  </si>
  <si>
    <t>ORD-100420</t>
  </si>
  <si>
    <t>Nicholas Jones</t>
  </si>
  <si>
    <t>ORD-100421</t>
  </si>
  <si>
    <t>Edward Collins</t>
  </si>
  <si>
    <t>ORD-100422</t>
  </si>
  <si>
    <t>Emily Walker</t>
  </si>
  <si>
    <t>ORD-100423</t>
  </si>
  <si>
    <t>Joseph Cervantes</t>
  </si>
  <si>
    <t>ORD-100424</t>
  </si>
  <si>
    <t>Trevor Petty</t>
  </si>
  <si>
    <t>ORD-100425</t>
  </si>
  <si>
    <t>Michael Garcia</t>
  </si>
  <si>
    <t>ORD-100426</t>
  </si>
  <si>
    <t>Joshua Marquez</t>
  </si>
  <si>
    <t>ORD-100427</t>
  </si>
  <si>
    <t>Erica Campbell</t>
  </si>
  <si>
    <t>ORD-100428</t>
  </si>
  <si>
    <t>Victor Patrick</t>
  </si>
  <si>
    <t>ORD-100429</t>
  </si>
  <si>
    <t>Richard Lucas</t>
  </si>
  <si>
    <t>ORD-100430</t>
  </si>
  <si>
    <t>Jennifer Pennington</t>
  </si>
  <si>
    <t>ORD-100431</t>
  </si>
  <si>
    <t>John Lewis</t>
  </si>
  <si>
    <t>ORD-100432</t>
  </si>
  <si>
    <t>James Perez</t>
  </si>
  <si>
    <t>ORD-100433</t>
  </si>
  <si>
    <t>Morgan Garza</t>
  </si>
  <si>
    <t>ORD-100434</t>
  </si>
  <si>
    <t>Donald Harrison</t>
  </si>
  <si>
    <t>ORD-100435</t>
  </si>
  <si>
    <t>Kristine Jimenez</t>
  </si>
  <si>
    <t>ORD-100436</t>
  </si>
  <si>
    <t>Jennifer Lewis</t>
  </si>
  <si>
    <t>ORD-100437</t>
  </si>
  <si>
    <t>Kimberly Torres</t>
  </si>
  <si>
    <t>ORD-100438</t>
  </si>
  <si>
    <t>Scott Singh</t>
  </si>
  <si>
    <t>ORD-100439</t>
  </si>
  <si>
    <t>Shannon Smith</t>
  </si>
  <si>
    <t>ORD-100440</t>
  </si>
  <si>
    <t>Michelle Williams</t>
  </si>
  <si>
    <t>ORD-100441</t>
  </si>
  <si>
    <t>Maureen Arnold</t>
  </si>
  <si>
    <t>ORD-100442</t>
  </si>
  <si>
    <t>Donald Shaw</t>
  </si>
  <si>
    <t>ORD-100443</t>
  </si>
  <si>
    <t>Christopher Rogers</t>
  </si>
  <si>
    <t>ORD-100444</t>
  </si>
  <si>
    <t>Summer Thompson</t>
  </si>
  <si>
    <t>ORD-100445</t>
  </si>
  <si>
    <t>Carol Hardy</t>
  </si>
  <si>
    <t>ORD-100446</t>
  </si>
  <si>
    <t>Tara Steele</t>
  </si>
  <si>
    <t>ORD-100447</t>
  </si>
  <si>
    <t>Andrew Cantrell</t>
  </si>
  <si>
    <t>ORD-100448</t>
  </si>
  <si>
    <t>Crystal Harris</t>
  </si>
  <si>
    <t>ORD-100449</t>
  </si>
  <si>
    <t>Jacob Rogers</t>
  </si>
  <si>
    <t>ORD-100450</t>
  </si>
  <si>
    <t>Jesse Ballard</t>
  </si>
  <si>
    <t>ORD-100451</t>
  </si>
  <si>
    <t>Laura Kelley</t>
  </si>
  <si>
    <t>ORD-100452</t>
  </si>
  <si>
    <t>Marissa Russell</t>
  </si>
  <si>
    <t>ORD-100453</t>
  </si>
  <si>
    <t>Colton Shea</t>
  </si>
  <si>
    <t>ORD-100454</t>
  </si>
  <si>
    <t>Paul Wilkerson</t>
  </si>
  <si>
    <t>ORD-100455</t>
  </si>
  <si>
    <t>Emily Hicks</t>
  </si>
  <si>
    <t>ORD-100456</t>
  </si>
  <si>
    <t>Elizabeth Stout</t>
  </si>
  <si>
    <t>ORD-100457</t>
  </si>
  <si>
    <t>Amy Fitzgerald</t>
  </si>
  <si>
    <t>ORD-100458</t>
  </si>
  <si>
    <t>Scott Curtis</t>
  </si>
  <si>
    <t>ORD-100459</t>
  </si>
  <si>
    <t>Jessica Cooper</t>
  </si>
  <si>
    <t>ORD-100460</t>
  </si>
  <si>
    <t>Benjamin Mcdonald</t>
  </si>
  <si>
    <t>ORD-100461</t>
  </si>
  <si>
    <t>Zachary Wang</t>
  </si>
  <si>
    <t>ORD-100462</t>
  </si>
  <si>
    <t>Frank Gray</t>
  </si>
  <si>
    <t>ORD-100463</t>
  </si>
  <si>
    <t>William Martinez</t>
  </si>
  <si>
    <t>ORD-100464</t>
  </si>
  <si>
    <t>James Paul</t>
  </si>
  <si>
    <t>ORD-100465</t>
  </si>
  <si>
    <t>Zachary Luna</t>
  </si>
  <si>
    <t>ORD-100466</t>
  </si>
  <si>
    <t>Donald Nolan</t>
  </si>
  <si>
    <t>ORD-100467</t>
  </si>
  <si>
    <t>Mrs. Christina Roberts MD</t>
  </si>
  <si>
    <t>ORD-100468</t>
  </si>
  <si>
    <t>Grace Schneider</t>
  </si>
  <si>
    <t>ORD-100469</t>
  </si>
  <si>
    <t>Kelly Robertson</t>
  </si>
  <si>
    <t>ORD-100470</t>
  </si>
  <si>
    <t>Scott Anderson</t>
  </si>
  <si>
    <t>ORD-100471</t>
  </si>
  <si>
    <t>Amanda Bryant</t>
  </si>
  <si>
    <t>ORD-100472</t>
  </si>
  <si>
    <t>Steven Jacobson</t>
  </si>
  <si>
    <t>ORD-100473</t>
  </si>
  <si>
    <t>Kenneth Garcia</t>
  </si>
  <si>
    <t>ORD-100474</t>
  </si>
  <si>
    <t>Nancy Flores MD</t>
  </si>
  <si>
    <t>ORD-100475</t>
  </si>
  <si>
    <t>Kristina Arnold</t>
  </si>
  <si>
    <t>ORD-100476</t>
  </si>
  <si>
    <t>Cindy Collins</t>
  </si>
  <si>
    <t>ORD-100477</t>
  </si>
  <si>
    <t>Richard Aguirre</t>
  </si>
  <si>
    <t>ORD-100478</t>
  </si>
  <si>
    <t>Brandy Vasquez</t>
  </si>
  <si>
    <t>ORD-100479</t>
  </si>
  <si>
    <t>Bryan Spencer</t>
  </si>
  <si>
    <t>ORD-100480</t>
  </si>
  <si>
    <t>Jessica Santana</t>
  </si>
  <si>
    <t>ORD-100481</t>
  </si>
  <si>
    <t>Holly Murray</t>
  </si>
  <si>
    <t>ORD-100482</t>
  </si>
  <si>
    <t>Tiffany Gonzales</t>
  </si>
  <si>
    <t>ORD-100483</t>
  </si>
  <si>
    <t>Scott Woods</t>
  </si>
  <si>
    <t>ORD-100484</t>
  </si>
  <si>
    <t>Ms. Beverly Maldonado</t>
  </si>
  <si>
    <t>ORD-100485</t>
  </si>
  <si>
    <t>Jeffrey Olson</t>
  </si>
  <si>
    <t>ORD-100486</t>
  </si>
  <si>
    <t>Brenda Sanchez</t>
  </si>
  <si>
    <t>ORD-100487</t>
  </si>
  <si>
    <t>Joseph Hart</t>
  </si>
  <si>
    <t>ORD-100488</t>
  </si>
  <si>
    <t>Patricia Watts</t>
  </si>
  <si>
    <t>ORD-100489</t>
  </si>
  <si>
    <t>Michael Coleman</t>
  </si>
  <si>
    <t>ORD-100490</t>
  </si>
  <si>
    <t>Michelle Conley</t>
  </si>
  <si>
    <t>ORD-100491</t>
  </si>
  <si>
    <t>Connor Cook</t>
  </si>
  <si>
    <t>ORD-100492</t>
  </si>
  <si>
    <t>Joy Adams</t>
  </si>
  <si>
    <t>ORD-100493</t>
  </si>
  <si>
    <t>Kenneth Sutton</t>
  </si>
  <si>
    <t>ORD-100494</t>
  </si>
  <si>
    <t>John Vaughn</t>
  </si>
  <si>
    <t>ORD-100495</t>
  </si>
  <si>
    <t>Pamela Mclean</t>
  </si>
  <si>
    <t>ORD-100496</t>
  </si>
  <si>
    <t>Brandon Beasley</t>
  </si>
  <si>
    <t>ORD-100497</t>
  </si>
  <si>
    <t>Kevin Osborne</t>
  </si>
  <si>
    <t>ORD-100498</t>
  </si>
  <si>
    <t>Brooke Armstrong</t>
  </si>
  <si>
    <t>ORD-100499</t>
  </si>
  <si>
    <t>Edward Nelson</t>
  </si>
  <si>
    <t>ORD-100500</t>
  </si>
  <si>
    <t>Cheryl Hill</t>
  </si>
  <si>
    <t>ORD-100501</t>
  </si>
  <si>
    <t>Kathryn Adams</t>
  </si>
  <si>
    <t>ORD-100502</t>
  </si>
  <si>
    <t>Sara Flynn</t>
  </si>
  <si>
    <t>ORD-100503</t>
  </si>
  <si>
    <t>Sydney Bryant</t>
  </si>
  <si>
    <t>ORD-100504</t>
  </si>
  <si>
    <t>David Alvarez</t>
  </si>
  <si>
    <t>ORD-100505</t>
  </si>
  <si>
    <t>Brian Clark</t>
  </si>
  <si>
    <t>ORD-100506</t>
  </si>
  <si>
    <t>Angela Waters</t>
  </si>
  <si>
    <t>ORD-100507</t>
  </si>
  <si>
    <t>Jennifer Arias</t>
  </si>
  <si>
    <t>ORD-100508</t>
  </si>
  <si>
    <t>Lauren Liu</t>
  </si>
  <si>
    <t>ORD-100509</t>
  </si>
  <si>
    <t>James Mccoy PhD</t>
  </si>
  <si>
    <t>ORD-100510</t>
  </si>
  <si>
    <t>Barbara Taylor</t>
  </si>
  <si>
    <t>ORD-100511</t>
  </si>
  <si>
    <t>Ian Newton</t>
  </si>
  <si>
    <t>ORD-100512</t>
  </si>
  <si>
    <t>Dr. Crystal Murphy</t>
  </si>
  <si>
    <t>ORD-100513</t>
  </si>
  <si>
    <t>Tina Wilson</t>
  </si>
  <si>
    <t>ORD-100514</t>
  </si>
  <si>
    <t>Sonya Goodwin</t>
  </si>
  <si>
    <t>ORD-100515</t>
  </si>
  <si>
    <t>Melissa Santiago</t>
  </si>
  <si>
    <t>ORD-100516</t>
  </si>
  <si>
    <t>Keith Howard</t>
  </si>
  <si>
    <t>ORD-100517</t>
  </si>
  <si>
    <t>Shannon Roberts</t>
  </si>
  <si>
    <t>ORD-100518</t>
  </si>
  <si>
    <t>Chad Adams</t>
  </si>
  <si>
    <t>ORD-100519</t>
  </si>
  <si>
    <t>Jody Jacobs</t>
  </si>
  <si>
    <t>ORD-100520</t>
  </si>
  <si>
    <t>Christopher Molina</t>
  </si>
  <si>
    <t>ORD-100521</t>
  </si>
  <si>
    <t>Patricia Sosa</t>
  </si>
  <si>
    <t>ORD-100522</t>
  </si>
  <si>
    <t>John Harper</t>
  </si>
  <si>
    <t>ORD-100523</t>
  </si>
  <si>
    <t>Gwendolyn Key</t>
  </si>
  <si>
    <t>ORD-100524</t>
  </si>
  <si>
    <t>Janet Mcdonald</t>
  </si>
  <si>
    <t>ORD-100525</t>
  </si>
  <si>
    <t>Elizabeth Burton DVM</t>
  </si>
  <si>
    <t>ORD-100526</t>
  </si>
  <si>
    <t>Mark Roberts</t>
  </si>
  <si>
    <t>ORD-100527</t>
  </si>
  <si>
    <t>Keith Scott Jr.</t>
  </si>
  <si>
    <t>ORD-100528</t>
  </si>
  <si>
    <t>Timothy Dunn</t>
  </si>
  <si>
    <t>ORD-100529</t>
  </si>
  <si>
    <t>Jessica Mitchell</t>
  </si>
  <si>
    <t>ORD-100530</t>
  </si>
  <si>
    <t>Jesse Collins</t>
  </si>
  <si>
    <t>ORD-100531</t>
  </si>
  <si>
    <t>Mr. Gerald Mathis</t>
  </si>
  <si>
    <t>ORD-100532</t>
  </si>
  <si>
    <t>Leah Kim</t>
  </si>
  <si>
    <t>ORD-100533</t>
  </si>
  <si>
    <t>Joe Hicks</t>
  </si>
  <si>
    <t>ORD-100534</t>
  </si>
  <si>
    <t>Ashley Sullivan</t>
  </si>
  <si>
    <t>ORD-100535</t>
  </si>
  <si>
    <t>Christopher Myers</t>
  </si>
  <si>
    <t>ORD-100536</t>
  </si>
  <si>
    <t>Jenna Rogers</t>
  </si>
  <si>
    <t>ORD-100537</t>
  </si>
  <si>
    <t>Marie Morales</t>
  </si>
  <si>
    <t>ORD-100538</t>
  </si>
  <si>
    <t>Jonathan Sloan</t>
  </si>
  <si>
    <t>ORD-100539</t>
  </si>
  <si>
    <t>Sharon Casey</t>
  </si>
  <si>
    <t>ORD-100540</t>
  </si>
  <si>
    <t>Angela Leonard</t>
  </si>
  <si>
    <t>ORD-100541</t>
  </si>
  <si>
    <t>Patricia Mason</t>
  </si>
  <si>
    <t>ORD-100542</t>
  </si>
  <si>
    <t>Stephen Schwartz</t>
  </si>
  <si>
    <t>ORD-100543</t>
  </si>
  <si>
    <t>Gary Gregory</t>
  </si>
  <si>
    <t>ORD-100544</t>
  </si>
  <si>
    <t>Robin Harris</t>
  </si>
  <si>
    <t>ORD-100545</t>
  </si>
  <si>
    <t>Lauren Garcia</t>
  </si>
  <si>
    <t>ORD-100546</t>
  </si>
  <si>
    <t>Nicole Wilkerson</t>
  </si>
  <si>
    <t>ORD-100547</t>
  </si>
  <si>
    <t>Isabella Hughes</t>
  </si>
  <si>
    <t>ORD-100548</t>
  </si>
  <si>
    <t>Jennifer Shea</t>
  </si>
  <si>
    <t>ORD-100549</t>
  </si>
  <si>
    <t>Mark Jackson</t>
  </si>
  <si>
    <t>ORD-100550</t>
  </si>
  <si>
    <t>William Walsh</t>
  </si>
  <si>
    <t>ORD-100551</t>
  </si>
  <si>
    <t>Cody Mcguire</t>
  </si>
  <si>
    <t>ORD-100552</t>
  </si>
  <si>
    <t>Lisa Christensen</t>
  </si>
  <si>
    <t>ORD-100553</t>
  </si>
  <si>
    <t>Kevin Mckenzie</t>
  </si>
  <si>
    <t>ORD-100554</t>
  </si>
  <si>
    <t>Nancy Flores</t>
  </si>
  <si>
    <t>ORD-100555</t>
  </si>
  <si>
    <t>Rebecca Stone</t>
  </si>
  <si>
    <t>ORD-100556</t>
  </si>
  <si>
    <t>Richard Martinez</t>
  </si>
  <si>
    <t>ORD-100557</t>
  </si>
  <si>
    <t>Brandon Ross</t>
  </si>
  <si>
    <t>ORD-100558</t>
  </si>
  <si>
    <t>Adrian Cochran</t>
  </si>
  <si>
    <t>ORD-100559</t>
  </si>
  <si>
    <t>Russell Kim</t>
  </si>
  <si>
    <t>ORD-100560</t>
  </si>
  <si>
    <t>Kristy Crawford</t>
  </si>
  <si>
    <t>ORD-100561</t>
  </si>
  <si>
    <t>Rachel Garcia</t>
  </si>
  <si>
    <t>ORD-100562</t>
  </si>
  <si>
    <t>Melissa Burns</t>
  </si>
  <si>
    <t>ORD-100563</t>
  </si>
  <si>
    <t>Theresa Moore</t>
  </si>
  <si>
    <t>ORD-100564</t>
  </si>
  <si>
    <t>James Mcknight</t>
  </si>
  <si>
    <t>ORD-100565</t>
  </si>
  <si>
    <t>Amanda Spence</t>
  </si>
  <si>
    <t>ORD-100566</t>
  </si>
  <si>
    <t>Matthew Davis</t>
  </si>
  <si>
    <t>ORD-100567</t>
  </si>
  <si>
    <t>Christine Morrison</t>
  </si>
  <si>
    <t>ORD-100568</t>
  </si>
  <si>
    <t>Julie Harvey</t>
  </si>
  <si>
    <t>ORD-100569</t>
  </si>
  <si>
    <t>George Williams</t>
  </si>
  <si>
    <t>ORD-100570</t>
  </si>
  <si>
    <t>Nancy Palmer</t>
  </si>
  <si>
    <t>ORD-100571</t>
  </si>
  <si>
    <t>Derek Mercado</t>
  </si>
  <si>
    <t>ORD-100572</t>
  </si>
  <si>
    <t>Joseph Green</t>
  </si>
  <si>
    <t>ORD-100573</t>
  </si>
  <si>
    <t>Heather Perry</t>
  </si>
  <si>
    <t>ORD-100574</t>
  </si>
  <si>
    <t>Christian Smith</t>
  </si>
  <si>
    <t>ORD-100575</t>
  </si>
  <si>
    <t>Lisa Ingram</t>
  </si>
  <si>
    <t>ORD-100576</t>
  </si>
  <si>
    <t>Kathy Schwartz</t>
  </si>
  <si>
    <t>ORD-100577</t>
  </si>
  <si>
    <t>Casey Hoffman</t>
  </si>
  <si>
    <t>ORD-100578</t>
  </si>
  <si>
    <t>Cristina Boyle</t>
  </si>
  <si>
    <t>ORD-100579</t>
  </si>
  <si>
    <t>Rachel Nelson</t>
  </si>
  <si>
    <t>ORD-100580</t>
  </si>
  <si>
    <t>Evan Mitchell</t>
  </si>
  <si>
    <t>ORD-100581</t>
  </si>
  <si>
    <t>Beverly Davis</t>
  </si>
  <si>
    <t>ORD-100582</t>
  </si>
  <si>
    <t>Tara May</t>
  </si>
  <si>
    <t>ORD-100583</t>
  </si>
  <si>
    <t>Traci Carter</t>
  </si>
  <si>
    <t>ORD-100584</t>
  </si>
  <si>
    <t>Natalie Hamilton</t>
  </si>
  <si>
    <t>ORD-100585</t>
  </si>
  <si>
    <t>Veronica Morris</t>
  </si>
  <si>
    <t>ORD-100586</t>
  </si>
  <si>
    <t>Lori Lane</t>
  </si>
  <si>
    <t>ORD-100587</t>
  </si>
  <si>
    <t>Brianna Jackson</t>
  </si>
  <si>
    <t>ORD-100588</t>
  </si>
  <si>
    <t>Shane Kelly</t>
  </si>
  <si>
    <t>ORD-100589</t>
  </si>
  <si>
    <t>Lee Middleton</t>
  </si>
  <si>
    <t>ORD-100590</t>
  </si>
  <si>
    <t>Lindsey Lee</t>
  </si>
  <si>
    <t>ORD-100591</t>
  </si>
  <si>
    <t>Christian Sosa</t>
  </si>
  <si>
    <t>ORD-100592</t>
  </si>
  <si>
    <t>Robert Buchanan</t>
  </si>
  <si>
    <t>ORD-100593</t>
  </si>
  <si>
    <t>Anthony Evans</t>
  </si>
  <si>
    <t>ORD-100594</t>
  </si>
  <si>
    <t>Anthony Nguyen</t>
  </si>
  <si>
    <t>ORD-100595</t>
  </si>
  <si>
    <t>Rebekah Smith</t>
  </si>
  <si>
    <t>ORD-100596</t>
  </si>
  <si>
    <t>David Smith</t>
  </si>
  <si>
    <t>ORD-100597</t>
  </si>
  <si>
    <t>Stephanie Holder</t>
  </si>
  <si>
    <t>ORD-100598</t>
  </si>
  <si>
    <t>Shannon Rose</t>
  </si>
  <si>
    <t>ORD-100599</t>
  </si>
  <si>
    <t>Tabitha Sandoval</t>
  </si>
  <si>
    <t>ORD-100600</t>
  </si>
  <si>
    <t>Anthony Alexander Jr.</t>
  </si>
  <si>
    <t>ORD-100601</t>
  </si>
  <si>
    <t>Kara House</t>
  </si>
  <si>
    <t>ORD-100602</t>
  </si>
  <si>
    <t>Debra Williams</t>
  </si>
  <si>
    <t>ORD-100603</t>
  </si>
  <si>
    <t>Robert Wilson</t>
  </si>
  <si>
    <t>ORD-100604</t>
  </si>
  <si>
    <t>Laura Todd</t>
  </si>
  <si>
    <t>ORD-100605</t>
  </si>
  <si>
    <t>Jeffrey Daniels</t>
  </si>
  <si>
    <t>ORD-100606</t>
  </si>
  <si>
    <t>Allison Petty</t>
  </si>
  <si>
    <t>ORD-100607</t>
  </si>
  <si>
    <t>Rodney Jones</t>
  </si>
  <si>
    <t>ORD-100608</t>
  </si>
  <si>
    <t>Natalie Garcia</t>
  </si>
  <si>
    <t>ORD-100609</t>
  </si>
  <si>
    <t>Kelly Wilson</t>
  </si>
  <si>
    <t>ORD-100610</t>
  </si>
  <si>
    <t>Christy Hickman</t>
  </si>
  <si>
    <t>ORD-100611</t>
  </si>
  <si>
    <t>Anthony Wong</t>
  </si>
  <si>
    <t>ORD-100612</t>
  </si>
  <si>
    <t>Hayley Martin</t>
  </si>
  <si>
    <t>ORD-100613</t>
  </si>
  <si>
    <t>Holly Austin</t>
  </si>
  <si>
    <t>ORD-100614</t>
  </si>
  <si>
    <t>Danny Morris</t>
  </si>
  <si>
    <t>ORD-100615</t>
  </si>
  <si>
    <t>Brittany Graham</t>
  </si>
  <si>
    <t>ORD-100616</t>
  </si>
  <si>
    <t>Phillip Allen</t>
  </si>
  <si>
    <t>ORD-100617</t>
  </si>
  <si>
    <t>Michael Dawson</t>
  </si>
  <si>
    <t>ORD-100618</t>
  </si>
  <si>
    <t>John Perry</t>
  </si>
  <si>
    <t>ORD-100619</t>
  </si>
  <si>
    <t>Audrey Holmes</t>
  </si>
  <si>
    <t>ORD-100620</t>
  </si>
  <si>
    <t>Mathew Booth</t>
  </si>
  <si>
    <t>ORD-100621</t>
  </si>
  <si>
    <t>Robert Anderson</t>
  </si>
  <si>
    <t>ORD-100622</t>
  </si>
  <si>
    <t>Melissa Griffin</t>
  </si>
  <si>
    <t>ORD-100623</t>
  </si>
  <si>
    <t>Harry Davis</t>
  </si>
  <si>
    <t>ORD-100624</t>
  </si>
  <si>
    <t>Eric Wilson</t>
  </si>
  <si>
    <t>ORD-100625</t>
  </si>
  <si>
    <t>David Mitchell</t>
  </si>
  <si>
    <t>ORD-100626</t>
  </si>
  <si>
    <t>Bryan Keith</t>
  </si>
  <si>
    <t>ORD-100627</t>
  </si>
  <si>
    <t>Keith Dean</t>
  </si>
  <si>
    <t>ORD-100628</t>
  </si>
  <si>
    <t>Kyle Guzman</t>
  </si>
  <si>
    <t>ORD-100629</t>
  </si>
  <si>
    <t>Christopher Krueger</t>
  </si>
  <si>
    <t>ORD-100630</t>
  </si>
  <si>
    <t>Danielle Maddox</t>
  </si>
  <si>
    <t>ORD-100631</t>
  </si>
  <si>
    <t>Jimmy Griffith</t>
  </si>
  <si>
    <t>ORD-100632</t>
  </si>
  <si>
    <t>Susan Robinson</t>
  </si>
  <si>
    <t>ORD-100633</t>
  </si>
  <si>
    <t>Cathy Cooper</t>
  </si>
  <si>
    <t>ORD-100634</t>
  </si>
  <si>
    <t>David Carter</t>
  </si>
  <si>
    <t>ORD-100635</t>
  </si>
  <si>
    <t>Jacob Campbell</t>
  </si>
  <si>
    <t>ORD-100636</t>
  </si>
  <si>
    <t>Rebecca Beck</t>
  </si>
  <si>
    <t>ORD-100637</t>
  </si>
  <si>
    <t>Kenneth Rogers</t>
  </si>
  <si>
    <t>ORD-100638</t>
  </si>
  <si>
    <t>Cynthia Silva</t>
  </si>
  <si>
    <t>ORD-100639</t>
  </si>
  <si>
    <t>Brittany Nielsen</t>
  </si>
  <si>
    <t>ORD-100640</t>
  </si>
  <si>
    <t>John Evans</t>
  </si>
  <si>
    <t>ORD-100641</t>
  </si>
  <si>
    <t>Betty Martin</t>
  </si>
  <si>
    <t>ORD-100642</t>
  </si>
  <si>
    <t>Evan Mcguire</t>
  </si>
  <si>
    <t>ORD-100643</t>
  </si>
  <si>
    <t>Chelsea Paul</t>
  </si>
  <si>
    <t>ORD-100644</t>
  </si>
  <si>
    <t>Amber Perez</t>
  </si>
  <si>
    <t>ORD-100645</t>
  </si>
  <si>
    <t>Karen Robinson</t>
  </si>
  <si>
    <t>ORD-100646</t>
  </si>
  <si>
    <t>Thomas Williams</t>
  </si>
  <si>
    <t>ORD-100647</t>
  </si>
  <si>
    <t>Jessica Rios</t>
  </si>
  <si>
    <t>ORD-100648</t>
  </si>
  <si>
    <t>Steve Ritter</t>
  </si>
  <si>
    <t>ORD-100649</t>
  </si>
  <si>
    <t>Ivan Merritt</t>
  </si>
  <si>
    <t>ORD-100650</t>
  </si>
  <si>
    <t>Lisa Bartlett</t>
  </si>
  <si>
    <t>ORD-100651</t>
  </si>
  <si>
    <t>Jasmin Ross</t>
  </si>
  <si>
    <t>ORD-100652</t>
  </si>
  <si>
    <t>Jasmine Mclaughlin</t>
  </si>
  <si>
    <t>ORD-100653</t>
  </si>
  <si>
    <t>Erika Ortiz</t>
  </si>
  <si>
    <t>ORD-100654</t>
  </si>
  <si>
    <t>Savannah Campos</t>
  </si>
  <si>
    <t>ORD-100655</t>
  </si>
  <si>
    <t>Allen Taylor</t>
  </si>
  <si>
    <t>ORD-100656</t>
  </si>
  <si>
    <t>Timothy Richardson</t>
  </si>
  <si>
    <t>ORD-100657</t>
  </si>
  <si>
    <t>Scott Johnson</t>
  </si>
  <si>
    <t>ORD-100658</t>
  </si>
  <si>
    <t>John Baldwin</t>
  </si>
  <si>
    <t>ORD-100659</t>
  </si>
  <si>
    <t>Tara Marshall</t>
  </si>
  <si>
    <t>ORD-100660</t>
  </si>
  <si>
    <t>Heather Paul</t>
  </si>
  <si>
    <t>ORD-100661</t>
  </si>
  <si>
    <t>Sheila Case</t>
  </si>
  <si>
    <t>ORD-100662</t>
  </si>
  <si>
    <t>Bryan Knapp</t>
  </si>
  <si>
    <t>ORD-100663</t>
  </si>
  <si>
    <t>Michelle Smith</t>
  </si>
  <si>
    <t>ORD-100664</t>
  </si>
  <si>
    <t>Alex Ellis</t>
  </si>
  <si>
    <t>ORD-100665</t>
  </si>
  <si>
    <t>Judy Cooper</t>
  </si>
  <si>
    <t>ORD-100666</t>
  </si>
  <si>
    <t>Daniel Greer</t>
  </si>
  <si>
    <t>ORD-100667</t>
  </si>
  <si>
    <t>Dennis Haynes</t>
  </si>
  <si>
    <t>ORD-100668</t>
  </si>
  <si>
    <t>Gloria Morgan</t>
  </si>
  <si>
    <t>ORD-100669</t>
  </si>
  <si>
    <t>Cole Vargas</t>
  </si>
  <si>
    <t>ORD-100670</t>
  </si>
  <si>
    <t>Hannah Rubio</t>
  </si>
  <si>
    <t>ORD-100671</t>
  </si>
  <si>
    <t>Brandon Juarez</t>
  </si>
  <si>
    <t>ORD-100672</t>
  </si>
  <si>
    <t>Kyle Gallegos</t>
  </si>
  <si>
    <t>ORD-100673</t>
  </si>
  <si>
    <t>Jodi Sanchez</t>
  </si>
  <si>
    <t>ORD-100674</t>
  </si>
  <si>
    <t>Ryan Kennedy</t>
  </si>
  <si>
    <t>ORD-100675</t>
  </si>
  <si>
    <t>Phillip Fuentes</t>
  </si>
  <si>
    <t>ORD-100676</t>
  </si>
  <si>
    <t>Matthew Fox</t>
  </si>
  <si>
    <t>ORD-100677</t>
  </si>
  <si>
    <t>Kelly Lee</t>
  </si>
  <si>
    <t>ORD-100678</t>
  </si>
  <si>
    <t>Hector Cooke</t>
  </si>
  <si>
    <t>ORD-100679</t>
  </si>
  <si>
    <t>Robert Ortiz</t>
  </si>
  <si>
    <t>ORD-100680</t>
  </si>
  <si>
    <t>Douglas Hines</t>
  </si>
  <si>
    <t>ORD-100681</t>
  </si>
  <si>
    <t>Carlos Holland</t>
  </si>
  <si>
    <t>ORD-100682</t>
  </si>
  <si>
    <t>Katherine Munoz</t>
  </si>
  <si>
    <t>ORD-100683</t>
  </si>
  <si>
    <t>Catherine Wilson</t>
  </si>
  <si>
    <t>ORD-100684</t>
  </si>
  <si>
    <t>Michael Holland</t>
  </si>
  <si>
    <t>ORD-100685</t>
  </si>
  <si>
    <t>Michael Alexander</t>
  </si>
  <si>
    <t>ORD-100686</t>
  </si>
  <si>
    <t>Evelyn Hodge</t>
  </si>
  <si>
    <t>ORD-100687</t>
  </si>
  <si>
    <t>Ashlee Morales DDS</t>
  </si>
  <si>
    <t>ORD-100688</t>
  </si>
  <si>
    <t>ORD-100689</t>
  </si>
  <si>
    <t>Monica Charles</t>
  </si>
  <si>
    <t>ORD-100690</t>
  </si>
  <si>
    <t>Kevin Long</t>
  </si>
  <si>
    <t>ORD-100691</t>
  </si>
  <si>
    <t>Jeremy Barker</t>
  </si>
  <si>
    <t>ORD-100692</t>
  </si>
  <si>
    <t>Kayla Holt</t>
  </si>
  <si>
    <t>ORD-100693</t>
  </si>
  <si>
    <t>Cheryl Ramirez</t>
  </si>
  <si>
    <t>ORD-100694</t>
  </si>
  <si>
    <t>John Rodriguez</t>
  </si>
  <si>
    <t>ORD-100695</t>
  </si>
  <si>
    <t>Madison Thornton</t>
  </si>
  <si>
    <t>ORD-100696</t>
  </si>
  <si>
    <t>Don Campbell</t>
  </si>
  <si>
    <t>ORD-100697</t>
  </si>
  <si>
    <t>Ashley Torres</t>
  </si>
  <si>
    <t>ORD-100698</t>
  </si>
  <si>
    <t>Colleen Munoz</t>
  </si>
  <si>
    <t>ORD-100699</t>
  </si>
  <si>
    <t>Benjamin Conway</t>
  </si>
  <si>
    <t>ORD-100700</t>
  </si>
  <si>
    <t>Joel Hunt</t>
  </si>
  <si>
    <t>ORD-100701</t>
  </si>
  <si>
    <t>Brittney Dyer</t>
  </si>
  <si>
    <t>ORD-100702</t>
  </si>
  <si>
    <t>Kevin Rogers</t>
  </si>
  <si>
    <t>ORD-100703</t>
  </si>
  <si>
    <t>Christina Lopez</t>
  </si>
  <si>
    <t>ORD-100704</t>
  </si>
  <si>
    <t>Curtis Armstrong</t>
  </si>
  <si>
    <t>ORD-100705</t>
  </si>
  <si>
    <t>Samantha Hull</t>
  </si>
  <si>
    <t>ORD-100706</t>
  </si>
  <si>
    <t>Nicholas Rodriguez</t>
  </si>
  <si>
    <t>ORD-100707</t>
  </si>
  <si>
    <t>Randy Everett</t>
  </si>
  <si>
    <t>ORD-100708</t>
  </si>
  <si>
    <t>David Gomez</t>
  </si>
  <si>
    <t>ORD-100709</t>
  </si>
  <si>
    <t>John Vasquez</t>
  </si>
  <si>
    <t>ORD-100710</t>
  </si>
  <si>
    <t>Roy Haynes</t>
  </si>
  <si>
    <t>ORD-100711</t>
  </si>
  <si>
    <t>Edward Brown</t>
  </si>
  <si>
    <t>ORD-100712</t>
  </si>
  <si>
    <t>Timothy Gomez</t>
  </si>
  <si>
    <t>ORD-100713</t>
  </si>
  <si>
    <t>Phillip Webb</t>
  </si>
  <si>
    <t>ORD-100714</t>
  </si>
  <si>
    <t>William Lee</t>
  </si>
  <si>
    <t>ORD-100715</t>
  </si>
  <si>
    <t>Jill Middleton</t>
  </si>
  <si>
    <t>ORD-100716</t>
  </si>
  <si>
    <t>Stephen Garza</t>
  </si>
  <si>
    <t>ORD-100717</t>
  </si>
  <si>
    <t>Christina Buchanan</t>
  </si>
  <si>
    <t>ORD-100718</t>
  </si>
  <si>
    <t>Janet Coleman</t>
  </si>
  <si>
    <t>ORD-100719</t>
  </si>
  <si>
    <t>Debra Hernandez</t>
  </si>
  <si>
    <t>ORD-100720</t>
  </si>
  <si>
    <t>Danielle Taylor</t>
  </si>
  <si>
    <t>ORD-100721</t>
  </si>
  <si>
    <t>Paula Gonzales</t>
  </si>
  <si>
    <t>ORD-100722</t>
  </si>
  <si>
    <t>Elizabeth Morales</t>
  </si>
  <si>
    <t>ORD-100723</t>
  </si>
  <si>
    <t>Heather Burke</t>
  </si>
  <si>
    <t>ORD-100724</t>
  </si>
  <si>
    <t>Denise Lara</t>
  </si>
  <si>
    <t>ORD-100725</t>
  </si>
  <si>
    <t>Jim French</t>
  </si>
  <si>
    <t>ORD-100726</t>
  </si>
  <si>
    <t>Mary Brown</t>
  </si>
  <si>
    <t>ORD-100727</t>
  </si>
  <si>
    <t>Sarah Andrade</t>
  </si>
  <si>
    <t>ORD-100728</t>
  </si>
  <si>
    <t>Christopher Gross</t>
  </si>
  <si>
    <t>ORD-100729</t>
  </si>
  <si>
    <t>Ashley Ellis</t>
  </si>
  <si>
    <t>ORD-100730</t>
  </si>
  <si>
    <t>James Berry</t>
  </si>
  <si>
    <t>ORD-100731</t>
  </si>
  <si>
    <t>Victoria Davis</t>
  </si>
  <si>
    <t>ORD-100732</t>
  </si>
  <si>
    <t>Sean Walsh</t>
  </si>
  <si>
    <t>ORD-100733</t>
  </si>
  <si>
    <t>Jason Davis</t>
  </si>
  <si>
    <t>ORD-100734</t>
  </si>
  <si>
    <t>Gerald Ortiz</t>
  </si>
  <si>
    <t>ORD-100735</t>
  </si>
  <si>
    <t>Eric Jordan</t>
  </si>
  <si>
    <t>ORD-100736</t>
  </si>
  <si>
    <t>James Sanchez</t>
  </si>
  <si>
    <t>ORD-100737</t>
  </si>
  <si>
    <t>Nicholas Elliott</t>
  </si>
  <si>
    <t>ORD-100738</t>
  </si>
  <si>
    <t>Dylan Peters</t>
  </si>
  <si>
    <t>ORD-100739</t>
  </si>
  <si>
    <t>Benjamin Lewis</t>
  </si>
  <si>
    <t>ORD-100740</t>
  </si>
  <si>
    <t>Valerie Morales</t>
  </si>
  <si>
    <t>ORD-100741</t>
  </si>
  <si>
    <t>Sara Cruz</t>
  </si>
  <si>
    <t>ORD-100742</t>
  </si>
  <si>
    <t>Mercedes Velasquez</t>
  </si>
  <si>
    <t>ORD-100743</t>
  </si>
  <si>
    <t>William Orr</t>
  </si>
  <si>
    <t>ORD-100744</t>
  </si>
  <si>
    <t>Raymond Nguyen</t>
  </si>
  <si>
    <t>ORD-100745</t>
  </si>
  <si>
    <t>Christopher Cruz</t>
  </si>
  <si>
    <t>ORD-100746</t>
  </si>
  <si>
    <t>Jason Gross</t>
  </si>
  <si>
    <t>ORD-100747</t>
  </si>
  <si>
    <t>Donald Parker</t>
  </si>
  <si>
    <t>ORD-100748</t>
  </si>
  <si>
    <t>Juan Conrad</t>
  </si>
  <si>
    <t>ORD-100749</t>
  </si>
  <si>
    <t>Kevin Grant</t>
  </si>
  <si>
    <t>ORD-100750</t>
  </si>
  <si>
    <t>Lauren Brown</t>
  </si>
  <si>
    <t>ORD-100751</t>
  </si>
  <si>
    <t>Joshua Valdez</t>
  </si>
  <si>
    <t>ORD-100752</t>
  </si>
  <si>
    <t>Julie Jenkins</t>
  </si>
  <si>
    <t>ORD-100753</t>
  </si>
  <si>
    <t>Tamara Bruce</t>
  </si>
  <si>
    <t>ORD-100754</t>
  </si>
  <si>
    <t>Robert Mayo</t>
  </si>
  <si>
    <t>ORD-100755</t>
  </si>
  <si>
    <t>Victoria Brennan</t>
  </si>
  <si>
    <t>ORD-100756</t>
  </si>
  <si>
    <t>James Marshall</t>
  </si>
  <si>
    <t>ORD-100757</t>
  </si>
  <si>
    <t>Victor Hernandez</t>
  </si>
  <si>
    <t>ORD-100758</t>
  </si>
  <si>
    <t>Vincent Kelly</t>
  </si>
  <si>
    <t>ORD-100759</t>
  </si>
  <si>
    <t>Stephen Rivera</t>
  </si>
  <si>
    <t>ORD-100760</t>
  </si>
  <si>
    <t>Anita Brown</t>
  </si>
  <si>
    <t>ORD-100761</t>
  </si>
  <si>
    <t>James Allen</t>
  </si>
  <si>
    <t>ORD-100762</t>
  </si>
  <si>
    <t>Wendy Perry</t>
  </si>
  <si>
    <t>ORD-100763</t>
  </si>
  <si>
    <t>Julie Brown</t>
  </si>
  <si>
    <t>ORD-100764</t>
  </si>
  <si>
    <t>Stacey Lang</t>
  </si>
  <si>
    <t>ORD-100765</t>
  </si>
  <si>
    <t>Joseph Williams</t>
  </si>
  <si>
    <t>ORD-100766</t>
  </si>
  <si>
    <t>Lisa Valenzuela</t>
  </si>
  <si>
    <t>ORD-100767</t>
  </si>
  <si>
    <t>Margaret Kirby</t>
  </si>
  <si>
    <t>ORD-100768</t>
  </si>
  <si>
    <t>Crystal Hebert</t>
  </si>
  <si>
    <t>ORD-100769</t>
  </si>
  <si>
    <t>Linda Gonzales</t>
  </si>
  <si>
    <t>ORD-100770</t>
  </si>
  <si>
    <t>Courtney Mason</t>
  </si>
  <si>
    <t>ORD-100771</t>
  </si>
  <si>
    <t>Nathaniel Adams</t>
  </si>
  <si>
    <t>ORD-100772</t>
  </si>
  <si>
    <t>Colin Gonzalez</t>
  </si>
  <si>
    <t>ORD-100773</t>
  </si>
  <si>
    <t>Laura Rocha</t>
  </si>
  <si>
    <t>ORD-100774</t>
  </si>
  <si>
    <t>Scott Ford</t>
  </si>
  <si>
    <t>ORD-100775</t>
  </si>
  <si>
    <t>Sarah Johnson</t>
  </si>
  <si>
    <t>ORD-100776</t>
  </si>
  <si>
    <t>Rebecca Gray</t>
  </si>
  <si>
    <t>ORD-100777</t>
  </si>
  <si>
    <t>Kevin Ellis</t>
  </si>
  <si>
    <t>ORD-100778</t>
  </si>
  <si>
    <t>Brandy Sosa</t>
  </si>
  <si>
    <t>ORD-100779</t>
  </si>
  <si>
    <t>Timothy Smith</t>
  </si>
  <si>
    <t>ORD-100780</t>
  </si>
  <si>
    <t>Robert Brown</t>
  </si>
  <si>
    <t>ORD-100781</t>
  </si>
  <si>
    <t>Jeremy Green</t>
  </si>
  <si>
    <t>ORD-100782</t>
  </si>
  <si>
    <t>Kevin Reynolds</t>
  </si>
  <si>
    <t>ORD-100783</t>
  </si>
  <si>
    <t>Anthony Taylor MD</t>
  </si>
  <si>
    <t>ORD-100784</t>
  </si>
  <si>
    <t>Brandon Carey</t>
  </si>
  <si>
    <t>ORD-100785</t>
  </si>
  <si>
    <t>Jessica Vargas</t>
  </si>
  <si>
    <t>ORD-100786</t>
  </si>
  <si>
    <t>Tammy Collins</t>
  </si>
  <si>
    <t>ORD-100787</t>
  </si>
  <si>
    <t>Pamela Brown</t>
  </si>
  <si>
    <t>ORD-100788</t>
  </si>
  <si>
    <t>Jeremy Hall</t>
  </si>
  <si>
    <t>ORD-100789</t>
  </si>
  <si>
    <t>Shaun Mcconnell</t>
  </si>
  <si>
    <t>ORD-100790</t>
  </si>
  <si>
    <t>Elizabeth Brown</t>
  </si>
  <si>
    <t>ORD-100791</t>
  </si>
  <si>
    <t>Melissa Klein</t>
  </si>
  <si>
    <t>ORD-100792</t>
  </si>
  <si>
    <t>David Clayton</t>
  </si>
  <si>
    <t>ORD-100793</t>
  </si>
  <si>
    <t>Carol Carter</t>
  </si>
  <si>
    <t>ORD-100794</t>
  </si>
  <si>
    <t>Cindy Thomas</t>
  </si>
  <si>
    <t>ORD-100795</t>
  </si>
  <si>
    <t>Holly Rodriguez</t>
  </si>
  <si>
    <t>ORD-100796</t>
  </si>
  <si>
    <t>Lori Vargas</t>
  </si>
  <si>
    <t>ORD-100797</t>
  </si>
  <si>
    <t>Elizabeth Ramirez</t>
  </si>
  <si>
    <t>ORD-100798</t>
  </si>
  <si>
    <t>Diana Montoya</t>
  </si>
  <si>
    <t>ORD-100799</t>
  </si>
  <si>
    <t>Craig Sanders</t>
  </si>
  <si>
    <t>ORD-100800</t>
  </si>
  <si>
    <t>Jamie Jordan</t>
  </si>
  <si>
    <t>ORD-100801</t>
  </si>
  <si>
    <t>Julie Watson</t>
  </si>
  <si>
    <t>ORD-100802</t>
  </si>
  <si>
    <t>Kelly Miller</t>
  </si>
  <si>
    <t>ORD-100803</t>
  </si>
  <si>
    <t>Anna Richardson</t>
  </si>
  <si>
    <t>ORD-100804</t>
  </si>
  <si>
    <t>Tracy White</t>
  </si>
  <si>
    <t>ORD-100805</t>
  </si>
  <si>
    <t>Kenneth Schwartz</t>
  </si>
  <si>
    <t>ORD-100806</t>
  </si>
  <si>
    <t>Amanda Cunningham</t>
  </si>
  <si>
    <t>ORD-100807</t>
  </si>
  <si>
    <t>Kim Thomas</t>
  </si>
  <si>
    <t>ORD-100808</t>
  </si>
  <si>
    <t>William Knox</t>
  </si>
  <si>
    <t>ORD-100809</t>
  </si>
  <si>
    <t>ORD-100810</t>
  </si>
  <si>
    <t>Joseph George</t>
  </si>
  <si>
    <t>ORD-100811</t>
  </si>
  <si>
    <t>ORD-100812</t>
  </si>
  <si>
    <t>Amanda Rose</t>
  </si>
  <si>
    <t>ORD-100813</t>
  </si>
  <si>
    <t>Hailey Marshall</t>
  </si>
  <si>
    <t>ORD-100814</t>
  </si>
  <si>
    <t>Steven Pineda</t>
  </si>
  <si>
    <t>ORD-100815</t>
  </si>
  <si>
    <t>Louis Banks</t>
  </si>
  <si>
    <t>ORD-100816</t>
  </si>
  <si>
    <t>Victoria Ramirez</t>
  </si>
  <si>
    <t>ORD-100817</t>
  </si>
  <si>
    <t>Allison Terry</t>
  </si>
  <si>
    <t>ORD-100818</t>
  </si>
  <si>
    <t>Rachel Grant</t>
  </si>
  <si>
    <t>ORD-100819</t>
  </si>
  <si>
    <t>Jesse Hart</t>
  </si>
  <si>
    <t>ORD-100820</t>
  </si>
  <si>
    <t>Christopher Brown</t>
  </si>
  <si>
    <t>ORD-100821</t>
  </si>
  <si>
    <t>Lydia Thornton</t>
  </si>
  <si>
    <t>ORD-100822</t>
  </si>
  <si>
    <t>James Williams</t>
  </si>
  <si>
    <t>ORD-100823</t>
  </si>
  <si>
    <t>Michelle Gutierrez</t>
  </si>
  <si>
    <t>ORD-100824</t>
  </si>
  <si>
    <t>Gina Huerta</t>
  </si>
  <si>
    <t>ORD-100825</t>
  </si>
  <si>
    <t>James Solomon</t>
  </si>
  <si>
    <t>ORD-100826</t>
  </si>
  <si>
    <t>Frank Christensen</t>
  </si>
  <si>
    <t>ORD-100827</t>
  </si>
  <si>
    <t>John Guerrero</t>
  </si>
  <si>
    <t>ORD-100828</t>
  </si>
  <si>
    <t>Mathew Hart</t>
  </si>
  <si>
    <t>ORD-100829</t>
  </si>
  <si>
    <t>Lance Smith</t>
  </si>
  <si>
    <t>ORD-100830</t>
  </si>
  <si>
    <t>Rebecca Mendoza</t>
  </si>
  <si>
    <t>ORD-100831</t>
  </si>
  <si>
    <t>Jessica Morris</t>
  </si>
  <si>
    <t>ORD-100832</t>
  </si>
  <si>
    <t>Deborah Lang</t>
  </si>
  <si>
    <t>ORD-100833</t>
  </si>
  <si>
    <t>Nicole Harrison</t>
  </si>
  <si>
    <t>ORD-100834</t>
  </si>
  <si>
    <t>Laurie Jones</t>
  </si>
  <si>
    <t>ORD-100835</t>
  </si>
  <si>
    <t>Benjamin Wyatt</t>
  </si>
  <si>
    <t>ORD-100836</t>
  </si>
  <si>
    <t>Elizabeth Grant</t>
  </si>
  <si>
    <t>ORD-100837</t>
  </si>
  <si>
    <t>Felicia Fuller</t>
  </si>
  <si>
    <t>ORD-100838</t>
  </si>
  <si>
    <t>Samuel Adams</t>
  </si>
  <si>
    <t>ORD-100839</t>
  </si>
  <si>
    <t>Douglas Freeman</t>
  </si>
  <si>
    <t>ORD-100840</t>
  </si>
  <si>
    <t>Tyler Diaz</t>
  </si>
  <si>
    <t>ORD-100841</t>
  </si>
  <si>
    <t>Mr. Charles Ferguson</t>
  </si>
  <si>
    <t>ORD-100842</t>
  </si>
  <si>
    <t>Krista Gray</t>
  </si>
  <si>
    <t>ORD-100843</t>
  </si>
  <si>
    <t>Michelle Carroll</t>
  </si>
  <si>
    <t>ORD-100844</t>
  </si>
  <si>
    <t>Michael Lucero</t>
  </si>
  <si>
    <t>ORD-100845</t>
  </si>
  <si>
    <t>Tyler Ramirez</t>
  </si>
  <si>
    <t>ORD-100846</t>
  </si>
  <si>
    <t>Caitlyn Wood</t>
  </si>
  <si>
    <t>ORD-100847</t>
  </si>
  <si>
    <t>Robert Hall</t>
  </si>
  <si>
    <t>ORD-100848</t>
  </si>
  <si>
    <t>Lindsey Russell</t>
  </si>
  <si>
    <t>ORD-100849</t>
  </si>
  <si>
    <t>Christopher Ortiz</t>
  </si>
  <si>
    <t>ORD-100850</t>
  </si>
  <si>
    <t>Joseph Patton</t>
  </si>
  <si>
    <t>ORD-100851</t>
  </si>
  <si>
    <t>James Brown</t>
  </si>
  <si>
    <t>ORD-100852</t>
  </si>
  <si>
    <t>Michael Rogers</t>
  </si>
  <si>
    <t>ORD-100853</t>
  </si>
  <si>
    <t>Jill Patel</t>
  </si>
  <si>
    <t>ORD-100854</t>
  </si>
  <si>
    <t>Janet Carlson</t>
  </si>
  <si>
    <t>ORD-100855</t>
  </si>
  <si>
    <t>Donna Stewart</t>
  </si>
  <si>
    <t>ORD-100856</t>
  </si>
  <si>
    <t>Jasmine Adams</t>
  </si>
  <si>
    <t>ORD-100857</t>
  </si>
  <si>
    <t>Robert Perez</t>
  </si>
  <si>
    <t>ORD-100858</t>
  </si>
  <si>
    <t>Jennifer Smith</t>
  </si>
  <si>
    <t>ORD-100859</t>
  </si>
  <si>
    <t>Edwin Yoder</t>
  </si>
  <si>
    <t>ORD-100860</t>
  </si>
  <si>
    <t>Jennifer Delgado</t>
  </si>
  <si>
    <t>ORD-100861</t>
  </si>
  <si>
    <t>Mr. Robert Pacheco DDS</t>
  </si>
  <si>
    <t>ORD-100862</t>
  </si>
  <si>
    <t>Brad Cruz</t>
  </si>
  <si>
    <t>ORD-100863</t>
  </si>
  <si>
    <t>Christina Williams</t>
  </si>
  <si>
    <t>ORD-100864</t>
  </si>
  <si>
    <t>Curtis Russell</t>
  </si>
  <si>
    <t>ORD-100865</t>
  </si>
  <si>
    <t>Rebecca Jackson</t>
  </si>
  <si>
    <t>ORD-100866</t>
  </si>
  <si>
    <t>Jennifer Burgess</t>
  </si>
  <si>
    <t>ORD-100867</t>
  </si>
  <si>
    <t>Kevin Everett</t>
  </si>
  <si>
    <t>ORD-100868</t>
  </si>
  <si>
    <t>Rachel Stein</t>
  </si>
  <si>
    <t>ORD-100869</t>
  </si>
  <si>
    <t>Robert Garcia</t>
  </si>
  <si>
    <t>ORD-100870</t>
  </si>
  <si>
    <t>John Gomez</t>
  </si>
  <si>
    <t>ORD-100871</t>
  </si>
  <si>
    <t>Taylor Garza</t>
  </si>
  <si>
    <t>ORD-100872</t>
  </si>
  <si>
    <t>Amanda Burgess</t>
  </si>
  <si>
    <t>ORD-100873</t>
  </si>
  <si>
    <t>Scott Brown</t>
  </si>
  <si>
    <t>ORD-100874</t>
  </si>
  <si>
    <t>Kayla Beck</t>
  </si>
  <si>
    <t>ORD-100875</t>
  </si>
  <si>
    <t>Elizabeth Gutierrez MD</t>
  </si>
  <si>
    <t>ORD-100876</t>
  </si>
  <si>
    <t>Amy Coleman</t>
  </si>
  <si>
    <t>ORD-100877</t>
  </si>
  <si>
    <t>Catherine Estrada</t>
  </si>
  <si>
    <t>ORD-100878</t>
  </si>
  <si>
    <t>Amber Banks</t>
  </si>
  <si>
    <t>ORD-100879</t>
  </si>
  <si>
    <t>Michael Green</t>
  </si>
  <si>
    <t>ORD-100880</t>
  </si>
  <si>
    <t>Mario Garrison</t>
  </si>
  <si>
    <t>ORD-100881</t>
  </si>
  <si>
    <t>James White</t>
  </si>
  <si>
    <t>ORD-100882</t>
  </si>
  <si>
    <t>Nicholas Aguilar</t>
  </si>
  <si>
    <t>ORD-100883</t>
  </si>
  <si>
    <t>Derrick Flores</t>
  </si>
  <si>
    <t>ORD-100884</t>
  </si>
  <si>
    <t>Tiffany Collier</t>
  </si>
  <si>
    <t>ORD-100885</t>
  </si>
  <si>
    <t>Derrick Gutierrez</t>
  </si>
  <si>
    <t>ORD-100886</t>
  </si>
  <si>
    <t>Eric Wilkerson</t>
  </si>
  <si>
    <t>ORD-100887</t>
  </si>
  <si>
    <t>Thomas Chase</t>
  </si>
  <si>
    <t>ORD-100888</t>
  </si>
  <si>
    <t>Kevin Shaw</t>
  </si>
  <si>
    <t>ORD-100889</t>
  </si>
  <si>
    <t>Michelle Sanders</t>
  </si>
  <si>
    <t>ORD-100890</t>
  </si>
  <si>
    <t>Misty Bradley</t>
  </si>
  <si>
    <t>ORD-100891</t>
  </si>
  <si>
    <t>Justin Flores</t>
  </si>
  <si>
    <t>ORD-100892</t>
  </si>
  <si>
    <t>Andrew Smith</t>
  </si>
  <si>
    <t>ORD-100893</t>
  </si>
  <si>
    <t>Jonathan Leonard</t>
  </si>
  <si>
    <t>ORD-100894</t>
  </si>
  <si>
    <t>William Beasley</t>
  </si>
  <si>
    <t>ORD-100895</t>
  </si>
  <si>
    <t>Roberta Watkins</t>
  </si>
  <si>
    <t>ORD-100896</t>
  </si>
  <si>
    <t>Robert James MD</t>
  </si>
  <si>
    <t>ORD-100897</t>
  </si>
  <si>
    <t>Brandon Graham</t>
  </si>
  <si>
    <t>ORD-100898</t>
  </si>
  <si>
    <t>James Hoover</t>
  </si>
  <si>
    <t>ORD-100899</t>
  </si>
  <si>
    <t>Gary Archer</t>
  </si>
  <si>
    <t>ORD-100900</t>
  </si>
  <si>
    <t>Justin Mooney</t>
  </si>
  <si>
    <t>ORD-100901</t>
  </si>
  <si>
    <t>Alejandro Rivera</t>
  </si>
  <si>
    <t>ORD-100902</t>
  </si>
  <si>
    <t>Richard Bird</t>
  </si>
  <si>
    <t>ORD-100903</t>
  </si>
  <si>
    <t>Susan Williams</t>
  </si>
  <si>
    <t>ORD-100904</t>
  </si>
  <si>
    <t>Donna Perry</t>
  </si>
  <si>
    <t>ORD-100905</t>
  </si>
  <si>
    <t>Jason Garcia</t>
  </si>
  <si>
    <t>ORD-100906</t>
  </si>
  <si>
    <t>Emily Reeves</t>
  </si>
  <si>
    <t>ORD-100907</t>
  </si>
  <si>
    <t>Brett Williams</t>
  </si>
  <si>
    <t>ORD-100908</t>
  </si>
  <si>
    <t>Philip Rodriguez</t>
  </si>
  <si>
    <t>ORD-100909</t>
  </si>
  <si>
    <t>Alicia Gonzalez</t>
  </si>
  <si>
    <t>ORD-100910</t>
  </si>
  <si>
    <t>Michael Manning</t>
  </si>
  <si>
    <t>ORD-100911</t>
  </si>
  <si>
    <t>Charles George</t>
  </si>
  <si>
    <t>ORD-100912</t>
  </si>
  <si>
    <t>Bradley Reyes</t>
  </si>
  <si>
    <t>ORD-100913</t>
  </si>
  <si>
    <t>Frank White</t>
  </si>
  <si>
    <t>ORD-100914</t>
  </si>
  <si>
    <t>William Wagner</t>
  </si>
  <si>
    <t>ORD-100915</t>
  </si>
  <si>
    <t>Jonathan Anderson</t>
  </si>
  <si>
    <t>ORD-100916</t>
  </si>
  <si>
    <t>David Wade</t>
  </si>
  <si>
    <t>ORD-100917</t>
  </si>
  <si>
    <t>Jamie Mason</t>
  </si>
  <si>
    <t>ORD-100918</t>
  </si>
  <si>
    <t>Daniel Lane</t>
  </si>
  <si>
    <t>ORD-100919</t>
  </si>
  <si>
    <t>Jennifer Swanson</t>
  </si>
  <si>
    <t>ORD-100920</t>
  </si>
  <si>
    <t>Jessica Hodges</t>
  </si>
  <si>
    <t>ORD-100921</t>
  </si>
  <si>
    <t>Angela Gonzalez</t>
  </si>
  <si>
    <t>ORD-100922</t>
  </si>
  <si>
    <t>Jordan Boyle</t>
  </si>
  <si>
    <t>ORD-100923</t>
  </si>
  <si>
    <t>Laura Skinner</t>
  </si>
  <si>
    <t>ORD-100924</t>
  </si>
  <si>
    <t>Andrea Hanna</t>
  </si>
  <si>
    <t>ORD-100925</t>
  </si>
  <si>
    <t>Samantha Davis</t>
  </si>
  <si>
    <t>ORD-100926</t>
  </si>
  <si>
    <t>Felicia Garcia</t>
  </si>
  <si>
    <t>ORD-100927</t>
  </si>
  <si>
    <t>Sharon Jones</t>
  </si>
  <si>
    <t>ORD-100928</t>
  </si>
  <si>
    <t>Jason Carter</t>
  </si>
  <si>
    <t>ORD-100929</t>
  </si>
  <si>
    <t>Marilyn Ellis</t>
  </si>
  <si>
    <t>ORD-100930</t>
  </si>
  <si>
    <t>Andrea Martinez</t>
  </si>
  <si>
    <t>ORD-100931</t>
  </si>
  <si>
    <t>Heather Wilson</t>
  </si>
  <si>
    <t>ORD-100932</t>
  </si>
  <si>
    <t>Amy Carr</t>
  </si>
  <si>
    <t>ORD-100933</t>
  </si>
  <si>
    <t>Michael Gutierrez MD</t>
  </si>
  <si>
    <t>ORD-100934</t>
  </si>
  <si>
    <t>Joe Ortiz</t>
  </si>
  <si>
    <t>ORD-100935</t>
  </si>
  <si>
    <t>Kaitlin Dawson</t>
  </si>
  <si>
    <t>ORD-100936</t>
  </si>
  <si>
    <t>Steven Powell</t>
  </si>
  <si>
    <t>ORD-100937</t>
  </si>
  <si>
    <t>David Contreras</t>
  </si>
  <si>
    <t>ORD-100938</t>
  </si>
  <si>
    <t>Katie Miller</t>
  </si>
  <si>
    <t>ORD-100939</t>
  </si>
  <si>
    <t>Richard Solis</t>
  </si>
  <si>
    <t>ORD-100940</t>
  </si>
  <si>
    <t>Charles Gonzalez</t>
  </si>
  <si>
    <t>ORD-100941</t>
  </si>
  <si>
    <t>Savannah Wilson</t>
  </si>
  <si>
    <t>ORD-100942</t>
  </si>
  <si>
    <t>Joseph Avila</t>
  </si>
  <si>
    <t>ORD-100943</t>
  </si>
  <si>
    <t>Lacey Ballard</t>
  </si>
  <si>
    <t>ORD-100944</t>
  </si>
  <si>
    <t>Christie Burke MD</t>
  </si>
  <si>
    <t>ORD-100945</t>
  </si>
  <si>
    <t>Andrew Fisher</t>
  </si>
  <si>
    <t>ORD-100946</t>
  </si>
  <si>
    <t>Tanya Anderson</t>
  </si>
  <si>
    <t>ORD-100947</t>
  </si>
  <si>
    <t>Alexander Hernandez</t>
  </si>
  <si>
    <t>ORD-100948</t>
  </si>
  <si>
    <t>Daniel Wilson</t>
  </si>
  <si>
    <t>ORD-100949</t>
  </si>
  <si>
    <t>Keith Henderson</t>
  </si>
  <si>
    <t>ORD-100950</t>
  </si>
  <si>
    <t>Emily Montgomery</t>
  </si>
  <si>
    <t>ORD-100951</t>
  </si>
  <si>
    <t>Paul Thomas</t>
  </si>
  <si>
    <t>ORD-100952</t>
  </si>
  <si>
    <t>Alexander Hughes</t>
  </si>
  <si>
    <t>ORD-100953</t>
  </si>
  <si>
    <t>Brenda Valentine</t>
  </si>
  <si>
    <t>ORD-100954</t>
  </si>
  <si>
    <t>Michelle Moran</t>
  </si>
  <si>
    <t>ORD-100955</t>
  </si>
  <si>
    <t>Robert Thomas</t>
  </si>
  <si>
    <t>ORD-100956</t>
  </si>
  <si>
    <t>Jennifer Porter</t>
  </si>
  <si>
    <t>ORD-100957</t>
  </si>
  <si>
    <t>Raymond Davis</t>
  </si>
  <si>
    <t>ORD-100958</t>
  </si>
  <si>
    <t>Charles Brown</t>
  </si>
  <si>
    <t>ORD-100959</t>
  </si>
  <si>
    <t>Brittany Collins</t>
  </si>
  <si>
    <t>ORD-100960</t>
  </si>
  <si>
    <t>Bryan Johnson</t>
  </si>
  <si>
    <t>ORD-100961</t>
  </si>
  <si>
    <t>David Robertson</t>
  </si>
  <si>
    <t>ORD-100962</t>
  </si>
  <si>
    <t>Christopher Davis</t>
  </si>
  <si>
    <t>ORD-100963</t>
  </si>
  <si>
    <t>Nancy Clark</t>
  </si>
  <si>
    <t>ORD-100964</t>
  </si>
  <si>
    <t>Michael Fischer</t>
  </si>
  <si>
    <t>ORD-100965</t>
  </si>
  <si>
    <t>Jennifer Neal</t>
  </si>
  <si>
    <t>ORD-100966</t>
  </si>
  <si>
    <t>Pamela Kelly</t>
  </si>
  <si>
    <t>ORD-100967</t>
  </si>
  <si>
    <t>Erik Guerrero</t>
  </si>
  <si>
    <t>ORD-100968</t>
  </si>
  <si>
    <t>Matthew Conley</t>
  </si>
  <si>
    <t>ORD-100969</t>
  </si>
  <si>
    <t>James Bailey</t>
  </si>
  <si>
    <t>ORD-100970</t>
  </si>
  <si>
    <t>Shirley Lopez</t>
  </si>
  <si>
    <t>ORD-100971</t>
  </si>
  <si>
    <t>Christopher Silva</t>
  </si>
  <si>
    <t>ORD-100972</t>
  </si>
  <si>
    <t>Michele Hernandez</t>
  </si>
  <si>
    <t>ORD-100973</t>
  </si>
  <si>
    <t>Ashley Johnson</t>
  </si>
  <si>
    <t>ORD-100974</t>
  </si>
  <si>
    <t>Donna Simpson</t>
  </si>
  <si>
    <t>ORD-100975</t>
  </si>
  <si>
    <t>Patrick Holmes</t>
  </si>
  <si>
    <t>ORD-100976</t>
  </si>
  <si>
    <t>Jeremiah Bailey</t>
  </si>
  <si>
    <t>ORD-100977</t>
  </si>
  <si>
    <t>Haley Carr</t>
  </si>
  <si>
    <t>ORD-100978</t>
  </si>
  <si>
    <t>Yvette Best</t>
  </si>
  <si>
    <t>ORD-100979</t>
  </si>
  <si>
    <t>Christopher Watts</t>
  </si>
  <si>
    <t>ORD-100980</t>
  </si>
  <si>
    <t>Jessica Jones</t>
  </si>
  <si>
    <t>ORD-100981</t>
  </si>
  <si>
    <t>Katelyn Floyd</t>
  </si>
  <si>
    <t>ORD-100982</t>
  </si>
  <si>
    <t>Tracy Bentley</t>
  </si>
  <si>
    <t>ORD-100983</t>
  </si>
  <si>
    <t>Richard Myers</t>
  </si>
  <si>
    <t>ORD-100984</t>
  </si>
  <si>
    <t>Melissa Jackson</t>
  </si>
  <si>
    <t>ORD-100985</t>
  </si>
  <si>
    <t>Miranda Owens</t>
  </si>
  <si>
    <t>ORD-100986</t>
  </si>
  <si>
    <t>Leslie Lester</t>
  </si>
  <si>
    <t>ORD-100987</t>
  </si>
  <si>
    <t>Jacqueline Smith</t>
  </si>
  <si>
    <t>ORD-100988</t>
  </si>
  <si>
    <t>Kimberly Graham</t>
  </si>
  <si>
    <t>ORD-100989</t>
  </si>
  <si>
    <t>Dalton Taylor</t>
  </si>
  <si>
    <t>ORD-100990</t>
  </si>
  <si>
    <t>Joseph Jackson</t>
  </si>
  <si>
    <t>ORD-100991</t>
  </si>
  <si>
    <t>Katherine Briggs</t>
  </si>
  <si>
    <t>ORD-100992</t>
  </si>
  <si>
    <t>Marissa Tucker</t>
  </si>
  <si>
    <t>ORD-100993</t>
  </si>
  <si>
    <t>Ricky Schmidt</t>
  </si>
  <si>
    <t>ORD-100994</t>
  </si>
  <si>
    <t>Thomas Miles</t>
  </si>
  <si>
    <t>ORD-100995</t>
  </si>
  <si>
    <t>Leslie Sanchez</t>
  </si>
  <si>
    <t>ORD-100996</t>
  </si>
  <si>
    <t>Bradley Murphy</t>
  </si>
  <si>
    <t>ORD-100997</t>
  </si>
  <si>
    <t>ORD-100998</t>
  </si>
  <si>
    <t>Anthony Cole</t>
  </si>
  <si>
    <t>ORD-100999</t>
  </si>
  <si>
    <t>David Lucero</t>
  </si>
  <si>
    <t>ORD-101000</t>
  </si>
  <si>
    <t>Elizabeth Wright</t>
  </si>
  <si>
    <t>ORD-101001</t>
  </si>
  <si>
    <t>Kathryn Clayton</t>
  </si>
  <si>
    <t>ORD-101002</t>
  </si>
  <si>
    <t>Richard Ramirez</t>
  </si>
  <si>
    <t>ORD-101003</t>
  </si>
  <si>
    <t>Anna Davis</t>
  </si>
  <si>
    <t>ORD-101004</t>
  </si>
  <si>
    <t>Chelsea Soto</t>
  </si>
  <si>
    <t>ORD-101005</t>
  </si>
  <si>
    <t>Stephanie Farmer PhD</t>
  </si>
  <si>
    <t>ORD-101006</t>
  </si>
  <si>
    <t>Kimberly Cook</t>
  </si>
  <si>
    <t>ORD-101007</t>
  </si>
  <si>
    <t>Stephanie Blackwell</t>
  </si>
  <si>
    <t>ORD-101008</t>
  </si>
  <si>
    <t>Christopher Williams</t>
  </si>
  <si>
    <t>ORD-101009</t>
  </si>
  <si>
    <t>James Coleman</t>
  </si>
  <si>
    <t>ORD-101010</t>
  </si>
  <si>
    <t>Jordan Morrow</t>
  </si>
  <si>
    <t>ORD-101011</t>
  </si>
  <si>
    <t>Jessica Stone</t>
  </si>
  <si>
    <t>ORD-101012</t>
  </si>
  <si>
    <t>Jennifer Perry</t>
  </si>
  <si>
    <t>ORD-101013</t>
  </si>
  <si>
    <t>Jay Curry</t>
  </si>
  <si>
    <t>ORD-101014</t>
  </si>
  <si>
    <t>Jose Gutierrez</t>
  </si>
  <si>
    <t>ORD-101015</t>
  </si>
  <si>
    <t>Misty Chen</t>
  </si>
  <si>
    <t>ORD-101016</t>
  </si>
  <si>
    <t>Daniel Johnson</t>
  </si>
  <si>
    <t>ORD-101017</t>
  </si>
  <si>
    <t>Lori Lane DVM</t>
  </si>
  <si>
    <t>ORD-101018</t>
  </si>
  <si>
    <t>Brandon Cruz</t>
  </si>
  <si>
    <t>ORD-101019</t>
  </si>
  <si>
    <t>James Rivera</t>
  </si>
  <si>
    <t>ORD-101020</t>
  </si>
  <si>
    <t>Debra Cameron</t>
  </si>
  <si>
    <t>ORD-101021</t>
  </si>
  <si>
    <t>Julia Colon</t>
  </si>
  <si>
    <t>ORD-101022</t>
  </si>
  <si>
    <t>Kimberly Alexander</t>
  </si>
  <si>
    <t>ORD-101023</t>
  </si>
  <si>
    <t>Barbara Hill</t>
  </si>
  <si>
    <t>ORD-101024</t>
  </si>
  <si>
    <t>Laura Jones</t>
  </si>
  <si>
    <t>ORD-101025</t>
  </si>
  <si>
    <t>Robin Williams</t>
  </si>
  <si>
    <t>ORD-101026</t>
  </si>
  <si>
    <t>Jenna Lopez</t>
  </si>
  <si>
    <t>ORD-101027</t>
  </si>
  <si>
    <t>Samuel Wilson</t>
  </si>
  <si>
    <t>ORD-101028</t>
  </si>
  <si>
    <t>Jonathan Nelson</t>
  </si>
  <si>
    <t>ORD-101029</t>
  </si>
  <si>
    <t>Brian Allen</t>
  </si>
  <si>
    <t>ORD-101030</t>
  </si>
  <si>
    <t>Megan Martinez</t>
  </si>
  <si>
    <t>ORD-101031</t>
  </si>
  <si>
    <t>Carrie Scott</t>
  </si>
  <si>
    <t>ORD-101032</t>
  </si>
  <si>
    <t>Marissa Smith</t>
  </si>
  <si>
    <t>ORD-101033</t>
  </si>
  <si>
    <t>Edward Lewis</t>
  </si>
  <si>
    <t>ORD-101034</t>
  </si>
  <si>
    <t>Janet Martinez</t>
  </si>
  <si>
    <t>ORD-101035</t>
  </si>
  <si>
    <t>Jorge White</t>
  </si>
  <si>
    <t>ORD-101036</t>
  </si>
  <si>
    <t>Alicia Rodriguez</t>
  </si>
  <si>
    <t>ORD-101037</t>
  </si>
  <si>
    <t>Brian Morrison</t>
  </si>
  <si>
    <t>ORD-101038</t>
  </si>
  <si>
    <t>Michael Shaffer</t>
  </si>
  <si>
    <t>ORD-101039</t>
  </si>
  <si>
    <t>Tammy Jones</t>
  </si>
  <si>
    <t>ORD-101040</t>
  </si>
  <si>
    <t>Casey Woods</t>
  </si>
  <si>
    <t>ORD-101041</t>
  </si>
  <si>
    <t>Alexander Barajas</t>
  </si>
  <si>
    <t>ORD-101042</t>
  </si>
  <si>
    <t>Brooke Lewis</t>
  </si>
  <si>
    <t>ORD-101043</t>
  </si>
  <si>
    <t>Jennifer Hebert</t>
  </si>
  <si>
    <t>ORD-101044</t>
  </si>
  <si>
    <t>Heather Francis</t>
  </si>
  <si>
    <t>ORD-101045</t>
  </si>
  <si>
    <t>Shannon Cole</t>
  </si>
  <si>
    <t>ORD-101046</t>
  </si>
  <si>
    <t>Todd Mckenzie</t>
  </si>
  <si>
    <t>ORD-101047</t>
  </si>
  <si>
    <t>Anthony Taylor</t>
  </si>
  <si>
    <t>ORD-101048</t>
  </si>
  <si>
    <t>Lisa Hicks</t>
  </si>
  <si>
    <t>ORD-101049</t>
  </si>
  <si>
    <t>Megan Rhodes</t>
  </si>
  <si>
    <t>ORD-101050</t>
  </si>
  <si>
    <t>Victoria Mosley</t>
  </si>
  <si>
    <t>ORD-101051</t>
  </si>
  <si>
    <t>Dr. Cassandra Gray</t>
  </si>
  <si>
    <t>ORD-101052</t>
  </si>
  <si>
    <t>Sarah Garrison</t>
  </si>
  <si>
    <t>ORD-101053</t>
  </si>
  <si>
    <t>Brittany Wolf</t>
  </si>
  <si>
    <t>ORD-101054</t>
  </si>
  <si>
    <t>ORD-101055</t>
  </si>
  <si>
    <t>Justin Patterson</t>
  </si>
  <si>
    <t>ORD-101056</t>
  </si>
  <si>
    <t>Karen Foster</t>
  </si>
  <si>
    <t>ORD-101057</t>
  </si>
  <si>
    <t>Susan Barker</t>
  </si>
  <si>
    <t>ORD-101058</t>
  </si>
  <si>
    <t>Nicholas Reed</t>
  </si>
  <si>
    <t>ORD-101059</t>
  </si>
  <si>
    <t>Patricia Vincent</t>
  </si>
  <si>
    <t>ORD-101060</t>
  </si>
  <si>
    <t>Robert Perry</t>
  </si>
  <si>
    <t>ORD-101061</t>
  </si>
  <si>
    <t>Todd Rodriguez</t>
  </si>
  <si>
    <t>ORD-101062</t>
  </si>
  <si>
    <t>Anthony Palmer</t>
  </si>
  <si>
    <t>ORD-101063</t>
  </si>
  <si>
    <t>Richard Gardner</t>
  </si>
  <si>
    <t>ORD-101064</t>
  </si>
  <si>
    <t>Jane Stuart</t>
  </si>
  <si>
    <t>ORD-101065</t>
  </si>
  <si>
    <t>Ashley Foster</t>
  </si>
  <si>
    <t>ORD-101066</t>
  </si>
  <si>
    <t>Douglas Conley</t>
  </si>
  <si>
    <t>ORD-101067</t>
  </si>
  <si>
    <t>Lisa Garcia</t>
  </si>
  <si>
    <t>ORD-101068</t>
  </si>
  <si>
    <t>Daniel Hughes</t>
  </si>
  <si>
    <t>ORD-101069</t>
  </si>
  <si>
    <t>Linda Young</t>
  </si>
  <si>
    <t>ORD-101070</t>
  </si>
  <si>
    <t>Peter Simpson</t>
  </si>
  <si>
    <t>ORD-101071</t>
  </si>
  <si>
    <t>Michele Buchanan</t>
  </si>
  <si>
    <t>ORD-101072</t>
  </si>
  <si>
    <t>Mark Porter</t>
  </si>
  <si>
    <t>ORD-101073</t>
  </si>
  <si>
    <t>Jennifer Vega</t>
  </si>
  <si>
    <t>ORD-101074</t>
  </si>
  <si>
    <t>Anna Smith</t>
  </si>
  <si>
    <t>ORD-101075</t>
  </si>
  <si>
    <t>David Bradley</t>
  </si>
  <si>
    <t>ORD-101076</t>
  </si>
  <si>
    <t>Kristi Martinez</t>
  </si>
  <si>
    <t>ORD-101077</t>
  </si>
  <si>
    <t>Erica Gray</t>
  </si>
  <si>
    <t>ORD-101078</t>
  </si>
  <si>
    <t>Gregory Lester</t>
  </si>
  <si>
    <t>ORD-101079</t>
  </si>
  <si>
    <t>Parker Perez</t>
  </si>
  <si>
    <t>ORD-101080</t>
  </si>
  <si>
    <t>Anthony Reed</t>
  </si>
  <si>
    <t>ORD-101081</t>
  </si>
  <si>
    <t>Lisa Davis</t>
  </si>
  <si>
    <t>ORD-101082</t>
  </si>
  <si>
    <t>Mr. Kenneth Sims</t>
  </si>
  <si>
    <t>ORD-101083</t>
  </si>
  <si>
    <t>ORD-101084</t>
  </si>
  <si>
    <t>Jamie Lee</t>
  </si>
  <si>
    <t>ORD-101085</t>
  </si>
  <si>
    <t>Thomas Walton</t>
  </si>
  <si>
    <t>ORD-101086</t>
  </si>
  <si>
    <t>Christopher Garcia</t>
  </si>
  <si>
    <t>ORD-101087</t>
  </si>
  <si>
    <t>David Rodgers</t>
  </si>
  <si>
    <t>ORD-101088</t>
  </si>
  <si>
    <t>Melanie Grant</t>
  </si>
  <si>
    <t>ORD-101089</t>
  </si>
  <si>
    <t>Kristine Reynolds</t>
  </si>
  <si>
    <t>ORD-101090</t>
  </si>
  <si>
    <t>Tammy Terry</t>
  </si>
  <si>
    <t>ORD-101091</t>
  </si>
  <si>
    <t>Anthony Walker</t>
  </si>
  <si>
    <t>ORD-101092</t>
  </si>
  <si>
    <t>Rebekah Hinton</t>
  </si>
  <si>
    <t>ORD-101093</t>
  </si>
  <si>
    <t>Gregory Curry</t>
  </si>
  <si>
    <t>ORD-101094</t>
  </si>
  <si>
    <t>Paul Brennan</t>
  </si>
  <si>
    <t>ORD-101095</t>
  </si>
  <si>
    <t>Denise Crawford</t>
  </si>
  <si>
    <t>ORD-101096</t>
  </si>
  <si>
    <t>Kelly Bowers</t>
  </si>
  <si>
    <t>ORD-101097</t>
  </si>
  <si>
    <t>Margaret Werner</t>
  </si>
  <si>
    <t>ORD-101098</t>
  </si>
  <si>
    <t>Heather Cohen</t>
  </si>
  <si>
    <t>ORD-101099</t>
  </si>
  <si>
    <t>Angela Smith</t>
  </si>
  <si>
    <t>ORD-101100</t>
  </si>
  <si>
    <t>Mrs. Tina Rios</t>
  </si>
  <si>
    <t>ORD-101101</t>
  </si>
  <si>
    <t>Seth Santos</t>
  </si>
  <si>
    <t>ORD-101102</t>
  </si>
  <si>
    <t>Andrew Wilson</t>
  </si>
  <si>
    <t>ORD-101103</t>
  </si>
  <si>
    <t>Brian Curtis</t>
  </si>
  <si>
    <t>ORD-101104</t>
  </si>
  <si>
    <t>Benjamin Henson</t>
  </si>
  <si>
    <t>ORD-101105</t>
  </si>
  <si>
    <t>Larry Martin</t>
  </si>
  <si>
    <t>ORD-101106</t>
  </si>
  <si>
    <t>Kristin Fisher</t>
  </si>
  <si>
    <t>ORD-101107</t>
  </si>
  <si>
    <t>Kelly Kelley</t>
  </si>
  <si>
    <t>ORD-101108</t>
  </si>
  <si>
    <t>Matthew Murphy</t>
  </si>
  <si>
    <t>ORD-101109</t>
  </si>
  <si>
    <t>Shane Lewis</t>
  </si>
  <si>
    <t>ORD-101110</t>
  </si>
  <si>
    <t>Kim Stevenson</t>
  </si>
  <si>
    <t>ORD-101111</t>
  </si>
  <si>
    <t>Scott Hill</t>
  </si>
  <si>
    <t>ORD-101112</t>
  </si>
  <si>
    <t>Mark Jones</t>
  </si>
  <si>
    <t>ORD-101113</t>
  </si>
  <si>
    <t>Tiffany Martinez</t>
  </si>
  <si>
    <t>ORD-101114</t>
  </si>
  <si>
    <t>Bailey Miller</t>
  </si>
  <si>
    <t>ORD-101115</t>
  </si>
  <si>
    <t>Michelle Jones</t>
  </si>
  <si>
    <t>ORD-101116</t>
  </si>
  <si>
    <t>Sonya Hardy</t>
  </si>
  <si>
    <t>ORD-101117</t>
  </si>
  <si>
    <t>Chad Macdonald</t>
  </si>
  <si>
    <t>ORD-101118</t>
  </si>
  <si>
    <t>Andrew Robinson</t>
  </si>
  <si>
    <t>ORD-101119</t>
  </si>
  <si>
    <t>Olivia Munoz</t>
  </si>
  <si>
    <t>ORD-101120</t>
  </si>
  <si>
    <t>Christopher Heath</t>
  </si>
  <si>
    <t>ORD-101121</t>
  </si>
  <si>
    <t>Krystal Ramirez</t>
  </si>
  <si>
    <t>ORD-101122</t>
  </si>
  <si>
    <t>Steven Potts</t>
  </si>
  <si>
    <t>ORD-101123</t>
  </si>
  <si>
    <t>Barry Cordova MD</t>
  </si>
  <si>
    <t>ORD-101124</t>
  </si>
  <si>
    <t>Jeffrey Mosley III</t>
  </si>
  <si>
    <t>ORD-101125</t>
  </si>
  <si>
    <t>Mathew Roberts</t>
  </si>
  <si>
    <t>ORD-101126</t>
  </si>
  <si>
    <t>Daniel Luna</t>
  </si>
  <si>
    <t>ORD-101127</t>
  </si>
  <si>
    <t>William Flores</t>
  </si>
  <si>
    <t>ORD-101128</t>
  </si>
  <si>
    <t>Gabriela Welch</t>
  </si>
  <si>
    <t>ORD-101129</t>
  </si>
  <si>
    <t>Tracy Smith</t>
  </si>
  <si>
    <t>ORD-101130</t>
  </si>
  <si>
    <t>Ashley Henderson</t>
  </si>
  <si>
    <t>ORD-101131</t>
  </si>
  <si>
    <t>David Bowers</t>
  </si>
  <si>
    <t>ORD-101132</t>
  </si>
  <si>
    <t>Cindy Long</t>
  </si>
  <si>
    <t>ORD-101133</t>
  </si>
  <si>
    <t>Timothy Hooper</t>
  </si>
  <si>
    <t>ORD-101134</t>
  </si>
  <si>
    <t>Pamela Watson</t>
  </si>
  <si>
    <t>ORD-101135</t>
  </si>
  <si>
    <t>Kevin Mcintosh</t>
  </si>
  <si>
    <t>ORD-101136</t>
  </si>
  <si>
    <t>Jay Owen</t>
  </si>
  <si>
    <t>ORD-101137</t>
  </si>
  <si>
    <t>Jamie Davis</t>
  </si>
  <si>
    <t>ORD-101138</t>
  </si>
  <si>
    <t>Nicole Collins</t>
  </si>
  <si>
    <t>ORD-101139</t>
  </si>
  <si>
    <t>Robin Anderson</t>
  </si>
  <si>
    <t>ORD-101140</t>
  </si>
  <si>
    <t>Kevin Mendez</t>
  </si>
  <si>
    <t>ORD-101141</t>
  </si>
  <si>
    <t>Leslie Garcia</t>
  </si>
  <si>
    <t>ORD-101142</t>
  </si>
  <si>
    <t>Roy Roy</t>
  </si>
  <si>
    <t>ORD-101143</t>
  </si>
  <si>
    <t>Michaela Bailey</t>
  </si>
  <si>
    <t>ORD-101144</t>
  </si>
  <si>
    <t>Shane Wilson</t>
  </si>
  <si>
    <t>ORD-101145</t>
  </si>
  <si>
    <t>Chloe Ross</t>
  </si>
  <si>
    <t>ORD-101146</t>
  </si>
  <si>
    <t>Suzanne Rowe</t>
  </si>
  <si>
    <t>ORD-101147</t>
  </si>
  <si>
    <t>Troy Mann</t>
  </si>
  <si>
    <t>ORD-101148</t>
  </si>
  <si>
    <t>Michelle Hancock</t>
  </si>
  <si>
    <t>ORD-101149</t>
  </si>
  <si>
    <t>Anna Williams</t>
  </si>
  <si>
    <t>ORD-101150</t>
  </si>
  <si>
    <t>Brenda Miller</t>
  </si>
  <si>
    <t>ORD-101151</t>
  </si>
  <si>
    <t>Kathleen Parsons</t>
  </si>
  <si>
    <t>ORD-101152</t>
  </si>
  <si>
    <t>Christine Scott</t>
  </si>
  <si>
    <t>ORD-101153</t>
  </si>
  <si>
    <t>Douglas Braun</t>
  </si>
  <si>
    <t>ORD-101154</t>
  </si>
  <si>
    <t>Dale Murphy</t>
  </si>
  <si>
    <t>ORD-101155</t>
  </si>
  <si>
    <t>Keith Gross</t>
  </si>
  <si>
    <t>ORD-101156</t>
  </si>
  <si>
    <t>Stephanie Griffin</t>
  </si>
  <si>
    <t>ORD-101157</t>
  </si>
  <si>
    <t>Danielle Oneill</t>
  </si>
  <si>
    <t>ORD-101158</t>
  </si>
  <si>
    <t>James Levine</t>
  </si>
  <si>
    <t>ORD-101159</t>
  </si>
  <si>
    <t>Caitlin Werner</t>
  </si>
  <si>
    <t>ORD-101160</t>
  </si>
  <si>
    <t>Brittany Davis</t>
  </si>
  <si>
    <t>ORD-101161</t>
  </si>
  <si>
    <t>Lindsay Anderson</t>
  </si>
  <si>
    <t>ORD-101162</t>
  </si>
  <si>
    <t>Abigail Jennings</t>
  </si>
  <si>
    <t>ORD-101163</t>
  </si>
  <si>
    <t>Kelly Walker</t>
  </si>
  <si>
    <t>ORD-101164</t>
  </si>
  <si>
    <t>David Watts</t>
  </si>
  <si>
    <t>ORD-101165</t>
  </si>
  <si>
    <t>Sherry Miller</t>
  </si>
  <si>
    <t>ORD-101166</t>
  </si>
  <si>
    <t>Derek Johnson</t>
  </si>
  <si>
    <t>ORD-101167</t>
  </si>
  <si>
    <t>Timothy Hill</t>
  </si>
  <si>
    <t>ORD-101168</t>
  </si>
  <si>
    <t>Kimberly Stevenson</t>
  </si>
  <si>
    <t>ORD-101169</t>
  </si>
  <si>
    <t>Charles French</t>
  </si>
  <si>
    <t>ORD-101170</t>
  </si>
  <si>
    <t>Brandon Garner</t>
  </si>
  <si>
    <t>ORD-101171</t>
  </si>
  <si>
    <t>Lisa Shelton</t>
  </si>
  <si>
    <t>ORD-101172</t>
  </si>
  <si>
    <t>Michael Mcintosh</t>
  </si>
  <si>
    <t>ORD-101173</t>
  </si>
  <si>
    <t>Ricky Jones</t>
  </si>
  <si>
    <t>ORD-101174</t>
  </si>
  <si>
    <t>Virginia Herman</t>
  </si>
  <si>
    <t>ORD-101175</t>
  </si>
  <si>
    <t>Kimberly King</t>
  </si>
  <si>
    <t>ORD-101176</t>
  </si>
  <si>
    <t>Jason Day</t>
  </si>
  <si>
    <t>ORD-101177</t>
  </si>
  <si>
    <t>Taylor Vazquez</t>
  </si>
  <si>
    <t>ORD-101178</t>
  </si>
  <si>
    <t>Benjamin Jennings</t>
  </si>
  <si>
    <t>ORD-101179</t>
  </si>
  <si>
    <t>Robert Hopkins</t>
  </si>
  <si>
    <t>ORD-101180</t>
  </si>
  <si>
    <t>Susan Watkins</t>
  </si>
  <si>
    <t>ORD-101181</t>
  </si>
  <si>
    <t>Thomas Garcia</t>
  </si>
  <si>
    <t>ORD-101182</t>
  </si>
  <si>
    <t>Daniel Combs</t>
  </si>
  <si>
    <t>ORD-101183</t>
  </si>
  <si>
    <t>Elaine Stanley</t>
  </si>
  <si>
    <t>ORD-101184</t>
  </si>
  <si>
    <t>Charles Jackson</t>
  </si>
  <si>
    <t>ORD-101185</t>
  </si>
  <si>
    <t>Daniel Kent</t>
  </si>
  <si>
    <t>ORD-101186</t>
  </si>
  <si>
    <t>Deanna Joyce</t>
  </si>
  <si>
    <t>ORD-101187</t>
  </si>
  <si>
    <t>Stefanie Herman</t>
  </si>
  <si>
    <t>ORD-101188</t>
  </si>
  <si>
    <t>Samuel Massey</t>
  </si>
  <si>
    <t>ORD-101189</t>
  </si>
  <si>
    <t>Denise Peters</t>
  </si>
  <si>
    <t>ORD-101190</t>
  </si>
  <si>
    <t>Timothy Franklin</t>
  </si>
  <si>
    <t>ORD-101191</t>
  </si>
  <si>
    <t>Steve Hopkins</t>
  </si>
  <si>
    <t>ORD-101192</t>
  </si>
  <si>
    <t>Tiffany Mccullough</t>
  </si>
  <si>
    <t>ORD-101193</t>
  </si>
  <si>
    <t>Gabrielle Warner</t>
  </si>
  <si>
    <t>ORD-101194</t>
  </si>
  <si>
    <t>Jessica Phillips</t>
  </si>
  <si>
    <t>ORD-101195</t>
  </si>
  <si>
    <t>John Koch</t>
  </si>
  <si>
    <t>ORD-101196</t>
  </si>
  <si>
    <t>Richard Leonard</t>
  </si>
  <si>
    <t>ORD-101197</t>
  </si>
  <si>
    <t>Samantha Brown</t>
  </si>
  <si>
    <t>ORD-101198</t>
  </si>
  <si>
    <t>Briana Baker</t>
  </si>
  <si>
    <t>ORD-101199</t>
  </si>
  <si>
    <t>Jennifer Irwin</t>
  </si>
  <si>
    <t>ORD-101200</t>
  </si>
  <si>
    <t>Tina Turner</t>
  </si>
  <si>
    <t>ORD-101201</t>
  </si>
  <si>
    <t>Danny Davis</t>
  </si>
  <si>
    <t>ORD-101202</t>
  </si>
  <si>
    <t>Laura Medina</t>
  </si>
  <si>
    <t>ORD-101203</t>
  </si>
  <si>
    <t>Sean Simmons</t>
  </si>
  <si>
    <t>ORD-101204</t>
  </si>
  <si>
    <t>Jennifer Hall</t>
  </si>
  <si>
    <t>ORD-101205</t>
  </si>
  <si>
    <t>Nicholas Howard</t>
  </si>
  <si>
    <t>ORD-101206</t>
  </si>
  <si>
    <t>Amanda Thomas</t>
  </si>
  <si>
    <t>ORD-101207</t>
  </si>
  <si>
    <t>Angela Johnson</t>
  </si>
  <si>
    <t>ORD-101208</t>
  </si>
  <si>
    <t>Samantha Maldonado</t>
  </si>
  <si>
    <t>ORD-101209</t>
  </si>
  <si>
    <t>Jennifer Harris</t>
  </si>
  <si>
    <t>ORD-101210</t>
  </si>
  <si>
    <t>Tracy Jordan</t>
  </si>
  <si>
    <t>ORD-101211</t>
  </si>
  <si>
    <t>Nicole Bowen</t>
  </si>
  <si>
    <t>ORD-101212</t>
  </si>
  <si>
    <t>Frank Booth</t>
  </si>
  <si>
    <t>ORD-101213</t>
  </si>
  <si>
    <t>Jessica Cohen</t>
  </si>
  <si>
    <t>ORD-101214</t>
  </si>
  <si>
    <t>Logan Campbell</t>
  </si>
  <si>
    <t>ORD-101215</t>
  </si>
  <si>
    <t>Angela Garcia</t>
  </si>
  <si>
    <t>ORD-101216</t>
  </si>
  <si>
    <t>Candice Davenport</t>
  </si>
  <si>
    <t>ORD-101217</t>
  </si>
  <si>
    <t>Terri Chase DVM</t>
  </si>
  <si>
    <t>ORD-101218</t>
  </si>
  <si>
    <t>Michael Dyer</t>
  </si>
  <si>
    <t>ORD-101219</t>
  </si>
  <si>
    <t>Sarah Rhodes</t>
  </si>
  <si>
    <t>ORD-101220</t>
  </si>
  <si>
    <t>Alexandra Potts</t>
  </si>
  <si>
    <t>ORD-101221</t>
  </si>
  <si>
    <t>Bethany Reeves</t>
  </si>
  <si>
    <t>ORD-101222</t>
  </si>
  <si>
    <t>William Oliver</t>
  </si>
  <si>
    <t>ORD-101223</t>
  </si>
  <si>
    <t>Cristian Lawrence</t>
  </si>
  <si>
    <t>ORD-101224</t>
  </si>
  <si>
    <t>Judith Brandt</t>
  </si>
  <si>
    <t>ORD-101225</t>
  </si>
  <si>
    <t>Jaime Maynard</t>
  </si>
  <si>
    <t>ORD-101226</t>
  </si>
  <si>
    <t>Dennis Williams</t>
  </si>
  <si>
    <t>ORD-101227</t>
  </si>
  <si>
    <t>Leonard Walker</t>
  </si>
  <si>
    <t>ORD-101228</t>
  </si>
  <si>
    <t>ORD-101229</t>
  </si>
  <si>
    <t>Linda Martin</t>
  </si>
  <si>
    <t>ORD-101230</t>
  </si>
  <si>
    <t>Jordan Crawford</t>
  </si>
  <si>
    <t>ORD-101231</t>
  </si>
  <si>
    <t>Lori Lam</t>
  </si>
  <si>
    <t>ORD-101232</t>
  </si>
  <si>
    <t>Jesse Buck</t>
  </si>
  <si>
    <t>ORD-101233</t>
  </si>
  <si>
    <t>Nicholas Stewart</t>
  </si>
  <si>
    <t>ORD-101234</t>
  </si>
  <si>
    <t>Tiffany Mitchell</t>
  </si>
  <si>
    <t>ORD-101235</t>
  </si>
  <si>
    <t>ORD-101236</t>
  </si>
  <si>
    <t>Travis Wells</t>
  </si>
  <si>
    <t>ORD-101237</t>
  </si>
  <si>
    <t>Connie Bradley</t>
  </si>
  <si>
    <t>ORD-101238</t>
  </si>
  <si>
    <t>George Price</t>
  </si>
  <si>
    <t>ORD-101239</t>
  </si>
  <si>
    <t>Scott Burns</t>
  </si>
  <si>
    <t>ORD-101240</t>
  </si>
  <si>
    <t>David Caldwell</t>
  </si>
  <si>
    <t>ORD-101241</t>
  </si>
  <si>
    <t>Taylor Cook</t>
  </si>
  <si>
    <t>ORD-101242</t>
  </si>
  <si>
    <t>Christopher Clark</t>
  </si>
  <si>
    <t>ORD-101243</t>
  </si>
  <si>
    <t>Travis Ryan</t>
  </si>
  <si>
    <t>ORD-101244</t>
  </si>
  <si>
    <t>Crystal Jackson</t>
  </si>
  <si>
    <t>ORD-101245</t>
  </si>
  <si>
    <t>Michele Medina</t>
  </si>
  <si>
    <t>ORD-101246</t>
  </si>
  <si>
    <t>Emily Humphrey</t>
  </si>
  <si>
    <t>ORD-101247</t>
  </si>
  <si>
    <t>Kyle Reese</t>
  </si>
  <si>
    <t>ORD-101248</t>
  </si>
  <si>
    <t>Hannah Morales</t>
  </si>
  <si>
    <t>ORD-101249</t>
  </si>
  <si>
    <t>Robert Scott</t>
  </si>
  <si>
    <t>ORD-101250</t>
  </si>
  <si>
    <t>Katelyn Green</t>
  </si>
  <si>
    <t>ORD-101251</t>
  </si>
  <si>
    <t>Amy Singleton</t>
  </si>
  <si>
    <t>ORD-101252</t>
  </si>
  <si>
    <t>Annette Armstrong</t>
  </si>
  <si>
    <t>ORD-101253</t>
  </si>
  <si>
    <t>Sara Hartman</t>
  </si>
  <si>
    <t>ORD-101254</t>
  </si>
  <si>
    <t>Andrew Serrano</t>
  </si>
  <si>
    <t>ORD-101255</t>
  </si>
  <si>
    <t>Barbara Tran</t>
  </si>
  <si>
    <t>ORD-101256</t>
  </si>
  <si>
    <t>Timothy Gonzalez</t>
  </si>
  <si>
    <t>ORD-101257</t>
  </si>
  <si>
    <t>Justin Wilson</t>
  </si>
  <si>
    <t>ORD-101258</t>
  </si>
  <si>
    <t>Jonathan James</t>
  </si>
  <si>
    <t>ORD-101259</t>
  </si>
  <si>
    <t>Holly Lane</t>
  </si>
  <si>
    <t>ORD-101260</t>
  </si>
  <si>
    <t>Joel Park</t>
  </si>
  <si>
    <t>ORD-101261</t>
  </si>
  <si>
    <t>Kristina Fitzpatrick</t>
  </si>
  <si>
    <t>ORD-101262</t>
  </si>
  <si>
    <t>Danielle Hill</t>
  </si>
  <si>
    <t>ORD-101263</t>
  </si>
  <si>
    <t>Anthony Berger</t>
  </si>
  <si>
    <t>ORD-101264</t>
  </si>
  <si>
    <t>Taylor Brown</t>
  </si>
  <si>
    <t>ORD-101265</t>
  </si>
  <si>
    <t>Anthony Jacobson</t>
  </si>
  <si>
    <t>ORD-101266</t>
  </si>
  <si>
    <t>Chelsea Martin</t>
  </si>
  <si>
    <t>ORD-101267</t>
  </si>
  <si>
    <t>Jennifer Jones</t>
  </si>
  <si>
    <t>ORD-101268</t>
  </si>
  <si>
    <t>James Ramirez</t>
  </si>
  <si>
    <t>ORD-101269</t>
  </si>
  <si>
    <t>Eric Wilcox</t>
  </si>
  <si>
    <t>ORD-101270</t>
  </si>
  <si>
    <t>Howard Reed</t>
  </si>
  <si>
    <t>ORD-101271</t>
  </si>
  <si>
    <t>Destiny Allen</t>
  </si>
  <si>
    <t>ORD-101272</t>
  </si>
  <si>
    <t>Emily Dean</t>
  </si>
  <si>
    <t>ORD-101273</t>
  </si>
  <si>
    <t>Jeremy Robinson</t>
  </si>
  <si>
    <t>ORD-101274</t>
  </si>
  <si>
    <t>David Bowen</t>
  </si>
  <si>
    <t>ORD-101275</t>
  </si>
  <si>
    <t>William Coleman</t>
  </si>
  <si>
    <t>ORD-101276</t>
  </si>
  <si>
    <t>Mark Ramirez</t>
  </si>
  <si>
    <t>ORD-101277</t>
  </si>
  <si>
    <t>Shirley Delgado</t>
  </si>
  <si>
    <t>ORD-101278</t>
  </si>
  <si>
    <t>Brenda Parker</t>
  </si>
  <si>
    <t>ORD-101279</t>
  </si>
  <si>
    <t>Charles Miller</t>
  </si>
  <si>
    <t>ORD-101280</t>
  </si>
  <si>
    <t>Henry Donovan MD</t>
  </si>
  <si>
    <t>ORD-101281</t>
  </si>
  <si>
    <t>Meagan Marshall</t>
  </si>
  <si>
    <t>ORD-101282</t>
  </si>
  <si>
    <t>Eric Anderson</t>
  </si>
  <si>
    <t>ORD-101283</t>
  </si>
  <si>
    <t>Charles Hernandez</t>
  </si>
  <si>
    <t>ORD-101284</t>
  </si>
  <si>
    <t>Mary Frazier</t>
  </si>
  <si>
    <t>ORD-101285</t>
  </si>
  <si>
    <t>Rebecca Johnson</t>
  </si>
  <si>
    <t>ORD-101286</t>
  </si>
  <si>
    <t>Carrie Peters</t>
  </si>
  <si>
    <t>ORD-101287</t>
  </si>
  <si>
    <t>Amber Hall</t>
  </si>
  <si>
    <t>ORD-101288</t>
  </si>
  <si>
    <t>Michael Landry</t>
  </si>
  <si>
    <t>ORD-101289</t>
  </si>
  <si>
    <t>Kayla Brown</t>
  </si>
  <si>
    <t>ORD-101290</t>
  </si>
  <si>
    <t>Bruce Brown</t>
  </si>
  <si>
    <t>ORD-101291</t>
  </si>
  <si>
    <t>Allen Ortiz</t>
  </si>
  <si>
    <t>ORD-101292</t>
  </si>
  <si>
    <t>Kevin Rojas</t>
  </si>
  <si>
    <t>ORD-101293</t>
  </si>
  <si>
    <t>Mariah Ramirez</t>
  </si>
  <si>
    <t>ORD-101294</t>
  </si>
  <si>
    <t>Michael Cruz</t>
  </si>
  <si>
    <t>ORD-101295</t>
  </si>
  <si>
    <t>Jacqueline Jenkins</t>
  </si>
  <si>
    <t>ORD-101296</t>
  </si>
  <si>
    <t>Mark Nunez</t>
  </si>
  <si>
    <t>ORD-101297</t>
  </si>
  <si>
    <t>ORD-101298</t>
  </si>
  <si>
    <t>Elizabeth Edwards</t>
  </si>
  <si>
    <t>ORD-101299</t>
  </si>
  <si>
    <t>Jeffrey Barber</t>
  </si>
  <si>
    <t>ORD-101300</t>
  </si>
  <si>
    <t>Martha Dorsey</t>
  </si>
  <si>
    <t>ORD-101301</t>
  </si>
  <si>
    <t>Rachel Johnson</t>
  </si>
  <si>
    <t>ORD-101302</t>
  </si>
  <si>
    <t>Michael Valdez</t>
  </si>
  <si>
    <t>ORD-101303</t>
  </si>
  <si>
    <t>Mrs. Laura Pace</t>
  </si>
  <si>
    <t>ORD-101304</t>
  </si>
  <si>
    <t>Kayla Carter</t>
  </si>
  <si>
    <t>ORD-101305</t>
  </si>
  <si>
    <t>Anthony Whitehead</t>
  </si>
  <si>
    <t>ORD-101306</t>
  </si>
  <si>
    <t>John Carter</t>
  </si>
  <si>
    <t>ORD-101307</t>
  </si>
  <si>
    <t>Timothy Fuller</t>
  </si>
  <si>
    <t>ORD-101308</t>
  </si>
  <si>
    <t>Juan Jackson</t>
  </si>
  <si>
    <t>ORD-101309</t>
  </si>
  <si>
    <t>Gerald Riley</t>
  </si>
  <si>
    <t>ORD-101310</t>
  </si>
  <si>
    <t>Mary Hall</t>
  </si>
  <si>
    <t>ORD-101311</t>
  </si>
  <si>
    <t>Kevin Smith</t>
  </si>
  <si>
    <t>ORD-101312</t>
  </si>
  <si>
    <t>Amanda Graham</t>
  </si>
  <si>
    <t>ORD-101313</t>
  </si>
  <si>
    <t>Shannon Sparks</t>
  </si>
  <si>
    <t>ORD-101314</t>
  </si>
  <si>
    <t>Billy Salazar</t>
  </si>
  <si>
    <t>ORD-101315</t>
  </si>
  <si>
    <t>Gregory Sosa</t>
  </si>
  <si>
    <t>ORD-101316</t>
  </si>
  <si>
    <t>Jessica Gutierrez</t>
  </si>
  <si>
    <t>ORD-101317</t>
  </si>
  <si>
    <t>Yolanda Cunningham</t>
  </si>
  <si>
    <t>ORD-101318</t>
  </si>
  <si>
    <t>Brian Andrade</t>
  </si>
  <si>
    <t>ORD-101319</t>
  </si>
  <si>
    <t>Mark Villa</t>
  </si>
  <si>
    <t>ORD-101320</t>
  </si>
  <si>
    <t>Tiffany Garcia</t>
  </si>
  <si>
    <t>ORD-101321</t>
  </si>
  <si>
    <t>Shannon Martin</t>
  </si>
  <si>
    <t>ORD-101322</t>
  </si>
  <si>
    <t>Nathan Burgess</t>
  </si>
  <si>
    <t>ORD-101323</t>
  </si>
  <si>
    <t>Laura Bowman</t>
  </si>
  <si>
    <t>ORD-101324</t>
  </si>
  <si>
    <t>Julie Brooks DVM</t>
  </si>
  <si>
    <t>ORD-101325</t>
  </si>
  <si>
    <t>Monica Cochran</t>
  </si>
  <si>
    <t>ORD-101326</t>
  </si>
  <si>
    <t>Cesar Gonzales</t>
  </si>
  <si>
    <t>ORD-101327</t>
  </si>
  <si>
    <t>Jasmine Hancock</t>
  </si>
  <si>
    <t>ORD-101328</t>
  </si>
  <si>
    <t>Andrew Long</t>
  </si>
  <si>
    <t>ORD-101329</t>
  </si>
  <si>
    <t>Stuart Garcia</t>
  </si>
  <si>
    <t>ORD-101330</t>
  </si>
  <si>
    <t>Amber Huynh</t>
  </si>
  <si>
    <t>ORD-101331</t>
  </si>
  <si>
    <t>Mariah Smith</t>
  </si>
  <si>
    <t>ORD-101332</t>
  </si>
  <si>
    <t>Omar Harrison</t>
  </si>
  <si>
    <t>ORD-101333</t>
  </si>
  <si>
    <t>Stephanie White</t>
  </si>
  <si>
    <t>ORD-101334</t>
  </si>
  <si>
    <t>Angela Mendez</t>
  </si>
  <si>
    <t>ORD-101335</t>
  </si>
  <si>
    <t>Marc Anderson</t>
  </si>
  <si>
    <t>ORD-101336</t>
  </si>
  <si>
    <t>Emily Manning</t>
  </si>
  <si>
    <t>ORD-101337</t>
  </si>
  <si>
    <t>Rodney Boyd</t>
  </si>
  <si>
    <t>ORD-101338</t>
  </si>
  <si>
    <t>Eric Herrera</t>
  </si>
  <si>
    <t>ORD-101339</t>
  </si>
  <si>
    <t>Philip Stein</t>
  </si>
  <si>
    <t>ORD-101340</t>
  </si>
  <si>
    <t>Stephen Hardin</t>
  </si>
  <si>
    <t>ORD-101341</t>
  </si>
  <si>
    <t>Joseph Smith</t>
  </si>
  <si>
    <t>ORD-101342</t>
  </si>
  <si>
    <t>Kelly Wood</t>
  </si>
  <si>
    <t>ORD-101343</t>
  </si>
  <si>
    <t>Danielle Jones</t>
  </si>
  <si>
    <t>ORD-101344</t>
  </si>
  <si>
    <t>Amanda Lopez</t>
  </si>
  <si>
    <t>ORD-101345</t>
  </si>
  <si>
    <t>Roger Wong</t>
  </si>
  <si>
    <t>ORD-101346</t>
  </si>
  <si>
    <t>Mason Downs</t>
  </si>
  <si>
    <t>ORD-101347</t>
  </si>
  <si>
    <t>Jennifer Parker</t>
  </si>
  <si>
    <t>ORD-101348</t>
  </si>
  <si>
    <t>Charles Martin</t>
  </si>
  <si>
    <t>ORD-101349</t>
  </si>
  <si>
    <t>Sydney Schroeder</t>
  </si>
  <si>
    <t>ORD-101350</t>
  </si>
  <si>
    <t>Timothy Rosales</t>
  </si>
  <si>
    <t>ORD-101351</t>
  </si>
  <si>
    <t>Timothy Gilbert</t>
  </si>
  <si>
    <t>ORD-101352</t>
  </si>
  <si>
    <t>ORD-101353</t>
  </si>
  <si>
    <t>Angela Sullivan</t>
  </si>
  <si>
    <t>ORD-101354</t>
  </si>
  <si>
    <t>Stephen King</t>
  </si>
  <si>
    <t>ORD-101355</t>
  </si>
  <si>
    <t>Tiffany Obrien</t>
  </si>
  <si>
    <t>ORD-101356</t>
  </si>
  <si>
    <t>Dawn Lee</t>
  </si>
  <si>
    <t>ORD-101357</t>
  </si>
  <si>
    <t>Timothy Booker</t>
  </si>
  <si>
    <t>ORD-101358</t>
  </si>
  <si>
    <t>Christina Mendez</t>
  </si>
  <si>
    <t>ORD-101359</t>
  </si>
  <si>
    <t>Dylan Nelson</t>
  </si>
  <si>
    <t>ORD-101360</t>
  </si>
  <si>
    <t>Alexa Pace</t>
  </si>
  <si>
    <t>ORD-101361</t>
  </si>
  <si>
    <t>Stacey Byrd</t>
  </si>
  <si>
    <t>ORD-101362</t>
  </si>
  <si>
    <t>Jocelyn Maxwell</t>
  </si>
  <si>
    <t>ORD-101363</t>
  </si>
  <si>
    <t>Meghan Yang</t>
  </si>
  <si>
    <t>ORD-101364</t>
  </si>
  <si>
    <t>David Adkins</t>
  </si>
  <si>
    <t>ORD-101365</t>
  </si>
  <si>
    <t>Philip Jones</t>
  </si>
  <si>
    <t>ORD-101366</t>
  </si>
  <si>
    <t>Pamela Morales</t>
  </si>
  <si>
    <t>ORD-101367</t>
  </si>
  <si>
    <t>Kristy Davis</t>
  </si>
  <si>
    <t>ORD-101368</t>
  </si>
  <si>
    <t>Terry Prince</t>
  </si>
  <si>
    <t>ORD-101369</t>
  </si>
  <si>
    <t>Michael Reed</t>
  </si>
  <si>
    <t>ORD-101370</t>
  </si>
  <si>
    <t>Kelsey Zhang</t>
  </si>
  <si>
    <t>ORD-101371</t>
  </si>
  <si>
    <t>Lindsey Powell</t>
  </si>
  <si>
    <t>ORD-101372</t>
  </si>
  <si>
    <t>Jill Mitchell</t>
  </si>
  <si>
    <t>ORD-101373</t>
  </si>
  <si>
    <t>Alexandra Gibson</t>
  </si>
  <si>
    <t>ORD-101374</t>
  </si>
  <si>
    <t>Tyler Hill</t>
  </si>
  <si>
    <t>ORD-101375</t>
  </si>
  <si>
    <t>Jordan Mora</t>
  </si>
  <si>
    <t>ORD-101376</t>
  </si>
  <si>
    <t>Brandon Scott</t>
  </si>
  <si>
    <t>ORD-101377</t>
  </si>
  <si>
    <t>Laura Gross</t>
  </si>
  <si>
    <t>ORD-101378</t>
  </si>
  <si>
    <t>Michael Lara</t>
  </si>
  <si>
    <t>ORD-101379</t>
  </si>
  <si>
    <t>Kristen Strong</t>
  </si>
  <si>
    <t>ORD-101380</t>
  </si>
  <si>
    <t>Cynthia Velasquez</t>
  </si>
  <si>
    <t>ORD-101381</t>
  </si>
  <si>
    <t>Matthew Nelson MD</t>
  </si>
  <si>
    <t>ORD-101382</t>
  </si>
  <si>
    <t>Anna Ibarra</t>
  </si>
  <si>
    <t>ORD-101383</t>
  </si>
  <si>
    <t>Brittany Castro</t>
  </si>
  <si>
    <t>ORD-101384</t>
  </si>
  <si>
    <t>Jonathon Gay</t>
  </si>
  <si>
    <t>ORD-101385</t>
  </si>
  <si>
    <t>Mary Harrison</t>
  </si>
  <si>
    <t>ORD-101386</t>
  </si>
  <si>
    <t>Kevin Hamilton MD</t>
  </si>
  <si>
    <t>ORD-101387</t>
  </si>
  <si>
    <t>Jacob Yates</t>
  </si>
  <si>
    <t>ORD-101388</t>
  </si>
  <si>
    <t>Sherry Sampson</t>
  </si>
  <si>
    <t>ORD-101389</t>
  </si>
  <si>
    <t>Marissa Dixon</t>
  </si>
  <si>
    <t>ORD-101390</t>
  </si>
  <si>
    <t>David Church</t>
  </si>
  <si>
    <t>ORD-101391</t>
  </si>
  <si>
    <t>Peter Morris</t>
  </si>
  <si>
    <t>ORD-101392</t>
  </si>
  <si>
    <t>ORD-101393</t>
  </si>
  <si>
    <t>Justin Kirk</t>
  </si>
  <si>
    <t>ORD-101394</t>
  </si>
  <si>
    <t>ORD-101395</t>
  </si>
  <si>
    <t>Lee Jenkins</t>
  </si>
  <si>
    <t>ORD-101396</t>
  </si>
  <si>
    <t>Sherry Burnett</t>
  </si>
  <si>
    <t>ORD-101397</t>
  </si>
  <si>
    <t>Rebecca Torres</t>
  </si>
  <si>
    <t>ORD-101398</t>
  </si>
  <si>
    <t>Patrick Branch</t>
  </si>
  <si>
    <t>ORD-101399</t>
  </si>
  <si>
    <t>Anthony York</t>
  </si>
  <si>
    <t>ORD-101400</t>
  </si>
  <si>
    <t>Kyle Rodriguez</t>
  </si>
  <si>
    <t>ORD-101401</t>
  </si>
  <si>
    <t>Tommy Sanders</t>
  </si>
  <si>
    <t>ORD-101402</t>
  </si>
  <si>
    <t>Erica Collins</t>
  </si>
  <si>
    <t>ORD-101403</t>
  </si>
  <si>
    <t>Allen Mann</t>
  </si>
  <si>
    <t>ORD-101404</t>
  </si>
  <si>
    <t>Keith Snow</t>
  </si>
  <si>
    <t>ORD-101405</t>
  </si>
  <si>
    <t>Heather Calderon</t>
  </si>
  <si>
    <t>ORD-101406</t>
  </si>
  <si>
    <t>April Adkins</t>
  </si>
  <si>
    <t>ORD-101407</t>
  </si>
  <si>
    <t>Scott Mullins</t>
  </si>
  <si>
    <t>ORD-101408</t>
  </si>
  <si>
    <t>Brian Ponce</t>
  </si>
  <si>
    <t>ORD-101409</t>
  </si>
  <si>
    <t>Tina Howe</t>
  </si>
  <si>
    <t>ORD-101410</t>
  </si>
  <si>
    <t>Michael Anderson</t>
  </si>
  <si>
    <t>ORD-101411</t>
  </si>
  <si>
    <t>Ashley Hays</t>
  </si>
  <si>
    <t>ORD-101412</t>
  </si>
  <si>
    <t>Ryan York</t>
  </si>
  <si>
    <t>ORD-101413</t>
  </si>
  <si>
    <t>Barbara Stewart</t>
  </si>
  <si>
    <t>ORD-101414</t>
  </si>
  <si>
    <t>Audrey Escobar</t>
  </si>
  <si>
    <t>ORD-101415</t>
  </si>
  <si>
    <t>Donna Taylor</t>
  </si>
  <si>
    <t>ORD-101416</t>
  </si>
  <si>
    <t>Lee Kennedy</t>
  </si>
  <si>
    <t>ORD-101417</t>
  </si>
  <si>
    <t>Ethan Ashley</t>
  </si>
  <si>
    <t>ORD-101418</t>
  </si>
  <si>
    <t>Todd Reed</t>
  </si>
  <si>
    <t>ORD-101419</t>
  </si>
  <si>
    <t>Jeffrey Mcdaniel</t>
  </si>
  <si>
    <t>ORD-101420</t>
  </si>
  <si>
    <t>Sherry Jimenez</t>
  </si>
  <si>
    <t>ORD-101421</t>
  </si>
  <si>
    <t>Annette Crawford</t>
  </si>
  <si>
    <t>ORD-101422</t>
  </si>
  <si>
    <t>Frank Huynh</t>
  </si>
  <si>
    <t>ORD-101423</t>
  </si>
  <si>
    <t>Karen Clark</t>
  </si>
  <si>
    <t>ORD-101424</t>
  </si>
  <si>
    <t>Elizabeth Pugh</t>
  </si>
  <si>
    <t>ORD-101425</t>
  </si>
  <si>
    <t>Lori Maldonado</t>
  </si>
  <si>
    <t>ORD-101426</t>
  </si>
  <si>
    <t>Bryan Dyer</t>
  </si>
  <si>
    <t>ORD-101427</t>
  </si>
  <si>
    <t>Lawrence Huber</t>
  </si>
  <si>
    <t>ORD-101428</t>
  </si>
  <si>
    <t>Jimmy Thornton</t>
  </si>
  <si>
    <t>ORD-101429</t>
  </si>
  <si>
    <t>Shari White</t>
  </si>
  <si>
    <t>ORD-101430</t>
  </si>
  <si>
    <t>Michelle Martinez</t>
  </si>
  <si>
    <t>ORD-101431</t>
  </si>
  <si>
    <t>Richard Trujillo</t>
  </si>
  <si>
    <t>ORD-101432</t>
  </si>
  <si>
    <t>Frank Morales</t>
  </si>
  <si>
    <t>ORD-101433</t>
  </si>
  <si>
    <t>Nicole Hicks</t>
  </si>
  <si>
    <t>ORD-101434</t>
  </si>
  <si>
    <t>Rebecca Guerrero</t>
  </si>
  <si>
    <t>ORD-101435</t>
  </si>
  <si>
    <t>Patricia Davies</t>
  </si>
  <si>
    <t>ORD-101436</t>
  </si>
  <si>
    <t>Rhonda Martin</t>
  </si>
  <si>
    <t>ORD-101437</t>
  </si>
  <si>
    <t>Elizabeth Pena</t>
  </si>
  <si>
    <t>ORD-101438</t>
  </si>
  <si>
    <t>Carrie Schneider</t>
  </si>
  <si>
    <t>ORD-101439</t>
  </si>
  <si>
    <t>Mandy Edwards</t>
  </si>
  <si>
    <t>ORD-101440</t>
  </si>
  <si>
    <t>Crystal Wilkins</t>
  </si>
  <si>
    <t>ORD-101441</t>
  </si>
  <si>
    <t>Martha Williams MD</t>
  </si>
  <si>
    <t>ORD-101442</t>
  </si>
  <si>
    <t>Carolyn Daniels</t>
  </si>
  <si>
    <t>ORD-101443</t>
  </si>
  <si>
    <t>Marissa Flores</t>
  </si>
  <si>
    <t>ORD-101444</t>
  </si>
  <si>
    <t>Caitlin Torres</t>
  </si>
  <si>
    <t>ORD-101445</t>
  </si>
  <si>
    <t>Laura Santos</t>
  </si>
  <si>
    <t>ORD-101446</t>
  </si>
  <si>
    <t>Lisa Burton</t>
  </si>
  <si>
    <t>ORD-101447</t>
  </si>
  <si>
    <t>Amanda Martinez</t>
  </si>
  <si>
    <t>ORD-101448</t>
  </si>
  <si>
    <t>Amy Best</t>
  </si>
  <si>
    <t>ORD-101449</t>
  </si>
  <si>
    <t>Matthew Mcbride</t>
  </si>
  <si>
    <t>ORD-101450</t>
  </si>
  <si>
    <t>Regina Lawson</t>
  </si>
  <si>
    <t>ORD-101451</t>
  </si>
  <si>
    <t>Destiny Sanchez</t>
  </si>
  <si>
    <t>ORD-101452</t>
  </si>
  <si>
    <t>Darius Schroeder</t>
  </si>
  <si>
    <t>ORD-101453</t>
  </si>
  <si>
    <t>Trevor Johnson</t>
  </si>
  <si>
    <t>ORD-101454</t>
  </si>
  <si>
    <t>Angelica Hanson</t>
  </si>
  <si>
    <t>ORD-101455</t>
  </si>
  <si>
    <t>Bethany Woods</t>
  </si>
  <si>
    <t>ORD-101456</t>
  </si>
  <si>
    <t>Joanna Howard</t>
  </si>
  <si>
    <t>ORD-101457</t>
  </si>
  <si>
    <t>Amanda Chavez</t>
  </si>
  <si>
    <t>ORD-101458</t>
  </si>
  <si>
    <t>Samantha Dixon</t>
  </si>
  <si>
    <t>ORD-101459</t>
  </si>
  <si>
    <t>George Gardner</t>
  </si>
  <si>
    <t>ORD-101460</t>
  </si>
  <si>
    <t>Jeffrey Martin</t>
  </si>
  <si>
    <t>ORD-101461</t>
  </si>
  <si>
    <t>Carl Evans</t>
  </si>
  <si>
    <t>ORD-101462</t>
  </si>
  <si>
    <t>Erin Smith</t>
  </si>
  <si>
    <t>ORD-101463</t>
  </si>
  <si>
    <t>Annette Archer</t>
  </si>
  <si>
    <t>ORD-101464</t>
  </si>
  <si>
    <t>Michelle Briggs</t>
  </si>
  <si>
    <t>ORD-101465</t>
  </si>
  <si>
    <t>David Lawrence</t>
  </si>
  <si>
    <t>ORD-101466</t>
  </si>
  <si>
    <t>Tamara Bolton</t>
  </si>
  <si>
    <t>ORD-101467</t>
  </si>
  <si>
    <t>Sabrina Holloway</t>
  </si>
  <si>
    <t>ORD-101468</t>
  </si>
  <si>
    <t>Rebecca Carey</t>
  </si>
  <si>
    <t>ORD-101469</t>
  </si>
  <si>
    <t>Sandy Lane</t>
  </si>
  <si>
    <t>ORD-101470</t>
  </si>
  <si>
    <t>Heather Shields</t>
  </si>
  <si>
    <t>ORD-101471</t>
  </si>
  <si>
    <t>Rodney Beck DDS</t>
  </si>
  <si>
    <t>ORD-101472</t>
  </si>
  <si>
    <t>Nicholas Andrews</t>
  </si>
  <si>
    <t>ORD-101473</t>
  </si>
  <si>
    <t>Kevin Wagner</t>
  </si>
  <si>
    <t>ORD-101474</t>
  </si>
  <si>
    <t>ORD-101475</t>
  </si>
  <si>
    <t>Erin Young</t>
  </si>
  <si>
    <t>ORD-101476</t>
  </si>
  <si>
    <t>Marissa Powell</t>
  </si>
  <si>
    <t>ORD-101477</t>
  </si>
  <si>
    <t>Tiffany Smith MD</t>
  </si>
  <si>
    <t>ORD-101478</t>
  </si>
  <si>
    <t>Amber Huffman</t>
  </si>
  <si>
    <t>ORD-101479</t>
  </si>
  <si>
    <t>Debbie Williams</t>
  </si>
  <si>
    <t>ORD-101480</t>
  </si>
  <si>
    <t>Marcus Henderson</t>
  </si>
  <si>
    <t>ORD-101481</t>
  </si>
  <si>
    <t>Robin Moore</t>
  </si>
  <si>
    <t>ORD-101482</t>
  </si>
  <si>
    <t>David Peterson</t>
  </si>
  <si>
    <t>ORD-101483</t>
  </si>
  <si>
    <t>Nicole Black</t>
  </si>
  <si>
    <t>ORD-101484</t>
  </si>
  <si>
    <t>Bryan Mcdonald</t>
  </si>
  <si>
    <t>ORD-101485</t>
  </si>
  <si>
    <t>Terri Williams</t>
  </si>
  <si>
    <t>ORD-101486</t>
  </si>
  <si>
    <t>Daniel Ferguson</t>
  </si>
  <si>
    <t>ORD-101487</t>
  </si>
  <si>
    <t>Jeffrey Kelley</t>
  </si>
  <si>
    <t>ORD-101488</t>
  </si>
  <si>
    <t>Patricia Lee</t>
  </si>
  <si>
    <t>ORD-101489</t>
  </si>
  <si>
    <t>Elizabeth Wilson</t>
  </si>
  <si>
    <t>ORD-101490</t>
  </si>
  <si>
    <t>Kathryn Conner</t>
  </si>
  <si>
    <t>ORD-101491</t>
  </si>
  <si>
    <t>Kenneth Patel</t>
  </si>
  <si>
    <t>ORD-101492</t>
  </si>
  <si>
    <t>ORD-101493</t>
  </si>
  <si>
    <t>Chelsea Marquez</t>
  </si>
  <si>
    <t>ORD-101494</t>
  </si>
  <si>
    <t>Audrey Campos</t>
  </si>
  <si>
    <t>ORD-101495</t>
  </si>
  <si>
    <t>Wayne Logan</t>
  </si>
  <si>
    <t>ORD-101496</t>
  </si>
  <si>
    <t>Nicholas Lindsey</t>
  </si>
  <si>
    <t>ORD-101497</t>
  </si>
  <si>
    <t>Laurie Lawrence</t>
  </si>
  <si>
    <t>ORD-101498</t>
  </si>
  <si>
    <t>Richard Aguilar</t>
  </si>
  <si>
    <t>ORD-101499</t>
  </si>
  <si>
    <t>Tyler Fernandez</t>
  </si>
  <si>
    <t>ORD-101500</t>
  </si>
  <si>
    <t>Lawrence Foster</t>
  </si>
  <si>
    <t>ORD-101501</t>
  </si>
  <si>
    <t>Rebekah Mcgrath</t>
  </si>
  <si>
    <t>ORD-101502</t>
  </si>
  <si>
    <t>Robert Jacobs</t>
  </si>
  <si>
    <t>ORD-101503</t>
  </si>
  <si>
    <t>Charles Turner</t>
  </si>
  <si>
    <t>ORD-101504</t>
  </si>
  <si>
    <t>Melanie Garcia</t>
  </si>
  <si>
    <t>ORD-101505</t>
  </si>
  <si>
    <t>Sonya Benson</t>
  </si>
  <si>
    <t>ORD-101506</t>
  </si>
  <si>
    <t>David Barron</t>
  </si>
  <si>
    <t>ORD-101507</t>
  </si>
  <si>
    <t>Benjamin Murphy</t>
  </si>
  <si>
    <t>ORD-101508</t>
  </si>
  <si>
    <t>Sarah Golden</t>
  </si>
  <si>
    <t>ORD-101509</t>
  </si>
  <si>
    <t>Daniel Butler</t>
  </si>
  <si>
    <t>ORD-101510</t>
  </si>
  <si>
    <t>Renee Barajas MD</t>
  </si>
  <si>
    <t>ORD-101511</t>
  </si>
  <si>
    <t>Michael Ayala</t>
  </si>
  <si>
    <t>ORD-101512</t>
  </si>
  <si>
    <t>William Meyer</t>
  </si>
  <si>
    <t>ORD-101513</t>
  </si>
  <si>
    <t>Laura Harris</t>
  </si>
  <si>
    <t>ORD-101514</t>
  </si>
  <si>
    <t>Laura Elliott</t>
  </si>
  <si>
    <t>ORD-101515</t>
  </si>
  <si>
    <t>Shannon Atkinson DVM</t>
  </si>
  <si>
    <t>ORD-101516</t>
  </si>
  <si>
    <t>James Sloan</t>
  </si>
  <si>
    <t>ORD-101517</t>
  </si>
  <si>
    <t>Rebecca Moore</t>
  </si>
  <si>
    <t>ORD-101518</t>
  </si>
  <si>
    <t>James Price</t>
  </si>
  <si>
    <t>ORD-101519</t>
  </si>
  <si>
    <t>Sherry Thomas</t>
  </si>
  <si>
    <t>ORD-101520</t>
  </si>
  <si>
    <t>Selena Mendez</t>
  </si>
  <si>
    <t>ORD-101521</t>
  </si>
  <si>
    <t>Amy Barnes</t>
  </si>
  <si>
    <t>ORD-101522</t>
  </si>
  <si>
    <t>Sherry Christensen</t>
  </si>
  <si>
    <t>ORD-101523</t>
  </si>
  <si>
    <t>Andrea Mccarthy</t>
  </si>
  <si>
    <t>ORD-101524</t>
  </si>
  <si>
    <t>Amanda Ross</t>
  </si>
  <si>
    <t>ORD-101525</t>
  </si>
  <si>
    <t>Anne Franklin</t>
  </si>
  <si>
    <t>ORD-101526</t>
  </si>
  <si>
    <t>Samuel Larson</t>
  </si>
  <si>
    <t>ORD-101527</t>
  </si>
  <si>
    <t>Melvin Lindsey</t>
  </si>
  <si>
    <t>ORD-101528</t>
  </si>
  <si>
    <t>Shawn Mora</t>
  </si>
  <si>
    <t>ORD-101529</t>
  </si>
  <si>
    <t>Jessica Rogers</t>
  </si>
  <si>
    <t>ORD-101530</t>
  </si>
  <si>
    <t>Dr. David Miranda</t>
  </si>
  <si>
    <t>ORD-101531</t>
  </si>
  <si>
    <t>Rachel Henson</t>
  </si>
  <si>
    <t>ORD-101532</t>
  </si>
  <si>
    <t>Jeremy Scott</t>
  </si>
  <si>
    <t>ORD-101533</t>
  </si>
  <si>
    <t>Lauren Hall</t>
  </si>
  <si>
    <t>ORD-101534</t>
  </si>
  <si>
    <t>Susan Jones MD</t>
  </si>
  <si>
    <t>ORD-101535</t>
  </si>
  <si>
    <t>Justin Stewart</t>
  </si>
  <si>
    <t>ORD-101536</t>
  </si>
  <si>
    <t>Martin Young</t>
  </si>
  <si>
    <t>ORD-101537</t>
  </si>
  <si>
    <t>Cody Morales</t>
  </si>
  <si>
    <t>ORD-101538</t>
  </si>
  <si>
    <t>Sherri Page</t>
  </si>
  <si>
    <t>ORD-101539</t>
  </si>
  <si>
    <t>Tracy Rodriguez</t>
  </si>
  <si>
    <t>ORD-101540</t>
  </si>
  <si>
    <t>Sarah Sanford</t>
  </si>
  <si>
    <t>ORD-101541</t>
  </si>
  <si>
    <t>Joshua Smith</t>
  </si>
  <si>
    <t>ORD-101542</t>
  </si>
  <si>
    <t>Lisa Smith</t>
  </si>
  <si>
    <t>ORD-101543</t>
  </si>
  <si>
    <t>Luis Barrett</t>
  </si>
  <si>
    <t>ORD-101544</t>
  </si>
  <si>
    <t>Gina Brooks</t>
  </si>
  <si>
    <t>ORD-101545</t>
  </si>
  <si>
    <t>Christina Jimenez</t>
  </si>
  <si>
    <t>ORD-101546</t>
  </si>
  <si>
    <t>Deanna Quinn</t>
  </si>
  <si>
    <t>ORD-101547</t>
  </si>
  <si>
    <t>Jamie Nguyen</t>
  </si>
  <si>
    <t>ORD-101548</t>
  </si>
  <si>
    <t>Cheryl Wright</t>
  </si>
  <si>
    <t>ORD-101549</t>
  </si>
  <si>
    <t>John White</t>
  </si>
  <si>
    <t>ORD-101550</t>
  </si>
  <si>
    <t>Linda Graham</t>
  </si>
  <si>
    <t>ORD-101551</t>
  </si>
  <si>
    <t>Jessica Rivera</t>
  </si>
  <si>
    <t>ORD-101552</t>
  </si>
  <si>
    <t>Anthony Wagner</t>
  </si>
  <si>
    <t>ORD-101553</t>
  </si>
  <si>
    <t>Jimmy Mcdonald</t>
  </si>
  <si>
    <t>ORD-101554</t>
  </si>
  <si>
    <t>Karen Martin</t>
  </si>
  <si>
    <t>ORD-101555</t>
  </si>
  <si>
    <t>Christina Pitts</t>
  </si>
  <si>
    <t>ORD-101556</t>
  </si>
  <si>
    <t>Laura Hines</t>
  </si>
  <si>
    <t>ORD-101557</t>
  </si>
  <si>
    <t>Brenda Lee</t>
  </si>
  <si>
    <t>ORD-101558</t>
  </si>
  <si>
    <t>Melissa Richardson</t>
  </si>
  <si>
    <t>ORD-101559</t>
  </si>
  <si>
    <t>Katherine Arnold</t>
  </si>
  <si>
    <t>ORD-101560</t>
  </si>
  <si>
    <t>Tasha White</t>
  </si>
  <si>
    <t>ORD-101561</t>
  </si>
  <si>
    <t>Sandra Brown</t>
  </si>
  <si>
    <t>ORD-101562</t>
  </si>
  <si>
    <t>Bradley Edwards</t>
  </si>
  <si>
    <t>ORD-101563</t>
  </si>
  <si>
    <t>Jay Jones</t>
  </si>
  <si>
    <t>ORD-101564</t>
  </si>
  <si>
    <t>Justin Stevenson</t>
  </si>
  <si>
    <t>ORD-101565</t>
  </si>
  <si>
    <t>Christopher Robertson</t>
  </si>
  <si>
    <t>ORD-101566</t>
  </si>
  <si>
    <t>Jason Norris</t>
  </si>
  <si>
    <t>ORD-101567</t>
  </si>
  <si>
    <t>Debra Carter</t>
  </si>
  <si>
    <t>ORD-101568</t>
  </si>
  <si>
    <t>John Raymond</t>
  </si>
  <si>
    <t>ORD-101569</t>
  </si>
  <si>
    <t>Ashley Conner</t>
  </si>
  <si>
    <t>ORD-101570</t>
  </si>
  <si>
    <t>William Perez</t>
  </si>
  <si>
    <t>ORD-101571</t>
  </si>
  <si>
    <t>Brian Parker</t>
  </si>
  <si>
    <t>ORD-101572</t>
  </si>
  <si>
    <t>Joshua Taylor</t>
  </si>
  <si>
    <t>ORD-101573</t>
  </si>
  <si>
    <t>Mark Little</t>
  </si>
  <si>
    <t>ORD-101574</t>
  </si>
  <si>
    <t>Ann Hayes</t>
  </si>
  <si>
    <t>ORD-101575</t>
  </si>
  <si>
    <t>Peter Wilson</t>
  </si>
  <si>
    <t>ORD-101576</t>
  </si>
  <si>
    <t>Steve Diaz</t>
  </si>
  <si>
    <t>ORD-101577</t>
  </si>
  <si>
    <t>Cathy Jefferson</t>
  </si>
  <si>
    <t>ORD-101578</t>
  </si>
  <si>
    <t>ORD-101579</t>
  </si>
  <si>
    <t>Renee Jones</t>
  </si>
  <si>
    <t>ORD-101580</t>
  </si>
  <si>
    <t>Tina Johnson</t>
  </si>
  <si>
    <t>ORD-101581</t>
  </si>
  <si>
    <t>Matthew Abbott</t>
  </si>
  <si>
    <t>ORD-101582</t>
  </si>
  <si>
    <t>Danielle Estrada</t>
  </si>
  <si>
    <t>ORD-101583</t>
  </si>
  <si>
    <t>Michelle Cole</t>
  </si>
  <si>
    <t>ORD-101584</t>
  </si>
  <si>
    <t>Tracy Coleman</t>
  </si>
  <si>
    <t>ORD-101585</t>
  </si>
  <si>
    <t>Joseph Perez</t>
  </si>
  <si>
    <t>ORD-101586</t>
  </si>
  <si>
    <t>Kathryn Brown</t>
  </si>
  <si>
    <t>ORD-101587</t>
  </si>
  <si>
    <t>Mark Mitchell</t>
  </si>
  <si>
    <t>ORD-101588</t>
  </si>
  <si>
    <t>Sarah Howell</t>
  </si>
  <si>
    <t>ORD-101589</t>
  </si>
  <si>
    <t>Caleb Young</t>
  </si>
  <si>
    <t>ORD-101590</t>
  </si>
  <si>
    <t>Curtis Valencia</t>
  </si>
  <si>
    <t>ORD-101591</t>
  </si>
  <si>
    <t>David Tyler</t>
  </si>
  <si>
    <t>ORD-101592</t>
  </si>
  <si>
    <t>ORD-101593</t>
  </si>
  <si>
    <t>Gregory Hill</t>
  </si>
  <si>
    <t>ORD-101594</t>
  </si>
  <si>
    <t>Anna Lang</t>
  </si>
  <si>
    <t>ORD-101595</t>
  </si>
  <si>
    <t>Joshua Black</t>
  </si>
  <si>
    <t>ORD-101596</t>
  </si>
  <si>
    <t>Joshua Evans</t>
  </si>
  <si>
    <t>ORD-101597</t>
  </si>
  <si>
    <t>Michael Ramos</t>
  </si>
  <si>
    <t>ORD-101598</t>
  </si>
  <si>
    <t>Taylor Paul</t>
  </si>
  <si>
    <t>ORD-101599</t>
  </si>
  <si>
    <t>Christopher Warren</t>
  </si>
  <si>
    <t>ORD-101600</t>
  </si>
  <si>
    <t>Megan Meyers</t>
  </si>
  <si>
    <t>ORD-101601</t>
  </si>
  <si>
    <t>Henry Scott</t>
  </si>
  <si>
    <t>ORD-101602</t>
  </si>
  <si>
    <t>Clayton Brown MD</t>
  </si>
  <si>
    <t>ORD-101603</t>
  </si>
  <si>
    <t>Brian Williams PhD</t>
  </si>
  <si>
    <t>ORD-101604</t>
  </si>
  <si>
    <t>Wendy Norris</t>
  </si>
  <si>
    <t>ORD-101605</t>
  </si>
  <si>
    <t>Lori Collins</t>
  </si>
  <si>
    <t>ORD-101606</t>
  </si>
  <si>
    <t>Teresa Cox</t>
  </si>
  <si>
    <t>ORD-101607</t>
  </si>
  <si>
    <t>Michelle Singh</t>
  </si>
  <si>
    <t>ORD-101608</t>
  </si>
  <si>
    <t>Kristen Rodgers</t>
  </si>
  <si>
    <t>ORD-101609</t>
  </si>
  <si>
    <t>Jeanette Cortez</t>
  </si>
  <si>
    <t>ORD-101610</t>
  </si>
  <si>
    <t>Kelly Mclean</t>
  </si>
  <si>
    <t>ORD-101611</t>
  </si>
  <si>
    <t>Casey Green</t>
  </si>
  <si>
    <t>ORD-101612</t>
  </si>
  <si>
    <t>Michael Callahan</t>
  </si>
  <si>
    <t>ORD-101613</t>
  </si>
  <si>
    <t>Jessica Graham</t>
  </si>
  <si>
    <t>ORD-101614</t>
  </si>
  <si>
    <t>Derek Arias</t>
  </si>
  <si>
    <t>ORD-101615</t>
  </si>
  <si>
    <t>Sergio Scott</t>
  </si>
  <si>
    <t>ORD-101616</t>
  </si>
  <si>
    <t>Bruce Caldwell</t>
  </si>
  <si>
    <t>ORD-101617</t>
  </si>
  <si>
    <t>Jessica Morse</t>
  </si>
  <si>
    <t>ORD-101618</t>
  </si>
  <si>
    <t>Natasha Berry</t>
  </si>
  <si>
    <t>ORD-101619</t>
  </si>
  <si>
    <t>Jamie Woods</t>
  </si>
  <si>
    <t>ORD-101620</t>
  </si>
  <si>
    <t>Olivia Fisher</t>
  </si>
  <si>
    <t>ORD-101621</t>
  </si>
  <si>
    <t>Clarence Murray</t>
  </si>
  <si>
    <t>ORD-101622</t>
  </si>
  <si>
    <t>Jeffery Bonilla</t>
  </si>
  <si>
    <t>ORD-101623</t>
  </si>
  <si>
    <t>Louis Lang</t>
  </si>
  <si>
    <t>ORD-101624</t>
  </si>
  <si>
    <t>David Fischer</t>
  </si>
  <si>
    <t>ORD-101625</t>
  </si>
  <si>
    <t>Bobby Ortiz</t>
  </si>
  <si>
    <t>ORD-101626</t>
  </si>
  <si>
    <t>Monica Harrell</t>
  </si>
  <si>
    <t>ORD-101627</t>
  </si>
  <si>
    <t>Luis Norris</t>
  </si>
  <si>
    <t>ORD-101628</t>
  </si>
  <si>
    <t>Angela Howard</t>
  </si>
  <si>
    <t>ORD-101629</t>
  </si>
  <si>
    <t>Anna Rogers</t>
  </si>
  <si>
    <t>ORD-101630</t>
  </si>
  <si>
    <t>Robin Black</t>
  </si>
  <si>
    <t>ORD-101631</t>
  </si>
  <si>
    <t>Norman Brown</t>
  </si>
  <si>
    <t>ORD-101632</t>
  </si>
  <si>
    <t>Kevin Dickerson</t>
  </si>
  <si>
    <t>ORD-101633</t>
  </si>
  <si>
    <t>Antonio Sanchez</t>
  </si>
  <si>
    <t>ORD-101634</t>
  </si>
  <si>
    <t>Cynthia Williams</t>
  </si>
  <si>
    <t>ORD-101635</t>
  </si>
  <si>
    <t>Kathryn Miller</t>
  </si>
  <si>
    <t>ORD-101636</t>
  </si>
  <si>
    <t>Stacey Goodman</t>
  </si>
  <si>
    <t>ORD-101637</t>
  </si>
  <si>
    <t>Anthony Tyler</t>
  </si>
  <si>
    <t>ORD-101638</t>
  </si>
  <si>
    <t>Taylor Wise</t>
  </si>
  <si>
    <t>ORD-101639</t>
  </si>
  <si>
    <t>Sara Moreno</t>
  </si>
  <si>
    <t>ORD-101640</t>
  </si>
  <si>
    <t>Steven Williams</t>
  </si>
  <si>
    <t>ORD-101641</t>
  </si>
  <si>
    <t>Tiffany Schultz</t>
  </si>
  <si>
    <t>ORD-101642</t>
  </si>
  <si>
    <t>Lindsey Jenkins</t>
  </si>
  <si>
    <t>ORD-101643</t>
  </si>
  <si>
    <t>Tyrone Miranda</t>
  </si>
  <si>
    <t>ORD-101644</t>
  </si>
  <si>
    <t>Lisa Olsen</t>
  </si>
  <si>
    <t>ORD-101645</t>
  </si>
  <si>
    <t>Martin Cochran</t>
  </si>
  <si>
    <t>ORD-101646</t>
  </si>
  <si>
    <t>Lisa Grant</t>
  </si>
  <si>
    <t>ORD-101647</t>
  </si>
  <si>
    <t>Christopher Shepherd</t>
  </si>
  <si>
    <t>ORD-101648</t>
  </si>
  <si>
    <t>Elizabeth Patterson</t>
  </si>
  <si>
    <t>ORD-101649</t>
  </si>
  <si>
    <t>Alexis Richardson</t>
  </si>
  <si>
    <t>ORD-101650</t>
  </si>
  <si>
    <t>William James</t>
  </si>
  <si>
    <t>ORD-101651</t>
  </si>
  <si>
    <t>Christopher Hawkins</t>
  </si>
  <si>
    <t>ORD-101652</t>
  </si>
  <si>
    <t>Stephanie Rogers</t>
  </si>
  <si>
    <t>ORD-101653</t>
  </si>
  <si>
    <t>Karen Gutierrez</t>
  </si>
  <si>
    <t>ORD-101654</t>
  </si>
  <si>
    <t>Martha Smith</t>
  </si>
  <si>
    <t>ORD-101655</t>
  </si>
  <si>
    <t>Mary Lozano</t>
  </si>
  <si>
    <t>ORD-101656</t>
  </si>
  <si>
    <t>Meagan Simpson</t>
  </si>
  <si>
    <t>ORD-101657</t>
  </si>
  <si>
    <t>Todd Fowler</t>
  </si>
  <si>
    <t>ORD-101658</t>
  </si>
  <si>
    <t>Nancy Garcia</t>
  </si>
  <si>
    <t>ORD-101659</t>
  </si>
  <si>
    <t>Randall Roy</t>
  </si>
  <si>
    <t>ORD-101660</t>
  </si>
  <si>
    <t>Jessica Kim</t>
  </si>
  <si>
    <t>ORD-101661</t>
  </si>
  <si>
    <t>Mario Bauer</t>
  </si>
  <si>
    <t>ORD-101662</t>
  </si>
  <si>
    <t>William Moreno</t>
  </si>
  <si>
    <t>ORD-101663</t>
  </si>
  <si>
    <t>Kurt Barnes</t>
  </si>
  <si>
    <t>ORD-101664</t>
  </si>
  <si>
    <t>John Wilson</t>
  </si>
  <si>
    <t>ORD-101665</t>
  </si>
  <si>
    <t>Jennifer Alvarado</t>
  </si>
  <si>
    <t>ORD-101666</t>
  </si>
  <si>
    <t>Laura Randolph</t>
  </si>
  <si>
    <t>ORD-101667</t>
  </si>
  <si>
    <t>Timothy Thomas</t>
  </si>
  <si>
    <t>ORD-101668</t>
  </si>
  <si>
    <t>Jeffrey Cortez Jr.</t>
  </si>
  <si>
    <t>ORD-101669</t>
  </si>
  <si>
    <t>Angela Cummings</t>
  </si>
  <si>
    <t>ORD-101670</t>
  </si>
  <si>
    <t>Theresa Pierce</t>
  </si>
  <si>
    <t>ORD-101671</t>
  </si>
  <si>
    <t>Nichole Ingram</t>
  </si>
  <si>
    <t>ORD-101672</t>
  </si>
  <si>
    <t>Patricia Rivera</t>
  </si>
  <si>
    <t>ORD-101673</t>
  </si>
  <si>
    <t>Elizabeth Garcia</t>
  </si>
  <si>
    <t>ORD-101674</t>
  </si>
  <si>
    <t>Mr. Brian Montgomery Jr.</t>
  </si>
  <si>
    <t>ORD-101675</t>
  </si>
  <si>
    <t>Jeremy Jackson</t>
  </si>
  <si>
    <t>ORD-101676</t>
  </si>
  <si>
    <t>Todd Mitchell</t>
  </si>
  <si>
    <t>ORD-101677</t>
  </si>
  <si>
    <t>John Bautista</t>
  </si>
  <si>
    <t>ORD-101678</t>
  </si>
  <si>
    <t>Jennifer Thompson MD</t>
  </si>
  <si>
    <t>ORD-101679</t>
  </si>
  <si>
    <t>Katherine Kane</t>
  </si>
  <si>
    <t>ORD-101680</t>
  </si>
  <si>
    <t>Stephen Hamilton</t>
  </si>
  <si>
    <t>ORD-101681</t>
  </si>
  <si>
    <t>Michael Hayes</t>
  </si>
  <si>
    <t>ORD-101682</t>
  </si>
  <si>
    <t>Heather Rodgers</t>
  </si>
  <si>
    <t>ORD-101683</t>
  </si>
  <si>
    <t>Christopher Marsh</t>
  </si>
  <si>
    <t>ORD-101684</t>
  </si>
  <si>
    <t>Robert Paul</t>
  </si>
  <si>
    <t>ORD-101685</t>
  </si>
  <si>
    <t>Adam White</t>
  </si>
  <si>
    <t>ORD-101686</t>
  </si>
  <si>
    <t>Dr. Stephanie Stewart MD</t>
  </si>
  <si>
    <t>ORD-101687</t>
  </si>
  <si>
    <t>Breanna Gonzalez</t>
  </si>
  <si>
    <t>ORD-101688</t>
  </si>
  <si>
    <t>Ashley Perez</t>
  </si>
  <si>
    <t>ORD-101689</t>
  </si>
  <si>
    <t>Sharon Meyer</t>
  </si>
  <si>
    <t>ORD-101690</t>
  </si>
  <si>
    <t>Marcus Baker</t>
  </si>
  <si>
    <t>ORD-101691</t>
  </si>
  <si>
    <t>Mario Thompson</t>
  </si>
  <si>
    <t>ORD-101692</t>
  </si>
  <si>
    <t>Nathan Rice</t>
  </si>
  <si>
    <t>ORD-101693</t>
  </si>
  <si>
    <t>Destiny Miller</t>
  </si>
  <si>
    <t>ORD-101694</t>
  </si>
  <si>
    <t>Jenny Cochran</t>
  </si>
  <si>
    <t>ORD-101695</t>
  </si>
  <si>
    <t>Juan Bauer</t>
  </si>
  <si>
    <t>ORD-101696</t>
  </si>
  <si>
    <t>Lisa Williams</t>
  </si>
  <si>
    <t>ORD-101697</t>
  </si>
  <si>
    <t>Linda Stone</t>
  </si>
  <si>
    <t>ORD-101698</t>
  </si>
  <si>
    <t>David Nelson</t>
  </si>
  <si>
    <t>ORD-101699</t>
  </si>
  <si>
    <t>Parker Fleming</t>
  </si>
  <si>
    <t>ORD-101700</t>
  </si>
  <si>
    <t>Jill Ware</t>
  </si>
  <si>
    <t>ORD-101701</t>
  </si>
  <si>
    <t>Michael Cannon</t>
  </si>
  <si>
    <t>ORD-101702</t>
  </si>
  <si>
    <t>Peter Edwards</t>
  </si>
  <si>
    <t>ORD-101703</t>
  </si>
  <si>
    <t>Allen Barton</t>
  </si>
  <si>
    <t>ORD-101704</t>
  </si>
  <si>
    <t>Tracy Perry</t>
  </si>
  <si>
    <t>ORD-101705</t>
  </si>
  <si>
    <t>Samuel Fitzpatrick</t>
  </si>
  <si>
    <t>ORD-101706</t>
  </si>
  <si>
    <t>Tami Washington</t>
  </si>
  <si>
    <t>ORD-101707</t>
  </si>
  <si>
    <t>Andrew Matthews</t>
  </si>
  <si>
    <t>ORD-101708</t>
  </si>
  <si>
    <t>Craig Maldonado</t>
  </si>
  <si>
    <t>ORD-101709</t>
  </si>
  <si>
    <t>Kristina Green</t>
  </si>
  <si>
    <t>ORD-101710</t>
  </si>
  <si>
    <t>Dr. Andrea Cook MD</t>
  </si>
  <si>
    <t>ORD-101711</t>
  </si>
  <si>
    <t>Tammy Beasley</t>
  </si>
  <si>
    <t>ORD-101712</t>
  </si>
  <si>
    <t>Christian Wright</t>
  </si>
  <si>
    <t>ORD-101713</t>
  </si>
  <si>
    <t>Sean Burch</t>
  </si>
  <si>
    <t>ORD-101714</t>
  </si>
  <si>
    <t>Joshua Stephens</t>
  </si>
  <si>
    <t>ORD-101715</t>
  </si>
  <si>
    <t>Pamela Contreras</t>
  </si>
  <si>
    <t>ORD-101716</t>
  </si>
  <si>
    <t>Aaron Jackson</t>
  </si>
  <si>
    <t>ORD-101717</t>
  </si>
  <si>
    <t>Kristin Carson</t>
  </si>
  <si>
    <t>ORD-101718</t>
  </si>
  <si>
    <t>Jon Shannon</t>
  </si>
  <si>
    <t>ORD-101719</t>
  </si>
  <si>
    <t>Jenna Oliver</t>
  </si>
  <si>
    <t>ORD-101720</t>
  </si>
  <si>
    <t>Abigail Hoover</t>
  </si>
  <si>
    <t>ORD-101721</t>
  </si>
  <si>
    <t>Tara Peterson</t>
  </si>
  <si>
    <t>ORD-101722</t>
  </si>
  <si>
    <t>Dr. Patrick Curtis Jr.</t>
  </si>
  <si>
    <t>ORD-101723</t>
  </si>
  <si>
    <t>Bryan Adams</t>
  </si>
  <si>
    <t>ORD-101724</t>
  </si>
  <si>
    <t>Susan Smith</t>
  </si>
  <si>
    <t>ORD-101725</t>
  </si>
  <si>
    <t>Ebony Curry</t>
  </si>
  <si>
    <t>ORD-101726</t>
  </si>
  <si>
    <t>Patrick Barnett</t>
  </si>
  <si>
    <t>ORD-101727</t>
  </si>
  <si>
    <t>Charles Williams</t>
  </si>
  <si>
    <t>ORD-101728</t>
  </si>
  <si>
    <t>Mackenzie Jackson PhD</t>
  </si>
  <si>
    <t>ORD-101729</t>
  </si>
  <si>
    <t>Shawn Jensen</t>
  </si>
  <si>
    <t>ORD-101730</t>
  </si>
  <si>
    <t>Collin Phillips</t>
  </si>
  <si>
    <t>ORD-101731</t>
  </si>
  <si>
    <t>Cristina Robinson</t>
  </si>
  <si>
    <t>ORD-101732</t>
  </si>
  <si>
    <t>Scott Salas</t>
  </si>
  <si>
    <t>ORD-101733</t>
  </si>
  <si>
    <t>Jennifer Rodriguez</t>
  </si>
  <si>
    <t>ORD-101734</t>
  </si>
  <si>
    <t>Gregory Reed</t>
  </si>
  <si>
    <t>ORD-101735</t>
  </si>
  <si>
    <t>Amy Johnson</t>
  </si>
  <si>
    <t>ORD-101736</t>
  </si>
  <si>
    <t>Jonathan Morris</t>
  </si>
  <si>
    <t>ORD-101737</t>
  </si>
  <si>
    <t>Karen Evans</t>
  </si>
  <si>
    <t>ORD-101738</t>
  </si>
  <si>
    <t>Edward Stone</t>
  </si>
  <si>
    <t>ORD-101739</t>
  </si>
  <si>
    <t>Michelle Baker</t>
  </si>
  <si>
    <t>ORD-101740</t>
  </si>
  <si>
    <t>Michael Baxter</t>
  </si>
  <si>
    <t>ORD-101741</t>
  </si>
  <si>
    <t>Mrs. Autumn Smith MD</t>
  </si>
  <si>
    <t>ORD-101742</t>
  </si>
  <si>
    <t>Lindsey Kelley</t>
  </si>
  <si>
    <t>ORD-101743</t>
  </si>
  <si>
    <t>Stephen Lee</t>
  </si>
  <si>
    <t>ORD-101744</t>
  </si>
  <si>
    <t>Jason Reilly</t>
  </si>
  <si>
    <t>ORD-101745</t>
  </si>
  <si>
    <t>Robert Knight</t>
  </si>
  <si>
    <t>ORD-101746</t>
  </si>
  <si>
    <t>Bobby Nichols</t>
  </si>
  <si>
    <t>ORD-101747</t>
  </si>
  <si>
    <t>Jared Galvan</t>
  </si>
  <si>
    <t>ORD-101748</t>
  </si>
  <si>
    <t>Scott Gibson</t>
  </si>
  <si>
    <t>ORD-101749</t>
  </si>
  <si>
    <t>Cody Holmes</t>
  </si>
  <si>
    <t>ORD-101750</t>
  </si>
  <si>
    <t>Amy David</t>
  </si>
  <si>
    <t>ORD-101751</t>
  </si>
  <si>
    <t>Nicole Medina</t>
  </si>
  <si>
    <t>ORD-101752</t>
  </si>
  <si>
    <t>Troy Waters</t>
  </si>
  <si>
    <t>ORD-101753</t>
  </si>
  <si>
    <t>Kevin Sims</t>
  </si>
  <si>
    <t>ORD-101754</t>
  </si>
  <si>
    <t>Robin Silva</t>
  </si>
  <si>
    <t>ORD-101755</t>
  </si>
  <si>
    <t>Nicole Shannon</t>
  </si>
  <si>
    <t>ORD-101756</t>
  </si>
  <si>
    <t>Samuel Ware</t>
  </si>
  <si>
    <t>ORD-101757</t>
  </si>
  <si>
    <t>Christina Mcfarland</t>
  </si>
  <si>
    <t>ORD-101758</t>
  </si>
  <si>
    <t>Samuel Richards</t>
  </si>
  <si>
    <t>ORD-101759</t>
  </si>
  <si>
    <t>Travis Skinner</t>
  </si>
  <si>
    <t>ORD-101760</t>
  </si>
  <si>
    <t>Megan Evans</t>
  </si>
  <si>
    <t>ORD-101761</t>
  </si>
  <si>
    <t>Jonathan Dyer</t>
  </si>
  <si>
    <t>ORD-101762</t>
  </si>
  <si>
    <t>Paul Williams</t>
  </si>
  <si>
    <t>ORD-101763</t>
  </si>
  <si>
    <t>Roger Roberts</t>
  </si>
  <si>
    <t>ORD-101764</t>
  </si>
  <si>
    <t>Mary Morris</t>
  </si>
  <si>
    <t>ORD-101765</t>
  </si>
  <si>
    <t>ORD-101766</t>
  </si>
  <si>
    <t>Amanda Yates</t>
  </si>
  <si>
    <t>ORD-101767</t>
  </si>
  <si>
    <t>Derek Barnett</t>
  </si>
  <si>
    <t>ORD-101768</t>
  </si>
  <si>
    <t>Mary Welch</t>
  </si>
  <si>
    <t>ORD-101769</t>
  </si>
  <si>
    <t>Shannon Rhodes</t>
  </si>
  <si>
    <t>ORD-101770</t>
  </si>
  <si>
    <t>Calvin Hamilton</t>
  </si>
  <si>
    <t>ORD-101771</t>
  </si>
  <si>
    <t>Richard Weaver</t>
  </si>
  <si>
    <t>ORD-101772</t>
  </si>
  <si>
    <t>William Ingram</t>
  </si>
  <si>
    <t>ORD-101773</t>
  </si>
  <si>
    <t>Jacqueline Ray</t>
  </si>
  <si>
    <t>ORD-101774</t>
  </si>
  <si>
    <t>Charles Lee</t>
  </si>
  <si>
    <t>ORD-101775</t>
  </si>
  <si>
    <t>Scott Fletcher</t>
  </si>
  <si>
    <t>ORD-101776</t>
  </si>
  <si>
    <t>Miranda Ponce</t>
  </si>
  <si>
    <t>ORD-101777</t>
  </si>
  <si>
    <t>Anthony Doyle</t>
  </si>
  <si>
    <t>ORD-101778</t>
  </si>
  <si>
    <t>Tyler Krause</t>
  </si>
  <si>
    <t>ORD-101779</t>
  </si>
  <si>
    <t>Leah Smith</t>
  </si>
  <si>
    <t>ORD-101780</t>
  </si>
  <si>
    <t>Maria Bell</t>
  </si>
  <si>
    <t>ORD-101781</t>
  </si>
  <si>
    <t>Donald Bruce</t>
  </si>
  <si>
    <t>ORD-101782</t>
  </si>
  <si>
    <t>Christina Walsh</t>
  </si>
  <si>
    <t>ORD-101783</t>
  </si>
  <si>
    <t>Kimberly Hatfield</t>
  </si>
  <si>
    <t>ORD-101784</t>
  </si>
  <si>
    <t>Erin Parsons</t>
  </si>
  <si>
    <t>ORD-101785</t>
  </si>
  <si>
    <t>Justin Schneider</t>
  </si>
  <si>
    <t>ORD-101786</t>
  </si>
  <si>
    <t>Brian Morton</t>
  </si>
  <si>
    <t>ORD-101787</t>
  </si>
  <si>
    <t>Jason Hughes</t>
  </si>
  <si>
    <t>ORD-101788</t>
  </si>
  <si>
    <t>Donna Torres</t>
  </si>
  <si>
    <t>ORD-101789</t>
  </si>
  <si>
    <t>Daisy Richardson DDS</t>
  </si>
  <si>
    <t>ORD-101790</t>
  </si>
  <si>
    <t>Andrea Hayes</t>
  </si>
  <si>
    <t>ORD-101791</t>
  </si>
  <si>
    <t>Henry Glover</t>
  </si>
  <si>
    <t>ORD-101792</t>
  </si>
  <si>
    <t>Mr. John Knight</t>
  </si>
  <si>
    <t>ORD-101793</t>
  </si>
  <si>
    <t>Ryan Chen</t>
  </si>
  <si>
    <t>ORD-101794</t>
  </si>
  <si>
    <t>Eric Garrison</t>
  </si>
  <si>
    <t>ORD-101795</t>
  </si>
  <si>
    <t>Laura Kelly</t>
  </si>
  <si>
    <t>ORD-101796</t>
  </si>
  <si>
    <t>Robert Roy</t>
  </si>
  <si>
    <t>ORD-101797</t>
  </si>
  <si>
    <t>Robert Harper</t>
  </si>
  <si>
    <t>ORD-101798</t>
  </si>
  <si>
    <t>Terry Branch</t>
  </si>
  <si>
    <t>ORD-101799</t>
  </si>
  <si>
    <t>Alison Torres</t>
  </si>
  <si>
    <t>ORD-101800</t>
  </si>
  <si>
    <t>Deborah Castillo</t>
  </si>
  <si>
    <t>ORD-101801</t>
  </si>
  <si>
    <t>Joy Burke</t>
  </si>
  <si>
    <t>ORD-101802</t>
  </si>
  <si>
    <t>Ellen Ballard</t>
  </si>
  <si>
    <t>ORD-101803</t>
  </si>
  <si>
    <t>Juan Chandler</t>
  </si>
  <si>
    <t>ORD-101804</t>
  </si>
  <si>
    <t>Alicia Herring</t>
  </si>
  <si>
    <t>ORD-101805</t>
  </si>
  <si>
    <t>Johnny Berry</t>
  </si>
  <si>
    <t>ORD-101806</t>
  </si>
  <si>
    <t>Stacy Young</t>
  </si>
  <si>
    <t>ORD-101807</t>
  </si>
  <si>
    <t>Lance Green</t>
  </si>
  <si>
    <t>ORD-101808</t>
  </si>
  <si>
    <t>Sarah Anthony</t>
  </si>
  <si>
    <t>ORD-101809</t>
  </si>
  <si>
    <t>Carolyn Macias</t>
  </si>
  <si>
    <t>ORD-101810</t>
  </si>
  <si>
    <t>Donald Rangel</t>
  </si>
  <si>
    <t>ORD-101811</t>
  </si>
  <si>
    <t>Mary Pierce</t>
  </si>
  <si>
    <t>ORD-101812</t>
  </si>
  <si>
    <t>Kathleen Harrison</t>
  </si>
  <si>
    <t>ORD-101813</t>
  </si>
  <si>
    <t>Sean Herrera</t>
  </si>
  <si>
    <t>ORD-101814</t>
  </si>
  <si>
    <t>Michael Acevedo</t>
  </si>
  <si>
    <t>ORD-101815</t>
  </si>
  <si>
    <t>Amy Robles</t>
  </si>
  <si>
    <t>ORD-101816</t>
  </si>
  <si>
    <t>Christopher Baker</t>
  </si>
  <si>
    <t>ORD-101817</t>
  </si>
  <si>
    <t>Jennifer Roberts</t>
  </si>
  <si>
    <t>ORD-101818</t>
  </si>
  <si>
    <t>Steven Hale</t>
  </si>
  <si>
    <t>ORD-101819</t>
  </si>
  <si>
    <t>Cynthia Parker</t>
  </si>
  <si>
    <t>ORD-101820</t>
  </si>
  <si>
    <t>Jesse Roach</t>
  </si>
  <si>
    <t>ORD-101821</t>
  </si>
  <si>
    <t>Christine Thompson</t>
  </si>
  <si>
    <t>ORD-101822</t>
  </si>
  <si>
    <t>Richard Green</t>
  </si>
  <si>
    <t>ORD-101823</t>
  </si>
  <si>
    <t>Jessica Walters</t>
  </si>
  <si>
    <t>ORD-101824</t>
  </si>
  <si>
    <t>Jonathan Estrada</t>
  </si>
  <si>
    <t>ORD-101825</t>
  </si>
  <si>
    <t>Justin Miller</t>
  </si>
  <si>
    <t>ORD-101826</t>
  </si>
  <si>
    <t>Justin Walters</t>
  </si>
  <si>
    <t>ORD-101827</t>
  </si>
  <si>
    <t>Christina Rodgers</t>
  </si>
  <si>
    <t>ORD-101828</t>
  </si>
  <si>
    <t>Dennis Allen</t>
  </si>
  <si>
    <t>ORD-101829</t>
  </si>
  <si>
    <t>Danielle Wright</t>
  </si>
  <si>
    <t>ORD-101830</t>
  </si>
  <si>
    <t>Lori Young</t>
  </si>
  <si>
    <t>ORD-101831</t>
  </si>
  <si>
    <t>Michael Williams</t>
  </si>
  <si>
    <t>ORD-101832</t>
  </si>
  <si>
    <t>Blake Gould</t>
  </si>
  <si>
    <t>ORD-101833</t>
  </si>
  <si>
    <t>Stephen Walker</t>
  </si>
  <si>
    <t>ORD-101834</t>
  </si>
  <si>
    <t>Taylor Harrison</t>
  </si>
  <si>
    <t>ORD-101835</t>
  </si>
  <si>
    <t>Angela House</t>
  </si>
  <si>
    <t>ORD-101836</t>
  </si>
  <si>
    <t>Justin Smith</t>
  </si>
  <si>
    <t>ORD-101837</t>
  </si>
  <si>
    <t>Shaun Kim</t>
  </si>
  <si>
    <t>ORD-101838</t>
  </si>
  <si>
    <t>Jonathan Williams</t>
  </si>
  <si>
    <t>ORD-101839</t>
  </si>
  <si>
    <t>Troy Ortiz</t>
  </si>
  <si>
    <t>ORD-101840</t>
  </si>
  <si>
    <t>Jeremy Johnson</t>
  </si>
  <si>
    <t>ORD-101841</t>
  </si>
  <si>
    <t>Amy Stein</t>
  </si>
  <si>
    <t>ORD-101842</t>
  </si>
  <si>
    <t>Jennifer Page</t>
  </si>
  <si>
    <t>ORD-101843</t>
  </si>
  <si>
    <t>Jocelyn Morrow</t>
  </si>
  <si>
    <t>ORD-101844</t>
  </si>
  <si>
    <t>Jason Gomez</t>
  </si>
  <si>
    <t>ORD-101845</t>
  </si>
  <si>
    <t>John Gonzalez</t>
  </si>
  <si>
    <t>ORD-101846</t>
  </si>
  <si>
    <t>William Jennings</t>
  </si>
  <si>
    <t>ORD-101847</t>
  </si>
  <si>
    <t>Dr. Eric Carpenter</t>
  </si>
  <si>
    <t>ORD-101848</t>
  </si>
  <si>
    <t>Chase Collins</t>
  </si>
  <si>
    <t>ORD-101849</t>
  </si>
  <si>
    <t>Robin Miller</t>
  </si>
  <si>
    <t>ORD-101850</t>
  </si>
  <si>
    <t>Christine Russell</t>
  </si>
  <si>
    <t>ORD-101851</t>
  </si>
  <si>
    <t>Vanessa Berg</t>
  </si>
  <si>
    <t>ORD-101852</t>
  </si>
  <si>
    <t>Mrs. Emily Hobbs</t>
  </si>
  <si>
    <t>ORD-101853</t>
  </si>
  <si>
    <t>Holly Mcintyre</t>
  </si>
  <si>
    <t>ORD-101854</t>
  </si>
  <si>
    <t>Sandra Williams</t>
  </si>
  <si>
    <t>ORD-101855</t>
  </si>
  <si>
    <t>Jay Harper</t>
  </si>
  <si>
    <t>ORD-101856</t>
  </si>
  <si>
    <t>Ashley Daniel</t>
  </si>
  <si>
    <t>ORD-101857</t>
  </si>
  <si>
    <t>Jennifer Carter</t>
  </si>
  <si>
    <t>ORD-101858</t>
  </si>
  <si>
    <t>Sharon Reyes</t>
  </si>
  <si>
    <t>ORD-101859</t>
  </si>
  <si>
    <t>April Pruitt</t>
  </si>
  <si>
    <t>ORD-101860</t>
  </si>
  <si>
    <t>Christian Madden</t>
  </si>
  <si>
    <t>ORD-101861</t>
  </si>
  <si>
    <t>Kimberly Ortega</t>
  </si>
  <si>
    <t>ORD-101862</t>
  </si>
  <si>
    <t>Dr. Laura Anderson</t>
  </si>
  <si>
    <t>ORD-101863</t>
  </si>
  <si>
    <t>James Gross</t>
  </si>
  <si>
    <t>ORD-101864</t>
  </si>
  <si>
    <t>Melissa Oconnell</t>
  </si>
  <si>
    <t>ORD-101865</t>
  </si>
  <si>
    <t>Chase Ochoa</t>
  </si>
  <si>
    <t>ORD-101866</t>
  </si>
  <si>
    <t>Kristin Jones</t>
  </si>
  <si>
    <t>ORD-101867</t>
  </si>
  <si>
    <t>Gregory Joyce</t>
  </si>
  <si>
    <t>ORD-101868</t>
  </si>
  <si>
    <t>Wesley Thompson</t>
  </si>
  <si>
    <t>ORD-101869</t>
  </si>
  <si>
    <t>Maria Kim</t>
  </si>
  <si>
    <t>ORD-101870</t>
  </si>
  <si>
    <t>Charles Hudson</t>
  </si>
  <si>
    <t>ORD-101871</t>
  </si>
  <si>
    <t>Maria Smith</t>
  </si>
  <si>
    <t>ORD-101872</t>
  </si>
  <si>
    <t>Phillip Edwards</t>
  </si>
  <si>
    <t>ORD-101873</t>
  </si>
  <si>
    <t>Angela Clark</t>
  </si>
  <si>
    <t>ORD-101874</t>
  </si>
  <si>
    <t>Lisa Gonzalez</t>
  </si>
  <si>
    <t>ORD-101875</t>
  </si>
  <si>
    <t>William Morris</t>
  </si>
  <si>
    <t>ORD-101876</t>
  </si>
  <si>
    <t>Marissa Smith MD</t>
  </si>
  <si>
    <t>ORD-101877</t>
  </si>
  <si>
    <t>Susan Tyler</t>
  </si>
  <si>
    <t>ORD-101878</t>
  </si>
  <si>
    <t>Vicki Lopez</t>
  </si>
  <si>
    <t>ORD-101879</t>
  </si>
  <si>
    <t>Henry Johnson</t>
  </si>
  <si>
    <t>ORD-101880</t>
  </si>
  <si>
    <t>Rachel Rice</t>
  </si>
  <si>
    <t>ORD-101881</t>
  </si>
  <si>
    <t>Nathan Valdez</t>
  </si>
  <si>
    <t>ORD-101882</t>
  </si>
  <si>
    <t>Gary Howard</t>
  </si>
  <si>
    <t>ORD-101883</t>
  </si>
  <si>
    <t>Cody Barton</t>
  </si>
  <si>
    <t>ORD-101884</t>
  </si>
  <si>
    <t>Diana Smith</t>
  </si>
  <si>
    <t>ORD-101885</t>
  </si>
  <si>
    <t>Stephanie Bryan</t>
  </si>
  <si>
    <t>ORD-101886</t>
  </si>
  <si>
    <t>William Livingston</t>
  </si>
  <si>
    <t>ORD-101887</t>
  </si>
  <si>
    <t>ORD-101888</t>
  </si>
  <si>
    <t>Chris Parks</t>
  </si>
  <si>
    <t>ORD-101889</t>
  </si>
  <si>
    <t>Heidi Jones</t>
  </si>
  <si>
    <t>ORD-101890</t>
  </si>
  <si>
    <t>Carlos Thompson</t>
  </si>
  <si>
    <t>ORD-101891</t>
  </si>
  <si>
    <t>Beth Rice</t>
  </si>
  <si>
    <t>ORD-101892</t>
  </si>
  <si>
    <t>Michael Lawrence</t>
  </si>
  <si>
    <t>ORD-101893</t>
  </si>
  <si>
    <t>Daniel Coleman</t>
  </si>
  <si>
    <t>ORD-101894</t>
  </si>
  <si>
    <t>Robert Smith</t>
  </si>
  <si>
    <t>ORD-101895</t>
  </si>
  <si>
    <t>Robert Sanchez</t>
  </si>
  <si>
    <t>ORD-101896</t>
  </si>
  <si>
    <t>Erin Anderson</t>
  </si>
  <si>
    <t>ORD-101897</t>
  </si>
  <si>
    <t>Sharon Thomas</t>
  </si>
  <si>
    <t>ORD-101898</t>
  </si>
  <si>
    <t>Sara Munoz</t>
  </si>
  <si>
    <t>ORD-101899</t>
  </si>
  <si>
    <t>Robert Lewis</t>
  </si>
  <si>
    <t>ORD-101900</t>
  </si>
  <si>
    <t>Jacqueline Young</t>
  </si>
  <si>
    <t>ORD-101901</t>
  </si>
  <si>
    <t>Rebecca Weber</t>
  </si>
  <si>
    <t>ORD-101902</t>
  </si>
  <si>
    <t>Jason Webster</t>
  </si>
  <si>
    <t>ORD-101903</t>
  </si>
  <si>
    <t>Joshua Young</t>
  </si>
  <si>
    <t>ORD-101904</t>
  </si>
  <si>
    <t>Rodney Rosario</t>
  </si>
  <si>
    <t>ORD-101905</t>
  </si>
  <si>
    <t>John Wolf</t>
  </si>
  <si>
    <t>ORD-101906</t>
  </si>
  <si>
    <t>Anthony Pope</t>
  </si>
  <si>
    <t>ORD-101907</t>
  </si>
  <si>
    <t>Dawn Clayton</t>
  </si>
  <si>
    <t>ORD-101908</t>
  </si>
  <si>
    <t>Timothy Dixon</t>
  </si>
  <si>
    <t>ORD-101909</t>
  </si>
  <si>
    <t>ORD-101910</t>
  </si>
  <si>
    <t>ORD-101911</t>
  </si>
  <si>
    <t>Mark Taylor</t>
  </si>
  <si>
    <t>ORD-101912</t>
  </si>
  <si>
    <t>Vanessa Ramirez</t>
  </si>
  <si>
    <t>ORD-101913</t>
  </si>
  <si>
    <t>Timothy Hanson</t>
  </si>
  <si>
    <t>ORD-101914</t>
  </si>
  <si>
    <t>Nathan Whitaker</t>
  </si>
  <si>
    <t>ORD-101915</t>
  </si>
  <si>
    <t>Shannon Stone</t>
  </si>
  <si>
    <t>ORD-101916</t>
  </si>
  <si>
    <t>Christian Jones</t>
  </si>
  <si>
    <t>ORD-101917</t>
  </si>
  <si>
    <t>Heather Cochran</t>
  </si>
  <si>
    <t>ORD-101918</t>
  </si>
  <si>
    <t>Jackie Morgan</t>
  </si>
  <si>
    <t>ORD-101919</t>
  </si>
  <si>
    <t>Kevin Chase</t>
  </si>
  <si>
    <t>ORD-101920</t>
  </si>
  <si>
    <t>Ryan Nelson</t>
  </si>
  <si>
    <t>ORD-101921</t>
  </si>
  <si>
    <t>Kristopher Brown</t>
  </si>
  <si>
    <t>ORD-101922</t>
  </si>
  <si>
    <t>Amanda Macdonald</t>
  </si>
  <si>
    <t>ORD-101923</t>
  </si>
  <si>
    <t>David Yang</t>
  </si>
  <si>
    <t>ORD-101924</t>
  </si>
  <si>
    <t>Daniel Mcpherson</t>
  </si>
  <si>
    <t>ORD-101925</t>
  </si>
  <si>
    <t>Michelle Goodwin</t>
  </si>
  <si>
    <t>ORD-101926</t>
  </si>
  <si>
    <t>Heather Ward</t>
  </si>
  <si>
    <t>ORD-101927</t>
  </si>
  <si>
    <t>Dawn Miles</t>
  </si>
  <si>
    <t>ORD-101928</t>
  </si>
  <si>
    <t>Linda Baird</t>
  </si>
  <si>
    <t>ORD-101929</t>
  </si>
  <si>
    <t>Robert Becker</t>
  </si>
  <si>
    <t>ORD-101930</t>
  </si>
  <si>
    <t>Phyllis Reed</t>
  </si>
  <si>
    <t>ORD-101931</t>
  </si>
  <si>
    <t>Marissa Coleman</t>
  </si>
  <si>
    <t>ORD-101932</t>
  </si>
  <si>
    <t>Scott Goodwin</t>
  </si>
  <si>
    <t>ORD-101933</t>
  </si>
  <si>
    <t>Corey Carson</t>
  </si>
  <si>
    <t>ORD-101934</t>
  </si>
  <si>
    <t>William Shelton</t>
  </si>
  <si>
    <t>ORD-101935</t>
  </si>
  <si>
    <t>Claudia Williams</t>
  </si>
  <si>
    <t>ORD-101936</t>
  </si>
  <si>
    <t>Mitchell Brown</t>
  </si>
  <si>
    <t>ORD-101937</t>
  </si>
  <si>
    <t>Jose Thompson</t>
  </si>
  <si>
    <t>ORD-101938</t>
  </si>
  <si>
    <t>Michael Werner</t>
  </si>
  <si>
    <t>ORD-101939</t>
  </si>
  <si>
    <t>Mark Conway</t>
  </si>
  <si>
    <t>ORD-101940</t>
  </si>
  <si>
    <t>Carla Smith</t>
  </si>
  <si>
    <t>ORD-101941</t>
  </si>
  <si>
    <t>Michael Burns</t>
  </si>
  <si>
    <t>ORD-101942</t>
  </si>
  <si>
    <t>Cory Peterson</t>
  </si>
  <si>
    <t>ORD-101943</t>
  </si>
  <si>
    <t>Nathan Pruitt</t>
  </si>
  <si>
    <t>ORD-101944</t>
  </si>
  <si>
    <t>Robert Lawson</t>
  </si>
  <si>
    <t>ORD-101945</t>
  </si>
  <si>
    <t>Lauren Boyd</t>
  </si>
  <si>
    <t>ORD-101946</t>
  </si>
  <si>
    <t>Mark Herman</t>
  </si>
  <si>
    <t>ORD-101947</t>
  </si>
  <si>
    <t>Robert Combs</t>
  </si>
  <si>
    <t>ORD-101948</t>
  </si>
  <si>
    <t>Elizabeth Miller</t>
  </si>
  <si>
    <t>ORD-101949</t>
  </si>
  <si>
    <t>Kevin Meyers</t>
  </si>
  <si>
    <t>ORD-101950</t>
  </si>
  <si>
    <t>David Costa</t>
  </si>
  <si>
    <t>ORD-101951</t>
  </si>
  <si>
    <t>Jessica Cook</t>
  </si>
  <si>
    <t>ORD-101952</t>
  </si>
  <si>
    <t>Clinton Green</t>
  </si>
  <si>
    <t>ORD-101953</t>
  </si>
  <si>
    <t>Maria Montgomery</t>
  </si>
  <si>
    <t>ORD-101954</t>
  </si>
  <si>
    <t>Joseph Vincent</t>
  </si>
  <si>
    <t>ORD-101955</t>
  </si>
  <si>
    <t>Natalie Moore</t>
  </si>
  <si>
    <t>ORD-101956</t>
  </si>
  <si>
    <t>Jose Nguyen</t>
  </si>
  <si>
    <t>ORD-101957</t>
  </si>
  <si>
    <t>Elizabeth Wong</t>
  </si>
  <si>
    <t>ORD-101958</t>
  </si>
  <si>
    <t>John Gordon</t>
  </si>
  <si>
    <t>ORD-101959</t>
  </si>
  <si>
    <t>Brandon Manning</t>
  </si>
  <si>
    <t>ORD-101960</t>
  </si>
  <si>
    <t>Carlos Lawson</t>
  </si>
  <si>
    <t>ORD-101961</t>
  </si>
  <si>
    <t>Jason Morton</t>
  </si>
  <si>
    <t>ORD-101962</t>
  </si>
  <si>
    <t>Michael Lambert</t>
  </si>
  <si>
    <t>ORD-101963</t>
  </si>
  <si>
    <t>Elizabeth Gibson</t>
  </si>
  <si>
    <t>ORD-101964</t>
  </si>
  <si>
    <t>Patricia Davis</t>
  </si>
  <si>
    <t>ORD-101965</t>
  </si>
  <si>
    <t>Patricia Fry</t>
  </si>
  <si>
    <t>ORD-101966</t>
  </si>
  <si>
    <t>Tracy Brown</t>
  </si>
  <si>
    <t>ORD-101967</t>
  </si>
  <si>
    <t>Jared Ramirez</t>
  </si>
  <si>
    <t>ORD-101968</t>
  </si>
  <si>
    <t>Maria Mejia</t>
  </si>
  <si>
    <t>ORD-101969</t>
  </si>
  <si>
    <t>ORD-101970</t>
  </si>
  <si>
    <t>Yolanda Huff</t>
  </si>
  <si>
    <t>ORD-101971</t>
  </si>
  <si>
    <t>Melissa Malone</t>
  </si>
  <si>
    <t>ORD-101972</t>
  </si>
  <si>
    <t>Zachary Jensen</t>
  </si>
  <si>
    <t>ORD-101973</t>
  </si>
  <si>
    <t>Nicole Hanson</t>
  </si>
  <si>
    <t>ORD-101974</t>
  </si>
  <si>
    <t>Eric Arnold</t>
  </si>
  <si>
    <t>ORD-101975</t>
  </si>
  <si>
    <t>ORD-101976</t>
  </si>
  <si>
    <t>Misty Lawrence</t>
  </si>
  <si>
    <t>ORD-101977</t>
  </si>
  <si>
    <t>Samantha Wang</t>
  </si>
  <si>
    <t>ORD-101978</t>
  </si>
  <si>
    <t>Jennifer Price</t>
  </si>
  <si>
    <t>ORD-101979</t>
  </si>
  <si>
    <t>Daniel Patterson</t>
  </si>
  <si>
    <t>ORD-101980</t>
  </si>
  <si>
    <t>Tiffany Williams</t>
  </si>
  <si>
    <t>ORD-101981</t>
  </si>
  <si>
    <t>Yolanda Bryant</t>
  </si>
  <si>
    <t>ORD-101982</t>
  </si>
  <si>
    <t>Elizabeth Ramos</t>
  </si>
  <si>
    <t>ORD-101983</t>
  </si>
  <si>
    <t>Jeffrey Nguyen</t>
  </si>
  <si>
    <t>ORD-101984</t>
  </si>
  <si>
    <t>Antonio Holloway</t>
  </si>
  <si>
    <t>ORD-101985</t>
  </si>
  <si>
    <t>Jennifer Castro</t>
  </si>
  <si>
    <t>ORD-101986</t>
  </si>
  <si>
    <t>Allen Phillips</t>
  </si>
  <si>
    <t>ORD-101987</t>
  </si>
  <si>
    <t>Albert Phillips</t>
  </si>
  <si>
    <t>ORD-101988</t>
  </si>
  <si>
    <t>Sarah Richards</t>
  </si>
  <si>
    <t>ORD-101989</t>
  </si>
  <si>
    <t>Lisa Rodriguez</t>
  </si>
  <si>
    <t>ORD-101990</t>
  </si>
  <si>
    <t>Laura Dixon</t>
  </si>
  <si>
    <t>ORD-101991</t>
  </si>
  <si>
    <t>Corey Miller</t>
  </si>
  <si>
    <t>ORD-101992</t>
  </si>
  <si>
    <t>Christopher Liu</t>
  </si>
  <si>
    <t>ORD-101993</t>
  </si>
  <si>
    <t>Dawn Morris</t>
  </si>
  <si>
    <t>ORD-101994</t>
  </si>
  <si>
    <t>Donald Juarez</t>
  </si>
  <si>
    <t>ORD-101995</t>
  </si>
  <si>
    <t>Alan Price</t>
  </si>
  <si>
    <t>ORD-101996</t>
  </si>
  <si>
    <t>Nicholas West</t>
  </si>
  <si>
    <t>ORD-101997</t>
  </si>
  <si>
    <t>Angel Morrow</t>
  </si>
  <si>
    <t>ORD-101998</t>
  </si>
  <si>
    <t>Betty Davis</t>
  </si>
  <si>
    <t>ORD-101999</t>
  </si>
  <si>
    <t>Tara Collins</t>
  </si>
  <si>
    <t>ORD-102000</t>
  </si>
  <si>
    <t>Selena Case</t>
  </si>
  <si>
    <t>ORD-102001</t>
  </si>
  <si>
    <t>Christopher Salazar</t>
  </si>
  <si>
    <t>ORD-102002</t>
  </si>
  <si>
    <t>Timothy Newton</t>
  </si>
  <si>
    <t>ORD-102003</t>
  </si>
  <si>
    <t>Edwin Dyer</t>
  </si>
  <si>
    <t>ORD-102004</t>
  </si>
  <si>
    <t>Patrick Snow</t>
  </si>
  <si>
    <t>ORD-102005</t>
  </si>
  <si>
    <t>Kimberly Wilson</t>
  </si>
  <si>
    <t>ORD-102006</t>
  </si>
  <si>
    <t>Stephanie Reese</t>
  </si>
  <si>
    <t>ORD-102007</t>
  </si>
  <si>
    <t>Ellen Watson</t>
  </si>
  <si>
    <t>ORD-102008</t>
  </si>
  <si>
    <t>Carol Holland</t>
  </si>
  <si>
    <t>ORD-102009</t>
  </si>
  <si>
    <t>Jason Cook</t>
  </si>
  <si>
    <t>ORD-102010</t>
  </si>
  <si>
    <t>Shelly Wright</t>
  </si>
  <si>
    <t>ORD-102011</t>
  </si>
  <si>
    <t>John Dickerson</t>
  </si>
  <si>
    <t>ORD-102012</t>
  </si>
  <si>
    <t>Melvin Walters</t>
  </si>
  <si>
    <t>ORD-102013</t>
  </si>
  <si>
    <t>Kyle Morris</t>
  </si>
  <si>
    <t>ORD-102014</t>
  </si>
  <si>
    <t>Joshua Miller</t>
  </si>
  <si>
    <t>ORD-102015</t>
  </si>
  <si>
    <t>Debra Lopez</t>
  </si>
  <si>
    <t>ORD-102016</t>
  </si>
  <si>
    <t>Lisa Kelly</t>
  </si>
  <si>
    <t>ORD-102017</t>
  </si>
  <si>
    <t>Danielle Hoffman</t>
  </si>
  <si>
    <t>ORD-102018</t>
  </si>
  <si>
    <t>ORD-102019</t>
  </si>
  <si>
    <t>Gregory Brown</t>
  </si>
  <si>
    <t>ORD-102020</t>
  </si>
  <si>
    <t>ORD-102021</t>
  </si>
  <si>
    <t>Robert Compton</t>
  </si>
  <si>
    <t>ORD-102022</t>
  </si>
  <si>
    <t>Julie Martinez</t>
  </si>
  <si>
    <t>ORD-102023</t>
  </si>
  <si>
    <t>Karen Fuentes</t>
  </si>
  <si>
    <t>ORD-102024</t>
  </si>
  <si>
    <t>Tanya James</t>
  </si>
  <si>
    <t>ORD-102025</t>
  </si>
  <si>
    <t>Nicholas Glover</t>
  </si>
  <si>
    <t>ORD-102026</t>
  </si>
  <si>
    <t>Guy Hood</t>
  </si>
  <si>
    <t>ORD-102027</t>
  </si>
  <si>
    <t>Ashley Moran</t>
  </si>
  <si>
    <t>ORD-102028</t>
  </si>
  <si>
    <t>Anthony Walter</t>
  </si>
  <si>
    <t>ORD-102029</t>
  </si>
  <si>
    <t>Sandra Frank</t>
  </si>
  <si>
    <t>ORD-102030</t>
  </si>
  <si>
    <t>Brad Martinez</t>
  </si>
  <si>
    <t>ORD-102031</t>
  </si>
  <si>
    <t>John Goodwin</t>
  </si>
  <si>
    <t>ORD-102032</t>
  </si>
  <si>
    <t>Katrina Carrillo</t>
  </si>
  <si>
    <t>ORD-102033</t>
  </si>
  <si>
    <t>Steven Curry</t>
  </si>
  <si>
    <t>ORD-102034</t>
  </si>
  <si>
    <t>Craig Smith DDS</t>
  </si>
  <si>
    <t>ORD-102035</t>
  </si>
  <si>
    <t>Donna Perkins</t>
  </si>
  <si>
    <t>ORD-102036</t>
  </si>
  <si>
    <t>Danielle Young</t>
  </si>
  <si>
    <t>ORD-102037</t>
  </si>
  <si>
    <t>Marissa Chandler</t>
  </si>
  <si>
    <t>ORD-102038</t>
  </si>
  <si>
    <t>Jeremy Choi</t>
  </si>
  <si>
    <t>ORD-102039</t>
  </si>
  <si>
    <t>Elizabeth Perry</t>
  </si>
  <si>
    <t>ORD-102040</t>
  </si>
  <si>
    <t>Shelby Warner</t>
  </si>
  <si>
    <t>ORD-102041</t>
  </si>
  <si>
    <t>Maria Wilson</t>
  </si>
  <si>
    <t>ORD-102042</t>
  </si>
  <si>
    <t>Brooke Lane</t>
  </si>
  <si>
    <t>ORD-102043</t>
  </si>
  <si>
    <t>Charles Taylor</t>
  </si>
  <si>
    <t>ORD-102044</t>
  </si>
  <si>
    <t>Debra Ritter</t>
  </si>
  <si>
    <t>ORD-102045</t>
  </si>
  <si>
    <t>Kim Bean</t>
  </si>
  <si>
    <t>ORD-102046</t>
  </si>
  <si>
    <t>James Wells</t>
  </si>
  <si>
    <t>ORD-102047</t>
  </si>
  <si>
    <t>Nicholas Mills</t>
  </si>
  <si>
    <t>ORD-102048</t>
  </si>
  <si>
    <t>David Little</t>
  </si>
  <si>
    <t>ORD-102049</t>
  </si>
  <si>
    <t>Joshua Jones</t>
  </si>
  <si>
    <t>ORD-102050</t>
  </si>
  <si>
    <t>Adam Sutton</t>
  </si>
  <si>
    <t>ORD-102051</t>
  </si>
  <si>
    <t>Adam Garner</t>
  </si>
  <si>
    <t>ORD-102052</t>
  </si>
  <si>
    <t>Jennifer Mclaughlin</t>
  </si>
  <si>
    <t>ORD-102053</t>
  </si>
  <si>
    <t>Cristian Park</t>
  </si>
  <si>
    <t>ORD-102054</t>
  </si>
  <si>
    <t>David Norris</t>
  </si>
  <si>
    <t>ORD-102055</t>
  </si>
  <si>
    <t>Douglas Green</t>
  </si>
  <si>
    <t>ORD-102056</t>
  </si>
  <si>
    <t>Brandi Marquez</t>
  </si>
  <si>
    <t>ORD-102057</t>
  </si>
  <si>
    <t>Beverly Smith</t>
  </si>
  <si>
    <t>ORD-102058</t>
  </si>
  <si>
    <t>Brad Torres</t>
  </si>
  <si>
    <t>ORD-102059</t>
  </si>
  <si>
    <t>Michael Mcbride</t>
  </si>
  <si>
    <t>ORD-102060</t>
  </si>
  <si>
    <t>Mary Thompson</t>
  </si>
  <si>
    <t>ORD-102061</t>
  </si>
  <si>
    <t>Melissa Jones</t>
  </si>
  <si>
    <t>ORD-102062</t>
  </si>
  <si>
    <t>Patrick Brown</t>
  </si>
  <si>
    <t>ORD-102063</t>
  </si>
  <si>
    <t>Cory Smith</t>
  </si>
  <si>
    <t>ORD-102064</t>
  </si>
  <si>
    <t>Madison Novak</t>
  </si>
  <si>
    <t>ORD-102065</t>
  </si>
  <si>
    <t>Stephen Jones</t>
  </si>
  <si>
    <t>ORD-102066</t>
  </si>
  <si>
    <t>Alejandra Blair</t>
  </si>
  <si>
    <t>ORD-102067</t>
  </si>
  <si>
    <t>Rebecca Goodwin</t>
  </si>
  <si>
    <t>ORD-102068</t>
  </si>
  <si>
    <t>Richard Sweeney</t>
  </si>
  <si>
    <t>ORD-102069</t>
  </si>
  <si>
    <t>Bradley Scott</t>
  </si>
  <si>
    <t>ORD-102070</t>
  </si>
  <si>
    <t>Michelle Jennings</t>
  </si>
  <si>
    <t>ORD-102071</t>
  </si>
  <si>
    <t>Lisa Peterson</t>
  </si>
  <si>
    <t>ORD-102072</t>
  </si>
  <si>
    <t>Deanna Schmidt</t>
  </si>
  <si>
    <t>ORD-102073</t>
  </si>
  <si>
    <t>Stacy Robinson</t>
  </si>
  <si>
    <t>ORD-102074</t>
  </si>
  <si>
    <t>Shannon Arnold</t>
  </si>
  <si>
    <t>ORD-102075</t>
  </si>
  <si>
    <t>Steven Roberts</t>
  </si>
  <si>
    <t>ORD-102076</t>
  </si>
  <si>
    <t>Stacey Salazar</t>
  </si>
  <si>
    <t>ORD-102077</t>
  </si>
  <si>
    <t>Heather Davis</t>
  </si>
  <si>
    <t>ORD-102078</t>
  </si>
  <si>
    <t>Rachael Carroll</t>
  </si>
  <si>
    <t>ORD-102079</t>
  </si>
  <si>
    <t>James Russo</t>
  </si>
  <si>
    <t>ORD-102080</t>
  </si>
  <si>
    <t>ORD-102081</t>
  </si>
  <si>
    <t>Kevin Costa</t>
  </si>
  <si>
    <t>ORD-102082</t>
  </si>
  <si>
    <t>Tina Young</t>
  </si>
  <si>
    <t>ORD-102083</t>
  </si>
  <si>
    <t>Louis Rosario</t>
  </si>
  <si>
    <t>ORD-102084</t>
  </si>
  <si>
    <t>Brian Beard</t>
  </si>
  <si>
    <t>ORD-102085</t>
  </si>
  <si>
    <t>Frances Ward</t>
  </si>
  <si>
    <t>ORD-102086</t>
  </si>
  <si>
    <t>Jacqueline Chaney</t>
  </si>
  <si>
    <t>ORD-102087</t>
  </si>
  <si>
    <t>Rebecca Murray</t>
  </si>
  <si>
    <t>ORD-102088</t>
  </si>
  <si>
    <t>Mr. David Floyd</t>
  </si>
  <si>
    <t>ORD-102089</t>
  </si>
  <si>
    <t>Andrea Hamilton</t>
  </si>
  <si>
    <t>ORD-102090</t>
  </si>
  <si>
    <t>Jeffery Lawrence</t>
  </si>
  <si>
    <t>ORD-102091</t>
  </si>
  <si>
    <t>Brad Fisher</t>
  </si>
  <si>
    <t>ORD-102092</t>
  </si>
  <si>
    <t>Zachary Oconnell</t>
  </si>
  <si>
    <t>ORD-102093</t>
  </si>
  <si>
    <t>Angela Gray</t>
  </si>
  <si>
    <t>ORD-102094</t>
  </si>
  <si>
    <t>Leslie Tucker</t>
  </si>
  <si>
    <t>ORD-102095</t>
  </si>
  <si>
    <t>Emily Moses</t>
  </si>
  <si>
    <t>ORD-102096</t>
  </si>
  <si>
    <t>Miguel Boyd</t>
  </si>
  <si>
    <t>ORD-102097</t>
  </si>
  <si>
    <t>Sarah Nguyen</t>
  </si>
  <si>
    <t>ORD-102098</t>
  </si>
  <si>
    <t>Mary Holloway</t>
  </si>
  <si>
    <t>ORD-102099</t>
  </si>
  <si>
    <t>Charlene Young</t>
  </si>
  <si>
    <t>ORD-102100</t>
  </si>
  <si>
    <t>Caitlin Davis</t>
  </si>
  <si>
    <t>ORD-102101</t>
  </si>
  <si>
    <t>Lori Welch</t>
  </si>
  <si>
    <t>ORD-102102</t>
  </si>
  <si>
    <t>Jennifer Jimenez</t>
  </si>
  <si>
    <t>ORD-102103</t>
  </si>
  <si>
    <t>Elizabeth Clark</t>
  </si>
  <si>
    <t>ORD-102104</t>
  </si>
  <si>
    <t>Kenneth Williams</t>
  </si>
  <si>
    <t>ORD-102105</t>
  </si>
  <si>
    <t>Jennifer Bradford</t>
  </si>
  <si>
    <t>ORD-102106</t>
  </si>
  <si>
    <t>Stephanie Ballard</t>
  </si>
  <si>
    <t>ORD-102107</t>
  </si>
  <si>
    <t>Mark Woods</t>
  </si>
  <si>
    <t>ORD-102108</t>
  </si>
  <si>
    <t>Kurt Martinez</t>
  </si>
  <si>
    <t>ORD-102109</t>
  </si>
  <si>
    <t>Michael Stokes</t>
  </si>
  <si>
    <t>ORD-102110</t>
  </si>
  <si>
    <t>Matthew Thomas</t>
  </si>
  <si>
    <t>ORD-102111</t>
  </si>
  <si>
    <t>Ann Thomas</t>
  </si>
  <si>
    <t>ORD-102112</t>
  </si>
  <si>
    <t>Vanessa Cook</t>
  </si>
  <si>
    <t>ORD-102113</t>
  </si>
  <si>
    <t>Amanda Garrett</t>
  </si>
  <si>
    <t>ORD-102114</t>
  </si>
  <si>
    <t>Daniel Barrett</t>
  </si>
  <si>
    <t>ORD-102115</t>
  </si>
  <si>
    <t>Matthew Kramer</t>
  </si>
  <si>
    <t>ORD-102116</t>
  </si>
  <si>
    <t>Jacob Hernandez</t>
  </si>
  <si>
    <t>ORD-102117</t>
  </si>
  <si>
    <t>ORD-102118</t>
  </si>
  <si>
    <t>David Dixon</t>
  </si>
  <si>
    <t>ORD-102119</t>
  </si>
  <si>
    <t>Jason Higgins</t>
  </si>
  <si>
    <t>ORD-102120</t>
  </si>
  <si>
    <t>Justin Lloyd</t>
  </si>
  <si>
    <t>ORD-102121</t>
  </si>
  <si>
    <t>Reginald Mcpherson</t>
  </si>
  <si>
    <t>ORD-102122</t>
  </si>
  <si>
    <t>Jacob Ward</t>
  </si>
  <si>
    <t>ORD-102123</t>
  </si>
  <si>
    <t>Steven Parks</t>
  </si>
  <si>
    <t>ORD-102124</t>
  </si>
  <si>
    <t>David Lopez</t>
  </si>
  <si>
    <t>ORD-102125</t>
  </si>
  <si>
    <t>Joshua Shaw</t>
  </si>
  <si>
    <t>ORD-102126</t>
  </si>
  <si>
    <t>Christopher Fuller</t>
  </si>
  <si>
    <t>ORD-102127</t>
  </si>
  <si>
    <t>ORD-102128</t>
  </si>
  <si>
    <t>David Moore</t>
  </si>
  <si>
    <t>ORD-102129</t>
  </si>
  <si>
    <t>Jasmine Kim</t>
  </si>
  <si>
    <t>ORD-102130</t>
  </si>
  <si>
    <t>Mario Mathis</t>
  </si>
  <si>
    <t>ORD-102131</t>
  </si>
  <si>
    <t>John Hartman</t>
  </si>
  <si>
    <t>ORD-102132</t>
  </si>
  <si>
    <t>Anthony Martinez</t>
  </si>
  <si>
    <t>ORD-102133</t>
  </si>
  <si>
    <t>Gabrielle Burns</t>
  </si>
  <si>
    <t>ORD-102134</t>
  </si>
  <si>
    <t>Brittany Leonard</t>
  </si>
  <si>
    <t>ORD-102135</t>
  </si>
  <si>
    <t>Christopher Foster</t>
  </si>
  <si>
    <t>ORD-102136</t>
  </si>
  <si>
    <t>Kelsey Beard</t>
  </si>
  <si>
    <t>ORD-102137</t>
  </si>
  <si>
    <t>Logan Huber</t>
  </si>
  <si>
    <t>ORD-102138</t>
  </si>
  <si>
    <t>Sean Cunningham</t>
  </si>
  <si>
    <t>ORD-102139</t>
  </si>
  <si>
    <t>Pamela Swanson</t>
  </si>
  <si>
    <t>ORD-102140</t>
  </si>
  <si>
    <t>Annette Griffin</t>
  </si>
  <si>
    <t>ORD-102141</t>
  </si>
  <si>
    <t>Sally Wiley</t>
  </si>
  <si>
    <t>ORD-102142</t>
  </si>
  <si>
    <t>Timothy Harper</t>
  </si>
  <si>
    <t>ORD-102143</t>
  </si>
  <si>
    <t>Michael Smith</t>
  </si>
  <si>
    <t>ORD-102144</t>
  </si>
  <si>
    <t>Karen Hooper</t>
  </si>
  <si>
    <t>ORD-102145</t>
  </si>
  <si>
    <t>Jason Avila</t>
  </si>
  <si>
    <t>ORD-102146</t>
  </si>
  <si>
    <t>Danny Cohen</t>
  </si>
  <si>
    <t>ORD-102147</t>
  </si>
  <si>
    <t>Abigail Farrell</t>
  </si>
  <si>
    <t>ORD-102148</t>
  </si>
  <si>
    <t>Shaun Martinez</t>
  </si>
  <si>
    <t>ORD-102149</t>
  </si>
  <si>
    <t>Lindsay Thomas</t>
  </si>
  <si>
    <t>ORD-102150</t>
  </si>
  <si>
    <t>Lisa Wilson</t>
  </si>
  <si>
    <t>ORD-102151</t>
  </si>
  <si>
    <t>ORD-102152</t>
  </si>
  <si>
    <t>Jennifer Hudson</t>
  </si>
  <si>
    <t>ORD-102153</t>
  </si>
  <si>
    <t>Nancy Doyle</t>
  </si>
  <si>
    <t>ORD-102154</t>
  </si>
  <si>
    <t>Shannon Robertson</t>
  </si>
  <si>
    <t>ORD-102155</t>
  </si>
  <si>
    <t>Daniel Carr</t>
  </si>
  <si>
    <t>ORD-102156</t>
  </si>
  <si>
    <t>Austin Ross</t>
  </si>
  <si>
    <t>ORD-102157</t>
  </si>
  <si>
    <t>Robert Hawkins</t>
  </si>
  <si>
    <t>ORD-102158</t>
  </si>
  <si>
    <t>Cole Thompson</t>
  </si>
  <si>
    <t>ORD-102159</t>
  </si>
  <si>
    <t>Jennifer Mckay</t>
  </si>
  <si>
    <t>ORD-102160</t>
  </si>
  <si>
    <t>Aimee Dunn</t>
  </si>
  <si>
    <t>ORD-102161</t>
  </si>
  <si>
    <t>Emily Rodriguez</t>
  </si>
  <si>
    <t>ORD-102162</t>
  </si>
  <si>
    <t>Ronald Flores</t>
  </si>
  <si>
    <t>ORD-102163</t>
  </si>
  <si>
    <t>Ryan Evans</t>
  </si>
  <si>
    <t>ORD-102164</t>
  </si>
  <si>
    <t>Luis Caldwell MD</t>
  </si>
  <si>
    <t>ORD-102165</t>
  </si>
  <si>
    <t>Stephen Davis</t>
  </si>
  <si>
    <t>ORD-102166</t>
  </si>
  <si>
    <t>Mary Hoffman</t>
  </si>
  <si>
    <t>ORD-102167</t>
  </si>
  <si>
    <t>Amy Smith</t>
  </si>
  <si>
    <t>ORD-102168</t>
  </si>
  <si>
    <t>Aaron Nixon</t>
  </si>
  <si>
    <t>ORD-102169</t>
  </si>
  <si>
    <t>Christopher Dyer</t>
  </si>
  <si>
    <t>ORD-102170</t>
  </si>
  <si>
    <t>Jacob Green</t>
  </si>
  <si>
    <t>ORD-102171</t>
  </si>
  <si>
    <t>Maria Walter</t>
  </si>
  <si>
    <t>ORD-102172</t>
  </si>
  <si>
    <t>Bryan Owens</t>
  </si>
  <si>
    <t>ORD-102173</t>
  </si>
  <si>
    <t>Kevin Lam</t>
  </si>
  <si>
    <t>ORD-102174</t>
  </si>
  <si>
    <t>Jeremy Dorsey</t>
  </si>
  <si>
    <t>ORD-102175</t>
  </si>
  <si>
    <t>Amy Wall</t>
  </si>
  <si>
    <t>ORD-102176</t>
  </si>
  <si>
    <t>Troy Smith</t>
  </si>
  <si>
    <t>ORD-102177</t>
  </si>
  <si>
    <t>Erica Smith</t>
  </si>
  <si>
    <t>ORD-102178</t>
  </si>
  <si>
    <t>Sean Mcdonald</t>
  </si>
  <si>
    <t>ORD-102179</t>
  </si>
  <si>
    <t>Matthew Woodward</t>
  </si>
  <si>
    <t>ORD-102180</t>
  </si>
  <si>
    <t>Sara Freeman</t>
  </si>
  <si>
    <t>ORD-102181</t>
  </si>
  <si>
    <t>Kristina Williams MD</t>
  </si>
  <si>
    <t>ORD-102182</t>
  </si>
  <si>
    <t>Richard Sanchez</t>
  </si>
  <si>
    <t>ORD-102183</t>
  </si>
  <si>
    <t>Lisa Mcclure</t>
  </si>
  <si>
    <t>ORD-102184</t>
  </si>
  <si>
    <t>Jeffrey Stevens</t>
  </si>
  <si>
    <t>ORD-102185</t>
  </si>
  <si>
    <t>Mathew Jones</t>
  </si>
  <si>
    <t>ORD-102186</t>
  </si>
  <si>
    <t>Lauren Richards</t>
  </si>
  <si>
    <t>ORD-102187</t>
  </si>
  <si>
    <t>Kimberly Johnson</t>
  </si>
  <si>
    <t>ORD-102188</t>
  </si>
  <si>
    <t>Nicolas Stone</t>
  </si>
  <si>
    <t>ORD-102189</t>
  </si>
  <si>
    <t>Patrick Anderson</t>
  </si>
  <si>
    <t>ORD-102190</t>
  </si>
  <si>
    <t>Ashlee Mason</t>
  </si>
  <si>
    <t>ORD-102191</t>
  </si>
  <si>
    <t>Kelly Ruiz</t>
  </si>
  <si>
    <t>ORD-102192</t>
  </si>
  <si>
    <t>Steven Parker</t>
  </si>
  <si>
    <t>ORD-102193</t>
  </si>
  <si>
    <t>Reginald Anderson</t>
  </si>
  <si>
    <t>ORD-102194</t>
  </si>
  <si>
    <t>Rachel Oliver</t>
  </si>
  <si>
    <t>ORD-102195</t>
  </si>
  <si>
    <t>Sabrina Bell</t>
  </si>
  <si>
    <t>ORD-102196</t>
  </si>
  <si>
    <t>Kyle Burton</t>
  </si>
  <si>
    <t>ORD-102197</t>
  </si>
  <si>
    <t>Melanie Knapp</t>
  </si>
  <si>
    <t>ORD-102198</t>
  </si>
  <si>
    <t>Ashley Barr</t>
  </si>
  <si>
    <t>ORD-102199</t>
  </si>
  <si>
    <t>Stephanie Boone</t>
  </si>
  <si>
    <t>ORD-102200</t>
  </si>
  <si>
    <t>Nancy Ramsey</t>
  </si>
  <si>
    <t>ORD-102201</t>
  </si>
  <si>
    <t>Jackie Simmons</t>
  </si>
  <si>
    <t>ORD-102202</t>
  </si>
  <si>
    <t>Laura Neal</t>
  </si>
  <si>
    <t>ORD-102203</t>
  </si>
  <si>
    <t>Joy Grimes</t>
  </si>
  <si>
    <t>ORD-102204</t>
  </si>
  <si>
    <t>Sherry Gould</t>
  </si>
  <si>
    <t>ORD-102205</t>
  </si>
  <si>
    <t>Carlos Hunt</t>
  </si>
  <si>
    <t>ORD-102206</t>
  </si>
  <si>
    <t>Robert Harris</t>
  </si>
  <si>
    <t>ORD-102207</t>
  </si>
  <si>
    <t>Justin Gray</t>
  </si>
  <si>
    <t>ORD-102208</t>
  </si>
  <si>
    <t>Christopher Lee</t>
  </si>
  <si>
    <t>ORD-102209</t>
  </si>
  <si>
    <t>Taylor Jones</t>
  </si>
  <si>
    <t>ORD-102210</t>
  </si>
  <si>
    <t>Anthony Murphy</t>
  </si>
  <si>
    <t>ORD-102211</t>
  </si>
  <si>
    <t>Daniel Holden</t>
  </si>
  <si>
    <t>ORD-102212</t>
  </si>
  <si>
    <t>Mrs. Breanna Miller</t>
  </si>
  <si>
    <t>ORD-102213</t>
  </si>
  <si>
    <t>Andrew Ramirez</t>
  </si>
  <si>
    <t>ORD-102214</t>
  </si>
  <si>
    <t>David Jones III</t>
  </si>
  <si>
    <t>ORD-102215</t>
  </si>
  <si>
    <t>ORD-102216</t>
  </si>
  <si>
    <t>Tammy Rollins</t>
  </si>
  <si>
    <t>ORD-102217</t>
  </si>
  <si>
    <t>Joseph Shelton</t>
  </si>
  <si>
    <t>ORD-102218</t>
  </si>
  <si>
    <t>Jeffery Fernandez</t>
  </si>
  <si>
    <t>ORD-102219</t>
  </si>
  <si>
    <t>Melissa Myers</t>
  </si>
  <si>
    <t>ORD-102220</t>
  </si>
  <si>
    <t>Jason Gilmore</t>
  </si>
  <si>
    <t>ORD-102221</t>
  </si>
  <si>
    <t>Gregory Villarreal</t>
  </si>
  <si>
    <t>ORD-102222</t>
  </si>
  <si>
    <t>Kathleen Lopez DDS</t>
  </si>
  <si>
    <t>ORD-102223</t>
  </si>
  <si>
    <t>Samantha Gibson</t>
  </si>
  <si>
    <t>ORD-102224</t>
  </si>
  <si>
    <t>Paul Taylor</t>
  </si>
  <si>
    <t>ORD-102225</t>
  </si>
  <si>
    <t>ORD-102226</t>
  </si>
  <si>
    <t>Jonathan Payne</t>
  </si>
  <si>
    <t>ORD-102227</t>
  </si>
  <si>
    <t>Nicholas Brown</t>
  </si>
  <si>
    <t>ORD-102228</t>
  </si>
  <si>
    <t>Sue Thomas</t>
  </si>
  <si>
    <t>ORD-102229</t>
  </si>
  <si>
    <t>Matthew Schmidt</t>
  </si>
  <si>
    <t>ORD-102230</t>
  </si>
  <si>
    <t>Jeffrey Allison</t>
  </si>
  <si>
    <t>ORD-102231</t>
  </si>
  <si>
    <t>James Cook</t>
  </si>
  <si>
    <t>ORD-102232</t>
  </si>
  <si>
    <t>Paul Reed</t>
  </si>
  <si>
    <t>ORD-102233</t>
  </si>
  <si>
    <t>Laurie Hall</t>
  </si>
  <si>
    <t>ORD-102234</t>
  </si>
  <si>
    <t>Samuel Marshall</t>
  </si>
  <si>
    <t>ORD-102235</t>
  </si>
  <si>
    <t>ORD-102236</t>
  </si>
  <si>
    <t>Leonard Daniels</t>
  </si>
  <si>
    <t>ORD-102237</t>
  </si>
  <si>
    <t>Emily Johnson</t>
  </si>
  <si>
    <t>ORD-102238</t>
  </si>
  <si>
    <t>Donald Dyer</t>
  </si>
  <si>
    <t>ORD-102239</t>
  </si>
  <si>
    <t>Dr. Tamara Sanchez</t>
  </si>
  <si>
    <t>ORD-102240</t>
  </si>
  <si>
    <t>Michael Arnold</t>
  </si>
  <si>
    <t>ORD-102241</t>
  </si>
  <si>
    <t>Karen Pena</t>
  </si>
  <si>
    <t>ORD-102242</t>
  </si>
  <si>
    <t>David Romero</t>
  </si>
  <si>
    <t>ORD-102243</t>
  </si>
  <si>
    <t>Alejandro Garrett</t>
  </si>
  <si>
    <t>ORD-102244</t>
  </si>
  <si>
    <t>Steven Bailey</t>
  </si>
  <si>
    <t>ORD-102245</t>
  </si>
  <si>
    <t>Carly Lewis</t>
  </si>
  <si>
    <t>ORD-102246</t>
  </si>
  <si>
    <t>Kendra Potter</t>
  </si>
  <si>
    <t>ORD-102247</t>
  </si>
  <si>
    <t>Andrew Cisneros</t>
  </si>
  <si>
    <t>ORD-102248</t>
  </si>
  <si>
    <t>Becky Farmer</t>
  </si>
  <si>
    <t>ORD-102249</t>
  </si>
  <si>
    <t>Donald Mcintyre</t>
  </si>
  <si>
    <t>ORD-102250</t>
  </si>
  <si>
    <t>David Gonzales</t>
  </si>
  <si>
    <t>ORD-102251</t>
  </si>
  <si>
    <t>ORD-102252</t>
  </si>
  <si>
    <t>Cassandra Sutton</t>
  </si>
  <si>
    <t>ORD-102253</t>
  </si>
  <si>
    <t>Jason Alexander</t>
  </si>
  <si>
    <t>ORD-102254</t>
  </si>
  <si>
    <t>Sarah Vargas MD</t>
  </si>
  <si>
    <t>ORD-102255</t>
  </si>
  <si>
    <t>Charles Wells</t>
  </si>
  <si>
    <t>ORD-102256</t>
  </si>
  <si>
    <t>Sarah Mitchell</t>
  </si>
  <si>
    <t>ORD-102257</t>
  </si>
  <si>
    <t>Austin Jenkins</t>
  </si>
  <si>
    <t>ORD-102258</t>
  </si>
  <si>
    <t>Mr. Nathan Vasquez</t>
  </si>
  <si>
    <t>ORD-102259</t>
  </si>
  <si>
    <t>Penny Miller</t>
  </si>
  <si>
    <t>ORD-102260</t>
  </si>
  <si>
    <t>Ms. Tiffany Price</t>
  </si>
  <si>
    <t>ORD-102261</t>
  </si>
  <si>
    <t>Tamara Lopez</t>
  </si>
  <si>
    <t>ORD-102262</t>
  </si>
  <si>
    <t>Holly Dominguez</t>
  </si>
  <si>
    <t>ORD-102263</t>
  </si>
  <si>
    <t>David Walton</t>
  </si>
  <si>
    <t>ORD-102264</t>
  </si>
  <si>
    <t>Bobby Bailey</t>
  </si>
  <si>
    <t>ORD-102265</t>
  </si>
  <si>
    <t>Stephanie Lee</t>
  </si>
  <si>
    <t>ORD-102266</t>
  </si>
  <si>
    <t>Stefanie Kennedy</t>
  </si>
  <si>
    <t>ORD-102267</t>
  </si>
  <si>
    <t>Melissa Garcia</t>
  </si>
  <si>
    <t>ORD-102268</t>
  </si>
  <si>
    <t>Emily Jefferson</t>
  </si>
  <si>
    <t>ORD-102269</t>
  </si>
  <si>
    <t>David Collins</t>
  </si>
  <si>
    <t>ORD-102270</t>
  </si>
  <si>
    <t>Tim Frank</t>
  </si>
  <si>
    <t>ORD-102271</t>
  </si>
  <si>
    <t>ORD-102272</t>
  </si>
  <si>
    <t>Hannah Brooks</t>
  </si>
  <si>
    <t>ORD-102273</t>
  </si>
  <si>
    <t>Chelsea Hopkins</t>
  </si>
  <si>
    <t>ORD-102274</t>
  </si>
  <si>
    <t>James Robinson</t>
  </si>
  <si>
    <t>ORD-102275</t>
  </si>
  <si>
    <t>Tiffany English</t>
  </si>
  <si>
    <t>ORD-102276</t>
  </si>
  <si>
    <t>Elizabeth White</t>
  </si>
  <si>
    <t>ORD-102277</t>
  </si>
  <si>
    <t>Emily Duncan</t>
  </si>
  <si>
    <t>ORD-102278</t>
  </si>
  <si>
    <t>Andrew Terry</t>
  </si>
  <si>
    <t>ORD-102279</t>
  </si>
  <si>
    <t>Emily Green</t>
  </si>
  <si>
    <t>ORD-102280</t>
  </si>
  <si>
    <t>Matthew Valencia MD</t>
  </si>
  <si>
    <t>ORD-102281</t>
  </si>
  <si>
    <t>Angela Whitehead</t>
  </si>
  <si>
    <t>ORD-102282</t>
  </si>
  <si>
    <t>Joshua Simmons</t>
  </si>
  <si>
    <t>ORD-102283</t>
  </si>
  <si>
    <t>Charles Phelps</t>
  </si>
  <si>
    <t>ORD-102284</t>
  </si>
  <si>
    <t>Jennifer Bartlett</t>
  </si>
  <si>
    <t>ORD-102285</t>
  </si>
  <si>
    <t>Michael Quinn</t>
  </si>
  <si>
    <t>ORD-102286</t>
  </si>
  <si>
    <t>ORD-102287</t>
  </si>
  <si>
    <t>Brian Thompson</t>
  </si>
  <si>
    <t>ORD-102288</t>
  </si>
  <si>
    <t>Jessica Brooks</t>
  </si>
  <si>
    <t>ORD-102289</t>
  </si>
  <si>
    <t>Matthew Miles</t>
  </si>
  <si>
    <t>ORD-102290</t>
  </si>
  <si>
    <t>Jacqueline Mcgee</t>
  </si>
  <si>
    <t>ORD-102291</t>
  </si>
  <si>
    <t>John Hunter</t>
  </si>
  <si>
    <t>ORD-102292</t>
  </si>
  <si>
    <t>Denise Barr</t>
  </si>
  <si>
    <t>ORD-102293</t>
  </si>
  <si>
    <t>Craig Humphrey</t>
  </si>
  <si>
    <t>ORD-102294</t>
  </si>
  <si>
    <t>Dr. Lisa Wilson</t>
  </si>
  <si>
    <t>ORD-102295</t>
  </si>
  <si>
    <t>Mr. Zachary Miller</t>
  </si>
  <si>
    <t>ORD-102296</t>
  </si>
  <si>
    <t>Lawrence Mcpherson</t>
  </si>
  <si>
    <t>ORD-102297</t>
  </si>
  <si>
    <t>Mark Gomez</t>
  </si>
  <si>
    <t>ORD-102298</t>
  </si>
  <si>
    <t>Kari Stewart</t>
  </si>
  <si>
    <t>ORD-102299</t>
  </si>
  <si>
    <t>James Greene</t>
  </si>
  <si>
    <t>ORD-102300</t>
  </si>
  <si>
    <t>Karen Andrade</t>
  </si>
  <si>
    <t>ORD-102301</t>
  </si>
  <si>
    <t>ORD-102302</t>
  </si>
  <si>
    <t>Sarah Robinson</t>
  </si>
  <si>
    <t>ORD-102303</t>
  </si>
  <si>
    <t>Laura Gould DDS</t>
  </si>
  <si>
    <t>ORD-102304</t>
  </si>
  <si>
    <t>Christine Baird</t>
  </si>
  <si>
    <t>ORD-102305</t>
  </si>
  <si>
    <t>Heather Holden</t>
  </si>
  <si>
    <t>ORD-102306</t>
  </si>
  <si>
    <t>Anita Fleming</t>
  </si>
  <si>
    <t>ORD-102307</t>
  </si>
  <si>
    <t>Mitchell Giles</t>
  </si>
  <si>
    <t>ORD-102308</t>
  </si>
  <si>
    <t>Robert Howell</t>
  </si>
  <si>
    <t>ORD-102309</t>
  </si>
  <si>
    <t>Deborah White</t>
  </si>
  <si>
    <t>ORD-102310</t>
  </si>
  <si>
    <t>Paige Carroll</t>
  </si>
  <si>
    <t>ORD-102311</t>
  </si>
  <si>
    <t>ORD-102312</t>
  </si>
  <si>
    <t>Betty Williams</t>
  </si>
  <si>
    <t>ORD-102313</t>
  </si>
  <si>
    <t>Catherine Ortiz</t>
  </si>
  <si>
    <t>ORD-102314</t>
  </si>
  <si>
    <t>Brian Gregory</t>
  </si>
  <si>
    <t>ORD-102315</t>
  </si>
  <si>
    <t>Brian Jackson</t>
  </si>
  <si>
    <t>ORD-102316</t>
  </si>
  <si>
    <t>Justin Sanchez</t>
  </si>
  <si>
    <t>ORD-102317</t>
  </si>
  <si>
    <t>Kimberly Chang</t>
  </si>
  <si>
    <t>ORD-102318</t>
  </si>
  <si>
    <t>ORD-102319</t>
  </si>
  <si>
    <t>Casey Smith</t>
  </si>
  <si>
    <t>ORD-102320</t>
  </si>
  <si>
    <t>Kylie Stephens</t>
  </si>
  <si>
    <t>ORD-102321</t>
  </si>
  <si>
    <t>ORD-102322</t>
  </si>
  <si>
    <t>Toni Rodriguez</t>
  </si>
  <si>
    <t>ORD-102323</t>
  </si>
  <si>
    <t>Maria Alvarado</t>
  </si>
  <si>
    <t>ORD-102324</t>
  </si>
  <si>
    <t>Bryce Hardy</t>
  </si>
  <si>
    <t>ORD-102325</t>
  </si>
  <si>
    <t>Carl Contreras</t>
  </si>
  <si>
    <t>ORD-102326</t>
  </si>
  <si>
    <t>Debbie Harvey</t>
  </si>
  <si>
    <t>ORD-102327</t>
  </si>
  <si>
    <t>Melvin Davis</t>
  </si>
  <si>
    <t>ORD-102328</t>
  </si>
  <si>
    <t>Emily Hayes</t>
  </si>
  <si>
    <t>ORD-102329</t>
  </si>
  <si>
    <t>Christine Jenkins</t>
  </si>
  <si>
    <t>ORD-102330</t>
  </si>
  <si>
    <t>Judith Jackson</t>
  </si>
  <si>
    <t>ORD-102331</t>
  </si>
  <si>
    <t>Todd Roach</t>
  </si>
  <si>
    <t>ORD-102332</t>
  </si>
  <si>
    <t>Zachary Crawford</t>
  </si>
  <si>
    <t>ORD-102333</t>
  </si>
  <si>
    <t>Theresa Neal</t>
  </si>
  <si>
    <t>ORD-102334</t>
  </si>
  <si>
    <t>Jeffrey Hamilton</t>
  </si>
  <si>
    <t>ORD-102335</t>
  </si>
  <si>
    <t>Anna Evans</t>
  </si>
  <si>
    <t>ORD-102336</t>
  </si>
  <si>
    <t>Carlos Hayes</t>
  </si>
  <si>
    <t>ORD-102337</t>
  </si>
  <si>
    <t>Dana Vang</t>
  </si>
  <si>
    <t>ORD-102338</t>
  </si>
  <si>
    <t>Sarah Thompson</t>
  </si>
  <si>
    <t>ORD-102339</t>
  </si>
  <si>
    <t>Tina Gonzalez</t>
  </si>
  <si>
    <t>ORD-102340</t>
  </si>
  <si>
    <t>Joshua Romero</t>
  </si>
  <si>
    <t>ORD-102341</t>
  </si>
  <si>
    <t>Lisa Oneal</t>
  </si>
  <si>
    <t>ORD-102342</t>
  </si>
  <si>
    <t>Ashley Clements</t>
  </si>
  <si>
    <t>ORD-102343</t>
  </si>
  <si>
    <t>William Rangel MD</t>
  </si>
  <si>
    <t>ORD-102344</t>
  </si>
  <si>
    <t>Greg Howell</t>
  </si>
  <si>
    <t>ORD-102345</t>
  </si>
  <si>
    <t>Michael Guerrero</t>
  </si>
  <si>
    <t>ORD-102346</t>
  </si>
  <si>
    <t>ORD-102347</t>
  </si>
  <si>
    <t>Thomas Hayes</t>
  </si>
  <si>
    <t>ORD-102348</t>
  </si>
  <si>
    <t>Bryan Rodriguez</t>
  </si>
  <si>
    <t>ORD-102349</t>
  </si>
  <si>
    <t>Joann Smith</t>
  </si>
  <si>
    <t>ORD-102350</t>
  </si>
  <si>
    <t>Brandy Yu</t>
  </si>
  <si>
    <t>ORD-102351</t>
  </si>
  <si>
    <t>Stephen Mcintyre</t>
  </si>
  <si>
    <t>ORD-102352</t>
  </si>
  <si>
    <t>John Stein</t>
  </si>
  <si>
    <t>ORD-102353</t>
  </si>
  <si>
    <t>Brian Evans</t>
  </si>
  <si>
    <t>ORD-102354</t>
  </si>
  <si>
    <t>Pamela Price</t>
  </si>
  <si>
    <t>ORD-102355</t>
  </si>
  <si>
    <t>Isabel Conley</t>
  </si>
  <si>
    <t>ORD-102356</t>
  </si>
  <si>
    <t>Jimmy Pham</t>
  </si>
  <si>
    <t>ORD-102357</t>
  </si>
  <si>
    <t>Alicia Gay</t>
  </si>
  <si>
    <t>ORD-102358</t>
  </si>
  <si>
    <t>Alicia Nolan</t>
  </si>
  <si>
    <t>ORD-102359</t>
  </si>
  <si>
    <t>Robert Phillips</t>
  </si>
  <si>
    <t>ORD-102360</t>
  </si>
  <si>
    <t>Nancy Preston</t>
  </si>
  <si>
    <t>ORD-102361</t>
  </si>
  <si>
    <t>Deanna Harmon</t>
  </si>
  <si>
    <t>ORD-102362</t>
  </si>
  <si>
    <t>Jennifer Garza</t>
  </si>
  <si>
    <t>ORD-102363</t>
  </si>
  <si>
    <t>Dr. Megan Silva DVM</t>
  </si>
  <si>
    <t>ORD-102364</t>
  </si>
  <si>
    <t>Christina Savage</t>
  </si>
  <si>
    <t>ORD-102365</t>
  </si>
  <si>
    <t>Christy Martinez</t>
  </si>
  <si>
    <t>ORD-102366</t>
  </si>
  <si>
    <t>Alexandria Sullivan</t>
  </si>
  <si>
    <t>ORD-102367</t>
  </si>
  <si>
    <t>Jamie Russell</t>
  </si>
  <si>
    <t>ORD-102368</t>
  </si>
  <si>
    <t>Taylor Roberts</t>
  </si>
  <si>
    <t>ORD-102369</t>
  </si>
  <si>
    <t>David Flores</t>
  </si>
  <si>
    <t>ORD-102370</t>
  </si>
  <si>
    <t>Leah Roberts</t>
  </si>
  <si>
    <t>ORD-102371</t>
  </si>
  <si>
    <t>Joel Richards</t>
  </si>
  <si>
    <t>ORD-102372</t>
  </si>
  <si>
    <t>Amanda Morris</t>
  </si>
  <si>
    <t>ORD-102373</t>
  </si>
  <si>
    <t>Daniel Hawkins</t>
  </si>
  <si>
    <t>ORD-102374</t>
  </si>
  <si>
    <t>Kimberly Price</t>
  </si>
  <si>
    <t>ORD-102375</t>
  </si>
  <si>
    <t>Noah Anderson</t>
  </si>
  <si>
    <t>ORD-102376</t>
  </si>
  <si>
    <t>William Harmon</t>
  </si>
  <si>
    <t>ORD-102377</t>
  </si>
  <si>
    <t>Alyssa Hanson</t>
  </si>
  <si>
    <t>ORD-102378</t>
  </si>
  <si>
    <t>Jean Wood DVM</t>
  </si>
  <si>
    <t>ORD-102379</t>
  </si>
  <si>
    <t>Tyler Garcia</t>
  </si>
  <si>
    <t>ORD-102380</t>
  </si>
  <si>
    <t>Jennifer Luna</t>
  </si>
  <si>
    <t>ORD-102381</t>
  </si>
  <si>
    <t>Rebecca Burke DVM</t>
  </si>
  <si>
    <t>ORD-102382</t>
  </si>
  <si>
    <t>Michael Soto</t>
  </si>
  <si>
    <t>ORD-102383</t>
  </si>
  <si>
    <t>Dustin Ford</t>
  </si>
  <si>
    <t>ORD-102384</t>
  </si>
  <si>
    <t>Matthew Moore</t>
  </si>
  <si>
    <t>ORD-102385</t>
  </si>
  <si>
    <t>Gregory Martin</t>
  </si>
  <si>
    <t>ORD-102386</t>
  </si>
  <si>
    <t>Lisa Perez</t>
  </si>
  <si>
    <t>ORD-102387</t>
  </si>
  <si>
    <t>Carrie Johnson</t>
  </si>
  <si>
    <t>ORD-102388</t>
  </si>
  <si>
    <t>Daniel Morris</t>
  </si>
  <si>
    <t>ORD-102389</t>
  </si>
  <si>
    <t>Christopher Malone</t>
  </si>
  <si>
    <t>ORD-102390</t>
  </si>
  <si>
    <t>Teresa Mills</t>
  </si>
  <si>
    <t>ORD-102391</t>
  </si>
  <si>
    <t>Michelle Powell</t>
  </si>
  <si>
    <t>ORD-102392</t>
  </si>
  <si>
    <t>Lori Davis</t>
  </si>
  <si>
    <t>ORD-102393</t>
  </si>
  <si>
    <t>Tyler Cuevas</t>
  </si>
  <si>
    <t>ORD-102394</t>
  </si>
  <si>
    <t>Michael Navarro</t>
  </si>
  <si>
    <t>ORD-102395</t>
  </si>
  <si>
    <t>Theresa Saunders</t>
  </si>
  <si>
    <t>ORD-102396</t>
  </si>
  <si>
    <t>Maria Valdez</t>
  </si>
  <si>
    <t>ORD-102397</t>
  </si>
  <si>
    <t>Julia Miller</t>
  </si>
  <si>
    <t>ORD-102398</t>
  </si>
  <si>
    <t>Olivia Conrad</t>
  </si>
  <si>
    <t>ORD-102399</t>
  </si>
  <si>
    <t>Dana Lang</t>
  </si>
  <si>
    <t>ORD-102400</t>
  </si>
  <si>
    <t>Anne Underwood</t>
  </si>
  <si>
    <t>ORD-102401</t>
  </si>
  <si>
    <t>Christine Vincent</t>
  </si>
  <si>
    <t>ORD-102402</t>
  </si>
  <si>
    <t>Mr. Jason Young PhD</t>
  </si>
  <si>
    <t>ORD-102403</t>
  </si>
  <si>
    <t>Deanna Lyons</t>
  </si>
  <si>
    <t>ORD-102404</t>
  </si>
  <si>
    <t>Jennifer Christian</t>
  </si>
  <si>
    <t>ORD-102405</t>
  </si>
  <si>
    <t>Nicole Clay</t>
  </si>
  <si>
    <t>ORD-102406</t>
  </si>
  <si>
    <t>Scott Reynolds</t>
  </si>
  <si>
    <t>ORD-102407</t>
  </si>
  <si>
    <t>Michael Orozco</t>
  </si>
  <si>
    <t>ORD-102408</t>
  </si>
  <si>
    <t>Patrick Luna</t>
  </si>
  <si>
    <t>ORD-102409</t>
  </si>
  <si>
    <t>Lisa Franklin</t>
  </si>
  <si>
    <t>ORD-102410</t>
  </si>
  <si>
    <t>Christopher Rice</t>
  </si>
  <si>
    <t>ORD-102411</t>
  </si>
  <si>
    <t>William Davis</t>
  </si>
  <si>
    <t>ORD-102412</t>
  </si>
  <si>
    <t>Julie Davis</t>
  </si>
  <si>
    <t>ORD-102413</t>
  </si>
  <si>
    <t>Rita Jones</t>
  </si>
  <si>
    <t>ORD-102414</t>
  </si>
  <si>
    <t>Nicole Dean</t>
  </si>
  <si>
    <t>ORD-102415</t>
  </si>
  <si>
    <t>John Brown</t>
  </si>
  <si>
    <t>ORD-102416</t>
  </si>
  <si>
    <t>Jennifer Williams</t>
  </si>
  <si>
    <t>ORD-102417</t>
  </si>
  <si>
    <t>Kiara Campbell</t>
  </si>
  <si>
    <t>ORD-102418</t>
  </si>
  <si>
    <t>Joshua Rodriguez</t>
  </si>
  <si>
    <t>ORD-102419</t>
  </si>
  <si>
    <t>Andrew Graham</t>
  </si>
  <si>
    <t>ORD-102420</t>
  </si>
  <si>
    <t>Katherine Johnson</t>
  </si>
  <si>
    <t>ORD-102421</t>
  </si>
  <si>
    <t>David Petty</t>
  </si>
  <si>
    <t>ORD-102422</t>
  </si>
  <si>
    <t>Nathan Ruiz</t>
  </si>
  <si>
    <t>ORD-102423</t>
  </si>
  <si>
    <t>Rodney Cain</t>
  </si>
  <si>
    <t>ORD-102424</t>
  </si>
  <si>
    <t>Christina Macias</t>
  </si>
  <si>
    <t>ORD-102425</t>
  </si>
  <si>
    <t>Jennifer Henry</t>
  </si>
  <si>
    <t>ORD-102426</t>
  </si>
  <si>
    <t>Anthony Luna</t>
  </si>
  <si>
    <t>ORD-102427</t>
  </si>
  <si>
    <t>Mario Knight</t>
  </si>
  <si>
    <t>ORD-102428</t>
  </si>
  <si>
    <t>David Hamilton</t>
  </si>
  <si>
    <t>ORD-102429</t>
  </si>
  <si>
    <t>Tara Floyd</t>
  </si>
  <si>
    <t>ORD-102430</t>
  </si>
  <si>
    <t>Jenna Smith</t>
  </si>
  <si>
    <t>ORD-102431</t>
  </si>
  <si>
    <t>Monique Smith</t>
  </si>
  <si>
    <t>ORD-102432</t>
  </si>
  <si>
    <t>Robin Torres</t>
  </si>
  <si>
    <t>ORD-102433</t>
  </si>
  <si>
    <t>Karina Schultz</t>
  </si>
  <si>
    <t>ORD-102434</t>
  </si>
  <si>
    <t>Shaun Duran</t>
  </si>
  <si>
    <t>ORD-102435</t>
  </si>
  <si>
    <t>Jennifer Manning</t>
  </si>
  <si>
    <t>ORD-102436</t>
  </si>
  <si>
    <t>Crystal Gross</t>
  </si>
  <si>
    <t>ORD-102437</t>
  </si>
  <si>
    <t>Benjamin Norton</t>
  </si>
  <si>
    <t>ORD-102438</t>
  </si>
  <si>
    <t>Michael Bailey</t>
  </si>
  <si>
    <t>ORD-102439</t>
  </si>
  <si>
    <t>Jeremy Becker</t>
  </si>
  <si>
    <t>ORD-102440</t>
  </si>
  <si>
    <t>Paula Smith</t>
  </si>
  <si>
    <t>ORD-102441</t>
  </si>
  <si>
    <t>Cassandra Vasquez</t>
  </si>
  <si>
    <t>ORD-102442</t>
  </si>
  <si>
    <t>Monica Haney</t>
  </si>
  <si>
    <t>ORD-102443</t>
  </si>
  <si>
    <t>Hannah George</t>
  </si>
  <si>
    <t>ORD-102444</t>
  </si>
  <si>
    <t>Christopher Brooks</t>
  </si>
  <si>
    <t>ORD-102445</t>
  </si>
  <si>
    <t>Kevin Hill</t>
  </si>
  <si>
    <t>ORD-102446</t>
  </si>
  <si>
    <t>Connie Woods</t>
  </si>
  <si>
    <t>ORD-102447</t>
  </si>
  <si>
    <t>Lindsey Torres</t>
  </si>
  <si>
    <t>ORD-102448</t>
  </si>
  <si>
    <t>Jennifer Griffith</t>
  </si>
  <si>
    <t>ORD-102449</t>
  </si>
  <si>
    <t>Holly Weaver</t>
  </si>
  <si>
    <t>ORD-102450</t>
  </si>
  <si>
    <t>Karen Molina</t>
  </si>
  <si>
    <t>ORD-102451</t>
  </si>
  <si>
    <t>Richard Hancock</t>
  </si>
  <si>
    <t>ORD-102452</t>
  </si>
  <si>
    <t>Maurice Compton</t>
  </si>
  <si>
    <t>ORD-102453</t>
  </si>
  <si>
    <t>Christopher Goodman</t>
  </si>
  <si>
    <t>ORD-102454</t>
  </si>
  <si>
    <t>Ronald Hanson</t>
  </si>
  <si>
    <t>ORD-102455</t>
  </si>
  <si>
    <t>Taylor Walker</t>
  </si>
  <si>
    <t>ORD-102456</t>
  </si>
  <si>
    <t>Angela Mccarthy</t>
  </si>
  <si>
    <t>ORD-102457</t>
  </si>
  <si>
    <t>William Miller</t>
  </si>
  <si>
    <t>ORD-102458</t>
  </si>
  <si>
    <t>Adriana Cruz</t>
  </si>
  <si>
    <t>ORD-102459</t>
  </si>
  <si>
    <t>David Khan</t>
  </si>
  <si>
    <t>ORD-102460</t>
  </si>
  <si>
    <t>Lisa Parks</t>
  </si>
  <si>
    <t>ORD-102461</t>
  </si>
  <si>
    <t>Laura Rodriguez</t>
  </si>
  <si>
    <t>ORD-102462</t>
  </si>
  <si>
    <t>Brendan Ward</t>
  </si>
  <si>
    <t>ORD-102463</t>
  </si>
  <si>
    <t>Yvonne Flores</t>
  </si>
  <si>
    <t>ORD-102464</t>
  </si>
  <si>
    <t>Alyssa Morgan</t>
  </si>
  <si>
    <t>ORD-102465</t>
  </si>
  <si>
    <t>Craig Williams</t>
  </si>
  <si>
    <t>ORD-102466</t>
  </si>
  <si>
    <t>Andrew Scott</t>
  </si>
  <si>
    <t>ORD-102467</t>
  </si>
  <si>
    <t>Manuel Kim</t>
  </si>
  <si>
    <t>ORD-102468</t>
  </si>
  <si>
    <t>ORD-102469</t>
  </si>
  <si>
    <t>Daniel Berg</t>
  </si>
  <si>
    <t>ORD-102470</t>
  </si>
  <si>
    <t>Connie Zamora</t>
  </si>
  <si>
    <t>ORD-102471</t>
  </si>
  <si>
    <t>Shelia Morales</t>
  </si>
  <si>
    <t>ORD-102472</t>
  </si>
  <si>
    <t>Craig Evans</t>
  </si>
  <si>
    <t>ORD-102473</t>
  </si>
  <si>
    <t>Jon White</t>
  </si>
  <si>
    <t>ORD-102474</t>
  </si>
  <si>
    <t>Julie Phillips</t>
  </si>
  <si>
    <t>ORD-102475</t>
  </si>
  <si>
    <t>Clayton Sullivan</t>
  </si>
  <si>
    <t>ORD-102476</t>
  </si>
  <si>
    <t>Heidi Robinson</t>
  </si>
  <si>
    <t>ORD-102477</t>
  </si>
  <si>
    <t>Timothy Conway</t>
  </si>
  <si>
    <t>ORD-102478</t>
  </si>
  <si>
    <t>Bridget Wagner</t>
  </si>
  <si>
    <t>ORD-102479</t>
  </si>
  <si>
    <t>Sara Daniels</t>
  </si>
  <si>
    <t>ORD-102480</t>
  </si>
  <si>
    <t>Laura Flores</t>
  </si>
  <si>
    <t>ORD-102481</t>
  </si>
  <si>
    <t>Sheena Sanchez</t>
  </si>
  <si>
    <t>ORD-102482</t>
  </si>
  <si>
    <t>Samuel Jones</t>
  </si>
  <si>
    <t>ORD-102483</t>
  </si>
  <si>
    <t>Jessica Barnett</t>
  </si>
  <si>
    <t>ORD-102484</t>
  </si>
  <si>
    <t>Matthew Mooney</t>
  </si>
  <si>
    <t>ORD-102485</t>
  </si>
  <si>
    <t>Johnny Wiley</t>
  </si>
  <si>
    <t>ORD-102486</t>
  </si>
  <si>
    <t>Ryan Johnson</t>
  </si>
  <si>
    <t>ORD-102487</t>
  </si>
  <si>
    <t>Helen Tate</t>
  </si>
  <si>
    <t>ORD-102488</t>
  </si>
  <si>
    <t>Michael Stephenson</t>
  </si>
  <si>
    <t>ORD-102489</t>
  </si>
  <si>
    <t>Adrian Armstrong</t>
  </si>
  <si>
    <t>ORD-102490</t>
  </si>
  <si>
    <t>Brendan Brady</t>
  </si>
  <si>
    <t>ORD-102491</t>
  </si>
  <si>
    <t>Dr. Joy Howard</t>
  </si>
  <si>
    <t>ORD-102492</t>
  </si>
  <si>
    <t>Monica Francis</t>
  </si>
  <si>
    <t>ORD-102493</t>
  </si>
  <si>
    <t>Ms. Sarah Dalton DDS</t>
  </si>
  <si>
    <t>ORD-102494</t>
  </si>
  <si>
    <t>Priscilla Hicks</t>
  </si>
  <si>
    <t>ORD-102495</t>
  </si>
  <si>
    <t>Douglas Martinez</t>
  </si>
  <si>
    <t>ORD-102496</t>
  </si>
  <si>
    <t>Denise Reese</t>
  </si>
  <si>
    <t>ORD-102497</t>
  </si>
  <si>
    <t>Kathleen Ramirez</t>
  </si>
  <si>
    <t>ORD-102498</t>
  </si>
  <si>
    <t>Karen Johnson</t>
  </si>
  <si>
    <t>ORD-102499</t>
  </si>
  <si>
    <t>Kim Perkins</t>
  </si>
  <si>
    <t>ORD-102500</t>
  </si>
  <si>
    <t>Micheal Andrews</t>
  </si>
  <si>
    <t>ORD-102501</t>
  </si>
  <si>
    <t>Audrey Campbell</t>
  </si>
  <si>
    <t>ORD-102502</t>
  </si>
  <si>
    <t>Daniel Thompson</t>
  </si>
  <si>
    <t>ORD-102503</t>
  </si>
  <si>
    <t>Glenn Reeves</t>
  </si>
  <si>
    <t>ORD-102504</t>
  </si>
  <si>
    <t>Henry Martinez</t>
  </si>
  <si>
    <t>ORD-102505</t>
  </si>
  <si>
    <t>Stephanie Palmer</t>
  </si>
  <si>
    <t>ORD-102506</t>
  </si>
  <si>
    <t>Michael Howell</t>
  </si>
  <si>
    <t>ORD-102507</t>
  </si>
  <si>
    <t>Trevor Daniels Jr.</t>
  </si>
  <si>
    <t>ORD-102508</t>
  </si>
  <si>
    <t>ORD-102509</t>
  </si>
  <si>
    <t>Lisa Mills</t>
  </si>
  <si>
    <t>ORD-102510</t>
  </si>
  <si>
    <t>Eric Rojas</t>
  </si>
  <si>
    <t>ORD-102511</t>
  </si>
  <si>
    <t>Monica Griffin</t>
  </si>
  <si>
    <t>ORD-102512</t>
  </si>
  <si>
    <t>Vanessa Khan</t>
  </si>
  <si>
    <t>ORD-102513</t>
  </si>
  <si>
    <t>Ms. Jane Hernandez DDS</t>
  </si>
  <si>
    <t>ORD-102514</t>
  </si>
  <si>
    <t>ORD-102515</t>
  </si>
  <si>
    <t>Eric Stewart</t>
  </si>
  <si>
    <t>ORD-102516</t>
  </si>
  <si>
    <t>Melissa Sanchez</t>
  </si>
  <si>
    <t>ORD-102517</t>
  </si>
  <si>
    <t>Nicole Santiago</t>
  </si>
  <si>
    <t>ORD-102518</t>
  </si>
  <si>
    <t>Tiffany White</t>
  </si>
  <si>
    <t>ORD-102519</t>
  </si>
  <si>
    <t>Thomas Wade</t>
  </si>
  <si>
    <t>ORD-102520</t>
  </si>
  <si>
    <t>Jonathan Carlson</t>
  </si>
  <si>
    <t>ORD-102521</t>
  </si>
  <si>
    <t>Miss Christine Peterson</t>
  </si>
  <si>
    <t>ORD-102522</t>
  </si>
  <si>
    <t>Nicole Leon</t>
  </si>
  <si>
    <t>ORD-102523</t>
  </si>
  <si>
    <t>Barry Francis</t>
  </si>
  <si>
    <t>ORD-102524</t>
  </si>
  <si>
    <t>Adam Ponce</t>
  </si>
  <si>
    <t>ORD-102525</t>
  </si>
  <si>
    <t>Susan White</t>
  </si>
  <si>
    <t>ORD-102526</t>
  </si>
  <si>
    <t>Amber Gibson</t>
  </si>
  <si>
    <t>ORD-102527</t>
  </si>
  <si>
    <t>Melissa Smith</t>
  </si>
  <si>
    <t>ORD-102528</t>
  </si>
  <si>
    <t>Michael Hart</t>
  </si>
  <si>
    <t>ORD-102529</t>
  </si>
  <si>
    <t>David Simpson</t>
  </si>
  <si>
    <t>ORD-102530</t>
  </si>
  <si>
    <t>Raymond Mann</t>
  </si>
  <si>
    <t>ORD-102531</t>
  </si>
  <si>
    <t>Lauren King</t>
  </si>
  <si>
    <t>ORD-102532</t>
  </si>
  <si>
    <t>Andrea Hart</t>
  </si>
  <si>
    <t>ORD-102533</t>
  </si>
  <si>
    <t>Sarah Randall</t>
  </si>
  <si>
    <t>ORD-102534</t>
  </si>
  <si>
    <t>Scott Johns</t>
  </si>
  <si>
    <t>ORD-102535</t>
  </si>
  <si>
    <t>Bruce Rivera</t>
  </si>
  <si>
    <t>ORD-102536</t>
  </si>
  <si>
    <t>Lisa Jenkins</t>
  </si>
  <si>
    <t>ORD-102537</t>
  </si>
  <si>
    <t>Johnny Gonzalez</t>
  </si>
  <si>
    <t>ORD-102538</t>
  </si>
  <si>
    <t>Brad Myers</t>
  </si>
  <si>
    <t>ORD-102539</t>
  </si>
  <si>
    <t>Dennis Frank</t>
  </si>
  <si>
    <t>ORD-102540</t>
  </si>
  <si>
    <t>Brandon Mitchell</t>
  </si>
  <si>
    <t>ORD-102541</t>
  </si>
  <si>
    <t>ORD-102542</t>
  </si>
  <si>
    <t>Dustin Hall</t>
  </si>
  <si>
    <t>ORD-102543</t>
  </si>
  <si>
    <t>Theresa Chandler</t>
  </si>
  <si>
    <t>ORD-102544</t>
  </si>
  <si>
    <t>Troy Ellis</t>
  </si>
  <si>
    <t>ORD-102545</t>
  </si>
  <si>
    <t>Jennifer Parks</t>
  </si>
  <si>
    <t>ORD-102546</t>
  </si>
  <si>
    <t>Kevin Howard DDS</t>
  </si>
  <si>
    <t>ORD-102547</t>
  </si>
  <si>
    <t>Christy Gillespie</t>
  </si>
  <si>
    <t>ORD-102548</t>
  </si>
  <si>
    <t>ORD-102549</t>
  </si>
  <si>
    <t>Timothy Bennett</t>
  </si>
  <si>
    <t>ORD-102550</t>
  </si>
  <si>
    <t>Jacqueline Thomas</t>
  </si>
  <si>
    <t>ORD-102551</t>
  </si>
  <si>
    <t>Mindy Henderson</t>
  </si>
  <si>
    <t>ORD-102552</t>
  </si>
  <si>
    <t>James Davenport</t>
  </si>
  <si>
    <t>ORD-102553</t>
  </si>
  <si>
    <t>James Moore</t>
  </si>
  <si>
    <t>ORD-102554</t>
  </si>
  <si>
    <t>Barbara Mora</t>
  </si>
  <si>
    <t>ORD-102555</t>
  </si>
  <si>
    <t>Charles Harvey</t>
  </si>
  <si>
    <t>ORD-102556</t>
  </si>
  <si>
    <t>Kyle Butler</t>
  </si>
  <si>
    <t>ORD-102557</t>
  </si>
  <si>
    <t>Joy Russo</t>
  </si>
  <si>
    <t>ORD-102558</t>
  </si>
  <si>
    <t>Kathleen Gibson</t>
  </si>
  <si>
    <t>ORD-102559</t>
  </si>
  <si>
    <t>Zachary Jefferson</t>
  </si>
  <si>
    <t>ORD-102560</t>
  </si>
  <si>
    <t>Phillip Taylor</t>
  </si>
  <si>
    <t>ORD-102561</t>
  </si>
  <si>
    <t>Sara Ball</t>
  </si>
  <si>
    <t>ORD-102562</t>
  </si>
  <si>
    <t>Kimberly Johnston</t>
  </si>
  <si>
    <t>ORD-102563</t>
  </si>
  <si>
    <t>Alicia Sandoval</t>
  </si>
  <si>
    <t>ORD-102564</t>
  </si>
  <si>
    <t>Nancy Powell</t>
  </si>
  <si>
    <t>ORD-102565</t>
  </si>
  <si>
    <t>Jordan Huffman</t>
  </si>
  <si>
    <t>ORD-102566</t>
  </si>
  <si>
    <t>Christopher Lewis</t>
  </si>
  <si>
    <t>ORD-102567</t>
  </si>
  <si>
    <t>Heather Bishop</t>
  </si>
  <si>
    <t>ORD-102568</t>
  </si>
  <si>
    <t>Karen Chase</t>
  </si>
  <si>
    <t>ORD-102569</t>
  </si>
  <si>
    <t>ORD-102570</t>
  </si>
  <si>
    <t>Jordan Williams</t>
  </si>
  <si>
    <t>ORD-102571</t>
  </si>
  <si>
    <t>Terry Lawrence</t>
  </si>
  <si>
    <t>ORD-102572</t>
  </si>
  <si>
    <t>Todd Stephenson</t>
  </si>
  <si>
    <t>ORD-102573</t>
  </si>
  <si>
    <t>Mark Ford</t>
  </si>
  <si>
    <t>ORD-102574</t>
  </si>
  <si>
    <t>Amanda Moore</t>
  </si>
  <si>
    <t>ORD-102575</t>
  </si>
  <si>
    <t>Sandra Rivas</t>
  </si>
  <si>
    <t>ORD-102576</t>
  </si>
  <si>
    <t>Kristen Anderson</t>
  </si>
  <si>
    <t>ORD-102577</t>
  </si>
  <si>
    <t>Monique Davis</t>
  </si>
  <si>
    <t>ORD-102578</t>
  </si>
  <si>
    <t>Gregory Kelly</t>
  </si>
  <si>
    <t>ORD-102579</t>
  </si>
  <si>
    <t>Amanda Hernandez</t>
  </si>
  <si>
    <t>ORD-102580</t>
  </si>
  <si>
    <t>Christopher Parrish</t>
  </si>
  <si>
    <t>ORD-102581</t>
  </si>
  <si>
    <t>Barbara Brown</t>
  </si>
  <si>
    <t>ORD-102582</t>
  </si>
  <si>
    <t>Dean Johnson</t>
  </si>
  <si>
    <t>ORD-102583</t>
  </si>
  <si>
    <t>Derek Campos</t>
  </si>
  <si>
    <t>ORD-102584</t>
  </si>
  <si>
    <t>Randy Jefferson</t>
  </si>
  <si>
    <t>ORD-102585</t>
  </si>
  <si>
    <t>ORD-102586</t>
  </si>
  <si>
    <t>Joe Wells</t>
  </si>
  <si>
    <t>ORD-102587</t>
  </si>
  <si>
    <t>Terry Jones</t>
  </si>
  <si>
    <t>ORD-102588</t>
  </si>
  <si>
    <t>Catherine Goodwin</t>
  </si>
  <si>
    <t>ORD-102589</t>
  </si>
  <si>
    <t>Robert Gonzales</t>
  </si>
  <si>
    <t>ORD-102590</t>
  </si>
  <si>
    <t>Andrew Williams</t>
  </si>
  <si>
    <t>ORD-102591</t>
  </si>
  <si>
    <t>Stanley Rodriguez</t>
  </si>
  <si>
    <t>ORD-102592</t>
  </si>
  <si>
    <t>Julie Oconnor</t>
  </si>
  <si>
    <t>ORD-102593</t>
  </si>
  <si>
    <t>John Velasquez</t>
  </si>
  <si>
    <t>ORD-102594</t>
  </si>
  <si>
    <t>Anthony Davies</t>
  </si>
  <si>
    <t>ORD-102595</t>
  </si>
  <si>
    <t>Gregory Powell</t>
  </si>
  <si>
    <t>ORD-102596</t>
  </si>
  <si>
    <t>Jessica Smith</t>
  </si>
  <si>
    <t>ORD-102597</t>
  </si>
  <si>
    <t>Matthew White</t>
  </si>
  <si>
    <t>ORD-102598</t>
  </si>
  <si>
    <t>Patricia Arellano</t>
  </si>
  <si>
    <t>ORD-102599</t>
  </si>
  <si>
    <t>Allison Moore</t>
  </si>
  <si>
    <t>ORD-102600</t>
  </si>
  <si>
    <t>Renee Colon</t>
  </si>
  <si>
    <t>ORD-102601</t>
  </si>
  <si>
    <t>Patricia Taylor</t>
  </si>
  <si>
    <t>ORD-102602</t>
  </si>
  <si>
    <t>Christine Arias</t>
  </si>
  <si>
    <t>ORD-102603</t>
  </si>
  <si>
    <t>Gregory West</t>
  </si>
  <si>
    <t>ORD-102604</t>
  </si>
  <si>
    <t>Tanya Irwin</t>
  </si>
  <si>
    <t>ORD-102605</t>
  </si>
  <si>
    <t>Shelly Smith</t>
  </si>
  <si>
    <t>ORD-102606</t>
  </si>
  <si>
    <t>Adrienne Parker</t>
  </si>
  <si>
    <t>ORD-102607</t>
  </si>
  <si>
    <t>Jesse Scott</t>
  </si>
  <si>
    <t>ORD-102608</t>
  </si>
  <si>
    <t>Todd Carroll</t>
  </si>
  <si>
    <t>ORD-102609</t>
  </si>
  <si>
    <t>Gregory Harvey</t>
  </si>
  <si>
    <t>ORD-102610</t>
  </si>
  <si>
    <t>Danielle Price</t>
  </si>
  <si>
    <t>ORD-102611</t>
  </si>
  <si>
    <t>Tyler Wilcox</t>
  </si>
  <si>
    <t>ORD-102612</t>
  </si>
  <si>
    <t>Marcus Thomas Jr.</t>
  </si>
  <si>
    <t>ORD-102613</t>
  </si>
  <si>
    <t>Debra Rangel</t>
  </si>
  <si>
    <t>ORD-102614</t>
  </si>
  <si>
    <t>Heather Griffin</t>
  </si>
  <si>
    <t>ORD-102615</t>
  </si>
  <si>
    <t>Gregory Wilson</t>
  </si>
  <si>
    <t>ORD-102616</t>
  </si>
  <si>
    <t>Evan Blackwell</t>
  </si>
  <si>
    <t>ORD-102617</t>
  </si>
  <si>
    <t>Brenda Jones</t>
  </si>
  <si>
    <t>ORD-102618</t>
  </si>
  <si>
    <t>Andrea Robinson</t>
  </si>
  <si>
    <t>ORD-102619</t>
  </si>
  <si>
    <t>Colleen Bender</t>
  </si>
  <si>
    <t>ORD-102620</t>
  </si>
  <si>
    <t>Christine Ramos</t>
  </si>
  <si>
    <t>ORD-102621</t>
  </si>
  <si>
    <t>Donna Brewer</t>
  </si>
  <si>
    <t>ORD-102622</t>
  </si>
  <si>
    <t>Dr. Bethany Johnson</t>
  </si>
  <si>
    <t>ORD-102623</t>
  </si>
  <si>
    <t>Diane Guzman</t>
  </si>
  <si>
    <t>ORD-102624</t>
  </si>
  <si>
    <t>Sarah Bennett</t>
  </si>
  <si>
    <t>ORD-102625</t>
  </si>
  <si>
    <t>Peter Weiss</t>
  </si>
  <si>
    <t>ORD-102626</t>
  </si>
  <si>
    <t>Lucas Joseph</t>
  </si>
  <si>
    <t>ORD-102627</t>
  </si>
  <si>
    <t>Nathan Scott</t>
  </si>
  <si>
    <t>ORD-102628</t>
  </si>
  <si>
    <t>Walter Jackson</t>
  </si>
  <si>
    <t>ORD-102629</t>
  </si>
  <si>
    <t>Jessica Fisher</t>
  </si>
  <si>
    <t>ORD-102630</t>
  </si>
  <si>
    <t>Jessica Johnson</t>
  </si>
  <si>
    <t>ORD-102631</t>
  </si>
  <si>
    <t>Sarah Taylor</t>
  </si>
  <si>
    <t>ORD-102632</t>
  </si>
  <si>
    <t>Michael Mccarthy</t>
  </si>
  <si>
    <t>ORD-102633</t>
  </si>
  <si>
    <t>Audrey Wheeler</t>
  </si>
  <si>
    <t>ORD-102634</t>
  </si>
  <si>
    <t>ORD-102635</t>
  </si>
  <si>
    <t>Andrea Peck</t>
  </si>
  <si>
    <t>ORD-102636</t>
  </si>
  <si>
    <t>Jessica Short</t>
  </si>
  <si>
    <t>ORD-102637</t>
  </si>
  <si>
    <t>Heidi Nichols</t>
  </si>
  <si>
    <t>ORD-102638</t>
  </si>
  <si>
    <t>Michael Hoffman</t>
  </si>
  <si>
    <t>ORD-102639</t>
  </si>
  <si>
    <t>Devin Howell</t>
  </si>
  <si>
    <t>ORD-102640</t>
  </si>
  <si>
    <t>Tyler Anderson</t>
  </si>
  <si>
    <t>ORD-102641</t>
  </si>
  <si>
    <t>Brian Martinez</t>
  </si>
  <si>
    <t>ORD-102642</t>
  </si>
  <si>
    <t>Shaun Nixon</t>
  </si>
  <si>
    <t>ORD-102643</t>
  </si>
  <si>
    <t>Alyssa Ortiz</t>
  </si>
  <si>
    <t>ORD-102644</t>
  </si>
  <si>
    <t>Whitney Whitney</t>
  </si>
  <si>
    <t>ORD-102645</t>
  </si>
  <si>
    <t>Curtis Lopez</t>
  </si>
  <si>
    <t>ORD-102646</t>
  </si>
  <si>
    <t>Amanda Allen</t>
  </si>
  <si>
    <t>ORD-102647</t>
  </si>
  <si>
    <t>Johnathan Hart</t>
  </si>
  <si>
    <t>ORD-102648</t>
  </si>
  <si>
    <t>ORD-102649</t>
  </si>
  <si>
    <t>Pamela Turner</t>
  </si>
  <si>
    <t>ORD-102650</t>
  </si>
  <si>
    <t>Sarah Garcia</t>
  </si>
  <si>
    <t>ORD-102651</t>
  </si>
  <si>
    <t>Rebecca Griffith</t>
  </si>
  <si>
    <t>ORD-102652</t>
  </si>
  <si>
    <t>Margaret Grant</t>
  </si>
  <si>
    <t>ORD-102653</t>
  </si>
  <si>
    <t>Keith Phillips</t>
  </si>
  <si>
    <t>ORD-102654</t>
  </si>
  <si>
    <t>Mr. Randy Guzman</t>
  </si>
  <si>
    <t>ORD-102655</t>
  </si>
  <si>
    <t>Vanessa Henderson</t>
  </si>
  <si>
    <t>ORD-102656</t>
  </si>
  <si>
    <t>Lauren Blake</t>
  </si>
  <si>
    <t>ORD-102657</t>
  </si>
  <si>
    <t>Kyle Wallace</t>
  </si>
  <si>
    <t>ORD-102658</t>
  </si>
  <si>
    <t>Jackson Hill</t>
  </si>
  <si>
    <t>ORD-102659</t>
  </si>
  <si>
    <t>Paul Rodriguez</t>
  </si>
  <si>
    <t>ORD-102660</t>
  </si>
  <si>
    <t>Cynthia Clark</t>
  </si>
  <si>
    <t>ORD-102661</t>
  </si>
  <si>
    <t>Mr. David Daniel</t>
  </si>
  <si>
    <t>ORD-102662</t>
  </si>
  <si>
    <t>Anthony Serrano</t>
  </si>
  <si>
    <t>ORD-102663</t>
  </si>
  <si>
    <t>Melissa Merritt</t>
  </si>
  <si>
    <t>ORD-102664</t>
  </si>
  <si>
    <t>Karen Jordan DDS</t>
  </si>
  <si>
    <t>ORD-102665</t>
  </si>
  <si>
    <t>Rebecca Villa</t>
  </si>
  <si>
    <t>ORD-102666</t>
  </si>
  <si>
    <t>Tamara Blair</t>
  </si>
  <si>
    <t>ORD-102667</t>
  </si>
  <si>
    <t>Douglas Washington</t>
  </si>
  <si>
    <t>ORD-102668</t>
  </si>
  <si>
    <t>Eric French</t>
  </si>
  <si>
    <t>ORD-102669</t>
  </si>
  <si>
    <t>Tonya Tucker</t>
  </si>
  <si>
    <t>ORD-102670</t>
  </si>
  <si>
    <t>Kayla Arellano</t>
  </si>
  <si>
    <t>ORD-102671</t>
  </si>
  <si>
    <t>Glenn Moreno</t>
  </si>
  <si>
    <t>ORD-102672</t>
  </si>
  <si>
    <t>Keith White</t>
  </si>
  <si>
    <t>ORD-102673</t>
  </si>
  <si>
    <t>Jason Tucker</t>
  </si>
  <si>
    <t>ORD-102674</t>
  </si>
  <si>
    <t>Frank Garcia</t>
  </si>
  <si>
    <t>ORD-102675</t>
  </si>
  <si>
    <t>Barbara Cline</t>
  </si>
  <si>
    <t>ORD-102676</t>
  </si>
  <si>
    <t>Bryan Garcia</t>
  </si>
  <si>
    <t>ORD-102677</t>
  </si>
  <si>
    <t>Samuel White</t>
  </si>
  <si>
    <t>ORD-102678</t>
  </si>
  <si>
    <t>Aaron Alexander</t>
  </si>
  <si>
    <t>ORD-102679</t>
  </si>
  <si>
    <t>Oscar Holden</t>
  </si>
  <si>
    <t>ORD-102680</t>
  </si>
  <si>
    <t>Ryan Parrish</t>
  </si>
  <si>
    <t>ORD-102681</t>
  </si>
  <si>
    <t>Nichole Price</t>
  </si>
  <si>
    <t>ORD-102682</t>
  </si>
  <si>
    <t>Jordan Robinson</t>
  </si>
  <si>
    <t>ORD-102683</t>
  </si>
  <si>
    <t>Lawrence Mccoy</t>
  </si>
  <si>
    <t>ORD-102684</t>
  </si>
  <si>
    <t>Matthew West</t>
  </si>
  <si>
    <t>ORD-102685</t>
  </si>
  <si>
    <t>Patrick Medina</t>
  </si>
  <si>
    <t>ORD-102686</t>
  </si>
  <si>
    <t>Melissa Ray</t>
  </si>
  <si>
    <t>ORD-102687</t>
  </si>
  <si>
    <t>Dominique Hawkins</t>
  </si>
  <si>
    <t>ORD-102688</t>
  </si>
  <si>
    <t>Robert Thompson</t>
  </si>
  <si>
    <t>ORD-102689</t>
  </si>
  <si>
    <t>Alicia Cortez</t>
  </si>
  <si>
    <t>ORD-102690</t>
  </si>
  <si>
    <t>Brent Williams</t>
  </si>
  <si>
    <t>ORD-102691</t>
  </si>
  <si>
    <t>Bradley Lee</t>
  </si>
  <si>
    <t>ORD-102692</t>
  </si>
  <si>
    <t>Kevin Wolfe</t>
  </si>
  <si>
    <t>ORD-102693</t>
  </si>
  <si>
    <t>Karen Pennington</t>
  </si>
  <si>
    <t>ORD-102694</t>
  </si>
  <si>
    <t>Amanda Lin</t>
  </si>
  <si>
    <t>ORD-102695</t>
  </si>
  <si>
    <t>Nicole Holder</t>
  </si>
  <si>
    <t>ORD-102696</t>
  </si>
  <si>
    <t>Devin Soto</t>
  </si>
  <si>
    <t>ORD-102697</t>
  </si>
  <si>
    <t>Mrs. Alyssa Wagner</t>
  </si>
  <si>
    <t>ORD-102698</t>
  </si>
  <si>
    <t>Brent Harris</t>
  </si>
  <si>
    <t>ORD-102699</t>
  </si>
  <si>
    <t>Dr. April Silva</t>
  </si>
  <si>
    <t>ORD-102700</t>
  </si>
  <si>
    <t>Deanna Evans</t>
  </si>
  <si>
    <t>ORD-102701</t>
  </si>
  <si>
    <t>Ryan Sanchez</t>
  </si>
  <si>
    <t>ORD-102702</t>
  </si>
  <si>
    <t>Alyssa Martinez</t>
  </si>
  <si>
    <t>ORD-102703</t>
  </si>
  <si>
    <t>Larry James</t>
  </si>
  <si>
    <t>ORD-102704</t>
  </si>
  <si>
    <t>Elizabeth Davis</t>
  </si>
  <si>
    <t>ORD-102705</t>
  </si>
  <si>
    <t>Charles Bond</t>
  </si>
  <si>
    <t>ORD-102706</t>
  </si>
  <si>
    <t>Allen Foster</t>
  </si>
  <si>
    <t>ORD-102707</t>
  </si>
  <si>
    <t>Evan Hall</t>
  </si>
  <si>
    <t>ORD-102708</t>
  </si>
  <si>
    <t>Daniel Bishop</t>
  </si>
  <si>
    <t>ORD-102709</t>
  </si>
  <si>
    <t>Destiny Marshall</t>
  </si>
  <si>
    <t>ORD-102710</t>
  </si>
  <si>
    <t>Brooke Mora</t>
  </si>
  <si>
    <t>ORD-102711</t>
  </si>
  <si>
    <t>Christian Williams</t>
  </si>
  <si>
    <t>ORD-102712</t>
  </si>
  <si>
    <t>Angel West</t>
  </si>
  <si>
    <t>ORD-102713</t>
  </si>
  <si>
    <t>Lauren Gonzales</t>
  </si>
  <si>
    <t>ORD-102714</t>
  </si>
  <si>
    <t>Tara Miller</t>
  </si>
  <si>
    <t>ORD-102715</t>
  </si>
  <si>
    <t>William Stevenson</t>
  </si>
  <si>
    <t>ORD-102716</t>
  </si>
  <si>
    <t>Angela Graham</t>
  </si>
  <si>
    <t>ORD-102717</t>
  </si>
  <si>
    <t>Mr. David Murray</t>
  </si>
  <si>
    <t>ORD-102718</t>
  </si>
  <si>
    <t>Glenn Torres</t>
  </si>
  <si>
    <t>ORD-102719</t>
  </si>
  <si>
    <t>Sean Baxter</t>
  </si>
  <si>
    <t>ORD-102720</t>
  </si>
  <si>
    <t>Heather Jacobs</t>
  </si>
  <si>
    <t>ORD-102721</t>
  </si>
  <si>
    <t>Monica Gill</t>
  </si>
  <si>
    <t>ORD-102722</t>
  </si>
  <si>
    <t>Elizabeth Cruz</t>
  </si>
  <si>
    <t>ORD-102723</t>
  </si>
  <si>
    <t>Mary Ho</t>
  </si>
  <si>
    <t>ORD-102724</t>
  </si>
  <si>
    <t>Antonio Peterson</t>
  </si>
  <si>
    <t>ORD-102725</t>
  </si>
  <si>
    <t>Maria Holloway</t>
  </si>
  <si>
    <t>ORD-102726</t>
  </si>
  <si>
    <t>James Foster</t>
  </si>
  <si>
    <t>ORD-102727</t>
  </si>
  <si>
    <t>Victoria Newman</t>
  </si>
  <si>
    <t>ORD-102728</t>
  </si>
  <si>
    <t>Eric Johnson</t>
  </si>
  <si>
    <t>ORD-102729</t>
  </si>
  <si>
    <t>Danielle Sanders</t>
  </si>
  <si>
    <t>ORD-102730</t>
  </si>
  <si>
    <t>John Sanders</t>
  </si>
  <si>
    <t>ORD-102731</t>
  </si>
  <si>
    <t>Craig Macdonald</t>
  </si>
  <si>
    <t>ORD-102732</t>
  </si>
  <si>
    <t>Ethan Roberts</t>
  </si>
  <si>
    <t>ORD-102733</t>
  </si>
  <si>
    <t>Jeffrey White</t>
  </si>
  <si>
    <t>ORD-102734</t>
  </si>
  <si>
    <t>Christine Moore DDS</t>
  </si>
  <si>
    <t>ORD-102735</t>
  </si>
  <si>
    <t>Mark Hopkins</t>
  </si>
  <si>
    <t>ORD-102736</t>
  </si>
  <si>
    <t>Dustin Ellis</t>
  </si>
  <si>
    <t>ORD-102737</t>
  </si>
  <si>
    <t>Christopher Hines</t>
  </si>
  <si>
    <t>ORD-102738</t>
  </si>
  <si>
    <t>Robert Holloway</t>
  </si>
  <si>
    <t>ORD-102739</t>
  </si>
  <si>
    <t>Larry Gonzalez</t>
  </si>
  <si>
    <t>ORD-102740</t>
  </si>
  <si>
    <t>David Perez</t>
  </si>
  <si>
    <t>ORD-102741</t>
  </si>
  <si>
    <t>Amy Gonzales</t>
  </si>
  <si>
    <t>ORD-102742</t>
  </si>
  <si>
    <t>Gerald Cruz</t>
  </si>
  <si>
    <t>ORD-102743</t>
  </si>
  <si>
    <t>Matthew Young</t>
  </si>
  <si>
    <t>ORD-102744</t>
  </si>
  <si>
    <t>Megan Williams</t>
  </si>
  <si>
    <t>ORD-102745</t>
  </si>
  <si>
    <t>Chase Hoover</t>
  </si>
  <si>
    <t>ORD-102746</t>
  </si>
  <si>
    <t>Anthony Ramos</t>
  </si>
  <si>
    <t>ORD-102747</t>
  </si>
  <si>
    <t>David Hall</t>
  </si>
  <si>
    <t>ORD-102748</t>
  </si>
  <si>
    <t>Samantha Simmons</t>
  </si>
  <si>
    <t>ORD-102749</t>
  </si>
  <si>
    <t>Cassandra Perez</t>
  </si>
  <si>
    <t>ORD-102750</t>
  </si>
  <si>
    <t>Katie Kemp</t>
  </si>
  <si>
    <t>ORD-102751</t>
  </si>
  <si>
    <t>Jon Mendoza</t>
  </si>
  <si>
    <t>ORD-102752</t>
  </si>
  <si>
    <t>Christine Myers</t>
  </si>
  <si>
    <t>ORD-102753</t>
  </si>
  <si>
    <t>Angela Singh</t>
  </si>
  <si>
    <t>ORD-102754</t>
  </si>
  <si>
    <t>Amanda Craig</t>
  </si>
  <si>
    <t>ORD-102755</t>
  </si>
  <si>
    <t>Larry Rangel</t>
  </si>
  <si>
    <t>ORD-102756</t>
  </si>
  <si>
    <t>Carolyn Stanley</t>
  </si>
  <si>
    <t>ORD-102757</t>
  </si>
  <si>
    <t>Renee Willis</t>
  </si>
  <si>
    <t>ORD-102758</t>
  </si>
  <si>
    <t>Christina Warner</t>
  </si>
  <si>
    <t>ORD-102759</t>
  </si>
  <si>
    <t>Vanessa Rich</t>
  </si>
  <si>
    <t>ORD-102760</t>
  </si>
  <si>
    <t>Jesse Andrews</t>
  </si>
  <si>
    <t>ORD-102761</t>
  </si>
  <si>
    <t>Sally Dillon</t>
  </si>
  <si>
    <t>ORD-102762</t>
  </si>
  <si>
    <t>Kimberly Simmons</t>
  </si>
  <si>
    <t>ORD-102763</t>
  </si>
  <si>
    <t>Donald Griffin</t>
  </si>
  <si>
    <t>ORD-102764</t>
  </si>
  <si>
    <t>ORD-102765</t>
  </si>
  <si>
    <t>David Poole</t>
  </si>
  <si>
    <t>ORD-102766</t>
  </si>
  <si>
    <t>John Owen</t>
  </si>
  <si>
    <t>ORD-102767</t>
  </si>
  <si>
    <t>Crystal Foster</t>
  </si>
  <si>
    <t>ORD-102768</t>
  </si>
  <si>
    <t>Ronald Parker</t>
  </si>
  <si>
    <t>ORD-102769</t>
  </si>
  <si>
    <t>Denise Cook</t>
  </si>
  <si>
    <t>ORD-102770</t>
  </si>
  <si>
    <t>Aaron Davis</t>
  </si>
  <si>
    <t>ORD-102771</t>
  </si>
  <si>
    <t>Phyllis Jackson</t>
  </si>
  <si>
    <t>ORD-102772</t>
  </si>
  <si>
    <t>Scott Wyatt</t>
  </si>
  <si>
    <t>ORD-102773</t>
  </si>
  <si>
    <t>Jeffrey Young</t>
  </si>
  <si>
    <t>ORD-102774</t>
  </si>
  <si>
    <t>Steven Cervantes</t>
  </si>
  <si>
    <t>ORD-102775</t>
  </si>
  <si>
    <t>Eric Kennedy</t>
  </si>
  <si>
    <t>ORD-102776</t>
  </si>
  <si>
    <t>Christopher King</t>
  </si>
  <si>
    <t>ORD-102777</t>
  </si>
  <si>
    <t>Linda Johnston</t>
  </si>
  <si>
    <t>ORD-102778</t>
  </si>
  <si>
    <t>Heather Friedman</t>
  </si>
  <si>
    <t>ORD-102779</t>
  </si>
  <si>
    <t>Kevin Miller</t>
  </si>
  <si>
    <t>ORD-102780</t>
  </si>
  <si>
    <t>Destiny Johnson</t>
  </si>
  <si>
    <t>ORD-102781</t>
  </si>
  <si>
    <t>Hannah Morris DDS</t>
  </si>
  <si>
    <t>ORD-102782</t>
  </si>
  <si>
    <t>Gregory Boyer</t>
  </si>
  <si>
    <t>ORD-102783</t>
  </si>
  <si>
    <t>Sierra Anthony</t>
  </si>
  <si>
    <t>ORD-102784</t>
  </si>
  <si>
    <t>Thomas Hall</t>
  </si>
  <si>
    <t>ORD-102785</t>
  </si>
  <si>
    <t>Barbara Dixon</t>
  </si>
  <si>
    <t>ORD-102786</t>
  </si>
  <si>
    <t>John Bailey</t>
  </si>
  <si>
    <t>ORD-102787</t>
  </si>
  <si>
    <t>Jacob Deleon</t>
  </si>
  <si>
    <t>ORD-102788</t>
  </si>
  <si>
    <t>Michael Howe</t>
  </si>
  <si>
    <t>ORD-102789</t>
  </si>
  <si>
    <t>Michael Moore</t>
  </si>
  <si>
    <t>ORD-102790</t>
  </si>
  <si>
    <t>Shannon Kelley</t>
  </si>
  <si>
    <t>ORD-102791</t>
  </si>
  <si>
    <t>Molly Lopez</t>
  </si>
  <si>
    <t>ORD-102792</t>
  </si>
  <si>
    <t>Pamela Donaldson</t>
  </si>
  <si>
    <t>ORD-102793</t>
  </si>
  <si>
    <t>Jillian Hayden DDS</t>
  </si>
  <si>
    <t>ORD-102794</t>
  </si>
  <si>
    <t>Hunter Nguyen</t>
  </si>
  <si>
    <t>ORD-102795</t>
  </si>
  <si>
    <t>Charles Navarro</t>
  </si>
  <si>
    <t>ORD-102796</t>
  </si>
  <si>
    <t>Christopher Alvarado</t>
  </si>
  <si>
    <t>ORD-102797</t>
  </si>
  <si>
    <t>Thomas Walker</t>
  </si>
  <si>
    <t>ORD-102798</t>
  </si>
  <si>
    <t>James Lopez</t>
  </si>
  <si>
    <t>ORD-102799</t>
  </si>
  <si>
    <t>Trevor Lewis</t>
  </si>
  <si>
    <t>ORD-102800</t>
  </si>
  <si>
    <t>Jeremy Curry</t>
  </si>
  <si>
    <t>ORD-102801</t>
  </si>
  <si>
    <t>Stephanie Boyd</t>
  </si>
  <si>
    <t>ORD-102802</t>
  </si>
  <si>
    <t>Taylor Cole</t>
  </si>
  <si>
    <t>ORD-102803</t>
  </si>
  <si>
    <t>Ryan Miranda</t>
  </si>
  <si>
    <t>ORD-102804</t>
  </si>
  <si>
    <t>Stephen Bell</t>
  </si>
  <si>
    <t>ORD-102805</t>
  </si>
  <si>
    <t>Andrea Gregory</t>
  </si>
  <si>
    <t>ORD-102806</t>
  </si>
  <si>
    <t>Joseph Morton</t>
  </si>
  <si>
    <t>ORD-102807</t>
  </si>
  <si>
    <t>Juan Christensen</t>
  </si>
  <si>
    <t>ORD-102808</t>
  </si>
  <si>
    <t>Martin Oliver</t>
  </si>
  <si>
    <t>ORD-102809</t>
  </si>
  <si>
    <t>Daniel Williams</t>
  </si>
  <si>
    <t>ORD-102810</t>
  </si>
  <si>
    <t>Lisa Thomas</t>
  </si>
  <si>
    <t>ORD-102811</t>
  </si>
  <si>
    <t>Michelle Mitchell</t>
  </si>
  <si>
    <t>ORD-102812</t>
  </si>
  <si>
    <t>Collin Aguilar</t>
  </si>
  <si>
    <t>ORD-102813</t>
  </si>
  <si>
    <t>Marc Nguyen</t>
  </si>
  <si>
    <t>ORD-102814</t>
  </si>
  <si>
    <t>Nathan Flores</t>
  </si>
  <si>
    <t>ORD-102815</t>
  </si>
  <si>
    <t>Brandi Shaw</t>
  </si>
  <si>
    <t>ORD-102816</t>
  </si>
  <si>
    <t>David Sanchez</t>
  </si>
  <si>
    <t>ORD-102817</t>
  </si>
  <si>
    <t>Diane Leon</t>
  </si>
  <si>
    <t>ORD-102818</t>
  </si>
  <si>
    <t>Jodi Miller</t>
  </si>
  <si>
    <t>ORD-102819</t>
  </si>
  <si>
    <t>ORD-102820</t>
  </si>
  <si>
    <t>Angela Lam</t>
  </si>
  <si>
    <t>ORD-102821</t>
  </si>
  <si>
    <t>Rachael Perry</t>
  </si>
  <si>
    <t>ORD-102822</t>
  </si>
  <si>
    <t>Kevin Glenn</t>
  </si>
  <si>
    <t>ORD-102823</t>
  </si>
  <si>
    <t>Katrina Burns</t>
  </si>
  <si>
    <t>ORD-102824</t>
  </si>
  <si>
    <t>Amy Garcia</t>
  </si>
  <si>
    <t>ORD-102825</t>
  </si>
  <si>
    <t>Tracy Woods</t>
  </si>
  <si>
    <t>ORD-102826</t>
  </si>
  <si>
    <t>Dylan Hall</t>
  </si>
  <si>
    <t>ORD-102827</t>
  </si>
  <si>
    <t>Sharon Taylor</t>
  </si>
  <si>
    <t>ORD-102828</t>
  </si>
  <si>
    <t>Joseph Novak MD</t>
  </si>
  <si>
    <t>ORD-102829</t>
  </si>
  <si>
    <t>Sharon Shepherd</t>
  </si>
  <si>
    <t>ORD-102830</t>
  </si>
  <si>
    <t>Amy Campos</t>
  </si>
  <si>
    <t>ORD-102831</t>
  </si>
  <si>
    <t>Kevin Rodriguez</t>
  </si>
  <si>
    <t>ORD-102832</t>
  </si>
  <si>
    <t>Sarah Pope</t>
  </si>
  <si>
    <t>ORD-102833</t>
  </si>
  <si>
    <t>Glenda Williams</t>
  </si>
  <si>
    <t>ORD-102834</t>
  </si>
  <si>
    <t>Maria Roberts</t>
  </si>
  <si>
    <t>ORD-102835</t>
  </si>
  <si>
    <t>Luis Taylor</t>
  </si>
  <si>
    <t>ORD-102836</t>
  </si>
  <si>
    <t>Tracy Robertson</t>
  </si>
  <si>
    <t>ORD-102837</t>
  </si>
  <si>
    <t>Richard White</t>
  </si>
  <si>
    <t>ORD-102838</t>
  </si>
  <si>
    <t>ORD-102839</t>
  </si>
  <si>
    <t>Marcus Tucker</t>
  </si>
  <si>
    <t>ORD-102840</t>
  </si>
  <si>
    <t>ORD-102841</t>
  </si>
  <si>
    <t>Todd Walker DDS</t>
  </si>
  <si>
    <t>ORD-102842</t>
  </si>
  <si>
    <t>Jeremy Watts</t>
  </si>
  <si>
    <t>ORD-102843</t>
  </si>
  <si>
    <t>Troy Pearson</t>
  </si>
  <si>
    <t>ORD-102844</t>
  </si>
  <si>
    <t>Ashley Harris</t>
  </si>
  <si>
    <t>ORD-102845</t>
  </si>
  <si>
    <t>Ronald Martin</t>
  </si>
  <si>
    <t>ORD-102846</t>
  </si>
  <si>
    <t>Michelle Sandoval</t>
  </si>
  <si>
    <t>ORD-102847</t>
  </si>
  <si>
    <t>Thomas Sharp</t>
  </si>
  <si>
    <t>ORD-102848</t>
  </si>
  <si>
    <t>Steven Rogers</t>
  </si>
  <si>
    <t>ORD-102849</t>
  </si>
  <si>
    <t>Randall Quinn</t>
  </si>
  <si>
    <t>ORD-102850</t>
  </si>
  <si>
    <t>Cameron Lewis</t>
  </si>
  <si>
    <t>ORD-102851</t>
  </si>
  <si>
    <t>Shannon Lopez</t>
  </si>
  <si>
    <t>ORD-102852</t>
  </si>
  <si>
    <t>Judy Brown</t>
  </si>
  <si>
    <t>ORD-102853</t>
  </si>
  <si>
    <t>Laura Davis</t>
  </si>
  <si>
    <t>ORD-102854</t>
  </si>
  <si>
    <t>Tina Green</t>
  </si>
  <si>
    <t>ORD-102855</t>
  </si>
  <si>
    <t>Shaun Johnson Jr.</t>
  </si>
  <si>
    <t>ORD-102856</t>
  </si>
  <si>
    <t>Billy Vasquez</t>
  </si>
  <si>
    <t>ORD-102857</t>
  </si>
  <si>
    <t>Candice Baker</t>
  </si>
  <si>
    <t>ORD-102858</t>
  </si>
  <si>
    <t>Dale Conrad</t>
  </si>
  <si>
    <t>ORD-102859</t>
  </si>
  <si>
    <t>Patricia Smith DDS</t>
  </si>
  <si>
    <t>ORD-102860</t>
  </si>
  <si>
    <t>Dr. Alfred Kennedy</t>
  </si>
  <si>
    <t>ORD-102861</t>
  </si>
  <si>
    <t>Rebecca Stanton</t>
  </si>
  <si>
    <t>ORD-102862</t>
  </si>
  <si>
    <t>Jessica Rice</t>
  </si>
  <si>
    <t>ORD-102863</t>
  </si>
  <si>
    <t>Justin Davis</t>
  </si>
  <si>
    <t>ORD-102864</t>
  </si>
  <si>
    <t>Tanya Heath</t>
  </si>
  <si>
    <t>ORD-102865</t>
  </si>
  <si>
    <t>Cynthia Wells</t>
  </si>
  <si>
    <t>ORD-102866</t>
  </si>
  <si>
    <t>Jose Deleon</t>
  </si>
  <si>
    <t>ORD-102867</t>
  </si>
  <si>
    <t>Brandon Olson</t>
  </si>
  <si>
    <t>ORD-102868</t>
  </si>
  <si>
    <t>Alan Page</t>
  </si>
  <si>
    <t>ORD-102869</t>
  </si>
  <si>
    <t>Jonathon Conley</t>
  </si>
  <si>
    <t>ORD-102870</t>
  </si>
  <si>
    <t>Kevin Livingston</t>
  </si>
  <si>
    <t>ORD-102871</t>
  </si>
  <si>
    <t>Steven Scott</t>
  </si>
  <si>
    <t>ORD-102872</t>
  </si>
  <si>
    <t>Mr. Kevin Newton Jr.</t>
  </si>
  <si>
    <t>ORD-102873</t>
  </si>
  <si>
    <t>Sarah Ochoa</t>
  </si>
  <si>
    <t>ORD-102874</t>
  </si>
  <si>
    <t>Debra Franklin</t>
  </si>
  <si>
    <t>ORD-102875</t>
  </si>
  <si>
    <t>Keith Hernandez</t>
  </si>
  <si>
    <t>ORD-102876</t>
  </si>
  <si>
    <t>Daisy Parsons</t>
  </si>
  <si>
    <t>ORD-102877</t>
  </si>
  <si>
    <t>Tara Cruz MD</t>
  </si>
  <si>
    <t>ORD-102878</t>
  </si>
  <si>
    <t>Rodney West PhD</t>
  </si>
  <si>
    <t>ORD-102879</t>
  </si>
  <si>
    <t>Ashley Summers</t>
  </si>
  <si>
    <t>ORD-102880</t>
  </si>
  <si>
    <t>ORD-102881</t>
  </si>
  <si>
    <t>Shirley Walker</t>
  </si>
  <si>
    <t>ORD-102882</t>
  </si>
  <si>
    <t>Cathy Gaines</t>
  </si>
  <si>
    <t>ORD-102883</t>
  </si>
  <si>
    <t>Kathleen Vincent</t>
  </si>
  <si>
    <t>ORD-102884</t>
  </si>
  <si>
    <t>Kimberly Blevins</t>
  </si>
  <si>
    <t>ORD-102885</t>
  </si>
  <si>
    <t>Sherry Johnson</t>
  </si>
  <si>
    <t>ORD-102886</t>
  </si>
  <si>
    <t>Todd Nielsen</t>
  </si>
  <si>
    <t>ORD-102887</t>
  </si>
  <si>
    <t>Patrick Perez</t>
  </si>
  <si>
    <t>ORD-102888</t>
  </si>
  <si>
    <t>Matthew Erickson</t>
  </si>
  <si>
    <t>ORD-102889</t>
  </si>
  <si>
    <t>Melinda Gonzalez</t>
  </si>
  <si>
    <t>ORD-102890</t>
  </si>
  <si>
    <t>Emily Strickland</t>
  </si>
  <si>
    <t>ORD-102891</t>
  </si>
  <si>
    <t>Gregory Ramirez</t>
  </si>
  <si>
    <t>ORD-102892</t>
  </si>
  <si>
    <t>Troy Castro</t>
  </si>
  <si>
    <t>ORD-102893</t>
  </si>
  <si>
    <t>Matthew Alvarez</t>
  </si>
  <si>
    <t>ORD-102894</t>
  </si>
  <si>
    <t>Cassandra Cooley</t>
  </si>
  <si>
    <t>ORD-102895</t>
  </si>
  <si>
    <t>Jared Contreras</t>
  </si>
  <si>
    <t>ORD-102896</t>
  </si>
  <si>
    <t>Patricia Riley</t>
  </si>
  <si>
    <t>ORD-102897</t>
  </si>
  <si>
    <t>David Thomas</t>
  </si>
  <si>
    <t>ORD-102898</t>
  </si>
  <si>
    <t>ORD-102899</t>
  </si>
  <si>
    <t>Jennifer Barnett</t>
  </si>
  <si>
    <t>ORD-102900</t>
  </si>
  <si>
    <t>Joel Davis</t>
  </si>
  <si>
    <t>ORD-102901</t>
  </si>
  <si>
    <t>Adam Tucker</t>
  </si>
  <si>
    <t>ORD-102902</t>
  </si>
  <si>
    <t>Courtney Martinez</t>
  </si>
  <si>
    <t>ORD-102903</t>
  </si>
  <si>
    <t>Molly Nguyen</t>
  </si>
  <si>
    <t>ORD-102904</t>
  </si>
  <si>
    <t>Ian Thompson</t>
  </si>
  <si>
    <t>ORD-102905</t>
  </si>
  <si>
    <t>Jose Bird</t>
  </si>
  <si>
    <t>ORD-102906</t>
  </si>
  <si>
    <t>Adrian Robles</t>
  </si>
  <si>
    <t>ORD-102907</t>
  </si>
  <si>
    <t>Michael Griffin</t>
  </si>
  <si>
    <t>ORD-102908</t>
  </si>
  <si>
    <t>Victoria Watson</t>
  </si>
  <si>
    <t>ORD-102909</t>
  </si>
  <si>
    <t>Tonya Charles</t>
  </si>
  <si>
    <t>ORD-102910</t>
  </si>
  <si>
    <t>Cathy Singleton</t>
  </si>
  <si>
    <t>ORD-102911</t>
  </si>
  <si>
    <t>Shaun Dunn</t>
  </si>
  <si>
    <t>ORD-102912</t>
  </si>
  <si>
    <t>John Williams</t>
  </si>
  <si>
    <t>ORD-102913</t>
  </si>
  <si>
    <t>Edward Lawson</t>
  </si>
  <si>
    <t>ORD-102914</t>
  </si>
  <si>
    <t>Lisa Willis</t>
  </si>
  <si>
    <t>ORD-102915</t>
  </si>
  <si>
    <t>Mark Briggs</t>
  </si>
  <si>
    <t>ORD-102916</t>
  </si>
  <si>
    <t>Cassandra Harris</t>
  </si>
  <si>
    <t>ORD-102917</t>
  </si>
  <si>
    <t>Laurie Anderson</t>
  </si>
  <si>
    <t>ORD-102918</t>
  </si>
  <si>
    <t>Michael Ferguson</t>
  </si>
  <si>
    <t>ORD-102919</t>
  </si>
  <si>
    <t>Mason Novak</t>
  </si>
  <si>
    <t>ORD-102920</t>
  </si>
  <si>
    <t>Jim Davis</t>
  </si>
  <si>
    <t>ORD-102921</t>
  </si>
  <si>
    <t>John Gray</t>
  </si>
  <si>
    <t>ORD-102922</t>
  </si>
  <si>
    <t>ORD-102923</t>
  </si>
  <si>
    <t>Holly Kennedy</t>
  </si>
  <si>
    <t>ORD-102924</t>
  </si>
  <si>
    <t>Christina Herrera</t>
  </si>
  <si>
    <t>ORD-102925</t>
  </si>
  <si>
    <t>Lee Edwards</t>
  </si>
  <si>
    <t>ORD-102926</t>
  </si>
  <si>
    <t>Lisa Bell</t>
  </si>
  <si>
    <t>ORD-102927</t>
  </si>
  <si>
    <t>Crystal Watts</t>
  </si>
  <si>
    <t>ORD-102928</t>
  </si>
  <si>
    <t>Marcus Taylor</t>
  </si>
  <si>
    <t>ORD-102929</t>
  </si>
  <si>
    <t>ORD-102930</t>
  </si>
  <si>
    <t>Mr. Michael Smith</t>
  </si>
  <si>
    <t>ORD-102931</t>
  </si>
  <si>
    <t>Kristina Castillo</t>
  </si>
  <si>
    <t>ORD-102932</t>
  </si>
  <si>
    <t>Taylor Hernandez</t>
  </si>
  <si>
    <t>ORD-102933</t>
  </si>
  <si>
    <t>Tara White</t>
  </si>
  <si>
    <t>ORD-102934</t>
  </si>
  <si>
    <t>James Thompson</t>
  </si>
  <si>
    <t>ORD-102935</t>
  </si>
  <si>
    <t>Sandra Wright</t>
  </si>
  <si>
    <t>ORD-102936</t>
  </si>
  <si>
    <t>ORD-102937</t>
  </si>
  <si>
    <t>Christopher Barnett</t>
  </si>
  <si>
    <t>ORD-102938</t>
  </si>
  <si>
    <t>Christopher Dunn</t>
  </si>
  <si>
    <t>ORD-102939</t>
  </si>
  <si>
    <t>David Watkins</t>
  </si>
  <si>
    <t>ORD-102940</t>
  </si>
  <si>
    <t>Nicholas Wilson</t>
  </si>
  <si>
    <t>ORD-102941</t>
  </si>
  <si>
    <t>Elizabeth Chapman</t>
  </si>
  <si>
    <t>ORD-102942</t>
  </si>
  <si>
    <t>Stephanie Johnson</t>
  </si>
  <si>
    <t>ORD-102943</t>
  </si>
  <si>
    <t>Michael Parks</t>
  </si>
  <si>
    <t>ORD-102944</t>
  </si>
  <si>
    <t>Natalie Reyes</t>
  </si>
  <si>
    <t>ORD-102945</t>
  </si>
  <si>
    <t>Sarah Sharp</t>
  </si>
  <si>
    <t>ORD-102946</t>
  </si>
  <si>
    <t>Kevin Wallace</t>
  </si>
  <si>
    <t>ORD-102947</t>
  </si>
  <si>
    <t>Donald Hicks</t>
  </si>
  <si>
    <t>ORD-102948</t>
  </si>
  <si>
    <t>Deborah Reed</t>
  </si>
  <si>
    <t>ORD-102949</t>
  </si>
  <si>
    <t>Sean Brown</t>
  </si>
  <si>
    <t>ORD-102950</t>
  </si>
  <si>
    <t>David Miller</t>
  </si>
  <si>
    <t>ORD-102951</t>
  </si>
  <si>
    <t>Raymond Pace</t>
  </si>
  <si>
    <t>ORD-102952</t>
  </si>
  <si>
    <t>Jose Ruiz</t>
  </si>
  <si>
    <t>ORD-102953</t>
  </si>
  <si>
    <t>ORD-102954</t>
  </si>
  <si>
    <t>Brenda Wagner</t>
  </si>
  <si>
    <t>ORD-102955</t>
  </si>
  <si>
    <t>Timothy Kennedy</t>
  </si>
  <si>
    <t>ORD-102956</t>
  </si>
  <si>
    <t>Samuel Patton</t>
  </si>
  <si>
    <t>ORD-102957</t>
  </si>
  <si>
    <t>Russell Parks</t>
  </si>
  <si>
    <t>ORD-102958</t>
  </si>
  <si>
    <t>Michael Carter</t>
  </si>
  <si>
    <t>ORD-102959</t>
  </si>
  <si>
    <t>Holly Gould</t>
  </si>
  <si>
    <t>ORD-102960</t>
  </si>
  <si>
    <t>Melissa Dalton</t>
  </si>
  <si>
    <t>ORD-102961</t>
  </si>
  <si>
    <t>Sherry Bailey</t>
  </si>
  <si>
    <t>ORD-102962</t>
  </si>
  <si>
    <t>Stephen Lewis</t>
  </si>
  <si>
    <t>ORD-102963</t>
  </si>
  <si>
    <t>Daniel Clark</t>
  </si>
  <si>
    <t>ORD-102964</t>
  </si>
  <si>
    <t>Jacob Lee</t>
  </si>
  <si>
    <t>ORD-102965</t>
  </si>
  <si>
    <t>Craig Grant</t>
  </si>
  <si>
    <t>ORD-102966</t>
  </si>
  <si>
    <t>Bradley Nguyen</t>
  </si>
  <si>
    <t>ORD-102967</t>
  </si>
  <si>
    <t>Keith Hunter</t>
  </si>
  <si>
    <t>ORD-102968</t>
  </si>
  <si>
    <t>Jason Ashley</t>
  </si>
  <si>
    <t>ORD-102969</t>
  </si>
  <si>
    <t>Alexandra Lawrence</t>
  </si>
  <si>
    <t>ORD-102970</t>
  </si>
  <si>
    <t>Lorraine Jones</t>
  </si>
  <si>
    <t>ORD-102971</t>
  </si>
  <si>
    <t>Anthony Shelton</t>
  </si>
  <si>
    <t>ORD-102972</t>
  </si>
  <si>
    <t>Lisa Lawrence</t>
  </si>
  <si>
    <t>ORD-102973</t>
  </si>
  <si>
    <t>Gregory Harris</t>
  </si>
  <si>
    <t>ORD-102974</t>
  </si>
  <si>
    <t>Michael Roberts</t>
  </si>
  <si>
    <t>ORD-102975</t>
  </si>
  <si>
    <t>Lisa Woods</t>
  </si>
  <si>
    <t>ORD-102976</t>
  </si>
  <si>
    <t>Jennifer Mendoza</t>
  </si>
  <si>
    <t>ORD-102977</t>
  </si>
  <si>
    <t>Jason Murray</t>
  </si>
  <si>
    <t>ORD-102978</t>
  </si>
  <si>
    <t>Lindsey Wong</t>
  </si>
  <si>
    <t>ORD-102979</t>
  </si>
  <si>
    <t>Donna Key</t>
  </si>
  <si>
    <t>ORD-102980</t>
  </si>
  <si>
    <t>Brett Deleon</t>
  </si>
  <si>
    <t>ORD-102981</t>
  </si>
  <si>
    <t>Leslie Harrison</t>
  </si>
  <si>
    <t>ORD-102982</t>
  </si>
  <si>
    <t>Roberta May</t>
  </si>
  <si>
    <t>ORD-102983</t>
  </si>
  <si>
    <t>John Wright</t>
  </si>
  <si>
    <t>ORD-102984</t>
  </si>
  <si>
    <t>Noah Roy</t>
  </si>
  <si>
    <t>ORD-102985</t>
  </si>
  <si>
    <t>Laura Farmer</t>
  </si>
  <si>
    <t>ORD-102986</t>
  </si>
  <si>
    <t>Barbara Cook</t>
  </si>
  <si>
    <t>ORD-102987</t>
  </si>
  <si>
    <t>Stacy Fox</t>
  </si>
  <si>
    <t>ORD-102988</t>
  </si>
  <si>
    <t>Kathryn Robinson</t>
  </si>
  <si>
    <t>ORD-102989</t>
  </si>
  <si>
    <t>Jennifer Davis</t>
  </si>
  <si>
    <t>ORD-102990</t>
  </si>
  <si>
    <t>Henry Nunez</t>
  </si>
  <si>
    <t>ORD-102991</t>
  </si>
  <si>
    <t>Emily Jones</t>
  </si>
  <si>
    <t>ORD-102992</t>
  </si>
  <si>
    <t>Drew Doyle</t>
  </si>
  <si>
    <t>ORD-102993</t>
  </si>
  <si>
    <t>Patricia Griffin</t>
  </si>
  <si>
    <t>ORD-102994</t>
  </si>
  <si>
    <t>Tiffany Hughes</t>
  </si>
  <si>
    <t>ORD-102995</t>
  </si>
  <si>
    <t>Lisa Jones</t>
  </si>
  <si>
    <t>ORD-102996</t>
  </si>
  <si>
    <t>Rebekah Jones</t>
  </si>
  <si>
    <t>ORD-102997</t>
  </si>
  <si>
    <t>Nathaniel Kennedy</t>
  </si>
  <si>
    <t>ORD-102998</t>
  </si>
  <si>
    <t>Rachel Collins</t>
  </si>
  <si>
    <t>ORD-102999</t>
  </si>
  <si>
    <t>Charles Dyer</t>
  </si>
  <si>
    <t>ORD-103000</t>
  </si>
  <si>
    <t>Elizabeth Lawson</t>
  </si>
  <si>
    <t>ORD-103001</t>
  </si>
  <si>
    <t>Diane Cabrera</t>
  </si>
  <si>
    <t>ORD-103002</t>
  </si>
  <si>
    <t>Joshua Brooks</t>
  </si>
  <si>
    <t>ORD-103003</t>
  </si>
  <si>
    <t>Elizabeth Pham</t>
  </si>
  <si>
    <t>ORD-103004</t>
  </si>
  <si>
    <t>Denise Smith</t>
  </si>
  <si>
    <t>ORD-103005</t>
  </si>
  <si>
    <t>Robert Hernandez</t>
  </si>
  <si>
    <t>ORD-103006</t>
  </si>
  <si>
    <t>Christopher Mullins</t>
  </si>
  <si>
    <t>ORD-103007</t>
  </si>
  <si>
    <t>Jason Hayes</t>
  </si>
  <si>
    <t>ORD-103008</t>
  </si>
  <si>
    <t>Kenneth King</t>
  </si>
  <si>
    <t>ORD-103009</t>
  </si>
  <si>
    <t>Jonathan Adams</t>
  </si>
  <si>
    <t>ORD-103010</t>
  </si>
  <si>
    <t>ORD-103011</t>
  </si>
  <si>
    <t>Sean Velez</t>
  </si>
  <si>
    <t>ORD-103012</t>
  </si>
  <si>
    <t>Julie Walton</t>
  </si>
  <si>
    <t>ORD-103013</t>
  </si>
  <si>
    <t>Michael Mitchell</t>
  </si>
  <si>
    <t>ORD-103014</t>
  </si>
  <si>
    <t>Devin Pierce</t>
  </si>
  <si>
    <t>ORD-103015</t>
  </si>
  <si>
    <t>Ms. Carol Rose</t>
  </si>
  <si>
    <t>ORD-103016</t>
  </si>
  <si>
    <t>Samantha Carr</t>
  </si>
  <si>
    <t>ORD-103017</t>
  </si>
  <si>
    <t>Jose Hoffman</t>
  </si>
  <si>
    <t>ORD-103018</t>
  </si>
  <si>
    <t>Brenda Miranda</t>
  </si>
  <si>
    <t>ORD-103019</t>
  </si>
  <si>
    <t>Ronald Jackson</t>
  </si>
  <si>
    <t>ORD-103020</t>
  </si>
  <si>
    <t>Angela Cardenas</t>
  </si>
  <si>
    <t>ORD-103021</t>
  </si>
  <si>
    <t>Alexandra White</t>
  </si>
  <si>
    <t>ORD-103022</t>
  </si>
  <si>
    <t>David Robles</t>
  </si>
  <si>
    <t>ORD-103023</t>
  </si>
  <si>
    <t>Theresa Bailey</t>
  </si>
  <si>
    <t>ORD-103024</t>
  </si>
  <si>
    <t>John Allen</t>
  </si>
  <si>
    <t>ORD-103025</t>
  </si>
  <si>
    <t>Paul Pineda</t>
  </si>
  <si>
    <t>ORD-103026</t>
  </si>
  <si>
    <t>Jose Calhoun</t>
  </si>
  <si>
    <t>ORD-103027</t>
  </si>
  <si>
    <t>Michael Hammond</t>
  </si>
  <si>
    <t>ORD-103028</t>
  </si>
  <si>
    <t>Joshua Matthews</t>
  </si>
  <si>
    <t>ORD-103029</t>
  </si>
  <si>
    <t>Victor Hunter</t>
  </si>
  <si>
    <t>ORD-103030</t>
  </si>
  <si>
    <t>Kristin Bennett</t>
  </si>
  <si>
    <t>ORD-103031</t>
  </si>
  <si>
    <t>Brandi Santiago</t>
  </si>
  <si>
    <t>ORD-103032</t>
  </si>
  <si>
    <t>Robert Hunt</t>
  </si>
  <si>
    <t>ORD-103033</t>
  </si>
  <si>
    <t>Steve Lopez</t>
  </si>
  <si>
    <t>ORD-103034</t>
  </si>
  <si>
    <t>Joseph Carpenter</t>
  </si>
  <si>
    <t>ORD-103035</t>
  </si>
  <si>
    <t>Logan Brown</t>
  </si>
  <si>
    <t>ORD-103036</t>
  </si>
  <si>
    <t>Christina Green</t>
  </si>
  <si>
    <t>ORD-103037</t>
  </si>
  <si>
    <t>Anthony Harris</t>
  </si>
  <si>
    <t>ORD-103038</t>
  </si>
  <si>
    <t>Keith Moore</t>
  </si>
  <si>
    <t>ORD-103039</t>
  </si>
  <si>
    <t>Heidi Zuniga</t>
  </si>
  <si>
    <t>ORD-103040</t>
  </si>
  <si>
    <t>Natalie Carpenter</t>
  </si>
  <si>
    <t>ORD-103041</t>
  </si>
  <si>
    <t>George Richmond</t>
  </si>
  <si>
    <t>ORD-103042</t>
  </si>
  <si>
    <t>Michael Jensen</t>
  </si>
  <si>
    <t>ORD-103043</t>
  </si>
  <si>
    <t>Madison Garner</t>
  </si>
  <si>
    <t>ORD-103044</t>
  </si>
  <si>
    <t>Larry Sanchez</t>
  </si>
  <si>
    <t>ORD-103045</t>
  </si>
  <si>
    <t>Ms. Heather Strickland</t>
  </si>
  <si>
    <t>ORD-103046</t>
  </si>
  <si>
    <t>ORD-103047</t>
  </si>
  <si>
    <t>Scott Richards</t>
  </si>
  <si>
    <t>ORD-103048</t>
  </si>
  <si>
    <t>Joshua Myers</t>
  </si>
  <si>
    <t>ORD-103049</t>
  </si>
  <si>
    <t>Christopher Martinez</t>
  </si>
  <si>
    <t>ORD-103050</t>
  </si>
  <si>
    <t>Shawn Fleming</t>
  </si>
  <si>
    <t>ORD-103051</t>
  </si>
  <si>
    <t>Margaret Rodriguez</t>
  </si>
  <si>
    <t>ORD-103052</t>
  </si>
  <si>
    <t>Alexandra Henderson</t>
  </si>
  <si>
    <t>ORD-103053</t>
  </si>
  <si>
    <t>Larry Williams MD</t>
  </si>
  <si>
    <t>ORD-103054</t>
  </si>
  <si>
    <t>Carla Thompson</t>
  </si>
  <si>
    <t>ORD-103055</t>
  </si>
  <si>
    <t>ORD-103056</t>
  </si>
  <si>
    <t>Lauren Burton</t>
  </si>
  <si>
    <t>ORD-103057</t>
  </si>
  <si>
    <t>Rachel Gray</t>
  </si>
  <si>
    <t>ORD-103058</t>
  </si>
  <si>
    <t>Jose Mason</t>
  </si>
  <si>
    <t>ORD-103059</t>
  </si>
  <si>
    <t>Kelly Green</t>
  </si>
  <si>
    <t>ORD-103060</t>
  </si>
  <si>
    <t>Michael Wilkerson</t>
  </si>
  <si>
    <t>ORD-103061</t>
  </si>
  <si>
    <t>Kimberly Ortiz</t>
  </si>
  <si>
    <t>ORD-103062</t>
  </si>
  <si>
    <t>Jennifer Thomas</t>
  </si>
  <si>
    <t>ORD-103063</t>
  </si>
  <si>
    <t>Melissa Thompson</t>
  </si>
  <si>
    <t>ORD-103064</t>
  </si>
  <si>
    <t>Tara Snow</t>
  </si>
  <si>
    <t>ORD-103065</t>
  </si>
  <si>
    <t>Lauren Carey</t>
  </si>
  <si>
    <t>ORD-103066</t>
  </si>
  <si>
    <t>ORD-103067</t>
  </si>
  <si>
    <t>Lori King</t>
  </si>
  <si>
    <t>ORD-103068</t>
  </si>
  <si>
    <t>Mark Harris</t>
  </si>
  <si>
    <t>ORD-103069</t>
  </si>
  <si>
    <t>Michael Crawford</t>
  </si>
  <si>
    <t>ORD-103070</t>
  </si>
  <si>
    <t>Mr. Seth Boone DVM</t>
  </si>
  <si>
    <t>ORD-103071</t>
  </si>
  <si>
    <t>Matthew Chandler</t>
  </si>
  <si>
    <t>ORD-103072</t>
  </si>
  <si>
    <t>Tracy Gonzales MD</t>
  </si>
  <si>
    <t>ORD-103073</t>
  </si>
  <si>
    <t>Matthew Price</t>
  </si>
  <si>
    <t>ORD-103074</t>
  </si>
  <si>
    <t>Ryan Mckinney</t>
  </si>
  <si>
    <t>ORD-103075</t>
  </si>
  <si>
    <t>Kaitlin Allison</t>
  </si>
  <si>
    <t>ORD-103076</t>
  </si>
  <si>
    <t>Robyn Williams</t>
  </si>
  <si>
    <t>ORD-103077</t>
  </si>
  <si>
    <t>Ronald Castillo</t>
  </si>
  <si>
    <t>ORD-103078</t>
  </si>
  <si>
    <t>Patrick Huber</t>
  </si>
  <si>
    <t>ORD-103079</t>
  </si>
  <si>
    <t>Laura Jordan</t>
  </si>
  <si>
    <t>ORD-103080</t>
  </si>
  <si>
    <t>Rachel Graham</t>
  </si>
  <si>
    <t>ORD-103081</t>
  </si>
  <si>
    <t>Ashley Jones MD</t>
  </si>
  <si>
    <t>ORD-103082</t>
  </si>
  <si>
    <t>Gary Clark</t>
  </si>
  <si>
    <t>ORD-103083</t>
  </si>
  <si>
    <t>Donald Ewing</t>
  </si>
  <si>
    <t>ORD-103084</t>
  </si>
  <si>
    <t>Dr. Candace Moore</t>
  </si>
  <si>
    <t>ORD-103085</t>
  </si>
  <si>
    <t>Lisa Meza</t>
  </si>
  <si>
    <t>ORD-103086</t>
  </si>
  <si>
    <t>Kayla Scott</t>
  </si>
  <si>
    <t>ORD-103087</t>
  </si>
  <si>
    <t>Yvette Hicks</t>
  </si>
  <si>
    <t>ORD-103088</t>
  </si>
  <si>
    <t>Edward Bailey</t>
  </si>
  <si>
    <t>ORD-103089</t>
  </si>
  <si>
    <t>Diane Cook</t>
  </si>
  <si>
    <t>ORD-103090</t>
  </si>
  <si>
    <t>Jason Irwin</t>
  </si>
  <si>
    <t>ORD-103091</t>
  </si>
  <si>
    <t>Amy Walters</t>
  </si>
  <si>
    <t>ORD-103092</t>
  </si>
  <si>
    <t>James Potts</t>
  </si>
  <si>
    <t>ORD-103093</t>
  </si>
  <si>
    <t>ORD-103094</t>
  </si>
  <si>
    <t>Glenn Hess</t>
  </si>
  <si>
    <t>ORD-103095</t>
  </si>
  <si>
    <t>Daniel Martin</t>
  </si>
  <si>
    <t>ORD-103096</t>
  </si>
  <si>
    <t>Melinda Gordon</t>
  </si>
  <si>
    <t>ORD-103097</t>
  </si>
  <si>
    <t>Kaitlin Rice</t>
  </si>
  <si>
    <t>ORD-103098</t>
  </si>
  <si>
    <t>Brittany Henry</t>
  </si>
  <si>
    <t>ORD-103099</t>
  </si>
  <si>
    <t>Dr. Lisa Thomas</t>
  </si>
  <si>
    <t>ORD-103100</t>
  </si>
  <si>
    <t>ORD-103101</t>
  </si>
  <si>
    <t>Adam Price</t>
  </si>
  <si>
    <t>ORD-103102</t>
  </si>
  <si>
    <t>Michael Knight</t>
  </si>
  <si>
    <t>ORD-103103</t>
  </si>
  <si>
    <t>Jennifer Mccormick</t>
  </si>
  <si>
    <t>ORD-103104</t>
  </si>
  <si>
    <t>Lindsey Decker</t>
  </si>
  <si>
    <t>ORD-103105</t>
  </si>
  <si>
    <t>Angela Francis</t>
  </si>
  <si>
    <t>ORD-103106</t>
  </si>
  <si>
    <t>Ricky Gregory</t>
  </si>
  <si>
    <t>ORD-103107</t>
  </si>
  <si>
    <t>Erik Murphy</t>
  </si>
  <si>
    <t>ORD-103108</t>
  </si>
  <si>
    <t>Christopher Gilmore</t>
  </si>
  <si>
    <t>ORD-103109</t>
  </si>
  <si>
    <t>Jennifer White</t>
  </si>
  <si>
    <t>ORD-103110</t>
  </si>
  <si>
    <t>Jamie Johnson</t>
  </si>
  <si>
    <t>ORD-103111</t>
  </si>
  <si>
    <t>Rachel Burke</t>
  </si>
  <si>
    <t>ORD-103112</t>
  </si>
  <si>
    <t>Brandon Morris</t>
  </si>
  <si>
    <t>ORD-103113</t>
  </si>
  <si>
    <t>Jeffrey Waller</t>
  </si>
  <si>
    <t>ORD-103114</t>
  </si>
  <si>
    <t>ORD-103115</t>
  </si>
  <si>
    <t>Peter Murphy</t>
  </si>
  <si>
    <t>ORD-103116</t>
  </si>
  <si>
    <t>Rebecca Meadows</t>
  </si>
  <si>
    <t>ORD-103117</t>
  </si>
  <si>
    <t>John Lawrence</t>
  </si>
  <si>
    <t>ORD-103118</t>
  </si>
  <si>
    <t>Teresa Ali</t>
  </si>
  <si>
    <t>ORD-103119</t>
  </si>
  <si>
    <t>ORD-103120</t>
  </si>
  <si>
    <t>Jennifer Mayo</t>
  </si>
  <si>
    <t>ORD-103121</t>
  </si>
  <si>
    <t>Alicia Moon</t>
  </si>
  <si>
    <t>ORD-103122</t>
  </si>
  <si>
    <t>Matthew Hudson</t>
  </si>
  <si>
    <t>ORD-103123</t>
  </si>
  <si>
    <t>Robert Barnes</t>
  </si>
  <si>
    <t>ORD-103124</t>
  </si>
  <si>
    <t>ORD-103125</t>
  </si>
  <si>
    <t>Steven Perez</t>
  </si>
  <si>
    <t>ORD-103126</t>
  </si>
  <si>
    <t>Mary Stanley</t>
  </si>
  <si>
    <t>ORD-103127</t>
  </si>
  <si>
    <t>Marie Mann</t>
  </si>
  <si>
    <t>ORD-103128</t>
  </si>
  <si>
    <t>Morgan Arias</t>
  </si>
  <si>
    <t>ORD-103129</t>
  </si>
  <si>
    <t>Richard Simmons</t>
  </si>
  <si>
    <t>ORD-103130</t>
  </si>
  <si>
    <t>Holly Hinton</t>
  </si>
  <si>
    <t>ORD-103131</t>
  </si>
  <si>
    <t>John Lowe</t>
  </si>
  <si>
    <t>ORD-103132</t>
  </si>
  <si>
    <t>Shannon Gordon</t>
  </si>
  <si>
    <t>ORD-103133</t>
  </si>
  <si>
    <t>Ashley Page</t>
  </si>
  <si>
    <t>ORD-103134</t>
  </si>
  <si>
    <t>Michael King</t>
  </si>
  <si>
    <t>ORD-103135</t>
  </si>
  <si>
    <t>Stacey Bernard</t>
  </si>
  <si>
    <t>ORD-103136</t>
  </si>
  <si>
    <t>John Gutierrez</t>
  </si>
  <si>
    <t>ORD-103137</t>
  </si>
  <si>
    <t>Maria Ward</t>
  </si>
  <si>
    <t>ORD-103138</t>
  </si>
  <si>
    <t>Kim Fox</t>
  </si>
  <si>
    <t>ORD-103139</t>
  </si>
  <si>
    <t>Rebecca Cunningham</t>
  </si>
  <si>
    <t>ORD-103140</t>
  </si>
  <si>
    <t>Bryan Wolfe</t>
  </si>
  <si>
    <t>ORD-103141</t>
  </si>
  <si>
    <t>John Harris</t>
  </si>
  <si>
    <t>ORD-103142</t>
  </si>
  <si>
    <t>Ryan Montgomery</t>
  </si>
  <si>
    <t>ORD-103143</t>
  </si>
  <si>
    <t>Samantha Stewart</t>
  </si>
  <si>
    <t>ORD-103144</t>
  </si>
  <si>
    <t>Brian Henry</t>
  </si>
  <si>
    <t>ORD-103145</t>
  </si>
  <si>
    <t>Linda Burgess</t>
  </si>
  <si>
    <t>ORD-103146</t>
  </si>
  <si>
    <t>Mark Campbell</t>
  </si>
  <si>
    <t>ORD-103147</t>
  </si>
  <si>
    <t>James Galloway</t>
  </si>
  <si>
    <t>ORD-103148</t>
  </si>
  <si>
    <t>Nicole Bryant</t>
  </si>
  <si>
    <t>ORD-103149</t>
  </si>
  <si>
    <t>Peter Roach</t>
  </si>
  <si>
    <t>ORD-103150</t>
  </si>
  <si>
    <t>Katherine Bruce</t>
  </si>
  <si>
    <t>ORD-103151</t>
  </si>
  <si>
    <t>Pamela Sullivan</t>
  </si>
  <si>
    <t>ORD-103152</t>
  </si>
  <si>
    <t>Christopher Allen</t>
  </si>
  <si>
    <t>ORD-103153</t>
  </si>
  <si>
    <t>Tiffany Solis</t>
  </si>
  <si>
    <t>ORD-103154</t>
  </si>
  <si>
    <t>Ryan Kim</t>
  </si>
  <si>
    <t>ORD-103155</t>
  </si>
  <si>
    <t>Robin Guerrero</t>
  </si>
  <si>
    <t>ORD-103156</t>
  </si>
  <si>
    <t>Jose Johnson</t>
  </si>
  <si>
    <t>ORD-103157</t>
  </si>
  <si>
    <t>Brittany Reyes</t>
  </si>
  <si>
    <t>ORD-103158</t>
  </si>
  <si>
    <t>Tina Burns</t>
  </si>
  <si>
    <t>ORD-103159</t>
  </si>
  <si>
    <t>Amy Rodriguez</t>
  </si>
  <si>
    <t>ORD-103160</t>
  </si>
  <si>
    <t>Jessica Williamson</t>
  </si>
  <si>
    <t>ORD-103161</t>
  </si>
  <si>
    <t>Justin Lowe</t>
  </si>
  <si>
    <t>ORD-103162</t>
  </si>
  <si>
    <t>Natalie Christensen</t>
  </si>
  <si>
    <t>ORD-103163</t>
  </si>
  <si>
    <t>Stacy Harris</t>
  </si>
  <si>
    <t>ORD-103164</t>
  </si>
  <si>
    <t>Carrie Reynolds</t>
  </si>
  <si>
    <t>ORD-103165</t>
  </si>
  <si>
    <t>Anthony Wilson</t>
  </si>
  <si>
    <t>ORD-103166</t>
  </si>
  <si>
    <t>Jacqueline Johnson</t>
  </si>
  <si>
    <t>ORD-103167</t>
  </si>
  <si>
    <t>Nicholas Arellano</t>
  </si>
  <si>
    <t>ORD-103168</t>
  </si>
  <si>
    <t>Daniel Wong</t>
  </si>
  <si>
    <t>ORD-103169</t>
  </si>
  <si>
    <t>Jennifer Tran</t>
  </si>
  <si>
    <t>ORD-103170</t>
  </si>
  <si>
    <t>ORD-103171</t>
  </si>
  <si>
    <t>John Lawson</t>
  </si>
  <si>
    <t>ORD-103172</t>
  </si>
  <si>
    <t>Paige Allen</t>
  </si>
  <si>
    <t>ORD-103173</t>
  </si>
  <si>
    <t>Thomas White</t>
  </si>
  <si>
    <t>ORD-103174</t>
  </si>
  <si>
    <t>Jose Reyes</t>
  </si>
  <si>
    <t>ORD-103175</t>
  </si>
  <si>
    <t>Michelle Glenn</t>
  </si>
  <si>
    <t>ORD-103176</t>
  </si>
  <si>
    <t>Julie Johnston</t>
  </si>
  <si>
    <t>ORD-103177</t>
  </si>
  <si>
    <t>Tammy Jackson</t>
  </si>
  <si>
    <t>ORD-103178</t>
  </si>
  <si>
    <t>William Gilmore</t>
  </si>
  <si>
    <t>ORD-103179</t>
  </si>
  <si>
    <t>John Fletcher</t>
  </si>
  <si>
    <t>ORD-103180</t>
  </si>
  <si>
    <t>Douglas Alexander</t>
  </si>
  <si>
    <t>ORD-103181</t>
  </si>
  <si>
    <t>Rachel Sanchez</t>
  </si>
  <si>
    <t>ORD-103182</t>
  </si>
  <si>
    <t>Crystal Anderson</t>
  </si>
  <si>
    <t>ORD-103183</t>
  </si>
  <si>
    <t>Jose Mcclure</t>
  </si>
  <si>
    <t>ORD-103184</t>
  </si>
  <si>
    <t>Mariah Obrien</t>
  </si>
  <si>
    <t>ORD-103185</t>
  </si>
  <si>
    <t>Jeffrey Anderson</t>
  </si>
  <si>
    <t>ORD-103186</t>
  </si>
  <si>
    <t>Brian Vang</t>
  </si>
  <si>
    <t>ORD-103187</t>
  </si>
  <si>
    <t>Brian Ray</t>
  </si>
  <si>
    <t>ORD-103188</t>
  </si>
  <si>
    <t>Melissa Gonzalez</t>
  </si>
  <si>
    <t>ORD-103189</t>
  </si>
  <si>
    <t>Victoria Strickland</t>
  </si>
  <si>
    <t>ORD-103190</t>
  </si>
  <si>
    <t>Darryl Phelps</t>
  </si>
  <si>
    <t>ORD-103191</t>
  </si>
  <si>
    <t>Olivia French</t>
  </si>
  <si>
    <t>ORD-103192</t>
  </si>
  <si>
    <t>Neil Yates</t>
  </si>
  <si>
    <t>ORD-103193</t>
  </si>
  <si>
    <t>Traci Green</t>
  </si>
  <si>
    <t>ORD-103194</t>
  </si>
  <si>
    <t>Ashley Waters</t>
  </si>
  <si>
    <t>ORD-103195</t>
  </si>
  <si>
    <t>Whitney Watson</t>
  </si>
  <si>
    <t>ORD-103196</t>
  </si>
  <si>
    <t>Linda Oconnor</t>
  </si>
  <si>
    <t>ORD-103197</t>
  </si>
  <si>
    <t>Tricia Cameron</t>
  </si>
  <si>
    <t>ORD-103198</t>
  </si>
  <si>
    <t>Casey Martinez</t>
  </si>
  <si>
    <t>ORD-103199</t>
  </si>
  <si>
    <t>George Baker</t>
  </si>
  <si>
    <t>ORD-103200</t>
  </si>
  <si>
    <t>Kevin Davis</t>
  </si>
  <si>
    <t>ORD-103201</t>
  </si>
  <si>
    <t>Sarah Burns</t>
  </si>
  <si>
    <t>ORD-103202</t>
  </si>
  <si>
    <t>Richard Williams</t>
  </si>
  <si>
    <t>ORD-103203</t>
  </si>
  <si>
    <t>Tanya Payne</t>
  </si>
  <si>
    <t>ORD-103204</t>
  </si>
  <si>
    <t>Laura Young</t>
  </si>
  <si>
    <t>ORD-103205</t>
  </si>
  <si>
    <t>Roy Macdonald</t>
  </si>
  <si>
    <t>ORD-103206</t>
  </si>
  <si>
    <t>Thomas Meyers MD</t>
  </si>
  <si>
    <t>ORD-103207</t>
  </si>
  <si>
    <t>Marcus Kim</t>
  </si>
  <si>
    <t>ORD-103208</t>
  </si>
  <si>
    <t>Noah Palmer</t>
  </si>
  <si>
    <t>ORD-103209</t>
  </si>
  <si>
    <t>Rebecca Reid</t>
  </si>
  <si>
    <t>ORD-103210</t>
  </si>
  <si>
    <t>ORD-103211</t>
  </si>
  <si>
    <t>Diana Navarro</t>
  </si>
  <si>
    <t>ORD-103212</t>
  </si>
  <si>
    <t>Marvin Serrano</t>
  </si>
  <si>
    <t>ORD-103213</t>
  </si>
  <si>
    <t>Adam Olsen</t>
  </si>
  <si>
    <t>ORD-103214</t>
  </si>
  <si>
    <t>Sara Rios</t>
  </si>
  <si>
    <t>ORD-103215</t>
  </si>
  <si>
    <t>Stacie Stokes</t>
  </si>
  <si>
    <t>ORD-103216</t>
  </si>
  <si>
    <t>Joel Long</t>
  </si>
  <si>
    <t>ORD-103217</t>
  </si>
  <si>
    <t>Russell Powell</t>
  </si>
  <si>
    <t>ORD-103218</t>
  </si>
  <si>
    <t>Brittney Martinez</t>
  </si>
  <si>
    <t>ORD-103219</t>
  </si>
  <si>
    <t>Hannah Kline</t>
  </si>
  <si>
    <t>ORD-103220</t>
  </si>
  <si>
    <t>Lauren Thomas</t>
  </si>
  <si>
    <t>ORD-103221</t>
  </si>
  <si>
    <t>Corey Anderson</t>
  </si>
  <si>
    <t>ORD-103222</t>
  </si>
  <si>
    <t>Anthony Pollard</t>
  </si>
  <si>
    <t>ORD-103223</t>
  </si>
  <si>
    <t>Scott Bruce</t>
  </si>
  <si>
    <t>ORD-103224</t>
  </si>
  <si>
    <t>Brittany Gregory</t>
  </si>
  <si>
    <t>ORD-103225</t>
  </si>
  <si>
    <t>Margaret Bowen</t>
  </si>
  <si>
    <t>ORD-103226</t>
  </si>
  <si>
    <t>Donna Gonzalez</t>
  </si>
  <si>
    <t>ORD-103227</t>
  </si>
  <si>
    <t>Margaret Villegas</t>
  </si>
  <si>
    <t>ORD-103228</t>
  </si>
  <si>
    <t>Jorge Harrison</t>
  </si>
  <si>
    <t>ORD-103229</t>
  </si>
  <si>
    <t>Albert Williams</t>
  </si>
  <si>
    <t>ORD-103230</t>
  </si>
  <si>
    <t>Brittany Gallagher</t>
  </si>
  <si>
    <t>ORD-103231</t>
  </si>
  <si>
    <t>Candice Simmons</t>
  </si>
  <si>
    <t>ORD-103232</t>
  </si>
  <si>
    <t>Barry Flynn</t>
  </si>
  <si>
    <t>ORD-103233</t>
  </si>
  <si>
    <t>Bridget Holmes</t>
  </si>
  <si>
    <t>ORD-103234</t>
  </si>
  <si>
    <t>Hannah Sanchez</t>
  </si>
  <si>
    <t>ORD-103235</t>
  </si>
  <si>
    <t>Tim Cherry</t>
  </si>
  <si>
    <t>ORD-103236</t>
  </si>
  <si>
    <t>Denise Garza</t>
  </si>
  <si>
    <t>ORD-103237</t>
  </si>
  <si>
    <t>Jacob Price</t>
  </si>
  <si>
    <t>ORD-103238</t>
  </si>
  <si>
    <t>ORD-103239</t>
  </si>
  <si>
    <t>Christy Hernandez</t>
  </si>
  <si>
    <t>ORD-103240</t>
  </si>
  <si>
    <t>Amanda Martin</t>
  </si>
  <si>
    <t>ORD-103241</t>
  </si>
  <si>
    <t>Ernest Jones</t>
  </si>
  <si>
    <t>ORD-103242</t>
  </si>
  <si>
    <t>Melissa Jarvis</t>
  </si>
  <si>
    <t>ORD-103243</t>
  </si>
  <si>
    <t>Gina Burton</t>
  </si>
  <si>
    <t>ORD-103244</t>
  </si>
  <si>
    <t>Chad Brown</t>
  </si>
  <si>
    <t>ORD-103245</t>
  </si>
  <si>
    <t>Tammy Mcdonald</t>
  </si>
  <si>
    <t>ORD-103246</t>
  </si>
  <si>
    <t>George Romero</t>
  </si>
  <si>
    <t>ORD-103247</t>
  </si>
  <si>
    <t>Jessica Griffith</t>
  </si>
  <si>
    <t>ORD-103248</t>
  </si>
  <si>
    <t>Heather Fry</t>
  </si>
  <si>
    <t>ORD-103249</t>
  </si>
  <si>
    <t>David Wilson</t>
  </si>
  <si>
    <t>ORD-103250</t>
  </si>
  <si>
    <t>Lindsay Gibson</t>
  </si>
  <si>
    <t>ORD-103251</t>
  </si>
  <si>
    <t>James Hampton</t>
  </si>
  <si>
    <t>ORD-103252</t>
  </si>
  <si>
    <t>Dillon Bartlett</t>
  </si>
  <si>
    <t>ORD-103253</t>
  </si>
  <si>
    <t>Rebecca Hudson</t>
  </si>
  <si>
    <t>ORD-103254</t>
  </si>
  <si>
    <t>ORD-103255</t>
  </si>
  <si>
    <t>Elizabeth Wilcox</t>
  </si>
  <si>
    <t>ORD-103256</t>
  </si>
  <si>
    <t>Richard Beasley</t>
  </si>
  <si>
    <t>ORD-103257</t>
  </si>
  <si>
    <t>Ashley Sawyer</t>
  </si>
  <si>
    <t>ORD-103258</t>
  </si>
  <si>
    <t>Dr. Shawn Kirk</t>
  </si>
  <si>
    <t>ORD-103259</t>
  </si>
  <si>
    <t>Kristie Moses</t>
  </si>
  <si>
    <t>ORD-103260</t>
  </si>
  <si>
    <t>Trevor Bryant</t>
  </si>
  <si>
    <t>ORD-103261</t>
  </si>
  <si>
    <t>Daniel Garza</t>
  </si>
  <si>
    <t>ORD-103262</t>
  </si>
  <si>
    <t>Gregory Young</t>
  </si>
  <si>
    <t>ORD-103263</t>
  </si>
  <si>
    <t>Stacy Schroeder</t>
  </si>
  <si>
    <t>ORD-103264</t>
  </si>
  <si>
    <t>Kimberly Parker</t>
  </si>
  <si>
    <t>ORD-103265</t>
  </si>
  <si>
    <t>Daniel Stafford</t>
  </si>
  <si>
    <t>ORD-103266</t>
  </si>
  <si>
    <t>Debbie Proctor</t>
  </si>
  <si>
    <t>ORD-103267</t>
  </si>
  <si>
    <t>Drew Yang</t>
  </si>
  <si>
    <t>ORD-103268</t>
  </si>
  <si>
    <t>Christian Brewer</t>
  </si>
  <si>
    <t>ORD-103269</t>
  </si>
  <si>
    <t>Lisa Reese</t>
  </si>
  <si>
    <t>ORD-103270</t>
  </si>
  <si>
    <t>Mr. Joseph Klein</t>
  </si>
  <si>
    <t>ORD-103271</t>
  </si>
  <si>
    <t>Jessica Cameron</t>
  </si>
  <si>
    <t>ORD-103272</t>
  </si>
  <si>
    <t>Mary Miller</t>
  </si>
  <si>
    <t>ORD-103273</t>
  </si>
  <si>
    <t>Timothy Murphy</t>
  </si>
  <si>
    <t>ORD-103274</t>
  </si>
  <si>
    <t>Nicholas Lopez Jr.</t>
  </si>
  <si>
    <t>ORD-103275</t>
  </si>
  <si>
    <t>Jay Levy</t>
  </si>
  <si>
    <t>ORD-103276</t>
  </si>
  <si>
    <t>Jason Sherman</t>
  </si>
  <si>
    <t>ORD-103277</t>
  </si>
  <si>
    <t>Elizabeth Robbins</t>
  </si>
  <si>
    <t>ORD-103278</t>
  </si>
  <si>
    <t>Corey Henry</t>
  </si>
  <si>
    <t>ORD-103279</t>
  </si>
  <si>
    <t>Tamara Wagner</t>
  </si>
  <si>
    <t>ORD-103280</t>
  </si>
  <si>
    <t>Charles Holmes</t>
  </si>
  <si>
    <t>ORD-103281</t>
  </si>
  <si>
    <t>Jennifer Bates</t>
  </si>
  <si>
    <t>ORD-103282</t>
  </si>
  <si>
    <t>Amanda James</t>
  </si>
  <si>
    <t>ORD-103283</t>
  </si>
  <si>
    <t>ORD-103284</t>
  </si>
  <si>
    <t>Jennifer Jenkins</t>
  </si>
  <si>
    <t>ORD-103285</t>
  </si>
  <si>
    <t>Samuel Thompson</t>
  </si>
  <si>
    <t>ORD-103286</t>
  </si>
  <si>
    <t>Misty Medina</t>
  </si>
  <si>
    <t>ORD-103287</t>
  </si>
  <si>
    <t>Kimberly Perez</t>
  </si>
  <si>
    <t>ORD-103288</t>
  </si>
  <si>
    <t>Sarah Miller</t>
  </si>
  <si>
    <t>ORD-103289</t>
  </si>
  <si>
    <t>Colin Moody</t>
  </si>
  <si>
    <t>ORD-103290</t>
  </si>
  <si>
    <t>Julie York</t>
  </si>
  <si>
    <t>ORD-103291</t>
  </si>
  <si>
    <t>Carolyn Phillips</t>
  </si>
  <si>
    <t>ORD-103292</t>
  </si>
  <si>
    <t>Natasha Gray</t>
  </si>
  <si>
    <t>ORD-103293</t>
  </si>
  <si>
    <t>Joshua Hill</t>
  </si>
  <si>
    <t>ORD-103294</t>
  </si>
  <si>
    <t>James Gonzales</t>
  </si>
  <si>
    <t>ORD-103295</t>
  </si>
  <si>
    <t>Melissa Villegas</t>
  </si>
  <si>
    <t>ORD-103296</t>
  </si>
  <si>
    <t>Joshua Petersen</t>
  </si>
  <si>
    <t>ORD-103297</t>
  </si>
  <si>
    <t>Michael Wilson</t>
  </si>
  <si>
    <t>ORD-103298</t>
  </si>
  <si>
    <t>Susan Garcia</t>
  </si>
  <si>
    <t>ORD-103299</t>
  </si>
  <si>
    <t>Kayla Johnson</t>
  </si>
  <si>
    <t>ORD-103300</t>
  </si>
  <si>
    <t>Katelyn Foley</t>
  </si>
  <si>
    <t>ORD-103301</t>
  </si>
  <si>
    <t>Gregory Bell</t>
  </si>
  <si>
    <t>ORD-103302</t>
  </si>
  <si>
    <t>Ann Blair</t>
  </si>
  <si>
    <t>ORD-103303</t>
  </si>
  <si>
    <t>Richard Lane</t>
  </si>
  <si>
    <t>ORD-103304</t>
  </si>
  <si>
    <t>Dylan Frank</t>
  </si>
  <si>
    <t>ORD-103305</t>
  </si>
  <si>
    <t>Jessica Anderson</t>
  </si>
  <si>
    <t>ORD-103306</t>
  </si>
  <si>
    <t>Elizabeth Callahan</t>
  </si>
  <si>
    <t>ORD-103307</t>
  </si>
  <si>
    <t>Robert Bailey</t>
  </si>
  <si>
    <t>ORD-103308</t>
  </si>
  <si>
    <t>Monica Garrett</t>
  </si>
  <si>
    <t>ORD-103309</t>
  </si>
  <si>
    <t>Joseph Gould</t>
  </si>
  <si>
    <t>ORD-103310</t>
  </si>
  <si>
    <t>Lori Joseph</t>
  </si>
  <si>
    <t>ORD-103311</t>
  </si>
  <si>
    <t>Sonya Contreras MD</t>
  </si>
  <si>
    <t>ORD-103312</t>
  </si>
  <si>
    <t>Nicholas Smith</t>
  </si>
  <si>
    <t>ORD-103313</t>
  </si>
  <si>
    <t>Lacey Velasquez</t>
  </si>
  <si>
    <t>ORD-103314</t>
  </si>
  <si>
    <t>Brian Little</t>
  </si>
  <si>
    <t>ORD-103315</t>
  </si>
  <si>
    <t>Brandi Obrien</t>
  </si>
  <si>
    <t>ORD-103316</t>
  </si>
  <si>
    <t>Christine Atkins</t>
  </si>
  <si>
    <t>ORD-103317</t>
  </si>
  <si>
    <t>Eric Peck</t>
  </si>
  <si>
    <t>ORD-103318</t>
  </si>
  <si>
    <t>Joseph Porter</t>
  </si>
  <si>
    <t>ORD-103319</t>
  </si>
  <si>
    <t>Kevin Porter</t>
  </si>
  <si>
    <t>ORD-103320</t>
  </si>
  <si>
    <t>Allen Miller</t>
  </si>
  <si>
    <t>ORD-103321</t>
  </si>
  <si>
    <t>David Savage</t>
  </si>
  <si>
    <t>ORD-103322</t>
  </si>
  <si>
    <t>Jessica Kemp</t>
  </si>
  <si>
    <t>ORD-103323</t>
  </si>
  <si>
    <t>Mary Morgan</t>
  </si>
  <si>
    <t>ORD-103324</t>
  </si>
  <si>
    <t>Maurice Clark</t>
  </si>
  <si>
    <t>ORD-103325</t>
  </si>
  <si>
    <t>ORD-103326</t>
  </si>
  <si>
    <t>Antonio Wright</t>
  </si>
  <si>
    <t>ORD-103327</t>
  </si>
  <si>
    <t>Danielle Wood</t>
  </si>
  <si>
    <t>ORD-103328</t>
  </si>
  <si>
    <t>Crystal Simmons</t>
  </si>
  <si>
    <t>ORD-103329</t>
  </si>
  <si>
    <t>Katie Scott</t>
  </si>
  <si>
    <t>ORD-103330</t>
  </si>
  <si>
    <t>Brenda Simpson</t>
  </si>
  <si>
    <t>ORD-103331</t>
  </si>
  <si>
    <t>Eric Jackson</t>
  </si>
  <si>
    <t>ORD-103332</t>
  </si>
  <si>
    <t>Jason Mitchell</t>
  </si>
  <si>
    <t>ORD-103333</t>
  </si>
  <si>
    <t>Ricky Clark</t>
  </si>
  <si>
    <t>ORD-103334</t>
  </si>
  <si>
    <t>Ronald Morse</t>
  </si>
  <si>
    <t>ORD-103335</t>
  </si>
  <si>
    <t>Joshua Anderson</t>
  </si>
  <si>
    <t>ORD-103336</t>
  </si>
  <si>
    <t>Dana Williams</t>
  </si>
  <si>
    <t>ORD-103337</t>
  </si>
  <si>
    <t>Maria Moore</t>
  </si>
  <si>
    <t>ORD-103338</t>
  </si>
  <si>
    <t>Matthew Contreras</t>
  </si>
  <si>
    <t>ORD-103339</t>
  </si>
  <si>
    <t>Shannon Price</t>
  </si>
  <si>
    <t>ORD-103340</t>
  </si>
  <si>
    <t>Christina Scott</t>
  </si>
  <si>
    <t>ORD-103341</t>
  </si>
  <si>
    <t>Albert Hines</t>
  </si>
  <si>
    <t>ORD-103342</t>
  </si>
  <si>
    <t>Amanda Cobb</t>
  </si>
  <si>
    <t>ORD-103343</t>
  </si>
  <si>
    <t>Eric Adams</t>
  </si>
  <si>
    <t>ORD-103344</t>
  </si>
  <si>
    <t>Rebecca Garcia</t>
  </si>
  <si>
    <t>ORD-103345</t>
  </si>
  <si>
    <t>Kyle Jenkins</t>
  </si>
  <si>
    <t>ORD-103346</t>
  </si>
  <si>
    <t>Trevor Benton</t>
  </si>
  <si>
    <t>ORD-103347</t>
  </si>
  <si>
    <t>Jeffrey Hart</t>
  </si>
  <si>
    <t>ORD-103348</t>
  </si>
  <si>
    <t>Roy Mann</t>
  </si>
  <si>
    <t>ORD-103349</t>
  </si>
  <si>
    <t>Joseph Wagner</t>
  </si>
  <si>
    <t>ORD-103350</t>
  </si>
  <si>
    <t>Timothy Mays</t>
  </si>
  <si>
    <t>ORD-103351</t>
  </si>
  <si>
    <t>Natalie Ray</t>
  </si>
  <si>
    <t>ORD-103352</t>
  </si>
  <si>
    <t>Edward Bowers</t>
  </si>
  <si>
    <t>ORD-103353</t>
  </si>
  <si>
    <t>John Dunn</t>
  </si>
  <si>
    <t>ORD-103354</t>
  </si>
  <si>
    <t>Michael Caldwell</t>
  </si>
  <si>
    <t>ORD-103355</t>
  </si>
  <si>
    <t>Thomas Leonard</t>
  </si>
  <si>
    <t>ORD-103356</t>
  </si>
  <si>
    <t>Mary Delgado</t>
  </si>
  <si>
    <t>ORD-103357</t>
  </si>
  <si>
    <t>ORD-103358</t>
  </si>
  <si>
    <t>Rebecca Hughes</t>
  </si>
  <si>
    <t>ORD-103359</t>
  </si>
  <si>
    <t>Stephanie Brown</t>
  </si>
  <si>
    <t>ORD-103360</t>
  </si>
  <si>
    <t>Patrick Dyer</t>
  </si>
  <si>
    <t>ORD-103361</t>
  </si>
  <si>
    <t>Crystal Smith</t>
  </si>
  <si>
    <t>ORD-103362</t>
  </si>
  <si>
    <t>Darlene Lynch</t>
  </si>
  <si>
    <t>ORD-103363</t>
  </si>
  <si>
    <t>Matthew Cummings</t>
  </si>
  <si>
    <t>ORD-103364</t>
  </si>
  <si>
    <t>Andrew Cannon</t>
  </si>
  <si>
    <t>ORD-103365</t>
  </si>
  <si>
    <t>Dr. William Chandler</t>
  </si>
  <si>
    <t>ORD-103366</t>
  </si>
  <si>
    <t>Marcus Holloway</t>
  </si>
  <si>
    <t>ORD-103367</t>
  </si>
  <si>
    <t>Bonnie Wallace</t>
  </si>
  <si>
    <t>ORD-103368</t>
  </si>
  <si>
    <t>Pamela Harris</t>
  </si>
  <si>
    <t>ORD-103369</t>
  </si>
  <si>
    <t>Brandon Fisher</t>
  </si>
  <si>
    <t>ORD-103370</t>
  </si>
  <si>
    <t>Ashley Mcclure</t>
  </si>
  <si>
    <t>ORD-103371</t>
  </si>
  <si>
    <t>Kathryn Spence</t>
  </si>
  <si>
    <t>ORD-103372</t>
  </si>
  <si>
    <t>Alexis Gonzalez</t>
  </si>
  <si>
    <t>ORD-103373</t>
  </si>
  <si>
    <t>Sophia Torres</t>
  </si>
  <si>
    <t>ORD-103374</t>
  </si>
  <si>
    <t>Brent Cooley</t>
  </si>
  <si>
    <t>ORD-103375</t>
  </si>
  <si>
    <t>Benjamin Reed</t>
  </si>
  <si>
    <t>ORD-103376</t>
  </si>
  <si>
    <t>Jennifer Costa</t>
  </si>
  <si>
    <t>ORD-103377</t>
  </si>
  <si>
    <t>ORD-103378</t>
  </si>
  <si>
    <t>Luis White</t>
  </si>
  <si>
    <t>ORD-103379</t>
  </si>
  <si>
    <t>Jennifer Castillo</t>
  </si>
  <si>
    <t>ORD-103380</t>
  </si>
  <si>
    <t>Julia Yoder</t>
  </si>
  <si>
    <t>ORD-103381</t>
  </si>
  <si>
    <t>Jordan Nelson</t>
  </si>
  <si>
    <t>ORD-103382</t>
  </si>
  <si>
    <t>Nicole Haynes</t>
  </si>
  <si>
    <t>ORD-103383</t>
  </si>
  <si>
    <t>Kimberly Proctor MD</t>
  </si>
  <si>
    <t>ORD-103384</t>
  </si>
  <si>
    <t>Howard Collins</t>
  </si>
  <si>
    <t>ORD-103385</t>
  </si>
  <si>
    <t>Madison Wise</t>
  </si>
  <si>
    <t>ORD-103386</t>
  </si>
  <si>
    <t>Lori Parker</t>
  </si>
  <si>
    <t>ORD-103387</t>
  </si>
  <si>
    <t>Stephanie Dean</t>
  </si>
  <si>
    <t>ORD-103388</t>
  </si>
  <si>
    <t>James Brandt</t>
  </si>
  <si>
    <t>ORD-103389</t>
  </si>
  <si>
    <t>Juan Clark</t>
  </si>
  <si>
    <t>ORD-103390</t>
  </si>
  <si>
    <t>Timothy Navarro</t>
  </si>
  <si>
    <t>ORD-103391</t>
  </si>
  <si>
    <t>Carolyn Campbell</t>
  </si>
  <si>
    <t>ORD-103392</t>
  </si>
  <si>
    <t>Judy Roth</t>
  </si>
  <si>
    <t>ORD-103393</t>
  </si>
  <si>
    <t>Stephanie Hendrix</t>
  </si>
  <si>
    <t>ORD-103394</t>
  </si>
  <si>
    <t>Danielle Adkins</t>
  </si>
  <si>
    <t>ORD-103395</t>
  </si>
  <si>
    <t>Amy Walton</t>
  </si>
  <si>
    <t>ORD-103396</t>
  </si>
  <si>
    <t>Curtis Johnson</t>
  </si>
  <si>
    <t>ORD-103397</t>
  </si>
  <si>
    <t>Manuel Collins</t>
  </si>
  <si>
    <t>ORD-103398</t>
  </si>
  <si>
    <t>Samuel Macdonald</t>
  </si>
  <si>
    <t>ORD-103399</t>
  </si>
  <si>
    <t>Steven Armstrong</t>
  </si>
  <si>
    <t>ORD-103400</t>
  </si>
  <si>
    <t>Meredith Knight</t>
  </si>
  <si>
    <t>ORD-103401</t>
  </si>
  <si>
    <t>Sheryl Walker</t>
  </si>
  <si>
    <t>ORD-103402</t>
  </si>
  <si>
    <t>Joseph Gibson</t>
  </si>
  <si>
    <t>ORD-103403</t>
  </si>
  <si>
    <t>Diane Donaldson</t>
  </si>
  <si>
    <t>ORD-103404</t>
  </si>
  <si>
    <t>Jacob Thompson</t>
  </si>
  <si>
    <t>ORD-103405</t>
  </si>
  <si>
    <t>Victor Sanchez</t>
  </si>
  <si>
    <t>ORD-103406</t>
  </si>
  <si>
    <t>Debbie Short</t>
  </si>
  <si>
    <t>ORD-103407</t>
  </si>
  <si>
    <t>Timothy Drake</t>
  </si>
  <si>
    <t>ORD-103408</t>
  </si>
  <si>
    <t>Megan Baxter</t>
  </si>
  <si>
    <t>ORD-103409</t>
  </si>
  <si>
    <t>Michelle Bell</t>
  </si>
  <si>
    <t>ORD-103410</t>
  </si>
  <si>
    <t>Nancy Soto</t>
  </si>
  <si>
    <t>ORD-103411</t>
  </si>
  <si>
    <t>Elizabeth Johnson</t>
  </si>
  <si>
    <t>ORD-103412</t>
  </si>
  <si>
    <t>Shannon Hayes</t>
  </si>
  <si>
    <t>ORD-103413</t>
  </si>
  <si>
    <t>Javier Woodard</t>
  </si>
  <si>
    <t>ORD-103414</t>
  </si>
  <si>
    <t>Kristen Nguyen</t>
  </si>
  <si>
    <t>ORD-103415</t>
  </si>
  <si>
    <t>Scott Koch</t>
  </si>
  <si>
    <t>ORD-103416</t>
  </si>
  <si>
    <t>Aaron Wilkinson</t>
  </si>
  <si>
    <t>ORD-103417</t>
  </si>
  <si>
    <t>Nathaniel Rodriguez</t>
  </si>
  <si>
    <t>ORD-103418</t>
  </si>
  <si>
    <t>Kenneth French</t>
  </si>
  <si>
    <t>ORD-103419</t>
  </si>
  <si>
    <t>Sarah Cook</t>
  </si>
  <si>
    <t>ORD-103420</t>
  </si>
  <si>
    <t>Jonathan Fowler</t>
  </si>
  <si>
    <t>ORD-103421</t>
  </si>
  <si>
    <t>Leslie Singleton</t>
  </si>
  <si>
    <t>ORD-103422</t>
  </si>
  <si>
    <t>Robert Acosta</t>
  </si>
  <si>
    <t>ORD-103423</t>
  </si>
  <si>
    <t>Elizabeth Mcdonald</t>
  </si>
  <si>
    <t>ORD-103424</t>
  </si>
  <si>
    <t>Roy Sheppard</t>
  </si>
  <si>
    <t>ORD-103425</t>
  </si>
  <si>
    <t>Matthew Schneider</t>
  </si>
  <si>
    <t>ORD-103426</t>
  </si>
  <si>
    <t>Matthew Russell</t>
  </si>
  <si>
    <t>ORD-103427</t>
  </si>
  <si>
    <t>Devin Miller</t>
  </si>
  <si>
    <t>ORD-103428</t>
  </si>
  <si>
    <t>Veronica Harvey</t>
  </si>
  <si>
    <t>ORD-103429</t>
  </si>
  <si>
    <t>Lisa Silva</t>
  </si>
  <si>
    <t>ORD-103430</t>
  </si>
  <si>
    <t>Heather Rivera</t>
  </si>
  <si>
    <t>ORD-103431</t>
  </si>
  <si>
    <t>Shawn James</t>
  </si>
  <si>
    <t>ORD-103432</t>
  </si>
  <si>
    <t>Tristan Ortega</t>
  </si>
  <si>
    <t>ORD-103433</t>
  </si>
  <si>
    <t>Katherine Williams</t>
  </si>
  <si>
    <t>ORD-103434</t>
  </si>
  <si>
    <t>Paul Mccann</t>
  </si>
  <si>
    <t>ORD-103435</t>
  </si>
  <si>
    <t>Tyler White</t>
  </si>
  <si>
    <t>ORD-103436</t>
  </si>
  <si>
    <t>Denise Bradshaw</t>
  </si>
  <si>
    <t>ORD-103437</t>
  </si>
  <si>
    <t>ORD-103438</t>
  </si>
  <si>
    <t>Brian Higgins</t>
  </si>
  <si>
    <t>ORD-103439</t>
  </si>
  <si>
    <t>ORD-103440</t>
  </si>
  <si>
    <t>Amanda Oconnor</t>
  </si>
  <si>
    <t>ORD-103441</t>
  </si>
  <si>
    <t>Lauren Yoder</t>
  </si>
  <si>
    <t>ORD-103442</t>
  </si>
  <si>
    <t>Jason Porter</t>
  </si>
  <si>
    <t>ORD-103443</t>
  </si>
  <si>
    <t>Alan Gordon</t>
  </si>
  <si>
    <t>ORD-103444</t>
  </si>
  <si>
    <t>Brooke Thompson</t>
  </si>
  <si>
    <t>ORD-103445</t>
  </si>
  <si>
    <t>Eric Schaefer</t>
  </si>
  <si>
    <t>ORD-103446</t>
  </si>
  <si>
    <t>Jesse Davis</t>
  </si>
  <si>
    <t>ORD-103447</t>
  </si>
  <si>
    <t>David Garcia</t>
  </si>
  <si>
    <t>ORD-103448</t>
  </si>
  <si>
    <t>ORD-103449</t>
  </si>
  <si>
    <t>David Clarke</t>
  </si>
  <si>
    <t>ORD-103450</t>
  </si>
  <si>
    <t>Lindsey Cooper</t>
  </si>
  <si>
    <t>ORD-103451</t>
  </si>
  <si>
    <t>Kristin Barker</t>
  </si>
  <si>
    <t>ORD-103452</t>
  </si>
  <si>
    <t>Margaret Woods</t>
  </si>
  <si>
    <t>ORD-103453</t>
  </si>
  <si>
    <t>Whitney Weiss</t>
  </si>
  <si>
    <t>ORD-103454</t>
  </si>
  <si>
    <t>Kevin Stanley</t>
  </si>
  <si>
    <t>ORD-103455</t>
  </si>
  <si>
    <t>Michael Morse</t>
  </si>
  <si>
    <t>ORD-103456</t>
  </si>
  <si>
    <t>Dustin Shepherd</t>
  </si>
  <si>
    <t>ORD-103457</t>
  </si>
  <si>
    <t>Angela Strong</t>
  </si>
  <si>
    <t>ORD-103458</t>
  </si>
  <si>
    <t>Troy Harrison</t>
  </si>
  <si>
    <t>ORD-103459</t>
  </si>
  <si>
    <t>Jared Wallace</t>
  </si>
  <si>
    <t>ORD-103460</t>
  </si>
  <si>
    <t>Christian Acosta</t>
  </si>
  <si>
    <t>ORD-103461</t>
  </si>
  <si>
    <t>Elizabeth Taylor</t>
  </si>
  <si>
    <t>ORD-103462</t>
  </si>
  <si>
    <t>Charles Rivera</t>
  </si>
  <si>
    <t>ORD-103463</t>
  </si>
  <si>
    <t>Donna Smith</t>
  </si>
  <si>
    <t>ORD-103464</t>
  </si>
  <si>
    <t>Luke Rojas</t>
  </si>
  <si>
    <t>ORD-103465</t>
  </si>
  <si>
    <t>Maria Johnson</t>
  </si>
  <si>
    <t>ORD-103466</t>
  </si>
  <si>
    <t>Shannon Rogers</t>
  </si>
  <si>
    <t>ORD-103467</t>
  </si>
  <si>
    <t>Lisa Barnes</t>
  </si>
  <si>
    <t>ORD-103468</t>
  </si>
  <si>
    <t>Adam Acevedo</t>
  </si>
  <si>
    <t>ORD-103469</t>
  </si>
  <si>
    <t>Christopher Harvey</t>
  </si>
  <si>
    <t>ORD-103470</t>
  </si>
  <si>
    <t>Terry Miller</t>
  </si>
  <si>
    <t>ORD-103471</t>
  </si>
  <si>
    <t>Daniel Dickerson</t>
  </si>
  <si>
    <t>ORD-103472</t>
  </si>
  <si>
    <t>Joseph Lewis</t>
  </si>
  <si>
    <t>ORD-103473</t>
  </si>
  <si>
    <t>Douglas Vasquez</t>
  </si>
  <si>
    <t>ORD-103474</t>
  </si>
  <si>
    <t>ORD-103475</t>
  </si>
  <si>
    <t>Linda Conner</t>
  </si>
  <si>
    <t>ORD-103476</t>
  </si>
  <si>
    <t>Robert Young</t>
  </si>
  <si>
    <t>ORD-103477</t>
  </si>
  <si>
    <t>Megan Brown</t>
  </si>
  <si>
    <t>ORD-103478</t>
  </si>
  <si>
    <t>Alejandro Jackson</t>
  </si>
  <si>
    <t>ORD-103479</t>
  </si>
  <si>
    <t>Christina Fernandez</t>
  </si>
  <si>
    <t>ORD-103480</t>
  </si>
  <si>
    <t>Samantha Anderson</t>
  </si>
  <si>
    <t>ORD-103481</t>
  </si>
  <si>
    <t>Karen Peterson DDS</t>
  </si>
  <si>
    <t>ORD-103482</t>
  </si>
  <si>
    <t>Daniel Collins</t>
  </si>
  <si>
    <t>ORD-103483</t>
  </si>
  <si>
    <t>Dwayne Henderson</t>
  </si>
  <si>
    <t>ORD-103484</t>
  </si>
  <si>
    <t>Susan Guzman</t>
  </si>
  <si>
    <t>ORD-103485</t>
  </si>
  <si>
    <t>Frederick Mckinney</t>
  </si>
  <si>
    <t>ORD-103486</t>
  </si>
  <si>
    <t>Alexis Huerta</t>
  </si>
  <si>
    <t>ORD-103487</t>
  </si>
  <si>
    <t>Vicki Rios</t>
  </si>
  <si>
    <t>ORD-103488</t>
  </si>
  <si>
    <t>Jessica Rodriguez</t>
  </si>
  <si>
    <t>ORD-103489</t>
  </si>
  <si>
    <t>Andrea Steele</t>
  </si>
  <si>
    <t>ORD-103490</t>
  </si>
  <si>
    <t>Brenda Salazar</t>
  </si>
  <si>
    <t>ORD-103491</t>
  </si>
  <si>
    <t>Whitney Mcdowell</t>
  </si>
  <si>
    <t>ORD-103492</t>
  </si>
  <si>
    <t>Melissa Wagner</t>
  </si>
  <si>
    <t>ORD-103493</t>
  </si>
  <si>
    <t>Elizabeth Valenzuela</t>
  </si>
  <si>
    <t>ORD-103494</t>
  </si>
  <si>
    <t>Duane Gonzalez</t>
  </si>
  <si>
    <t>ORD-103495</t>
  </si>
  <si>
    <t>Karen Jimenez</t>
  </si>
  <si>
    <t>ORD-103496</t>
  </si>
  <si>
    <t>Richard Brady</t>
  </si>
  <si>
    <t>ORD-103497</t>
  </si>
  <si>
    <t>Matthew Ochoa</t>
  </si>
  <si>
    <t>ORD-103498</t>
  </si>
  <si>
    <t>Patrick Keller</t>
  </si>
  <si>
    <t>ORD-103499</t>
  </si>
  <si>
    <t>Erik Harris</t>
  </si>
  <si>
    <t>ORD-103500</t>
  </si>
  <si>
    <t>Nicholas Humphrey</t>
  </si>
  <si>
    <t>ORD-103501</t>
  </si>
  <si>
    <t>Faith Greene</t>
  </si>
  <si>
    <t>ORD-103502</t>
  </si>
  <si>
    <t>Dawn Munoz</t>
  </si>
  <si>
    <t>ORD-103503</t>
  </si>
  <si>
    <t>George Lynn</t>
  </si>
  <si>
    <t>ORD-103504</t>
  </si>
  <si>
    <t>Melinda Fernandez</t>
  </si>
  <si>
    <t>ORD-103505</t>
  </si>
  <si>
    <t>Peter Lopez</t>
  </si>
  <si>
    <t>ORD-103506</t>
  </si>
  <si>
    <t>Angela Mullins</t>
  </si>
  <si>
    <t>ORD-103507</t>
  </si>
  <si>
    <t>Michelle Moody</t>
  </si>
  <si>
    <t>ORD-103508</t>
  </si>
  <si>
    <t>Kevin Peterson</t>
  </si>
  <si>
    <t>ORD-103509</t>
  </si>
  <si>
    <t>ORD-103510</t>
  </si>
  <si>
    <t>Luke Clark</t>
  </si>
  <si>
    <t>ORD-103511</t>
  </si>
  <si>
    <t>Sarah Levy</t>
  </si>
  <si>
    <t>ORD-103512</t>
  </si>
  <si>
    <t>Robert Stewart</t>
  </si>
  <si>
    <t>ORD-103513</t>
  </si>
  <si>
    <t>Benjamin Spence</t>
  </si>
  <si>
    <t>ORD-103514</t>
  </si>
  <si>
    <t>Amber Cox</t>
  </si>
  <si>
    <t>ORD-103515</t>
  </si>
  <si>
    <t>Terry Oneal</t>
  </si>
  <si>
    <t>ORD-103516</t>
  </si>
  <si>
    <t>Taylor Green</t>
  </si>
  <si>
    <t>ORD-103517</t>
  </si>
  <si>
    <t>Jennifer Edwards</t>
  </si>
  <si>
    <t>ORD-103518</t>
  </si>
  <si>
    <t>Rodney Pollard</t>
  </si>
  <si>
    <t>ORD-103519</t>
  </si>
  <si>
    <t>Jose Zavala</t>
  </si>
  <si>
    <t>ORD-103520</t>
  </si>
  <si>
    <t>Deborah Campos</t>
  </si>
  <si>
    <t>ORD-103521</t>
  </si>
  <si>
    <t>Ann Aguirre</t>
  </si>
  <si>
    <t>ORD-103522</t>
  </si>
  <si>
    <t>Shane Santana</t>
  </si>
  <si>
    <t>ORD-103523</t>
  </si>
  <si>
    <t>Kimberly Sutton</t>
  </si>
  <si>
    <t>ORD-103524</t>
  </si>
  <si>
    <t>Anthony George</t>
  </si>
  <si>
    <t>ORD-103525</t>
  </si>
  <si>
    <t>Thomas Green</t>
  </si>
  <si>
    <t>ORD-103526</t>
  </si>
  <si>
    <t>John Wolfe</t>
  </si>
  <si>
    <t>ORD-103527</t>
  </si>
  <si>
    <t>Danny Lee</t>
  </si>
  <si>
    <t>ORD-103528</t>
  </si>
  <si>
    <t>Sherry Walter</t>
  </si>
  <si>
    <t>ORD-103529</t>
  </si>
  <si>
    <t>Carrie Evans</t>
  </si>
  <si>
    <t>ORD-103530</t>
  </si>
  <si>
    <t>Melissa Scott</t>
  </si>
  <si>
    <t>ORD-103531</t>
  </si>
  <si>
    <t>Melissa Gould</t>
  </si>
  <si>
    <t>ORD-103532</t>
  </si>
  <si>
    <t>Brittany Kerr</t>
  </si>
  <si>
    <t>ORD-103533</t>
  </si>
  <si>
    <t>Brent Santiago</t>
  </si>
  <si>
    <t>ORD-103534</t>
  </si>
  <si>
    <t>Daniel Carson</t>
  </si>
  <si>
    <t>ORD-103535</t>
  </si>
  <si>
    <t>Ariel Green</t>
  </si>
  <si>
    <t>ORD-103536</t>
  </si>
  <si>
    <t>Kelly Rios</t>
  </si>
  <si>
    <t>ORD-103537</t>
  </si>
  <si>
    <t>Kelly Martin</t>
  </si>
  <si>
    <t>ORD-103538</t>
  </si>
  <si>
    <t>Margaret Mason</t>
  </si>
  <si>
    <t>ORD-103539</t>
  </si>
  <si>
    <t>Lisa Herrera</t>
  </si>
  <si>
    <t>ORD-103540</t>
  </si>
  <si>
    <t>Amy Hernandez</t>
  </si>
  <si>
    <t>ORD-103541</t>
  </si>
  <si>
    <t>James Campbell Jr.</t>
  </si>
  <si>
    <t>ORD-103542</t>
  </si>
  <si>
    <t>Richard Kemp</t>
  </si>
  <si>
    <t>ORD-103543</t>
  </si>
  <si>
    <t>Tyler Riley</t>
  </si>
  <si>
    <t>ORD-103544</t>
  </si>
  <si>
    <t>James Parker</t>
  </si>
  <si>
    <t>ORD-103545</t>
  </si>
  <si>
    <t>Pamela Kennedy</t>
  </si>
  <si>
    <t>ORD-103546</t>
  </si>
  <si>
    <t>Kevin Brock</t>
  </si>
  <si>
    <t>ORD-103547</t>
  </si>
  <si>
    <t>Kimberly Miles</t>
  </si>
  <si>
    <t>ORD-103548</t>
  </si>
  <si>
    <t>Isaiah Smith</t>
  </si>
  <si>
    <t>ORD-103549</t>
  </si>
  <si>
    <t>Kristen Carroll</t>
  </si>
  <si>
    <t>ORD-103550</t>
  </si>
  <si>
    <t>Christopher Huff</t>
  </si>
  <si>
    <t>ORD-103551</t>
  </si>
  <si>
    <t>Crystal Cole</t>
  </si>
  <si>
    <t>ORD-103552</t>
  </si>
  <si>
    <t>Amy Turner</t>
  </si>
  <si>
    <t>ORD-103553</t>
  </si>
  <si>
    <t>Brian Barker</t>
  </si>
  <si>
    <t>ORD-103554</t>
  </si>
  <si>
    <t>Lori Munoz</t>
  </si>
  <si>
    <t>ORD-103555</t>
  </si>
  <si>
    <t>Calvin Jones</t>
  </si>
  <si>
    <t>ORD-103556</t>
  </si>
  <si>
    <t>Elizabeth Sanchez</t>
  </si>
  <si>
    <t>ORD-103557</t>
  </si>
  <si>
    <t>Hector Wilkins</t>
  </si>
  <si>
    <t>ORD-103558</t>
  </si>
  <si>
    <t>Lisa Mooney</t>
  </si>
  <si>
    <t>ORD-103559</t>
  </si>
  <si>
    <t>Rachael Lopez</t>
  </si>
  <si>
    <t>ORD-103560</t>
  </si>
  <si>
    <t>Travis Gonzalez</t>
  </si>
  <si>
    <t>ORD-103561</t>
  </si>
  <si>
    <t>Susan Patterson</t>
  </si>
  <si>
    <t>ORD-103562</t>
  </si>
  <si>
    <t>Johnny Taylor</t>
  </si>
  <si>
    <t>ORD-103563</t>
  </si>
  <si>
    <t>Stacey Young</t>
  </si>
  <si>
    <t>ORD-103564</t>
  </si>
  <si>
    <t>Matthew Moran</t>
  </si>
  <si>
    <t>ORD-103565</t>
  </si>
  <si>
    <t>Melissa Massey</t>
  </si>
  <si>
    <t>ORD-103566</t>
  </si>
  <si>
    <t>Adam Montgomery</t>
  </si>
  <si>
    <t>ORD-103567</t>
  </si>
  <si>
    <t>Anne Marsh</t>
  </si>
  <si>
    <t>ORD-103568</t>
  </si>
  <si>
    <t>Edward Thomas</t>
  </si>
  <si>
    <t>ORD-103569</t>
  </si>
  <si>
    <t>Jeremy Vaughn</t>
  </si>
  <si>
    <t>ORD-103570</t>
  </si>
  <si>
    <t>Megan Fletcher</t>
  </si>
  <si>
    <t>ORD-103571</t>
  </si>
  <si>
    <t>Cassandra Brown DDS</t>
  </si>
  <si>
    <t>ORD-103572</t>
  </si>
  <si>
    <t>Joseph Anderson DVM</t>
  </si>
  <si>
    <t>ORD-103573</t>
  </si>
  <si>
    <t>Ashley Bailey</t>
  </si>
  <si>
    <t>ORD-103574</t>
  </si>
  <si>
    <t>Nancy Weiss</t>
  </si>
  <si>
    <t>ORD-103575</t>
  </si>
  <si>
    <t>Gary Kelly</t>
  </si>
  <si>
    <t>ORD-103576</t>
  </si>
  <si>
    <t>William Johnson</t>
  </si>
  <si>
    <t>ORD-103577</t>
  </si>
  <si>
    <t>Kevin Shea</t>
  </si>
  <si>
    <t>ORD-103578</t>
  </si>
  <si>
    <t>Jason Hill</t>
  </si>
  <si>
    <t>ORD-103579</t>
  </si>
  <si>
    <t>Heather Thomas</t>
  </si>
  <si>
    <t>ORD-103580</t>
  </si>
  <si>
    <t>Leslie Singh</t>
  </si>
  <si>
    <t>ORD-103581</t>
  </si>
  <si>
    <t>Angela Martinez</t>
  </si>
  <si>
    <t>ORD-103582</t>
  </si>
  <si>
    <t>Eric King</t>
  </si>
  <si>
    <t>ORD-103583</t>
  </si>
  <si>
    <t>Edward Nguyen</t>
  </si>
  <si>
    <t>ORD-103584</t>
  </si>
  <si>
    <t>Gabriella King</t>
  </si>
  <si>
    <t>ORD-103585</t>
  </si>
  <si>
    <t>Patricia Kirby</t>
  </si>
  <si>
    <t>ORD-103586</t>
  </si>
  <si>
    <t>Jacqueline Jones</t>
  </si>
  <si>
    <t>ORD-103587</t>
  </si>
  <si>
    <t>David Young</t>
  </si>
  <si>
    <t>ORD-103588</t>
  </si>
  <si>
    <t>Terry Gordon</t>
  </si>
  <si>
    <t>ORD-103589</t>
  </si>
  <si>
    <t>Walter Fitzpatrick</t>
  </si>
  <si>
    <t>ORD-103590</t>
  </si>
  <si>
    <t>Carly Foster</t>
  </si>
  <si>
    <t>ORD-103591</t>
  </si>
  <si>
    <t>David Bean</t>
  </si>
  <si>
    <t>ORD-103592</t>
  </si>
  <si>
    <t>ORD-103593</t>
  </si>
  <si>
    <t>Mr. Matthew Rogers</t>
  </si>
  <si>
    <t>ORD-103594</t>
  </si>
  <si>
    <t>Samantha Moore</t>
  </si>
  <si>
    <t>ORD-103595</t>
  </si>
  <si>
    <t>Kenneth Fletcher</t>
  </si>
  <si>
    <t>ORD-103596</t>
  </si>
  <si>
    <t>Justin Davidson</t>
  </si>
  <si>
    <t>ORD-103597</t>
  </si>
  <si>
    <t>Erin Harrison</t>
  </si>
  <si>
    <t>ORD-103598</t>
  </si>
  <si>
    <t>Randall Bell</t>
  </si>
  <si>
    <t>ORD-103599</t>
  </si>
  <si>
    <t>Mariah Cole</t>
  </si>
  <si>
    <t>ORD-103600</t>
  </si>
  <si>
    <t>Christina Fox</t>
  </si>
  <si>
    <t>ORD-103601</t>
  </si>
  <si>
    <t>Rachel Horton</t>
  </si>
  <si>
    <t>ORD-103602</t>
  </si>
  <si>
    <t>Alejandro Trevino</t>
  </si>
  <si>
    <t>ORD-103603</t>
  </si>
  <si>
    <t>Amy Valdez</t>
  </si>
  <si>
    <t>ORD-103604</t>
  </si>
  <si>
    <t>Wendy Johnson</t>
  </si>
  <si>
    <t>ORD-103605</t>
  </si>
  <si>
    <t>Joseph Welch</t>
  </si>
  <si>
    <t>ORD-103606</t>
  </si>
  <si>
    <t>Abigail Jones</t>
  </si>
  <si>
    <t>ORD-103607</t>
  </si>
  <si>
    <t>Michael Ray</t>
  </si>
  <si>
    <t>ORD-103608</t>
  </si>
  <si>
    <t>Sharon Lutz</t>
  </si>
  <si>
    <t>ORD-103609</t>
  </si>
  <si>
    <t>Jennifer Scott</t>
  </si>
  <si>
    <t>ORD-103610</t>
  </si>
  <si>
    <t>Melvin Mcdonald</t>
  </si>
  <si>
    <t>ORD-103611</t>
  </si>
  <si>
    <t>Miranda Collins</t>
  </si>
  <si>
    <t>ORD-103612</t>
  </si>
  <si>
    <t>Suzanne Smith</t>
  </si>
  <si>
    <t>ORD-103613</t>
  </si>
  <si>
    <t>Donna Harris</t>
  </si>
  <si>
    <t>ORD-103614</t>
  </si>
  <si>
    <t>Mr. James Sanchez</t>
  </si>
  <si>
    <t>ORD-103615</t>
  </si>
  <si>
    <t>Christina Price</t>
  </si>
  <si>
    <t>ORD-103616</t>
  </si>
  <si>
    <t>Michele Pham</t>
  </si>
  <si>
    <t>ORD-103617</t>
  </si>
  <si>
    <t>Julia Hernandez</t>
  </si>
  <si>
    <t>ORD-103618</t>
  </si>
  <si>
    <t>Patrick Williams</t>
  </si>
  <si>
    <t>ORD-103619</t>
  </si>
  <si>
    <t>Kathy Bauer</t>
  </si>
  <si>
    <t>ORD-103620</t>
  </si>
  <si>
    <t>Sandra Sandoval</t>
  </si>
  <si>
    <t>ORD-103621</t>
  </si>
  <si>
    <t>Brittney Novak</t>
  </si>
  <si>
    <t>ORD-103622</t>
  </si>
  <si>
    <t>Harry Brewer</t>
  </si>
  <si>
    <t>ORD-103623</t>
  </si>
  <si>
    <t>Anna Blankenship</t>
  </si>
  <si>
    <t>ORD-103624</t>
  </si>
  <si>
    <t>Diana Hernandez</t>
  </si>
  <si>
    <t>ORD-103625</t>
  </si>
  <si>
    <t>Darin Davis</t>
  </si>
  <si>
    <t>ORD-103626</t>
  </si>
  <si>
    <t>William Hendricks</t>
  </si>
  <si>
    <t>ORD-103627</t>
  </si>
  <si>
    <t>Nicole Garcia</t>
  </si>
  <si>
    <t>ORD-103628</t>
  </si>
  <si>
    <t>Brittany Jackson</t>
  </si>
  <si>
    <t>ORD-103629</t>
  </si>
  <si>
    <t>ORD-103630</t>
  </si>
  <si>
    <t>Tara Gomez MD</t>
  </si>
  <si>
    <t>ORD-103631</t>
  </si>
  <si>
    <t>Julie Smith DVM</t>
  </si>
  <si>
    <t>ORD-103632</t>
  </si>
  <si>
    <t>Albert Morales</t>
  </si>
  <si>
    <t>ORD-103633</t>
  </si>
  <si>
    <t>Katherine Lester</t>
  </si>
  <si>
    <t>ORD-103634</t>
  </si>
  <si>
    <t>Andrew Gardner</t>
  </si>
  <si>
    <t>ORD-103635</t>
  </si>
  <si>
    <t>Marie Hurst</t>
  </si>
  <si>
    <t>ORD-103636</t>
  </si>
  <si>
    <t>ORD-103637</t>
  </si>
  <si>
    <t>Mrs. Crystal Powers</t>
  </si>
  <si>
    <t>ORD-103638</t>
  </si>
  <si>
    <t>Bryan Romero</t>
  </si>
  <si>
    <t>ORD-103639</t>
  </si>
  <si>
    <t>Dr. Daniel Jones</t>
  </si>
  <si>
    <t>ORD-103640</t>
  </si>
  <si>
    <t>Alexa White</t>
  </si>
  <si>
    <t>ORD-103641</t>
  </si>
  <si>
    <t>Erica Murphy</t>
  </si>
  <si>
    <t>ORD-103642</t>
  </si>
  <si>
    <t>Dr. Nicole Harris</t>
  </si>
  <si>
    <t>ORD-103643</t>
  </si>
  <si>
    <t>Willie Harrison</t>
  </si>
  <si>
    <t>ORD-103644</t>
  </si>
  <si>
    <t>Brianna Bean</t>
  </si>
  <si>
    <t>ORD-103645</t>
  </si>
  <si>
    <t>Kyle Ewing</t>
  </si>
  <si>
    <t>ORD-103646</t>
  </si>
  <si>
    <t>Miss Holly Gomez</t>
  </si>
  <si>
    <t>ORD-103647</t>
  </si>
  <si>
    <t>Dawn Patterson</t>
  </si>
  <si>
    <t>ORD-103648</t>
  </si>
  <si>
    <t>Jessica Cobb</t>
  </si>
  <si>
    <t>ORD-103649</t>
  </si>
  <si>
    <t>Carolyn Hill</t>
  </si>
  <si>
    <t>ORD-103650</t>
  </si>
  <si>
    <t>Heather Fisher</t>
  </si>
  <si>
    <t>ORD-103651</t>
  </si>
  <si>
    <t>Mark Carter MD</t>
  </si>
  <si>
    <t>ORD-103652</t>
  </si>
  <si>
    <t>Stephen York</t>
  </si>
  <si>
    <t>ORD-103653</t>
  </si>
  <si>
    <t>Dr. Jordan Roberson DDS</t>
  </si>
  <si>
    <t>ORD-103654</t>
  </si>
  <si>
    <t>Allison Riley</t>
  </si>
  <si>
    <t>ORD-103655</t>
  </si>
  <si>
    <t>Nicole Aguilar</t>
  </si>
  <si>
    <t>ORD-103656</t>
  </si>
  <si>
    <t>Matthew Johnson</t>
  </si>
  <si>
    <t>ORD-103657</t>
  </si>
  <si>
    <t>Michael Ortega</t>
  </si>
  <si>
    <t>ORD-103658</t>
  </si>
  <si>
    <t>Pamela Morris</t>
  </si>
  <si>
    <t>ORD-103659</t>
  </si>
  <si>
    <t>Jasmine Rodriguez</t>
  </si>
  <si>
    <t>ORD-103660</t>
  </si>
  <si>
    <t>Sharon Kerr</t>
  </si>
  <si>
    <t>ORD-103661</t>
  </si>
  <si>
    <t>Julie Alexander</t>
  </si>
  <si>
    <t>ORD-103662</t>
  </si>
  <si>
    <t>Cassandra Houston</t>
  </si>
  <si>
    <t>ORD-103663</t>
  </si>
  <si>
    <t>Brandy Santos</t>
  </si>
  <si>
    <t>ORD-103664</t>
  </si>
  <si>
    <t>Timothy Greer</t>
  </si>
  <si>
    <t>ORD-103665</t>
  </si>
  <si>
    <t>Andre Dawson</t>
  </si>
  <si>
    <t>ORD-103666</t>
  </si>
  <si>
    <t>Lindsey Wu</t>
  </si>
  <si>
    <t>ORD-103667</t>
  </si>
  <si>
    <t>Joseph White</t>
  </si>
  <si>
    <t>ORD-103668</t>
  </si>
  <si>
    <t>Chris Lee</t>
  </si>
  <si>
    <t>ORD-103669</t>
  </si>
  <si>
    <t>Deborah Wu</t>
  </si>
  <si>
    <t>ORD-103670</t>
  </si>
  <si>
    <t>Katherine Nunez</t>
  </si>
  <si>
    <t>ORD-103671</t>
  </si>
  <si>
    <t>Dustin Williams</t>
  </si>
  <si>
    <t>ORD-103672</t>
  </si>
  <si>
    <t>Stephanie Holloway</t>
  </si>
  <si>
    <t>ORD-103673</t>
  </si>
  <si>
    <t>Jill Hardin</t>
  </si>
  <si>
    <t>ORD-103674</t>
  </si>
  <si>
    <t>Kerry Brown</t>
  </si>
  <si>
    <t>ORD-103675</t>
  </si>
  <si>
    <t>Deborah Ingram</t>
  </si>
  <si>
    <t>ORD-103676</t>
  </si>
  <si>
    <t>Krista Obrien</t>
  </si>
  <si>
    <t>ORD-103677</t>
  </si>
  <si>
    <t>Julie Thompson</t>
  </si>
  <si>
    <t>ORD-103678</t>
  </si>
  <si>
    <t>ORD-103679</t>
  </si>
  <si>
    <t>Nancy Watson</t>
  </si>
  <si>
    <t>ORD-103680</t>
  </si>
  <si>
    <t>Jamie Nelson</t>
  </si>
  <si>
    <t>ORD-103681</t>
  </si>
  <si>
    <t>Erin Richardson</t>
  </si>
  <si>
    <t>ORD-103682</t>
  </si>
  <si>
    <t>Brian Dixon</t>
  </si>
  <si>
    <t>ORD-103683</t>
  </si>
  <si>
    <t>James Brooks</t>
  </si>
  <si>
    <t>ORD-103684</t>
  </si>
  <si>
    <t>Thomas Duarte</t>
  </si>
  <si>
    <t>ORD-103685</t>
  </si>
  <si>
    <t>Krystal James</t>
  </si>
  <si>
    <t>ORD-103686</t>
  </si>
  <si>
    <t>Nicole Barber</t>
  </si>
  <si>
    <t>ORD-103687</t>
  </si>
  <si>
    <t>Andrea Juarez</t>
  </si>
  <si>
    <t>ORD-103688</t>
  </si>
  <si>
    <t>Calvin Ryan</t>
  </si>
  <si>
    <t>ORD-103689</t>
  </si>
  <si>
    <t>Lori Mckee</t>
  </si>
  <si>
    <t>ORD-103690</t>
  </si>
  <si>
    <t>Janice Carson</t>
  </si>
  <si>
    <t>ORD-103691</t>
  </si>
  <si>
    <t>William Rhodes</t>
  </si>
  <si>
    <t>ORD-103692</t>
  </si>
  <si>
    <t>Joseph Baker</t>
  </si>
  <si>
    <t>ORD-103693</t>
  </si>
  <si>
    <t>Lisa Blair</t>
  </si>
  <si>
    <t>ORD-103694</t>
  </si>
  <si>
    <t>Steven Fernandez</t>
  </si>
  <si>
    <t>ORD-103695</t>
  </si>
  <si>
    <t>Deborah Ortega</t>
  </si>
  <si>
    <t>ORD-103696</t>
  </si>
  <si>
    <t>ORD-103697</t>
  </si>
  <si>
    <t>Theresa Ware</t>
  </si>
  <si>
    <t>ORD-103698</t>
  </si>
  <si>
    <t>ORD-103699</t>
  </si>
  <si>
    <t>Dustin Yu</t>
  </si>
  <si>
    <t>ORD-103700</t>
  </si>
  <si>
    <t>Erin Williams</t>
  </si>
  <si>
    <t>ORD-103701</t>
  </si>
  <si>
    <t>Johnny Morris</t>
  </si>
  <si>
    <t>ORD-103702</t>
  </si>
  <si>
    <t>Miranda Delgado</t>
  </si>
  <si>
    <t>ORD-103703</t>
  </si>
  <si>
    <t>Taylor Gallegos</t>
  </si>
  <si>
    <t>ORD-103704</t>
  </si>
  <si>
    <t>ORD-103705</t>
  </si>
  <si>
    <t>Connie Maxwell</t>
  </si>
  <si>
    <t>ORD-103706</t>
  </si>
  <si>
    <t>Latoya Knight</t>
  </si>
  <si>
    <t>ORD-103707</t>
  </si>
  <si>
    <t>Sara Erickson</t>
  </si>
  <si>
    <t>ORD-103708</t>
  </si>
  <si>
    <t>Thomas Young</t>
  </si>
  <si>
    <t>ORD-103709</t>
  </si>
  <si>
    <t>Nancy Mccarthy</t>
  </si>
  <si>
    <t>ORD-103710</t>
  </si>
  <si>
    <t>Tricia Carter</t>
  </si>
  <si>
    <t>ORD-103711</t>
  </si>
  <si>
    <t>Jamie Barnes</t>
  </si>
  <si>
    <t>ORD-103712</t>
  </si>
  <si>
    <t>Amy Bradshaw</t>
  </si>
  <si>
    <t>ORD-103713</t>
  </si>
  <si>
    <t>Wanda Peck</t>
  </si>
  <si>
    <t>ORD-103714</t>
  </si>
  <si>
    <t>Gloria Romero</t>
  </si>
  <si>
    <t>ORD-103715</t>
  </si>
  <si>
    <t>Joshua Mitchell</t>
  </si>
  <si>
    <t>ORD-103716</t>
  </si>
  <si>
    <t>Darlene Anderson</t>
  </si>
  <si>
    <t>ORD-103717</t>
  </si>
  <si>
    <t>Cody Moore</t>
  </si>
  <si>
    <t>ORD-103718</t>
  </si>
  <si>
    <t>Corey Rivera</t>
  </si>
  <si>
    <t>ORD-103719</t>
  </si>
  <si>
    <t>Elizabeth Alexander</t>
  </si>
  <si>
    <t>ORD-103720</t>
  </si>
  <si>
    <t>Arthur Ramirez</t>
  </si>
  <si>
    <t>ORD-103721</t>
  </si>
  <si>
    <t>Kenneth Sullivan</t>
  </si>
  <si>
    <t>ORD-103722</t>
  </si>
  <si>
    <t>Karen Mccarthy</t>
  </si>
  <si>
    <t>ORD-103723</t>
  </si>
  <si>
    <t>John Jones</t>
  </si>
  <si>
    <t>ORD-103724</t>
  </si>
  <si>
    <t>Taylor Martin</t>
  </si>
  <si>
    <t>ORD-103725</t>
  </si>
  <si>
    <t>Edward Garner</t>
  </si>
  <si>
    <t>ORD-103726</t>
  </si>
  <si>
    <t>Julie Young</t>
  </si>
  <si>
    <t>ORD-103727</t>
  </si>
  <si>
    <t>Oscar Ruiz</t>
  </si>
  <si>
    <t>ORD-103728</t>
  </si>
  <si>
    <t>Michael Santana</t>
  </si>
  <si>
    <t>ORD-103729</t>
  </si>
  <si>
    <t>Kevin Williams</t>
  </si>
  <si>
    <t>ORD-103730</t>
  </si>
  <si>
    <t>Russell Mcclure</t>
  </si>
  <si>
    <t>ORD-103731</t>
  </si>
  <si>
    <t>Madison Le</t>
  </si>
  <si>
    <t>ORD-103732</t>
  </si>
  <si>
    <t>Henry Ingram</t>
  </si>
  <si>
    <t>ORD-103733</t>
  </si>
  <si>
    <t>Jonathan Hayes</t>
  </si>
  <si>
    <t>ORD-103734</t>
  </si>
  <si>
    <t>Lucas Barnes</t>
  </si>
  <si>
    <t>ORD-103735</t>
  </si>
  <si>
    <t>Stephen Cortez</t>
  </si>
  <si>
    <t>ORD-103736</t>
  </si>
  <si>
    <t>Nancy Moss</t>
  </si>
  <si>
    <t>ORD-103737</t>
  </si>
  <si>
    <t>Krystal Brown</t>
  </si>
  <si>
    <t>ORD-103738</t>
  </si>
  <si>
    <t>ORD-103739</t>
  </si>
  <si>
    <t>Kevin Mcconnell</t>
  </si>
  <si>
    <t>ORD-103740</t>
  </si>
  <si>
    <t>Kimberly Manning</t>
  </si>
  <si>
    <t>ORD-103741</t>
  </si>
  <si>
    <t>Joanna Johnson</t>
  </si>
  <si>
    <t>ORD-103742</t>
  </si>
  <si>
    <t>Heather Blackburn</t>
  </si>
  <si>
    <t>ORD-103743</t>
  </si>
  <si>
    <t>Ann Robinson</t>
  </si>
  <si>
    <t>ORD-103744</t>
  </si>
  <si>
    <t>Tracy Keller</t>
  </si>
  <si>
    <t>ORD-103745</t>
  </si>
  <si>
    <t>Cynthia Davis</t>
  </si>
  <si>
    <t>ORD-103746</t>
  </si>
  <si>
    <t>Sandra Hess</t>
  </si>
  <si>
    <t>ORD-103747</t>
  </si>
  <si>
    <t>ORD-103748</t>
  </si>
  <si>
    <t>Sean Guerra</t>
  </si>
  <si>
    <t>ORD-103749</t>
  </si>
  <si>
    <t>Summer Vaughn</t>
  </si>
  <si>
    <t>ORD-103750</t>
  </si>
  <si>
    <t>Maria Newton</t>
  </si>
  <si>
    <t>ORD-103751</t>
  </si>
  <si>
    <t>Joyce Lee</t>
  </si>
  <si>
    <t>ORD-103752</t>
  </si>
  <si>
    <t>Michael Armstrong</t>
  </si>
  <si>
    <t>ORD-103753</t>
  </si>
  <si>
    <t>Bryan Ingram</t>
  </si>
  <si>
    <t>ORD-103754</t>
  </si>
  <si>
    <t>Daniel Newton</t>
  </si>
  <si>
    <t>ORD-103755</t>
  </si>
  <si>
    <t>Benjamin Conley</t>
  </si>
  <si>
    <t>ORD-103756</t>
  </si>
  <si>
    <t>David Brown</t>
  </si>
  <si>
    <t>ORD-103757</t>
  </si>
  <si>
    <t>Brian Gonzalez</t>
  </si>
  <si>
    <t>ORD-103758</t>
  </si>
  <si>
    <t>Robert Wells</t>
  </si>
  <si>
    <t>ORD-103759</t>
  </si>
  <si>
    <t>Alexander Johnson</t>
  </si>
  <si>
    <t>ORD-103760</t>
  </si>
  <si>
    <t>Mark Bryant</t>
  </si>
  <si>
    <t>ORD-103761</t>
  </si>
  <si>
    <t>Kelly Gross</t>
  </si>
  <si>
    <t>ORD-103762</t>
  </si>
  <si>
    <t>David Simmons</t>
  </si>
  <si>
    <t>ORD-103763</t>
  </si>
  <si>
    <t>Kathleen Duran</t>
  </si>
  <si>
    <t>ORD-103764</t>
  </si>
  <si>
    <t>ORD-103765</t>
  </si>
  <si>
    <t>Dean Mitchell</t>
  </si>
  <si>
    <t>ORD-103766</t>
  </si>
  <si>
    <t>Tammy Vincent</t>
  </si>
  <si>
    <t>ORD-103767</t>
  </si>
  <si>
    <t>Melissa Green</t>
  </si>
  <si>
    <t>ORD-103768</t>
  </si>
  <si>
    <t>Brenda Porter DDS</t>
  </si>
  <si>
    <t>ORD-103769</t>
  </si>
  <si>
    <t>Cindy Griffith</t>
  </si>
  <si>
    <t>ORD-103770</t>
  </si>
  <si>
    <t>Mark Hunt</t>
  </si>
  <si>
    <t>ORD-103771</t>
  </si>
  <si>
    <t>Sarah Oliver</t>
  </si>
  <si>
    <t>ORD-103772</t>
  </si>
  <si>
    <t>Anna Martin</t>
  </si>
  <si>
    <t>ORD-103773</t>
  </si>
  <si>
    <t>Diane Clark</t>
  </si>
  <si>
    <t>ORD-103774</t>
  </si>
  <si>
    <t>Jennifer Collins</t>
  </si>
  <si>
    <t>ORD-103775</t>
  </si>
  <si>
    <t>Scott Davis</t>
  </si>
  <si>
    <t>ORD-103776</t>
  </si>
  <si>
    <t>Karen Davis</t>
  </si>
  <si>
    <t>ORD-103777</t>
  </si>
  <si>
    <t>Robert Castillo</t>
  </si>
  <si>
    <t>ORD-103778</t>
  </si>
  <si>
    <t>Jonathan Frost</t>
  </si>
  <si>
    <t>ORD-103779</t>
  </si>
  <si>
    <t>Darrell Washington</t>
  </si>
  <si>
    <t>ORD-103780</t>
  </si>
  <si>
    <t>Joshua Shelton</t>
  </si>
  <si>
    <t>ORD-103781</t>
  </si>
  <si>
    <t>ORD-103782</t>
  </si>
  <si>
    <t>James Daniels</t>
  </si>
  <si>
    <t>ORD-103783</t>
  </si>
  <si>
    <t>Kelly Cantu</t>
  </si>
  <si>
    <t>ORD-103784</t>
  </si>
  <si>
    <t>Manuel Fox</t>
  </si>
  <si>
    <t>ORD-103785</t>
  </si>
  <si>
    <t>Alexander Rojas</t>
  </si>
  <si>
    <t>ORD-103786</t>
  </si>
  <si>
    <t>Sabrina Nolan</t>
  </si>
  <si>
    <t>ORD-103787</t>
  </si>
  <si>
    <t>Jennifer Phillips</t>
  </si>
  <si>
    <t>ORD-103788</t>
  </si>
  <si>
    <t>Misty Madden</t>
  </si>
  <si>
    <t>ORD-103789</t>
  </si>
  <si>
    <t>Kenneth Simon</t>
  </si>
  <si>
    <t>ORD-103790</t>
  </si>
  <si>
    <t>ORD-103791</t>
  </si>
  <si>
    <t>Emily Richardson</t>
  </si>
  <si>
    <t>ORD-103792</t>
  </si>
  <si>
    <t>Joshua Johnson</t>
  </si>
  <si>
    <t>ORD-103793</t>
  </si>
  <si>
    <t>Steven Hensley</t>
  </si>
  <si>
    <t>ORD-103794</t>
  </si>
  <si>
    <t>Brandy Gaines</t>
  </si>
  <si>
    <t>ORD-103795</t>
  </si>
  <si>
    <t>Kristy Oconnor</t>
  </si>
  <si>
    <t>ORD-103796</t>
  </si>
  <si>
    <t>William Curtis</t>
  </si>
  <si>
    <t>ORD-103797</t>
  </si>
  <si>
    <t>Jorge Scott</t>
  </si>
  <si>
    <t>ORD-103798</t>
  </si>
  <si>
    <t>ORD-103799</t>
  </si>
  <si>
    <t>Sierra Padilla</t>
  </si>
  <si>
    <t>ORD-103800</t>
  </si>
  <si>
    <t>Mr. Jason Vang PhD</t>
  </si>
  <si>
    <t>ORD-103801</t>
  </si>
  <si>
    <t>Julian Miller</t>
  </si>
  <si>
    <t>ORD-103802</t>
  </si>
  <si>
    <t>Rick Gonzales</t>
  </si>
  <si>
    <t>ORD-103803</t>
  </si>
  <si>
    <t>Bryan Gordon</t>
  </si>
  <si>
    <t>ORD-103804</t>
  </si>
  <si>
    <t>William Green</t>
  </si>
  <si>
    <t>ORD-103805</t>
  </si>
  <si>
    <t>Stephanie Willis</t>
  </si>
  <si>
    <t>ORD-103806</t>
  </si>
  <si>
    <t>Nathan Collins</t>
  </si>
  <si>
    <t>ORD-103807</t>
  </si>
  <si>
    <t>Michael Melton</t>
  </si>
  <si>
    <t>ORD-103808</t>
  </si>
  <si>
    <t>Justin Thomas</t>
  </si>
  <si>
    <t>ORD-103809</t>
  </si>
  <si>
    <t>Jennifer Perkins</t>
  </si>
  <si>
    <t>ORD-103810</t>
  </si>
  <si>
    <t>Ann Richardson</t>
  </si>
  <si>
    <t>ORD-103811</t>
  </si>
  <si>
    <t>Michelle Butler</t>
  </si>
  <si>
    <t>ORD-103812</t>
  </si>
  <si>
    <t>Paul Vaughn</t>
  </si>
  <si>
    <t>ORD-103813</t>
  </si>
  <si>
    <t>Maria Taylor</t>
  </si>
  <si>
    <t>ORD-103814</t>
  </si>
  <si>
    <t>James Barber</t>
  </si>
  <si>
    <t>ORD-103815</t>
  </si>
  <si>
    <t>Paul Johnson</t>
  </si>
  <si>
    <t>ORD-103816</t>
  </si>
  <si>
    <t>Laura Fischer</t>
  </si>
  <si>
    <t>ORD-103817</t>
  </si>
  <si>
    <t>Emma Williams</t>
  </si>
  <si>
    <t>ORD-103818</t>
  </si>
  <si>
    <t>Alexander Jackson</t>
  </si>
  <si>
    <t>ORD-103819</t>
  </si>
  <si>
    <t>Mark Grant</t>
  </si>
  <si>
    <t>ORD-103820</t>
  </si>
  <si>
    <t>Kelly Bennett</t>
  </si>
  <si>
    <t>ORD-103821</t>
  </si>
  <si>
    <t>Leslie Johnson</t>
  </si>
  <si>
    <t>ORD-103822</t>
  </si>
  <si>
    <t>Selena Lane</t>
  </si>
  <si>
    <t>ORD-103823</t>
  </si>
  <si>
    <t>Rodney Gill</t>
  </si>
  <si>
    <t>ORD-103824</t>
  </si>
  <si>
    <t>Holly Hernandez</t>
  </si>
  <si>
    <t>ORD-103825</t>
  </si>
  <si>
    <t>Amber Hawkins</t>
  </si>
  <si>
    <t>ORD-103826</t>
  </si>
  <si>
    <t>Sarah Green</t>
  </si>
  <si>
    <t>ORD-103827</t>
  </si>
  <si>
    <t>Gwendolyn Caldwell</t>
  </si>
  <si>
    <t>ORD-103828</t>
  </si>
  <si>
    <t>Jacob Porter</t>
  </si>
  <si>
    <t>ORD-103829</t>
  </si>
  <si>
    <t>Brenda Clark</t>
  </si>
  <si>
    <t>ORD-103830</t>
  </si>
  <si>
    <t>Roger Smith</t>
  </si>
  <si>
    <t>ORD-103831</t>
  </si>
  <si>
    <t>Thomas Campos</t>
  </si>
  <si>
    <t>ORD-103832</t>
  </si>
  <si>
    <t>Annette Smith</t>
  </si>
  <si>
    <t>ORD-103833</t>
  </si>
  <si>
    <t>John Phillips</t>
  </si>
  <si>
    <t>ORD-103834</t>
  </si>
  <si>
    <t>Alex Mendez</t>
  </si>
  <si>
    <t>ORD-103835</t>
  </si>
  <si>
    <t>Annette King</t>
  </si>
  <si>
    <t>ORD-103836</t>
  </si>
  <si>
    <t>Jessica Martin</t>
  </si>
  <si>
    <t>ORD-103837</t>
  </si>
  <si>
    <t>Andrew Johnston</t>
  </si>
  <si>
    <t>ORD-103838</t>
  </si>
  <si>
    <t>Kyle Shah</t>
  </si>
  <si>
    <t>ORD-103839</t>
  </si>
  <si>
    <t>Debra Watson</t>
  </si>
  <si>
    <t>ORD-103840</t>
  </si>
  <si>
    <t>Kathy Humphrey</t>
  </si>
  <si>
    <t>ORD-103841</t>
  </si>
  <si>
    <t>Kimberly Waters</t>
  </si>
  <si>
    <t>ORD-103842</t>
  </si>
  <si>
    <t>Michelle Sheppard</t>
  </si>
  <si>
    <t>ORD-103843</t>
  </si>
  <si>
    <t>Holly Serrano</t>
  </si>
  <si>
    <t>ORD-103844</t>
  </si>
  <si>
    <t>Cameron Wade</t>
  </si>
  <si>
    <t>ORD-103845</t>
  </si>
  <si>
    <t>Becky Estrada</t>
  </si>
  <si>
    <t>ORD-103846</t>
  </si>
  <si>
    <t>Linda Munoz</t>
  </si>
  <si>
    <t>ORD-103847</t>
  </si>
  <si>
    <t>Kimberly Lewis</t>
  </si>
  <si>
    <t>ORD-103848</t>
  </si>
  <si>
    <t>Mark Thomas</t>
  </si>
  <si>
    <t>ORD-103849</t>
  </si>
  <si>
    <t>Amy Henderson</t>
  </si>
  <si>
    <t>ORD-103850</t>
  </si>
  <si>
    <t>Michele Singh</t>
  </si>
  <si>
    <t>ORD-103851</t>
  </si>
  <si>
    <t>Jennifer Hunter</t>
  </si>
  <si>
    <t>ORD-103852</t>
  </si>
  <si>
    <t>Holly Russell</t>
  </si>
  <si>
    <t>ORD-103853</t>
  </si>
  <si>
    <t>Melissa Anderson</t>
  </si>
  <si>
    <t>ORD-103854</t>
  </si>
  <si>
    <t>Brian Morgan</t>
  </si>
  <si>
    <t>ORD-103855</t>
  </si>
  <si>
    <t>Paul Yu</t>
  </si>
  <si>
    <t>ORD-103856</t>
  </si>
  <si>
    <t>Jeffrey Castaneda</t>
  </si>
  <si>
    <t>ORD-103857</t>
  </si>
  <si>
    <t>April Taylor</t>
  </si>
  <si>
    <t>ORD-103858</t>
  </si>
  <si>
    <t>Janice Carroll</t>
  </si>
  <si>
    <t>ORD-103859</t>
  </si>
  <si>
    <t>ORD-103860</t>
  </si>
  <si>
    <t>Kenneth Bryant</t>
  </si>
  <si>
    <t>ORD-103861</t>
  </si>
  <si>
    <t>Andrea Edwards</t>
  </si>
  <si>
    <t>ORD-103862</t>
  </si>
  <si>
    <t>Michael Austin</t>
  </si>
  <si>
    <t>ORD-103863</t>
  </si>
  <si>
    <t>Martin Calderon</t>
  </si>
  <si>
    <t>ORD-103864</t>
  </si>
  <si>
    <t>Daniel Chapman</t>
  </si>
  <si>
    <t>ORD-103865</t>
  </si>
  <si>
    <t>ORD-103866</t>
  </si>
  <si>
    <t>Joseph Martin</t>
  </si>
  <si>
    <t>ORD-103867</t>
  </si>
  <si>
    <t>James Wilcox</t>
  </si>
  <si>
    <t>ORD-103868</t>
  </si>
  <si>
    <t>Sandra Bennett</t>
  </si>
  <si>
    <t>ORD-103869</t>
  </si>
  <si>
    <t>Thomas Burnett</t>
  </si>
  <si>
    <t>ORD-103870</t>
  </si>
  <si>
    <t>David Vaughan</t>
  </si>
  <si>
    <t>ORD-103871</t>
  </si>
  <si>
    <t>John Melton</t>
  </si>
  <si>
    <t>ORD-103872</t>
  </si>
  <si>
    <t>Erin Gomez</t>
  </si>
  <si>
    <t>ORD-103873</t>
  </si>
  <si>
    <t>Michelle Wilson</t>
  </si>
  <si>
    <t>ORD-103874</t>
  </si>
  <si>
    <t>Eric Sanchez</t>
  </si>
  <si>
    <t>ORD-103875</t>
  </si>
  <si>
    <t>Brooke Khan</t>
  </si>
  <si>
    <t>ORD-103876</t>
  </si>
  <si>
    <t>ORD-103877</t>
  </si>
  <si>
    <t>Donald Smith</t>
  </si>
  <si>
    <t>ORD-103878</t>
  </si>
  <si>
    <t>Meghan Peck MD</t>
  </si>
  <si>
    <t>ORD-103879</t>
  </si>
  <si>
    <t>Johnathan Schneider</t>
  </si>
  <si>
    <t>ORD-103880</t>
  </si>
  <si>
    <t>ORD-103881</t>
  </si>
  <si>
    <t>Monica Greene</t>
  </si>
  <si>
    <t>ORD-103882</t>
  </si>
  <si>
    <t>Patricia Kent</t>
  </si>
  <si>
    <t>ORD-103883</t>
  </si>
  <si>
    <t>Audrey Wilson</t>
  </si>
  <si>
    <t>ORD-103884</t>
  </si>
  <si>
    <t>Matthew Carrillo</t>
  </si>
  <si>
    <t>ORD-103885</t>
  </si>
  <si>
    <t>Daryl Rodriguez</t>
  </si>
  <si>
    <t>ORD-103886</t>
  </si>
  <si>
    <t>Connor Barton</t>
  </si>
  <si>
    <t>ORD-103887</t>
  </si>
  <si>
    <t>Rachel Griffith</t>
  </si>
  <si>
    <t>ORD-103888</t>
  </si>
  <si>
    <t>Donna Franklin</t>
  </si>
  <si>
    <t>ORD-103889</t>
  </si>
  <si>
    <t>Michelle Marks</t>
  </si>
  <si>
    <t>ORD-103890</t>
  </si>
  <si>
    <t>Isabella West</t>
  </si>
  <si>
    <t>ORD-103891</t>
  </si>
  <si>
    <t>Billy Harmon</t>
  </si>
  <si>
    <t>ORD-103892</t>
  </si>
  <si>
    <t>Carlos Harvey</t>
  </si>
  <si>
    <t>ORD-103893</t>
  </si>
  <si>
    <t>Ryan Bullock</t>
  </si>
  <si>
    <t>ORD-103894</t>
  </si>
  <si>
    <t>Matthew Duran</t>
  </si>
  <si>
    <t>ORD-103895</t>
  </si>
  <si>
    <t>Rebekah Perez</t>
  </si>
  <si>
    <t>ORD-103896</t>
  </si>
  <si>
    <t>William Fox</t>
  </si>
  <si>
    <t>ORD-103897</t>
  </si>
  <si>
    <t>Jessica Burke</t>
  </si>
  <si>
    <t>ORD-103898</t>
  </si>
  <si>
    <t>Heather Gibson</t>
  </si>
  <si>
    <t>ORD-103899</t>
  </si>
  <si>
    <t>Louis Hanson</t>
  </si>
  <si>
    <t>ORD-103900</t>
  </si>
  <si>
    <t>Veronica Lewis</t>
  </si>
  <si>
    <t>ORD-103901</t>
  </si>
  <si>
    <t>Courtney French</t>
  </si>
  <si>
    <t>ORD-103902</t>
  </si>
  <si>
    <t>Jasmine Barber</t>
  </si>
  <si>
    <t>ORD-103903</t>
  </si>
  <si>
    <t>Ashley Medina</t>
  </si>
  <si>
    <t>ORD-103904</t>
  </si>
  <si>
    <t>Kiara Clay</t>
  </si>
  <si>
    <t>ORD-103905</t>
  </si>
  <si>
    <t>Theresa Miller</t>
  </si>
  <si>
    <t>ORD-103906</t>
  </si>
  <si>
    <t>Katherine Fisher</t>
  </si>
  <si>
    <t>ORD-103907</t>
  </si>
  <si>
    <t>Andrew Carroll</t>
  </si>
  <si>
    <t>ORD-103908</t>
  </si>
  <si>
    <t>Jamie Garcia DDS</t>
  </si>
  <si>
    <t>ORD-103909</t>
  </si>
  <si>
    <t>Teresa Hudson</t>
  </si>
  <si>
    <t>ORD-103910</t>
  </si>
  <si>
    <t>Rodney Murphy</t>
  </si>
  <si>
    <t>ORD-103911</t>
  </si>
  <si>
    <t>Raymond Rogers</t>
  </si>
  <si>
    <t>ORD-103912</t>
  </si>
  <si>
    <t>Austin Baker</t>
  </si>
  <si>
    <t>ORD-103913</t>
  </si>
  <si>
    <t>Nicholas Thompson</t>
  </si>
  <si>
    <t>ORD-103914</t>
  </si>
  <si>
    <t>Zachary Davenport</t>
  </si>
  <si>
    <t>ORD-103915</t>
  </si>
  <si>
    <t>Carrie Robles</t>
  </si>
  <si>
    <t>ORD-103916</t>
  </si>
  <si>
    <t>Randy Hood</t>
  </si>
  <si>
    <t>ORD-103917</t>
  </si>
  <si>
    <t>Breanna Gibbs</t>
  </si>
  <si>
    <t>ORD-103918</t>
  </si>
  <si>
    <t>Joshua Guerra</t>
  </si>
  <si>
    <t>ORD-103919</t>
  </si>
  <si>
    <t>Eric Lane</t>
  </si>
  <si>
    <t>ORD-103920</t>
  </si>
  <si>
    <t>Brent Martin</t>
  </si>
  <si>
    <t>ORD-103921</t>
  </si>
  <si>
    <t>Jennifer Lopez</t>
  </si>
  <si>
    <t>ORD-103922</t>
  </si>
  <si>
    <t>Logan Dean</t>
  </si>
  <si>
    <t>ORD-103923</t>
  </si>
  <si>
    <t>Douglas Porter</t>
  </si>
  <si>
    <t>ORD-103924</t>
  </si>
  <si>
    <t>Jason Lee</t>
  </si>
  <si>
    <t>ORD-103925</t>
  </si>
  <si>
    <t>Richard Adams</t>
  </si>
  <si>
    <t>ORD-103926</t>
  </si>
  <si>
    <t>Jerry Strickland</t>
  </si>
  <si>
    <t>ORD-103927</t>
  </si>
  <si>
    <t>Connie Mckinney</t>
  </si>
  <si>
    <t>ORD-103928</t>
  </si>
  <si>
    <t>Morgan Jackson</t>
  </si>
  <si>
    <t>ORD-103929</t>
  </si>
  <si>
    <t>Angela Walter</t>
  </si>
  <si>
    <t>ORD-103930</t>
  </si>
  <si>
    <t>Travis Johnson</t>
  </si>
  <si>
    <t>ORD-103931</t>
  </si>
  <si>
    <t>ORD-103932</t>
  </si>
  <si>
    <t>Steven Snow</t>
  </si>
  <si>
    <t>ORD-103933</t>
  </si>
  <si>
    <t>Christopher Bright</t>
  </si>
  <si>
    <t>ORD-103934</t>
  </si>
  <si>
    <t>Olivia Martinez</t>
  </si>
  <si>
    <t>ORD-103935</t>
  </si>
  <si>
    <t>Tracy Gonzalez</t>
  </si>
  <si>
    <t>ORD-103936</t>
  </si>
  <si>
    <t>Kirk Schmidt</t>
  </si>
  <si>
    <t>ORD-103937</t>
  </si>
  <si>
    <t>Aaron Lawson</t>
  </si>
  <si>
    <t>ORD-103938</t>
  </si>
  <si>
    <t>Sarah Hickman</t>
  </si>
  <si>
    <t>ORD-103939</t>
  </si>
  <si>
    <t>Haley Black</t>
  </si>
  <si>
    <t>ORD-103940</t>
  </si>
  <si>
    <t>Charles Tran</t>
  </si>
  <si>
    <t>ORD-103941</t>
  </si>
  <si>
    <t>Chad Gutierrez</t>
  </si>
  <si>
    <t>ORD-103942</t>
  </si>
  <si>
    <t>Ronald Gutierrez</t>
  </si>
  <si>
    <t>ORD-103943</t>
  </si>
  <si>
    <t>Justin Pearson MD</t>
  </si>
  <si>
    <t>ORD-103944</t>
  </si>
  <si>
    <t>Gloria Pena</t>
  </si>
  <si>
    <t>ORD-103945</t>
  </si>
  <si>
    <t>ORD-103946</t>
  </si>
  <si>
    <t>Jill Bowen</t>
  </si>
  <si>
    <t>ORD-103947</t>
  </si>
  <si>
    <t>Bobby Mathis</t>
  </si>
  <si>
    <t>ORD-103948</t>
  </si>
  <si>
    <t>Frank Shelton</t>
  </si>
  <si>
    <t>ORD-103949</t>
  </si>
  <si>
    <t>Todd Hicks</t>
  </si>
  <si>
    <t>ORD-103950</t>
  </si>
  <si>
    <t>Bonnie Orozco</t>
  </si>
  <si>
    <t>ORD-103951</t>
  </si>
  <si>
    <t>Raymond Flores</t>
  </si>
  <si>
    <t>ORD-103952</t>
  </si>
  <si>
    <t>Bradley Smith</t>
  </si>
  <si>
    <t>ORD-103953</t>
  </si>
  <si>
    <t>Julie Adams</t>
  </si>
  <si>
    <t>ORD-103954</t>
  </si>
  <si>
    <t>David Carson</t>
  </si>
  <si>
    <t>ORD-103955</t>
  </si>
  <si>
    <t>Jennifer Ramos</t>
  </si>
  <si>
    <t>ORD-103956</t>
  </si>
  <si>
    <t>Joseph Wolf</t>
  </si>
  <si>
    <t>ORD-103957</t>
  </si>
  <si>
    <t>Leslie Long</t>
  </si>
  <si>
    <t>ORD-103958</t>
  </si>
  <si>
    <t>Amanda Brown</t>
  </si>
  <si>
    <t>ORD-103959</t>
  </si>
  <si>
    <t>Kathryn Nguyen</t>
  </si>
  <si>
    <t>ORD-103960</t>
  </si>
  <si>
    <t>Anthony Le</t>
  </si>
  <si>
    <t>ORD-103961</t>
  </si>
  <si>
    <t>Todd Payne</t>
  </si>
  <si>
    <t>ORD-103962</t>
  </si>
  <si>
    <t>Jacob Whitney</t>
  </si>
  <si>
    <t>ORD-103963</t>
  </si>
  <si>
    <t>ORD-103964</t>
  </si>
  <si>
    <t>James Larson II</t>
  </si>
  <si>
    <t>ORD-103965</t>
  </si>
  <si>
    <t>James Myers</t>
  </si>
  <si>
    <t>ORD-103966</t>
  </si>
  <si>
    <t>Andrea Rose</t>
  </si>
  <si>
    <t>ORD-103967</t>
  </si>
  <si>
    <t>David Lawson</t>
  </si>
  <si>
    <t>ORD-103968</t>
  </si>
  <si>
    <t>Rebecca Boyd</t>
  </si>
  <si>
    <t>ORD-103969</t>
  </si>
  <si>
    <t>Lisa Carter</t>
  </si>
  <si>
    <t>ORD-103970</t>
  </si>
  <si>
    <t>Debra Brown</t>
  </si>
  <si>
    <t>ORD-103971</t>
  </si>
  <si>
    <t>Makayla Morales</t>
  </si>
  <si>
    <t>ORD-103972</t>
  </si>
  <si>
    <t>Ashley Nelson</t>
  </si>
  <si>
    <t>ORD-103973</t>
  </si>
  <si>
    <t>Anthony Clark</t>
  </si>
  <si>
    <t>ORD-103974</t>
  </si>
  <si>
    <t>Katrina Daniel</t>
  </si>
  <si>
    <t>ORD-103975</t>
  </si>
  <si>
    <t>David Morgan</t>
  </si>
  <si>
    <t>ORD-103976</t>
  </si>
  <si>
    <t>Douglas Soto</t>
  </si>
  <si>
    <t>ORD-103977</t>
  </si>
  <si>
    <t>Diane Macias</t>
  </si>
  <si>
    <t>ORD-103978</t>
  </si>
  <si>
    <t>Catherine Adams MD</t>
  </si>
  <si>
    <t>ORD-103979</t>
  </si>
  <si>
    <t>Mrs. Alisha Becker</t>
  </si>
  <si>
    <t>ORD-103980</t>
  </si>
  <si>
    <t>Karen Decker</t>
  </si>
  <si>
    <t>ORD-103981</t>
  </si>
  <si>
    <t>Ian James</t>
  </si>
  <si>
    <t>ORD-103982</t>
  </si>
  <si>
    <t>Lori Small</t>
  </si>
  <si>
    <t>ORD-103983</t>
  </si>
  <si>
    <t>Hunter Ramirez</t>
  </si>
  <si>
    <t>ORD-103984</t>
  </si>
  <si>
    <t>Andrew Morales</t>
  </si>
  <si>
    <t>ORD-103985</t>
  </si>
  <si>
    <t>Pamela Lewis</t>
  </si>
  <si>
    <t>ORD-103986</t>
  </si>
  <si>
    <t>Brianna Duncan</t>
  </si>
  <si>
    <t>ORD-103987</t>
  </si>
  <si>
    <t>Jason Alvarez</t>
  </si>
  <si>
    <t>ORD-103988</t>
  </si>
  <si>
    <t>Michael Gonzalez</t>
  </si>
  <si>
    <t>ORD-103989</t>
  </si>
  <si>
    <t>Miss Shelby Martinez</t>
  </si>
  <si>
    <t>ORD-103990</t>
  </si>
  <si>
    <t>Linda Sullivan</t>
  </si>
  <si>
    <t>ORD-103991</t>
  </si>
  <si>
    <t>Regina Diaz</t>
  </si>
  <si>
    <t>ORD-103992</t>
  </si>
  <si>
    <t>Robert Morales</t>
  </si>
  <si>
    <t>ORD-103993</t>
  </si>
  <si>
    <t>Colleen Cervantes</t>
  </si>
  <si>
    <t>ORD-103994</t>
  </si>
  <si>
    <t>Nicholas Hogan</t>
  </si>
  <si>
    <t>ORD-103995</t>
  </si>
  <si>
    <t>Arthur Hill</t>
  </si>
  <si>
    <t>ORD-103996</t>
  </si>
  <si>
    <t>Kenneth Chang</t>
  </si>
  <si>
    <t>ORD-103997</t>
  </si>
  <si>
    <t>Dana Carpenter</t>
  </si>
  <si>
    <t>ORD-103998</t>
  </si>
  <si>
    <t>Jerry Cox</t>
  </si>
  <si>
    <t>ORD-103999</t>
  </si>
  <si>
    <t>Sara Mann</t>
  </si>
  <si>
    <t>ORD-104000</t>
  </si>
  <si>
    <t>Amanda Hunt</t>
  </si>
  <si>
    <t>ORD-104001</t>
  </si>
  <si>
    <t>Colton Rodriguez</t>
  </si>
  <si>
    <t>ORD-104002</t>
  </si>
  <si>
    <t>Karen Price</t>
  </si>
  <si>
    <t>ORD-104003</t>
  </si>
  <si>
    <t>Linda Hodge</t>
  </si>
  <si>
    <t>ORD-104004</t>
  </si>
  <si>
    <t>Thomas Manning</t>
  </si>
  <si>
    <t>ORD-104005</t>
  </si>
  <si>
    <t>Antonio Richardson</t>
  </si>
  <si>
    <t>ORD-104006</t>
  </si>
  <si>
    <t>Amber Carter</t>
  </si>
  <si>
    <t>ORD-104007</t>
  </si>
  <si>
    <t>Timothy Rice</t>
  </si>
  <si>
    <t>ORD-104008</t>
  </si>
  <si>
    <t>Michelle Bray</t>
  </si>
  <si>
    <t>ORD-104009</t>
  </si>
  <si>
    <t>Hannah Hamilton</t>
  </si>
  <si>
    <t>ORD-104010</t>
  </si>
  <si>
    <t>Kristen Mills</t>
  </si>
  <si>
    <t>ORD-104011</t>
  </si>
  <si>
    <t>Jessica Howell</t>
  </si>
  <si>
    <t>ORD-104012</t>
  </si>
  <si>
    <t>Nicholas Fisher</t>
  </si>
  <si>
    <t>ORD-104013</t>
  </si>
  <si>
    <t>Kimberly Townsend</t>
  </si>
  <si>
    <t>ORD-104014</t>
  </si>
  <si>
    <t>Gail Perry</t>
  </si>
  <si>
    <t>ORD-104015</t>
  </si>
  <si>
    <t>Anne Maynard</t>
  </si>
  <si>
    <t>ORD-104016</t>
  </si>
  <si>
    <t>Morgan Oconnor</t>
  </si>
  <si>
    <t>ORD-104017</t>
  </si>
  <si>
    <t>ORD-104018</t>
  </si>
  <si>
    <t>Jacob Bond</t>
  </si>
  <si>
    <t>ORD-104019</t>
  </si>
  <si>
    <t>Heather Martinez</t>
  </si>
  <si>
    <t>ORD-104020</t>
  </si>
  <si>
    <t>Brandon Jackson</t>
  </si>
  <si>
    <t>ORD-104021</t>
  </si>
  <si>
    <t>Erin Kirk</t>
  </si>
  <si>
    <t>ORD-104022</t>
  </si>
  <si>
    <t>ORD-104023</t>
  </si>
  <si>
    <t>Isaac Gibson</t>
  </si>
  <si>
    <t>ORD-104024</t>
  </si>
  <si>
    <t>Daniel Vaughn</t>
  </si>
  <si>
    <t>ORD-104025</t>
  </si>
  <si>
    <t>Michael Henderson</t>
  </si>
  <si>
    <t>ORD-104026</t>
  </si>
  <si>
    <t>Margaret Foster</t>
  </si>
  <si>
    <t>ORD-104027</t>
  </si>
  <si>
    <t>Vanessa Chavez</t>
  </si>
  <si>
    <t>ORD-104028</t>
  </si>
  <si>
    <t>Jaime Cook</t>
  </si>
  <si>
    <t>ORD-104029</t>
  </si>
  <si>
    <t>Sharon Cruz</t>
  </si>
  <si>
    <t>ORD-104030</t>
  </si>
  <si>
    <t>Jessica Hughes</t>
  </si>
  <si>
    <t>ORD-104031</t>
  </si>
  <si>
    <t>Benjamin Hudson</t>
  </si>
  <si>
    <t>ORD-104032</t>
  </si>
  <si>
    <t>Kyle Bernard</t>
  </si>
  <si>
    <t>ORD-104033</t>
  </si>
  <si>
    <t>Brian Bright</t>
  </si>
  <si>
    <t>ORD-104034</t>
  </si>
  <si>
    <t>Samuel Macias</t>
  </si>
  <si>
    <t>ORD-104035</t>
  </si>
  <si>
    <t>Kathy Miller</t>
  </si>
  <si>
    <t>ORD-104036</t>
  </si>
  <si>
    <t>Ashley Duffy</t>
  </si>
  <si>
    <t>ORD-104037</t>
  </si>
  <si>
    <t>Jermaine Anderson</t>
  </si>
  <si>
    <t>ORD-104038</t>
  </si>
  <si>
    <t>Haley Thompson</t>
  </si>
  <si>
    <t>ORD-104039</t>
  </si>
  <si>
    <t>Todd Myers</t>
  </si>
  <si>
    <t>ORD-104040</t>
  </si>
  <si>
    <t>Erik Hill</t>
  </si>
  <si>
    <t>ORD-104041</t>
  </si>
  <si>
    <t>Elizabeth Calhoun</t>
  </si>
  <si>
    <t>ORD-104042</t>
  </si>
  <si>
    <t>Dwayne Moore</t>
  </si>
  <si>
    <t>ORD-104043</t>
  </si>
  <si>
    <t>Mercedes Johnson DVM</t>
  </si>
  <si>
    <t>ORD-104044</t>
  </si>
  <si>
    <t>Rachel Smith</t>
  </si>
  <si>
    <t>ORD-104045</t>
  </si>
  <si>
    <t>Daryl Richmond Jr.</t>
  </si>
  <si>
    <t>ORD-104046</t>
  </si>
  <si>
    <t>Amanda Kim</t>
  </si>
  <si>
    <t>ORD-104047</t>
  </si>
  <si>
    <t>Jaime Robbins</t>
  </si>
  <si>
    <t>ORD-104048</t>
  </si>
  <si>
    <t>Curtis Cervantes</t>
  </si>
  <si>
    <t>ORD-104049</t>
  </si>
  <si>
    <t>ORD-104050</t>
  </si>
  <si>
    <t>Jennifer Ellison</t>
  </si>
  <si>
    <t>ORD-104051</t>
  </si>
  <si>
    <t>Barbara Vega</t>
  </si>
  <si>
    <t>ORD-104052</t>
  </si>
  <si>
    <t>Kelsey Andrews</t>
  </si>
  <si>
    <t>ORD-104053</t>
  </si>
  <si>
    <t>Kristopher Hart</t>
  </si>
  <si>
    <t>ORD-104054</t>
  </si>
  <si>
    <t>Sally Simmons</t>
  </si>
  <si>
    <t>ORD-104055</t>
  </si>
  <si>
    <t>Cindy Esparza</t>
  </si>
  <si>
    <t>ORD-104056</t>
  </si>
  <si>
    <t>Anna Haas</t>
  </si>
  <si>
    <t>ORD-104057</t>
  </si>
  <si>
    <t>Kimberly Allen</t>
  </si>
  <si>
    <t>ORD-104058</t>
  </si>
  <si>
    <t>Linda Joyce</t>
  </si>
  <si>
    <t>ORD-104059</t>
  </si>
  <si>
    <t>George Kim</t>
  </si>
  <si>
    <t>ORD-104060</t>
  </si>
  <si>
    <t>Stephanie Brooks</t>
  </si>
  <si>
    <t>ORD-104061</t>
  </si>
  <si>
    <t>Patricia Hayes</t>
  </si>
  <si>
    <t>ORD-104062</t>
  </si>
  <si>
    <t>ORD-104063</t>
  </si>
  <si>
    <t>Maurice Spencer</t>
  </si>
  <si>
    <t>ORD-104064</t>
  </si>
  <si>
    <t>Jeremy Wilson</t>
  </si>
  <si>
    <t>ORD-104065</t>
  </si>
  <si>
    <t>Tom Leonard</t>
  </si>
  <si>
    <t>ORD-104066</t>
  </si>
  <si>
    <t>Susan Huffman</t>
  </si>
  <si>
    <t>ORD-104067</t>
  </si>
  <si>
    <t>Shawn Castaneda</t>
  </si>
  <si>
    <t>ORD-104068</t>
  </si>
  <si>
    <t>ORD-104069</t>
  </si>
  <si>
    <t>Gerald Davis</t>
  </si>
  <si>
    <t>ORD-104070</t>
  </si>
  <si>
    <t>Allen Gonzalez</t>
  </si>
  <si>
    <t>ORD-104071</t>
  </si>
  <si>
    <t>Anna Pruitt</t>
  </si>
  <si>
    <t>ORD-104072</t>
  </si>
  <si>
    <t>Shelley Grant</t>
  </si>
  <si>
    <t>ORD-104073</t>
  </si>
  <si>
    <t>Monica Shields</t>
  </si>
  <si>
    <t>ORD-104074</t>
  </si>
  <si>
    <t>Mitchell Miles</t>
  </si>
  <si>
    <t>ORD-104075</t>
  </si>
  <si>
    <t>Linda Manning</t>
  </si>
  <si>
    <t>ORD-104076</t>
  </si>
  <si>
    <t>Tammy Cunningham</t>
  </si>
  <si>
    <t>ORD-104077</t>
  </si>
  <si>
    <t>Cindy Fisher</t>
  </si>
  <si>
    <t>ORD-104078</t>
  </si>
  <si>
    <t>ORD-104079</t>
  </si>
  <si>
    <t>Linda Bean</t>
  </si>
  <si>
    <t>ORD-104080</t>
  </si>
  <si>
    <t>Melody Mclean</t>
  </si>
  <si>
    <t>ORD-104081</t>
  </si>
  <si>
    <t>ORD-104082</t>
  </si>
  <si>
    <t>Albert Tucker</t>
  </si>
  <si>
    <t>ORD-104083</t>
  </si>
  <si>
    <t>Teresa Lewis</t>
  </si>
  <si>
    <t>ORD-104084</t>
  </si>
  <si>
    <t>Jose Campbell</t>
  </si>
  <si>
    <t>ORD-104085</t>
  </si>
  <si>
    <t>Eddie Christensen</t>
  </si>
  <si>
    <t>ORD-104086</t>
  </si>
  <si>
    <t>Kimberly Medina</t>
  </si>
  <si>
    <t>ORD-104087</t>
  </si>
  <si>
    <t>Angel Barton</t>
  </si>
  <si>
    <t>ORD-104088</t>
  </si>
  <si>
    <t>Kristen Lee</t>
  </si>
  <si>
    <t>ORD-104089</t>
  </si>
  <si>
    <t>Michelle Kent</t>
  </si>
  <si>
    <t>ORD-104090</t>
  </si>
  <si>
    <t>Jennifer Haynes</t>
  </si>
  <si>
    <t>ORD-104091</t>
  </si>
  <si>
    <t>Kristin Cole</t>
  </si>
  <si>
    <t>ORD-104092</t>
  </si>
  <si>
    <t>Gregory Nguyen</t>
  </si>
  <si>
    <t>ORD-104093</t>
  </si>
  <si>
    <t>Robert Curtis</t>
  </si>
  <si>
    <t>ORD-104094</t>
  </si>
  <si>
    <t>Jordan Cruz</t>
  </si>
  <si>
    <t>ORD-104095</t>
  </si>
  <si>
    <t>Cheryl Mendez</t>
  </si>
  <si>
    <t>ORD-104096</t>
  </si>
  <si>
    <t>Amy Greer</t>
  </si>
  <si>
    <t>ORD-104097</t>
  </si>
  <si>
    <t>Tamara Hall</t>
  </si>
  <si>
    <t>ORD-104098</t>
  </si>
  <si>
    <t>Madison Hughes</t>
  </si>
  <si>
    <t>ORD-104099</t>
  </si>
  <si>
    <t>Kyle Arellano</t>
  </si>
  <si>
    <t>ORD-104100</t>
  </si>
  <si>
    <t>Kathy Thomas</t>
  </si>
  <si>
    <t>ORD-104101</t>
  </si>
  <si>
    <t>Kyle Thomas</t>
  </si>
  <si>
    <t>ORD-104102</t>
  </si>
  <si>
    <t>Richard Matthews</t>
  </si>
  <si>
    <t>ORD-104103</t>
  </si>
  <si>
    <t>Adrienne Villa DDS</t>
  </si>
  <si>
    <t>ORD-104104</t>
  </si>
  <si>
    <t>Ryan Lynn</t>
  </si>
  <si>
    <t>ORD-104105</t>
  </si>
  <si>
    <t>Steven Dean</t>
  </si>
  <si>
    <t>ORD-104106</t>
  </si>
  <si>
    <t>Loretta Williams</t>
  </si>
  <si>
    <t>ORD-104107</t>
  </si>
  <si>
    <t>Miss Tara Huff</t>
  </si>
  <si>
    <t>ORD-104108</t>
  </si>
  <si>
    <t>Darren Walker</t>
  </si>
  <si>
    <t>ORD-104109</t>
  </si>
  <si>
    <t>Courtney Ball</t>
  </si>
  <si>
    <t>ORD-104110</t>
  </si>
  <si>
    <t>Steven Benitez</t>
  </si>
  <si>
    <t>ORD-104111</t>
  </si>
  <si>
    <t>Nicole Meyer</t>
  </si>
  <si>
    <t>ORD-104112</t>
  </si>
  <si>
    <t>Nancy Sawyer</t>
  </si>
  <si>
    <t>ORD-104113</t>
  </si>
  <si>
    <t>Tyler Stevens</t>
  </si>
  <si>
    <t>ORD-104114</t>
  </si>
  <si>
    <t>Jesus Vazquez</t>
  </si>
  <si>
    <t>ORD-104115</t>
  </si>
  <si>
    <t>Cindy Ramsey</t>
  </si>
  <si>
    <t>ORD-104116</t>
  </si>
  <si>
    <t>David Small</t>
  </si>
  <si>
    <t>ORD-104117</t>
  </si>
  <si>
    <t>Jose Oliver</t>
  </si>
  <si>
    <t>ORD-104118</t>
  </si>
  <si>
    <t>Justin Scott</t>
  </si>
  <si>
    <t>ORD-104119</t>
  </si>
  <si>
    <t>Theresa Hudson</t>
  </si>
  <si>
    <t>ORD-104120</t>
  </si>
  <si>
    <t>Tina Palmer</t>
  </si>
  <si>
    <t>ORD-104121</t>
  </si>
  <si>
    <t>Michael Olson</t>
  </si>
  <si>
    <t>ORD-104122</t>
  </si>
  <si>
    <t>Samantha Bates</t>
  </si>
  <si>
    <t>ORD-104123</t>
  </si>
  <si>
    <t>Monica Mejia</t>
  </si>
  <si>
    <t>ORD-104124</t>
  </si>
  <si>
    <t>Brooke Johnson</t>
  </si>
  <si>
    <t>ORD-104125</t>
  </si>
  <si>
    <t>Matthew Dean</t>
  </si>
  <si>
    <t>ORD-104126</t>
  </si>
  <si>
    <t>Amy Mcbride</t>
  </si>
  <si>
    <t>ORD-104127</t>
  </si>
  <si>
    <t>ORD-104128</t>
  </si>
  <si>
    <t>Mary Walters</t>
  </si>
  <si>
    <t>ORD-104129</t>
  </si>
  <si>
    <t>Jennifer Contreras</t>
  </si>
  <si>
    <t>ORD-104130</t>
  </si>
  <si>
    <t>Sean Clay</t>
  </si>
  <si>
    <t>ORD-104131</t>
  </si>
  <si>
    <t>Rebecca Holland</t>
  </si>
  <si>
    <t>ORD-104132</t>
  </si>
  <si>
    <t>Ralph Hensley Jr.</t>
  </si>
  <si>
    <t>ORD-104133</t>
  </si>
  <si>
    <t>Tammy Brown</t>
  </si>
  <si>
    <t>ORD-104134</t>
  </si>
  <si>
    <t>Julie Singh</t>
  </si>
  <si>
    <t>ORD-104135</t>
  </si>
  <si>
    <t>Terry Mccullough</t>
  </si>
  <si>
    <t>ORD-104136</t>
  </si>
  <si>
    <t>Johnathan Lane</t>
  </si>
  <si>
    <t>ORD-104137</t>
  </si>
  <si>
    <t>Ashley Patterson</t>
  </si>
  <si>
    <t>ORD-104138</t>
  </si>
  <si>
    <t>Christian Baldwin</t>
  </si>
  <si>
    <t>ORD-104139</t>
  </si>
  <si>
    <t>Melissa Bullock</t>
  </si>
  <si>
    <t>ORD-104140</t>
  </si>
  <si>
    <t>Michelle Miller</t>
  </si>
  <si>
    <t>ORD-104141</t>
  </si>
  <si>
    <t>Scott Marshall</t>
  </si>
  <si>
    <t>ORD-104142</t>
  </si>
  <si>
    <t>Emily Cardenas</t>
  </si>
  <si>
    <t>ORD-104143</t>
  </si>
  <si>
    <t>Pamela Koch</t>
  </si>
  <si>
    <t>ORD-104144</t>
  </si>
  <si>
    <t>ORD-104145</t>
  </si>
  <si>
    <t>Natasha Diaz</t>
  </si>
  <si>
    <t>ORD-104146</t>
  </si>
  <si>
    <t>Crystal Horton</t>
  </si>
  <si>
    <t>ORD-104147</t>
  </si>
  <si>
    <t>ORD-104148</t>
  </si>
  <si>
    <t>Harold Black</t>
  </si>
  <si>
    <t>ORD-104149</t>
  </si>
  <si>
    <t>Stephanie Hernandez</t>
  </si>
  <si>
    <t>ORD-104150</t>
  </si>
  <si>
    <t>Timothy Williams</t>
  </si>
  <si>
    <t>ORD-104151</t>
  </si>
  <si>
    <t>ORD-104152</t>
  </si>
  <si>
    <t>Colin Collier</t>
  </si>
  <si>
    <t>ORD-104153</t>
  </si>
  <si>
    <t>Carolyn Green</t>
  </si>
  <si>
    <t>ORD-104154</t>
  </si>
  <si>
    <t>Lisa Alexander</t>
  </si>
  <si>
    <t>ORD-104155</t>
  </si>
  <si>
    <t>Paula Harper</t>
  </si>
  <si>
    <t>ORD-104156</t>
  </si>
  <si>
    <t>Julie Johnson</t>
  </si>
  <si>
    <t>ORD-104157</t>
  </si>
  <si>
    <t>Benjamin Liu</t>
  </si>
  <si>
    <t>ORD-104158</t>
  </si>
  <si>
    <t>Stacy Lopez</t>
  </si>
  <si>
    <t>ORD-104159</t>
  </si>
  <si>
    <t>Brandi Rice</t>
  </si>
  <si>
    <t>ORD-104160</t>
  </si>
  <si>
    <t>Jennifer Lester</t>
  </si>
  <si>
    <t>ORD-104161</t>
  </si>
  <si>
    <t>ORD-104162</t>
  </si>
  <si>
    <t>Kyle Lopez</t>
  </si>
  <si>
    <t>ORD-104163</t>
  </si>
  <si>
    <t>James Hammond</t>
  </si>
  <si>
    <t>ORD-104164</t>
  </si>
  <si>
    <t>Nicole Torres</t>
  </si>
  <si>
    <t>ORD-104165</t>
  </si>
  <si>
    <t>Shannon Shaw</t>
  </si>
  <si>
    <t>ORD-104166</t>
  </si>
  <si>
    <t>Cheryl Carey</t>
  </si>
  <si>
    <t>ORD-104167</t>
  </si>
  <si>
    <t>Julian Cox</t>
  </si>
  <si>
    <t>ORD-104168</t>
  </si>
  <si>
    <t>Miranda Stewart</t>
  </si>
  <si>
    <t>ORD-104169</t>
  </si>
  <si>
    <t>Mariah Anderson</t>
  </si>
  <si>
    <t>ORD-104170</t>
  </si>
  <si>
    <t>Victoria Reyes</t>
  </si>
  <si>
    <t>ORD-104171</t>
  </si>
  <si>
    <t>Brian Roberts</t>
  </si>
  <si>
    <t>ORD-104172</t>
  </si>
  <si>
    <t>Amy West</t>
  </si>
  <si>
    <t>ORD-104173</t>
  </si>
  <si>
    <t>Kimberly Willis</t>
  </si>
  <si>
    <t>ORD-104174</t>
  </si>
  <si>
    <t>Sarah Patton</t>
  </si>
  <si>
    <t>ORD-104175</t>
  </si>
  <si>
    <t>Tony Meyers</t>
  </si>
  <si>
    <t>ORD-104176</t>
  </si>
  <si>
    <t>Jerry Gonzalez</t>
  </si>
  <si>
    <t>ORD-104177</t>
  </si>
  <si>
    <t>Amy Hayes</t>
  </si>
  <si>
    <t>ORD-104178</t>
  </si>
  <si>
    <t>Kyle Garcia</t>
  </si>
  <si>
    <t>ORD-104179</t>
  </si>
  <si>
    <t>Lee Davenport</t>
  </si>
  <si>
    <t>ORD-104180</t>
  </si>
  <si>
    <t>Ryan Miller</t>
  </si>
  <si>
    <t>ORD-104181</t>
  </si>
  <si>
    <t>Jasmin Bell</t>
  </si>
  <si>
    <t>ORD-104182</t>
  </si>
  <si>
    <t>Frank Smith</t>
  </si>
  <si>
    <t>ORD-104183</t>
  </si>
  <si>
    <t>Marissa Lopez</t>
  </si>
  <si>
    <t>ORD-104184</t>
  </si>
  <si>
    <t>Angela Wong</t>
  </si>
  <si>
    <t>ORD-104185</t>
  </si>
  <si>
    <t>Christopher Christian</t>
  </si>
  <si>
    <t>ORD-104186</t>
  </si>
  <si>
    <t>Penny Boyd</t>
  </si>
  <si>
    <t>ORD-104187</t>
  </si>
  <si>
    <t>Melissa Reyes</t>
  </si>
  <si>
    <t>ORD-104188</t>
  </si>
  <si>
    <t>Samantha Rivera</t>
  </si>
  <si>
    <t>ORD-104189</t>
  </si>
  <si>
    <t>Carrie Rodgers</t>
  </si>
  <si>
    <t>ORD-104190</t>
  </si>
  <si>
    <t>Thomas Beck</t>
  </si>
  <si>
    <t>ORD-104191</t>
  </si>
  <si>
    <t>Sharon Marks</t>
  </si>
  <si>
    <t>ORD-104192</t>
  </si>
  <si>
    <t>Jacob Brooks</t>
  </si>
  <si>
    <t>ORD-104193</t>
  </si>
  <si>
    <t>Kathleen Fox</t>
  </si>
  <si>
    <t>ORD-104194</t>
  </si>
  <si>
    <t>Tammy Alexander</t>
  </si>
  <si>
    <t>ORD-104195</t>
  </si>
  <si>
    <t>Erica Tran</t>
  </si>
  <si>
    <t>ORD-104196</t>
  </si>
  <si>
    <t>Scott Lopez</t>
  </si>
  <si>
    <t>ORD-104197</t>
  </si>
  <si>
    <t>Derek Santiago</t>
  </si>
  <si>
    <t>ORD-104198</t>
  </si>
  <si>
    <t>Stephanie Rose</t>
  </si>
  <si>
    <t>ORD-104199</t>
  </si>
  <si>
    <t>Tracy Garcia</t>
  </si>
  <si>
    <t>ORD-104200</t>
  </si>
  <si>
    <t>Catherine Pacheco</t>
  </si>
  <si>
    <t>ORD-104201</t>
  </si>
  <si>
    <t>Anthony Cabrera</t>
  </si>
  <si>
    <t>ORD-104202</t>
  </si>
  <si>
    <t>Rebecca Weeks</t>
  </si>
  <si>
    <t>ORD-104203</t>
  </si>
  <si>
    <t>Heather Ramos</t>
  </si>
  <si>
    <t>ORD-104204</t>
  </si>
  <si>
    <t>Jennifer Stone</t>
  </si>
  <si>
    <t>ORD-104205</t>
  </si>
  <si>
    <t>Calvin Park</t>
  </si>
  <si>
    <t>ORD-104206</t>
  </si>
  <si>
    <t>ORD-104207</t>
  </si>
  <si>
    <t>Lindsay Reyes</t>
  </si>
  <si>
    <t>ORD-104208</t>
  </si>
  <si>
    <t>Darlene White</t>
  </si>
  <si>
    <t>ORD-104209</t>
  </si>
  <si>
    <t>Robert Liu</t>
  </si>
  <si>
    <t>ORD-104210</t>
  </si>
  <si>
    <t>Wayne White</t>
  </si>
  <si>
    <t>ORD-104211</t>
  </si>
  <si>
    <t>ORD-104212</t>
  </si>
  <si>
    <t>Scott Price</t>
  </si>
  <si>
    <t>ORD-104213</t>
  </si>
  <si>
    <t>Cody Barrera</t>
  </si>
  <si>
    <t>ORD-104214</t>
  </si>
  <si>
    <t>Drew Jackson</t>
  </si>
  <si>
    <t>ORD-104215</t>
  </si>
  <si>
    <t>Julie Thomas</t>
  </si>
  <si>
    <t>ORD-104216</t>
  </si>
  <si>
    <t>Trevor Anderson</t>
  </si>
  <si>
    <t>ORD-104217</t>
  </si>
  <si>
    <t>Angela Meza</t>
  </si>
  <si>
    <t>ORD-104218</t>
  </si>
  <si>
    <t>Austin Mckenzie</t>
  </si>
  <si>
    <t>ORD-104219</t>
  </si>
  <si>
    <t>Rebecca York</t>
  </si>
  <si>
    <t>ORD-104220</t>
  </si>
  <si>
    <t>Paul Schmidt</t>
  </si>
  <si>
    <t>ORD-104221</t>
  </si>
  <si>
    <t>Jessica Moody</t>
  </si>
  <si>
    <t>ORD-104222</t>
  </si>
  <si>
    <t>Krista Lang</t>
  </si>
  <si>
    <t>ORD-104223</t>
  </si>
  <si>
    <t>Andrea Sullivan</t>
  </si>
  <si>
    <t>ORD-104224</t>
  </si>
  <si>
    <t>Amanda Harris</t>
  </si>
  <si>
    <t>ORD-104225</t>
  </si>
  <si>
    <t>John Tyler</t>
  </si>
  <si>
    <t>ORD-104226</t>
  </si>
  <si>
    <t>ORD-104227</t>
  </si>
  <si>
    <t>James Petersen</t>
  </si>
  <si>
    <t>ORD-104228</t>
  </si>
  <si>
    <t>Kevin Key</t>
  </si>
  <si>
    <t>ORD-104229</t>
  </si>
  <si>
    <t>Kelly Austin</t>
  </si>
  <si>
    <t>ORD-104230</t>
  </si>
  <si>
    <t>Jessica Davis</t>
  </si>
  <si>
    <t>ORD-104231</t>
  </si>
  <si>
    <t>Katie Bauer</t>
  </si>
  <si>
    <t>ORD-104232</t>
  </si>
  <si>
    <t>Linda Holmes</t>
  </si>
  <si>
    <t>ORD-104233</t>
  </si>
  <si>
    <t>John Guerra</t>
  </si>
  <si>
    <t>ORD-104234</t>
  </si>
  <si>
    <t>Amanda Sanders</t>
  </si>
  <si>
    <t>ORD-104235</t>
  </si>
  <si>
    <t>Anna Bryan</t>
  </si>
  <si>
    <t>ORD-104236</t>
  </si>
  <si>
    <t>Christine Brown</t>
  </si>
  <si>
    <t>ORD-104237</t>
  </si>
  <si>
    <t>Reginald Williams</t>
  </si>
  <si>
    <t>ORD-104238</t>
  </si>
  <si>
    <t>Kimberly Strickland</t>
  </si>
  <si>
    <t>ORD-104239</t>
  </si>
  <si>
    <t>Dawn Gallagher</t>
  </si>
  <si>
    <t>ORD-104240</t>
  </si>
  <si>
    <t>Eric Lopez</t>
  </si>
  <si>
    <t>ORD-104241</t>
  </si>
  <si>
    <t>Shelby Gomez</t>
  </si>
  <si>
    <t>ORD-104242</t>
  </si>
  <si>
    <t>Benjamin Newton</t>
  </si>
  <si>
    <t>ORD-104243</t>
  </si>
  <si>
    <t>Stephanie Carrillo</t>
  </si>
  <si>
    <t>ORD-104244</t>
  </si>
  <si>
    <t>Alyssa Callahan</t>
  </si>
  <si>
    <t>ORD-104245</t>
  </si>
  <si>
    <t>Scott Lawson</t>
  </si>
  <si>
    <t>ORD-104246</t>
  </si>
  <si>
    <t>Michele Gibson</t>
  </si>
  <si>
    <t>ORD-104247</t>
  </si>
  <si>
    <t>Ruth Moore</t>
  </si>
  <si>
    <t>ORD-104248</t>
  </si>
  <si>
    <t>Dylan Lopez</t>
  </si>
  <si>
    <t>ORD-104249</t>
  </si>
  <si>
    <t>Emily Serrano</t>
  </si>
  <si>
    <t>ORD-104250</t>
  </si>
  <si>
    <t>Scott Morris</t>
  </si>
  <si>
    <t>ORD-104251</t>
  </si>
  <si>
    <t>Megan Gonzales</t>
  </si>
  <si>
    <t>ORD-104252</t>
  </si>
  <si>
    <t>Kristina Campbell</t>
  </si>
  <si>
    <t>ORD-104253</t>
  </si>
  <si>
    <t>Jamie Murphy</t>
  </si>
  <si>
    <t>ORD-104254</t>
  </si>
  <si>
    <t>Tracy Lewis</t>
  </si>
  <si>
    <t>ORD-104255</t>
  </si>
  <si>
    <t>Barbara Williams</t>
  </si>
  <si>
    <t>ORD-104256</t>
  </si>
  <si>
    <t>Pam Moore</t>
  </si>
  <si>
    <t>ORD-104257</t>
  </si>
  <si>
    <t>Jesse Jennings</t>
  </si>
  <si>
    <t>ORD-104258</t>
  </si>
  <si>
    <t>Brooke Ellis</t>
  </si>
  <si>
    <t>ORD-104259</t>
  </si>
  <si>
    <t>David Davidson</t>
  </si>
  <si>
    <t>ORD-104260</t>
  </si>
  <si>
    <t>Brenda Waters</t>
  </si>
  <si>
    <t>ORD-104261</t>
  </si>
  <si>
    <t>Nicholas Morgan</t>
  </si>
  <si>
    <t>ORD-104262</t>
  </si>
  <si>
    <t>Jesus Carter</t>
  </si>
  <si>
    <t>ORD-104263</t>
  </si>
  <si>
    <t>Stephanie King</t>
  </si>
  <si>
    <t>ORD-104264</t>
  </si>
  <si>
    <t>Jennifer Roberson</t>
  </si>
  <si>
    <t>ORD-104265</t>
  </si>
  <si>
    <t>ORD-104266</t>
  </si>
  <si>
    <t>Lisa Kidd</t>
  </si>
  <si>
    <t>ORD-104267</t>
  </si>
  <si>
    <t>Jennifer Parsons</t>
  </si>
  <si>
    <t>ORD-104268</t>
  </si>
  <si>
    <t>ORD-104269</t>
  </si>
  <si>
    <t>Kevin Velez</t>
  </si>
  <si>
    <t>ORD-104270</t>
  </si>
  <si>
    <t>Ashley Weiss</t>
  </si>
  <si>
    <t>ORD-104271</t>
  </si>
  <si>
    <t>Andrea Mcdowell</t>
  </si>
  <si>
    <t>ORD-104272</t>
  </si>
  <si>
    <t>Lauren Edwards</t>
  </si>
  <si>
    <t>ORD-104273</t>
  </si>
  <si>
    <t>Carolyn Clay</t>
  </si>
  <si>
    <t>ORD-104274</t>
  </si>
  <si>
    <t>Donna Stevens</t>
  </si>
  <si>
    <t>ORD-104275</t>
  </si>
  <si>
    <t>Kelly Johnson MD</t>
  </si>
  <si>
    <t>ORD-104276</t>
  </si>
  <si>
    <t>Morgan Mcguire</t>
  </si>
  <si>
    <t>ORD-104277</t>
  </si>
  <si>
    <t>Daniel Mccormick</t>
  </si>
  <si>
    <t>ORD-104278</t>
  </si>
  <si>
    <t>ORD-104279</t>
  </si>
  <si>
    <t>Sean Moon</t>
  </si>
  <si>
    <t>ORD-104280</t>
  </si>
  <si>
    <t>Adriana Reyes</t>
  </si>
  <si>
    <t>ORD-104281</t>
  </si>
  <si>
    <t>Crystal Daniels</t>
  </si>
  <si>
    <t>ORD-104282</t>
  </si>
  <si>
    <t>Donna Jones</t>
  </si>
  <si>
    <t>ORD-104283</t>
  </si>
  <si>
    <t>Jason Anderson</t>
  </si>
  <si>
    <t>ORD-104284</t>
  </si>
  <si>
    <t>Ann Parsons</t>
  </si>
  <si>
    <t>ORD-104285</t>
  </si>
  <si>
    <t>Mitchell Griffin</t>
  </si>
  <si>
    <t>ORD-104286</t>
  </si>
  <si>
    <t>Robert Lee</t>
  </si>
  <si>
    <t>ORD-104287</t>
  </si>
  <si>
    <t>Brandon Miller</t>
  </si>
  <si>
    <t>ORD-104288</t>
  </si>
  <si>
    <t>Tanya Banks</t>
  </si>
  <si>
    <t>ORD-104289</t>
  </si>
  <si>
    <t>Cindy Rowe</t>
  </si>
  <si>
    <t>ORD-104290</t>
  </si>
  <si>
    <t>Pamela Riley</t>
  </si>
  <si>
    <t>ORD-104291</t>
  </si>
  <si>
    <t>Jonathan Castro</t>
  </si>
  <si>
    <t>ORD-104292</t>
  </si>
  <si>
    <t>Gregory Snow DDS</t>
  </si>
  <si>
    <t>ORD-104293</t>
  </si>
  <si>
    <t>Carrie Krause</t>
  </si>
  <si>
    <t>ORD-104294</t>
  </si>
  <si>
    <t>Jessica Walsh</t>
  </si>
  <si>
    <t>ORD-104295</t>
  </si>
  <si>
    <t>ORD-104296</t>
  </si>
  <si>
    <t>Jody Lewis</t>
  </si>
  <si>
    <t>ORD-104297</t>
  </si>
  <si>
    <t>Megan Hall</t>
  </si>
  <si>
    <t>ORD-104298</t>
  </si>
  <si>
    <t>Shannon Ayers</t>
  </si>
  <si>
    <t>ORD-104299</t>
  </si>
  <si>
    <t>Frank Byrd</t>
  </si>
  <si>
    <t>ORD-104300</t>
  </si>
  <si>
    <t>Mr. John Kim PhD</t>
  </si>
  <si>
    <t>ORD-104301</t>
  </si>
  <si>
    <t>Kristin Phillips MD</t>
  </si>
  <si>
    <t>ORD-104302</t>
  </si>
  <si>
    <t>Vanessa Anderson DDS</t>
  </si>
  <si>
    <t>ORD-104303</t>
  </si>
  <si>
    <t>Teresa Curtis</t>
  </si>
  <si>
    <t>ORD-104304</t>
  </si>
  <si>
    <t>Derek Ortiz</t>
  </si>
  <si>
    <t>ORD-104305</t>
  </si>
  <si>
    <t>Andrea Thompson</t>
  </si>
  <si>
    <t>ORD-104306</t>
  </si>
  <si>
    <t>ORD-104307</t>
  </si>
  <si>
    <t>David Glenn</t>
  </si>
  <si>
    <t>ORD-104308</t>
  </si>
  <si>
    <t>Gregory Collins</t>
  </si>
  <si>
    <t>ORD-104309</t>
  </si>
  <si>
    <t>Jennifer Curtis</t>
  </si>
  <si>
    <t>ORD-104310</t>
  </si>
  <si>
    <t>Amanda Williams</t>
  </si>
  <si>
    <t>ORD-104311</t>
  </si>
  <si>
    <t>Keith Hall</t>
  </si>
  <si>
    <t>ORD-104312</t>
  </si>
  <si>
    <t>Marcus Jordan</t>
  </si>
  <si>
    <t>ORD-104313</t>
  </si>
  <si>
    <t>Megan Foster</t>
  </si>
  <si>
    <t>ORD-104314</t>
  </si>
  <si>
    <t>Shelly Munoz</t>
  </si>
  <si>
    <t>ORD-104315</t>
  </si>
  <si>
    <t>Richard Jimenez</t>
  </si>
  <si>
    <t>ORD-104316</t>
  </si>
  <si>
    <t>Rodney Richards</t>
  </si>
  <si>
    <t>ORD-104317</t>
  </si>
  <si>
    <t>Sandra Castaneda</t>
  </si>
  <si>
    <t>ORD-104318</t>
  </si>
  <si>
    <t>Shawna Le</t>
  </si>
  <si>
    <t>ORD-104319</t>
  </si>
  <si>
    <t>Ricardo Santiago</t>
  </si>
  <si>
    <t>ORD-104320</t>
  </si>
  <si>
    <t>Amy Valentine</t>
  </si>
  <si>
    <t>ORD-104321</t>
  </si>
  <si>
    <t>Travis Page</t>
  </si>
  <si>
    <t>ORD-104322</t>
  </si>
  <si>
    <t>Amber Evans MD</t>
  </si>
  <si>
    <t>ORD-104323</t>
  </si>
  <si>
    <t>Melissa Baker</t>
  </si>
  <si>
    <t>ORD-104324</t>
  </si>
  <si>
    <t>Michelle Bailey</t>
  </si>
  <si>
    <t>ORD-104325</t>
  </si>
  <si>
    <t>Jason Matthews</t>
  </si>
  <si>
    <t>ORD-104326</t>
  </si>
  <si>
    <t>Gary Johnson</t>
  </si>
  <si>
    <t>ORD-104327</t>
  </si>
  <si>
    <t>James Acosta</t>
  </si>
  <si>
    <t>ORD-104328</t>
  </si>
  <si>
    <t>Mark Fisher</t>
  </si>
  <si>
    <t>ORD-104329</t>
  </si>
  <si>
    <t>Ann Cooke</t>
  </si>
  <si>
    <t>ORD-104330</t>
  </si>
  <si>
    <t>Blake Finley</t>
  </si>
  <si>
    <t>ORD-104331</t>
  </si>
  <si>
    <t>Linda Castillo</t>
  </si>
  <si>
    <t>ORD-104332</t>
  </si>
  <si>
    <t>Brian Henderson DVM</t>
  </si>
  <si>
    <t>ORD-104333</t>
  </si>
  <si>
    <t>George Cruz</t>
  </si>
  <si>
    <t>ORD-104334</t>
  </si>
  <si>
    <t>Katherine Spencer</t>
  </si>
  <si>
    <t>ORD-104335</t>
  </si>
  <si>
    <t>Brian Riddle</t>
  </si>
  <si>
    <t>ORD-104336</t>
  </si>
  <si>
    <t>Eric Frost</t>
  </si>
  <si>
    <t>ORD-104337</t>
  </si>
  <si>
    <t>Brenda Phillips</t>
  </si>
  <si>
    <t>ORD-104338</t>
  </si>
  <si>
    <t>Robert Arroyo</t>
  </si>
  <si>
    <t>ORD-104339</t>
  </si>
  <si>
    <t>Amanda Benson</t>
  </si>
  <si>
    <t>ORD-104340</t>
  </si>
  <si>
    <t>Christine Melton</t>
  </si>
  <si>
    <t>ORD-104341</t>
  </si>
  <si>
    <t>ORD-104342</t>
  </si>
  <si>
    <t>David Fleming</t>
  </si>
  <si>
    <t>ORD-104343</t>
  </si>
  <si>
    <t>Richard Hunt</t>
  </si>
  <si>
    <t>ORD-104344</t>
  </si>
  <si>
    <t>Scott Wright</t>
  </si>
  <si>
    <t>ORD-104345</t>
  </si>
  <si>
    <t>Ronald Smith</t>
  </si>
  <si>
    <t>ORD-104346</t>
  </si>
  <si>
    <t>David Booth</t>
  </si>
  <si>
    <t>ORD-104347</t>
  </si>
  <si>
    <t>Samantha Perkins</t>
  </si>
  <si>
    <t>ORD-104348</t>
  </si>
  <si>
    <t>Michaela Daniels</t>
  </si>
  <si>
    <t>ORD-104349</t>
  </si>
  <si>
    <t>Mr. Michael Walker</t>
  </si>
  <si>
    <t>ORD-104350</t>
  </si>
  <si>
    <t>Mr. John Walker Jr.</t>
  </si>
  <si>
    <t>ORD-104351</t>
  </si>
  <si>
    <t>Timothy Vaughn</t>
  </si>
  <si>
    <t>ORD-104352</t>
  </si>
  <si>
    <t>Catherine Moore</t>
  </si>
  <si>
    <t>ORD-104353</t>
  </si>
  <si>
    <t>Michael Kennedy</t>
  </si>
  <si>
    <t>ORD-104354</t>
  </si>
  <si>
    <t>Krystal Stephenson</t>
  </si>
  <si>
    <t>ORD-104355</t>
  </si>
  <si>
    <t>Stephen Bishop</t>
  </si>
  <si>
    <t>ORD-104356</t>
  </si>
  <si>
    <t>Brandy Wilcox</t>
  </si>
  <si>
    <t>ORD-104357</t>
  </si>
  <si>
    <t>ORD-104358</t>
  </si>
  <si>
    <t>Jared Reyes</t>
  </si>
  <si>
    <t>ORD-104359</t>
  </si>
  <si>
    <t>Jo Trujillo</t>
  </si>
  <si>
    <t>ORD-104360</t>
  </si>
  <si>
    <t>Dennis Torres</t>
  </si>
  <si>
    <t>ORD-104361</t>
  </si>
  <si>
    <t>Anna Bradley</t>
  </si>
  <si>
    <t>ORD-104362</t>
  </si>
  <si>
    <t>Jessica Scott</t>
  </si>
  <si>
    <t>ORD-104363</t>
  </si>
  <si>
    <t>Kenneth Ford</t>
  </si>
  <si>
    <t>ORD-104364</t>
  </si>
  <si>
    <t>Richard Cummings</t>
  </si>
  <si>
    <t>ORD-104365</t>
  </si>
  <si>
    <t>William Cole</t>
  </si>
  <si>
    <t>ORD-104366</t>
  </si>
  <si>
    <t>Alicia Anderson</t>
  </si>
  <si>
    <t>ORD-104367</t>
  </si>
  <si>
    <t>Marie Merritt</t>
  </si>
  <si>
    <t>ORD-104368</t>
  </si>
  <si>
    <t>Danny Mccoy</t>
  </si>
  <si>
    <t>ORD-104369</t>
  </si>
  <si>
    <t>Christine Smith PhD</t>
  </si>
  <si>
    <t>ORD-104370</t>
  </si>
  <si>
    <t>Amy Guzman</t>
  </si>
  <si>
    <t>ORD-104371</t>
  </si>
  <si>
    <t>Leonard Evans</t>
  </si>
  <si>
    <t>ORD-104372</t>
  </si>
  <si>
    <t>Jack Zamora</t>
  </si>
  <si>
    <t>ORD-104373</t>
  </si>
  <si>
    <t>Chad Oconnor</t>
  </si>
  <si>
    <t>ORD-104374</t>
  </si>
  <si>
    <t>ORD-104375</t>
  </si>
  <si>
    <t>Michael Burton</t>
  </si>
  <si>
    <t>ORD-104376</t>
  </si>
  <si>
    <t>Barbara Alvarez</t>
  </si>
  <si>
    <t>ORD-104377</t>
  </si>
  <si>
    <t>John Bell</t>
  </si>
  <si>
    <t>ORD-104378</t>
  </si>
  <si>
    <t>Mrs. Beth Miller</t>
  </si>
  <si>
    <t>ORD-104379</t>
  </si>
  <si>
    <t>Thomas Jackson</t>
  </si>
  <si>
    <t>ORD-104380</t>
  </si>
  <si>
    <t>Kenneth Skinner</t>
  </si>
  <si>
    <t>ORD-104381</t>
  </si>
  <si>
    <t>Jason Burton</t>
  </si>
  <si>
    <t>ORD-104382</t>
  </si>
  <si>
    <t>ORD-104383</t>
  </si>
  <si>
    <t>Matthew Juarez</t>
  </si>
  <si>
    <t>ORD-104384</t>
  </si>
  <si>
    <t>Sarah Austin</t>
  </si>
  <si>
    <t>ORD-104385</t>
  </si>
  <si>
    <t>Chelsea Hampton</t>
  </si>
  <si>
    <t>ORD-104386</t>
  </si>
  <si>
    <t>Paul Yang</t>
  </si>
  <si>
    <t>ORD-104387</t>
  </si>
  <si>
    <t>Dr. Cody Kim</t>
  </si>
  <si>
    <t>ORD-104388</t>
  </si>
  <si>
    <t>Christian Snyder</t>
  </si>
  <si>
    <t>ORD-104389</t>
  </si>
  <si>
    <t>Laura Nguyen</t>
  </si>
  <si>
    <t>ORD-104390</t>
  </si>
  <si>
    <t>Benjamin Kennedy</t>
  </si>
  <si>
    <t>ORD-104391</t>
  </si>
  <si>
    <t>William Carter</t>
  </si>
  <si>
    <t>ORD-104392</t>
  </si>
  <si>
    <t>Danielle Miles</t>
  </si>
  <si>
    <t>ORD-104393</t>
  </si>
  <si>
    <t>Vincent Mcintyre</t>
  </si>
  <si>
    <t>ORD-104394</t>
  </si>
  <si>
    <t>James Harper</t>
  </si>
  <si>
    <t>ORD-104395</t>
  </si>
  <si>
    <t>Jessica Salazar</t>
  </si>
  <si>
    <t>ORD-104396</t>
  </si>
  <si>
    <t>William Weaver</t>
  </si>
  <si>
    <t>ORD-104397</t>
  </si>
  <si>
    <t>Joshua Kirk</t>
  </si>
  <si>
    <t>ORD-104398</t>
  </si>
  <si>
    <t>ORD-104399</t>
  </si>
  <si>
    <t>Dr. Rebecca Sanders</t>
  </si>
  <si>
    <t>ORD-104400</t>
  </si>
  <si>
    <t>Alan Acosta</t>
  </si>
  <si>
    <t>ORD-104401</t>
  </si>
  <si>
    <t>Sara Cooper</t>
  </si>
  <si>
    <t>ORD-104402</t>
  </si>
  <si>
    <t>Annette Brown</t>
  </si>
  <si>
    <t>ORD-104403</t>
  </si>
  <si>
    <t>Rebekah Leon</t>
  </si>
  <si>
    <t>ORD-104404</t>
  </si>
  <si>
    <t>Jeffrey Smith</t>
  </si>
  <si>
    <t>ORD-104405</t>
  </si>
  <si>
    <t>Gabriel Barnes</t>
  </si>
  <si>
    <t>ORD-104406</t>
  </si>
  <si>
    <t>Timothy Lopez</t>
  </si>
  <si>
    <t>ORD-104407</t>
  </si>
  <si>
    <t>Christina Rodriguez</t>
  </si>
  <si>
    <t>ORD-104408</t>
  </si>
  <si>
    <t>William Taylor</t>
  </si>
  <si>
    <t>ORD-104409</t>
  </si>
  <si>
    <t>Kenneth Andrews</t>
  </si>
  <si>
    <t>ORD-104410</t>
  </si>
  <si>
    <t>Kelly French</t>
  </si>
  <si>
    <t>ORD-104411</t>
  </si>
  <si>
    <t>ORD-104412</t>
  </si>
  <si>
    <t>Cindy Miller</t>
  </si>
  <si>
    <t>ORD-104413</t>
  </si>
  <si>
    <t>Patricia Brown MD</t>
  </si>
  <si>
    <t>ORD-104414</t>
  </si>
  <si>
    <t>Melissa Morrow</t>
  </si>
  <si>
    <t>ORD-104415</t>
  </si>
  <si>
    <t>Shannon Johnson</t>
  </si>
  <si>
    <t>ORD-104416</t>
  </si>
  <si>
    <t>Laura Zhang</t>
  </si>
  <si>
    <t>ORD-104417</t>
  </si>
  <si>
    <t>Danielle Bradley</t>
  </si>
  <si>
    <t>ORD-104418</t>
  </si>
  <si>
    <t>Gina Booth</t>
  </si>
  <si>
    <t>ORD-104419</t>
  </si>
  <si>
    <t>Ronald Hampton</t>
  </si>
  <si>
    <t>ORD-104420</t>
  </si>
  <si>
    <t>Jessica Morgan PhD</t>
  </si>
  <si>
    <t>ORD-104421</t>
  </si>
  <si>
    <t>Linda Richards</t>
  </si>
  <si>
    <t>ORD-104422</t>
  </si>
  <si>
    <t>Lacey Rodriguez</t>
  </si>
  <si>
    <t>ORD-104423</t>
  </si>
  <si>
    <t>Renee Smith</t>
  </si>
  <si>
    <t>ORD-104424</t>
  </si>
  <si>
    <t>Daniel Caldwell</t>
  </si>
  <si>
    <t>ORD-104425</t>
  </si>
  <si>
    <t>Mark Miller</t>
  </si>
  <si>
    <t>ORD-104426</t>
  </si>
  <si>
    <t>Lauren Boyer</t>
  </si>
  <si>
    <t>ORD-104427</t>
  </si>
  <si>
    <t>Gregory Neal</t>
  </si>
  <si>
    <t>ORD-104428</t>
  </si>
  <si>
    <t>Robert Winters</t>
  </si>
  <si>
    <t>ORD-104429</t>
  </si>
  <si>
    <t>James Mcdaniel</t>
  </si>
  <si>
    <t>ORD-104430</t>
  </si>
  <si>
    <t>Russell Johnson PhD</t>
  </si>
  <si>
    <t>ORD-104431</t>
  </si>
  <si>
    <t>Jennifer Duran</t>
  </si>
  <si>
    <t>ORD-104432</t>
  </si>
  <si>
    <t>John Fernandez</t>
  </si>
  <si>
    <t>ORD-104433</t>
  </si>
  <si>
    <t>Mrs. Latoya Schroeder</t>
  </si>
  <si>
    <t>ORD-104434</t>
  </si>
  <si>
    <t>Charles Strong</t>
  </si>
  <si>
    <t>ORD-104435</t>
  </si>
  <si>
    <t>Zachary Brown</t>
  </si>
  <si>
    <t>ORD-104436</t>
  </si>
  <si>
    <t>Darrell Rogers</t>
  </si>
  <si>
    <t>ORD-104437</t>
  </si>
  <si>
    <t>ORD-104438</t>
  </si>
  <si>
    <t>Gloria Jacobson</t>
  </si>
  <si>
    <t>ORD-104439</t>
  </si>
  <si>
    <t>Juan Mejia</t>
  </si>
  <si>
    <t>ORD-104440</t>
  </si>
  <si>
    <t>Roger Cross</t>
  </si>
  <si>
    <t>ORD-104441</t>
  </si>
  <si>
    <t>Angie Rogers</t>
  </si>
  <si>
    <t>ORD-104442</t>
  </si>
  <si>
    <t>James Grimes</t>
  </si>
  <si>
    <t>ORD-104443</t>
  </si>
  <si>
    <t>Angela Diaz</t>
  </si>
  <si>
    <t>ORD-104444</t>
  </si>
  <si>
    <t>Johnathan Thompson</t>
  </si>
  <si>
    <t>ORD-104445</t>
  </si>
  <si>
    <t>Amy Aguilar</t>
  </si>
  <si>
    <t>ORD-104446</t>
  </si>
  <si>
    <t>Lauren Norton</t>
  </si>
  <si>
    <t>ORD-104447</t>
  </si>
  <si>
    <t>Jason Dominguez</t>
  </si>
  <si>
    <t>ORD-104448</t>
  </si>
  <si>
    <t>Jeremy Reynolds</t>
  </si>
  <si>
    <t>ORD-104449</t>
  </si>
  <si>
    <t>Patricia Sullivan</t>
  </si>
  <si>
    <t>ORD-104450</t>
  </si>
  <si>
    <t>Laura Smith</t>
  </si>
  <si>
    <t>ORD-104451</t>
  </si>
  <si>
    <t>Cynthia Cohen</t>
  </si>
  <si>
    <t>ORD-104452</t>
  </si>
  <si>
    <t>Jeremy Olson</t>
  </si>
  <si>
    <t>ORD-104453</t>
  </si>
  <si>
    <t>Raymond Marquez</t>
  </si>
  <si>
    <t>ORD-104454</t>
  </si>
  <si>
    <t>Madeline Cunningham</t>
  </si>
  <si>
    <t>ORD-104455</t>
  </si>
  <si>
    <t>Rebecca Brown</t>
  </si>
  <si>
    <t>ORD-104456</t>
  </si>
  <si>
    <t>Kathleen Estrada</t>
  </si>
  <si>
    <t>ORD-104457</t>
  </si>
  <si>
    <t>Caitlin Ortiz</t>
  </si>
  <si>
    <t>ORD-104458</t>
  </si>
  <si>
    <t>Kelly Hammond</t>
  </si>
  <si>
    <t>ORD-104459</t>
  </si>
  <si>
    <t>Stephanie Reyes</t>
  </si>
  <si>
    <t>ORD-104460</t>
  </si>
  <si>
    <t>Rebecca Costa</t>
  </si>
  <si>
    <t>ORD-104461</t>
  </si>
  <si>
    <t>Brandon Jones</t>
  </si>
  <si>
    <t>ORD-104462</t>
  </si>
  <si>
    <t>Ashley Hughes</t>
  </si>
  <si>
    <t>ORD-104463</t>
  </si>
  <si>
    <t>Anthony Baker</t>
  </si>
  <si>
    <t>ORD-104464</t>
  </si>
  <si>
    <t>Mark Singleton</t>
  </si>
  <si>
    <t>ORD-104465</t>
  </si>
  <si>
    <t>Daniel Rice</t>
  </si>
  <si>
    <t>ORD-104466</t>
  </si>
  <si>
    <t>Joseph Butler</t>
  </si>
  <si>
    <t>ORD-104467</t>
  </si>
  <si>
    <t>Samuel Alexander</t>
  </si>
  <si>
    <t>ORD-104468</t>
  </si>
  <si>
    <t>Alex Anderson</t>
  </si>
  <si>
    <t>ORD-104469</t>
  </si>
  <si>
    <t>Charles Stewart</t>
  </si>
  <si>
    <t>ORD-104470</t>
  </si>
  <si>
    <t>Paul Day</t>
  </si>
  <si>
    <t>ORD-104471</t>
  </si>
  <si>
    <t>Lucas Haynes</t>
  </si>
  <si>
    <t>ORD-104472</t>
  </si>
  <si>
    <t>Cory Nguyen</t>
  </si>
  <si>
    <t>ORD-104473</t>
  </si>
  <si>
    <t>Joseph Morris</t>
  </si>
  <si>
    <t>ORD-104474</t>
  </si>
  <si>
    <t>Mr. Sean Reed</t>
  </si>
  <si>
    <t>ORD-104475</t>
  </si>
  <si>
    <t>Veronica Moran</t>
  </si>
  <si>
    <t>ORD-104476</t>
  </si>
  <si>
    <t>Mary Estrada</t>
  </si>
  <si>
    <t>ORD-104477</t>
  </si>
  <si>
    <t>Joan West</t>
  </si>
  <si>
    <t>ORD-104478</t>
  </si>
  <si>
    <t>Dustin Murray</t>
  </si>
  <si>
    <t>ORD-104479</t>
  </si>
  <si>
    <t>Manuel Robinson</t>
  </si>
  <si>
    <t>ORD-104480</t>
  </si>
  <si>
    <t>Kellie Tyler</t>
  </si>
  <si>
    <t>ORD-104481</t>
  </si>
  <si>
    <t>George Simmons</t>
  </si>
  <si>
    <t>ORD-104482</t>
  </si>
  <si>
    <t>Alexander Martinez</t>
  </si>
  <si>
    <t>ORD-104483</t>
  </si>
  <si>
    <t>Maurice Morrison</t>
  </si>
  <si>
    <t>ORD-104484</t>
  </si>
  <si>
    <t>Wyatt Miller</t>
  </si>
  <si>
    <t>ORD-104485</t>
  </si>
  <si>
    <t>Justin Moran</t>
  </si>
  <si>
    <t>ORD-104486</t>
  </si>
  <si>
    <t>ORD-104487</t>
  </si>
  <si>
    <t>Carla Hall</t>
  </si>
  <si>
    <t>ORD-104488</t>
  </si>
  <si>
    <t>Steven Nelson</t>
  </si>
  <si>
    <t>ORD-104489</t>
  </si>
  <si>
    <t>Timothy Johnson</t>
  </si>
  <si>
    <t>ORD-104490</t>
  </si>
  <si>
    <t>Glenn Conner</t>
  </si>
  <si>
    <t>ORD-104491</t>
  </si>
  <si>
    <t>Philip Cook</t>
  </si>
  <si>
    <t>ORD-104492</t>
  </si>
  <si>
    <t>George Stewart</t>
  </si>
  <si>
    <t>ORD-104493</t>
  </si>
  <si>
    <t>Karen Jones</t>
  </si>
  <si>
    <t>ORD-104494</t>
  </si>
  <si>
    <t>John Rice</t>
  </si>
  <si>
    <t>ORD-104495</t>
  </si>
  <si>
    <t>Cathy Chavez</t>
  </si>
  <si>
    <t>ORD-104496</t>
  </si>
  <si>
    <t>David Randall</t>
  </si>
  <si>
    <t>ORD-104497</t>
  </si>
  <si>
    <t>Michael Davis</t>
  </si>
  <si>
    <t>ORD-104498</t>
  </si>
  <si>
    <t>David Buchanan</t>
  </si>
  <si>
    <t>ORD-104499</t>
  </si>
  <si>
    <t>Jessica Hunt</t>
  </si>
  <si>
    <t>ORD-104500</t>
  </si>
  <si>
    <t>Timothy Perez</t>
  </si>
  <si>
    <t>ORD-104501</t>
  </si>
  <si>
    <t>Mark Brown</t>
  </si>
  <si>
    <t>ORD-104502</t>
  </si>
  <si>
    <t>Bryan Aguilar</t>
  </si>
  <si>
    <t>ORD-104503</t>
  </si>
  <si>
    <t>ORD-104504</t>
  </si>
  <si>
    <t>Mrs. Jill Andrews</t>
  </si>
  <si>
    <t>ORD-104505</t>
  </si>
  <si>
    <t>Timothy Tran</t>
  </si>
  <si>
    <t>ORD-104506</t>
  </si>
  <si>
    <t>Jennifer Nielsen</t>
  </si>
  <si>
    <t>ORD-104507</t>
  </si>
  <si>
    <t>Christian Morse</t>
  </si>
  <si>
    <t>ORD-104508</t>
  </si>
  <si>
    <t>Nicole Gordon</t>
  </si>
  <si>
    <t>ORD-104509</t>
  </si>
  <si>
    <t>Virginia Barton</t>
  </si>
  <si>
    <t>ORD-104510</t>
  </si>
  <si>
    <t>John Parker</t>
  </si>
  <si>
    <t>ORD-104511</t>
  </si>
  <si>
    <t>Bradley Hopkins</t>
  </si>
  <si>
    <t>ORD-104512</t>
  </si>
  <si>
    <t>Katherine Barajas</t>
  </si>
  <si>
    <t>ORD-104513</t>
  </si>
  <si>
    <t>Linda Mason</t>
  </si>
  <si>
    <t>ORD-104514</t>
  </si>
  <si>
    <t>John Matthews</t>
  </si>
  <si>
    <t>ORD-104515</t>
  </si>
  <si>
    <t>Kathy Green</t>
  </si>
  <si>
    <t>ORD-104516</t>
  </si>
  <si>
    <t>Mackenzie Ramirez</t>
  </si>
  <si>
    <t>ORD-104517</t>
  </si>
  <si>
    <t>Nichole Parks</t>
  </si>
  <si>
    <t>ORD-104518</t>
  </si>
  <si>
    <t>John Guzman</t>
  </si>
  <si>
    <t>ORD-104519</t>
  </si>
  <si>
    <t>Daniel Edwards</t>
  </si>
  <si>
    <t>ORD-104520</t>
  </si>
  <si>
    <t>Teresa Guzman</t>
  </si>
  <si>
    <t>ORD-104521</t>
  </si>
  <si>
    <t>Natasha Briggs</t>
  </si>
  <si>
    <t>ORD-104522</t>
  </si>
  <si>
    <t>Briana Mathis</t>
  </si>
  <si>
    <t>ORD-104523</t>
  </si>
  <si>
    <t>Kevin Burch</t>
  </si>
  <si>
    <t>ORD-104524</t>
  </si>
  <si>
    <t>Michelle Sanchez</t>
  </si>
  <si>
    <t>ORD-104525</t>
  </si>
  <si>
    <t>Ethan Carter</t>
  </si>
  <si>
    <t>ORD-104526</t>
  </si>
  <si>
    <t>Brian Elliott</t>
  </si>
  <si>
    <t>ORD-104527</t>
  </si>
  <si>
    <t>Barbara Murphy</t>
  </si>
  <si>
    <t>ORD-104528</t>
  </si>
  <si>
    <t>Luis Christensen</t>
  </si>
  <si>
    <t>ORD-104529</t>
  </si>
  <si>
    <t>Anthony Hill</t>
  </si>
  <si>
    <t>ORD-104530</t>
  </si>
  <si>
    <t>Timothy Potter</t>
  </si>
  <si>
    <t>ORD-104531</t>
  </si>
  <si>
    <t>Jennifer Stephens</t>
  </si>
  <si>
    <t>ORD-104532</t>
  </si>
  <si>
    <t>Kim Love</t>
  </si>
  <si>
    <t>ORD-104533</t>
  </si>
  <si>
    <t>Angelica Gonzalez</t>
  </si>
  <si>
    <t>ORD-104534</t>
  </si>
  <si>
    <t>Kari Jackson</t>
  </si>
  <si>
    <t>ORD-104535</t>
  </si>
  <si>
    <t>Debra Foster</t>
  </si>
  <si>
    <t>ORD-104536</t>
  </si>
  <si>
    <t>Vincent Walker</t>
  </si>
  <si>
    <t>ORD-104537</t>
  </si>
  <si>
    <t>Laura Pena</t>
  </si>
  <si>
    <t>ORD-104538</t>
  </si>
  <si>
    <t>Stephen Robinson</t>
  </si>
  <si>
    <t>ORD-104539</t>
  </si>
  <si>
    <t>Bryan Blackburn</t>
  </si>
  <si>
    <t>ORD-104540</t>
  </si>
  <si>
    <t>Ian Jensen</t>
  </si>
  <si>
    <t>ORD-104541</t>
  </si>
  <si>
    <t>Darryl Cruz</t>
  </si>
  <si>
    <t>ORD-104542</t>
  </si>
  <si>
    <t>Gordon Mccarthy</t>
  </si>
  <si>
    <t>ORD-104543</t>
  </si>
  <si>
    <t>Robin Baxter</t>
  </si>
  <si>
    <t>ORD-104544</t>
  </si>
  <si>
    <t>Jeffrey Ware</t>
  </si>
  <si>
    <t>ORD-104545</t>
  </si>
  <si>
    <t>Martha Wallace</t>
  </si>
  <si>
    <t>ORD-104546</t>
  </si>
  <si>
    <t>Joseph Lyons</t>
  </si>
  <si>
    <t>ORD-104547</t>
  </si>
  <si>
    <t>Natalie Cole</t>
  </si>
  <si>
    <t>ORD-104548</t>
  </si>
  <si>
    <t>James Thomas</t>
  </si>
  <si>
    <t>ORD-104549</t>
  </si>
  <si>
    <t>Chris Williams</t>
  </si>
  <si>
    <t>ORD-104550</t>
  </si>
  <si>
    <t>Jamie Strong</t>
  </si>
  <si>
    <t>ORD-104551</t>
  </si>
  <si>
    <t>Bobby Evans</t>
  </si>
  <si>
    <t>ORD-104552</t>
  </si>
  <si>
    <t>Sara Johnson</t>
  </si>
  <si>
    <t>ORD-104553</t>
  </si>
  <si>
    <t>David Barnes</t>
  </si>
  <si>
    <t>ORD-104554</t>
  </si>
  <si>
    <t>Jennifer Rivera</t>
  </si>
  <si>
    <t>ORD-104555</t>
  </si>
  <si>
    <t>Joshua Johnson DDS</t>
  </si>
  <si>
    <t>ORD-104556</t>
  </si>
  <si>
    <t>Ryan Anderson</t>
  </si>
  <si>
    <t>ORD-104557</t>
  </si>
  <si>
    <t>ORD-104558</t>
  </si>
  <si>
    <t>Austin Davis</t>
  </si>
  <si>
    <t>ORD-104559</t>
  </si>
  <si>
    <t>Christopher Castro</t>
  </si>
  <si>
    <t>ORD-104560</t>
  </si>
  <si>
    <t>Gail Shelton</t>
  </si>
  <si>
    <t>ORD-104561</t>
  </si>
  <si>
    <t>Billy Jackson</t>
  </si>
  <si>
    <t>ORD-104562</t>
  </si>
  <si>
    <t>Kimberly Chandler</t>
  </si>
  <si>
    <t>ORD-104563</t>
  </si>
  <si>
    <t>Alexandra Gardner</t>
  </si>
  <si>
    <t>ORD-104564</t>
  </si>
  <si>
    <t>Ashley Horton</t>
  </si>
  <si>
    <t>ORD-104565</t>
  </si>
  <si>
    <t>Anthony Williams</t>
  </si>
  <si>
    <t>ORD-104566</t>
  </si>
  <si>
    <t>Samantha Gray</t>
  </si>
  <si>
    <t>ORD-104567</t>
  </si>
  <si>
    <t>Matthew Hayes</t>
  </si>
  <si>
    <t>ORD-104568</t>
  </si>
  <si>
    <t>Nicole Brown</t>
  </si>
  <si>
    <t>ORD-104569</t>
  </si>
  <si>
    <t>Nicole Christian</t>
  </si>
  <si>
    <t>ORD-104570</t>
  </si>
  <si>
    <t>Luis Holloway</t>
  </si>
  <si>
    <t>ORD-104571</t>
  </si>
  <si>
    <t>Phillip Madden</t>
  </si>
  <si>
    <t>ORD-104572</t>
  </si>
  <si>
    <t>Amy Hicks</t>
  </si>
  <si>
    <t>ORD-104573</t>
  </si>
  <si>
    <t>Chad Edwards</t>
  </si>
  <si>
    <t>ORD-104574</t>
  </si>
  <si>
    <t>Dennis Snyder</t>
  </si>
  <si>
    <t>ORD-104575</t>
  </si>
  <si>
    <t>Brian Bryant</t>
  </si>
  <si>
    <t>ORD-104576</t>
  </si>
  <si>
    <t>Sara Reid</t>
  </si>
  <si>
    <t>ORD-104577</t>
  </si>
  <si>
    <t>Christian Skinner</t>
  </si>
  <si>
    <t>ORD-104578</t>
  </si>
  <si>
    <t>Joan Cooper</t>
  </si>
  <si>
    <t>ORD-104579</t>
  </si>
  <si>
    <t>Jason Mahoney</t>
  </si>
  <si>
    <t>ORD-104580</t>
  </si>
  <si>
    <t>Justin Young</t>
  </si>
  <si>
    <t>ORD-104581</t>
  </si>
  <si>
    <t>Rita Fuentes</t>
  </si>
  <si>
    <t>ORD-104582</t>
  </si>
  <si>
    <t>Brandy Pineda</t>
  </si>
  <si>
    <t>ORD-104583</t>
  </si>
  <si>
    <t>Tom Farrell</t>
  </si>
  <si>
    <t>ORD-104584</t>
  </si>
  <si>
    <t>Sarah Lane</t>
  </si>
  <si>
    <t>ORD-104585</t>
  </si>
  <si>
    <t>Wendy Hughes</t>
  </si>
  <si>
    <t>ORD-104586</t>
  </si>
  <si>
    <t>ORD-104587</t>
  </si>
  <si>
    <t>Jacob Good</t>
  </si>
  <si>
    <t>ORD-104588</t>
  </si>
  <si>
    <t>Pamela Flores</t>
  </si>
  <si>
    <t>ORD-104589</t>
  </si>
  <si>
    <t>Linda Mcintyre</t>
  </si>
  <si>
    <t>ORD-104590</t>
  </si>
  <si>
    <t>Connie Fowler</t>
  </si>
  <si>
    <t>ORD-104591</t>
  </si>
  <si>
    <t>Nicholas Newton</t>
  </si>
  <si>
    <t>ORD-104592</t>
  </si>
  <si>
    <t>ORD-104593</t>
  </si>
  <si>
    <t>Jesus Stephens</t>
  </si>
  <si>
    <t>ORD-104594</t>
  </si>
  <si>
    <t>Angela Byrd</t>
  </si>
  <si>
    <t>ORD-104595</t>
  </si>
  <si>
    <t>Edward Gutierrez</t>
  </si>
  <si>
    <t>ORD-104596</t>
  </si>
  <si>
    <t>Jennifer Ortiz</t>
  </si>
  <si>
    <t>ORD-104597</t>
  </si>
  <si>
    <t>Eric Smith MD</t>
  </si>
  <si>
    <t>ORD-104598</t>
  </si>
  <si>
    <t>Courtney Reed</t>
  </si>
  <si>
    <t>ORD-104599</t>
  </si>
  <si>
    <t>Jonathan Williamson</t>
  </si>
  <si>
    <t>ORD-104600</t>
  </si>
  <si>
    <t>Jennifer Kim</t>
  </si>
  <si>
    <t>ORD-104601</t>
  </si>
  <si>
    <t>Jared Conley</t>
  </si>
  <si>
    <t>ORD-104602</t>
  </si>
  <si>
    <t>Shawna Smith</t>
  </si>
  <si>
    <t>ORD-104603</t>
  </si>
  <si>
    <t>Angela Brewer</t>
  </si>
  <si>
    <t>ORD-104604</t>
  </si>
  <si>
    <t>Christian Mosley</t>
  </si>
  <si>
    <t>ORD-104605</t>
  </si>
  <si>
    <t>Darren Harding</t>
  </si>
  <si>
    <t>ORD-104606</t>
  </si>
  <si>
    <t>Willie Sherman</t>
  </si>
  <si>
    <t>ORD-104607</t>
  </si>
  <si>
    <t>Maria Lowe</t>
  </si>
  <si>
    <t>ORD-104608</t>
  </si>
  <si>
    <t>Eric Riley</t>
  </si>
  <si>
    <t>ORD-104609</t>
  </si>
  <si>
    <t>Renee French</t>
  </si>
  <si>
    <t>ORD-104610</t>
  </si>
  <si>
    <t>Julie Davenport</t>
  </si>
  <si>
    <t>ORD-104611</t>
  </si>
  <si>
    <t>Rachel Kaiser</t>
  </si>
  <si>
    <t>ORD-104612</t>
  </si>
  <si>
    <t>Michelle Brooks</t>
  </si>
  <si>
    <t>ORD-104613</t>
  </si>
  <si>
    <t>Taylor Lynch</t>
  </si>
  <si>
    <t>ORD-104614</t>
  </si>
  <si>
    <t>Ryan Kirk</t>
  </si>
  <si>
    <t>ORD-104615</t>
  </si>
  <si>
    <t>Benjamin Brown</t>
  </si>
  <si>
    <t>ORD-104616</t>
  </si>
  <si>
    <t>Dr. Christine Patterson</t>
  </si>
  <si>
    <t>ORD-104617</t>
  </si>
  <si>
    <t>Lauren Butler</t>
  </si>
  <si>
    <t>ORD-104618</t>
  </si>
  <si>
    <t>Sarah Hernandez</t>
  </si>
  <si>
    <t>ORD-104619</t>
  </si>
  <si>
    <t>Jennifer Martin</t>
  </si>
  <si>
    <t>ORD-104620</t>
  </si>
  <si>
    <t>Robert Wyatt</t>
  </si>
  <si>
    <t>ORD-104621</t>
  </si>
  <si>
    <t>Angela Ortiz</t>
  </si>
  <si>
    <t>ORD-104622</t>
  </si>
  <si>
    <t>Teresa Moses</t>
  </si>
  <si>
    <t>ORD-104623</t>
  </si>
  <si>
    <t>Chelsea Esparza</t>
  </si>
  <si>
    <t>ORD-104624</t>
  </si>
  <si>
    <t>Phillip Avila</t>
  </si>
  <si>
    <t>ORD-104625</t>
  </si>
  <si>
    <t>Cynthia Garcia</t>
  </si>
  <si>
    <t>ORD-104626</t>
  </si>
  <si>
    <t>Glenda Haley</t>
  </si>
  <si>
    <t>ORD-104627</t>
  </si>
  <si>
    <t>Gwendolyn Kerr</t>
  </si>
  <si>
    <t>ORD-104628</t>
  </si>
  <si>
    <t>Kevin Martinez</t>
  </si>
  <si>
    <t>ORD-104629</t>
  </si>
  <si>
    <t>Jerry Kelley</t>
  </si>
  <si>
    <t>ORD-104630</t>
  </si>
  <si>
    <t>Martha Alvarez</t>
  </si>
  <si>
    <t>ORD-104631</t>
  </si>
  <si>
    <t>Mallory Francis</t>
  </si>
  <si>
    <t>ORD-104632</t>
  </si>
  <si>
    <t>Elizabeth Nguyen</t>
  </si>
  <si>
    <t>ORD-104633</t>
  </si>
  <si>
    <t>Shawn Hill</t>
  </si>
  <si>
    <t>ORD-104634</t>
  </si>
  <si>
    <t>Corey Munoz</t>
  </si>
  <si>
    <t>ORD-104635</t>
  </si>
  <si>
    <t>Heather Evans</t>
  </si>
  <si>
    <t>ORD-104636</t>
  </si>
  <si>
    <t>Tami Ellis</t>
  </si>
  <si>
    <t>ORD-104637</t>
  </si>
  <si>
    <t>Kimberly Elliott</t>
  </si>
  <si>
    <t>ORD-104638</t>
  </si>
  <si>
    <t>Scott Chandler</t>
  </si>
  <si>
    <t>ORD-104639</t>
  </si>
  <si>
    <t>Angel Franklin</t>
  </si>
  <si>
    <t>ORD-104640</t>
  </si>
  <si>
    <t>Samantha Becker</t>
  </si>
  <si>
    <t>ORD-104641</t>
  </si>
  <si>
    <t>Rhonda Harris</t>
  </si>
  <si>
    <t>ORD-104642</t>
  </si>
  <si>
    <t>Margaret Soto</t>
  </si>
  <si>
    <t>ORD-104643</t>
  </si>
  <si>
    <t>Christina Castillo</t>
  </si>
  <si>
    <t>ORD-104644</t>
  </si>
  <si>
    <t>Kevin Harvey</t>
  </si>
  <si>
    <t>ORD-104645</t>
  </si>
  <si>
    <t>Brenda Miles</t>
  </si>
  <si>
    <t>ORD-104646</t>
  </si>
  <si>
    <t>John Graves</t>
  </si>
  <si>
    <t>ORD-104647</t>
  </si>
  <si>
    <t>Mr. Christopher Frey MD</t>
  </si>
  <si>
    <t>ORD-104648</t>
  </si>
  <si>
    <t>Alexander Barber</t>
  </si>
  <si>
    <t>ORD-104649</t>
  </si>
  <si>
    <t>Nathan Reed</t>
  </si>
  <si>
    <t>ORD-104650</t>
  </si>
  <si>
    <t>Steve Mathis</t>
  </si>
  <si>
    <t>ORD-104651</t>
  </si>
  <si>
    <t>Stephanie Davila</t>
  </si>
  <si>
    <t>ORD-104652</t>
  </si>
  <si>
    <t>Joshua Grimes</t>
  </si>
  <si>
    <t>ORD-104653</t>
  </si>
  <si>
    <t>Jessica Long</t>
  </si>
  <si>
    <t>ORD-104654</t>
  </si>
  <si>
    <t>Derrick Frey</t>
  </si>
  <si>
    <t>ORD-104655</t>
  </si>
  <si>
    <t>Heather Ritter</t>
  </si>
  <si>
    <t>ORD-104656</t>
  </si>
  <si>
    <t>Kayla Zamora</t>
  </si>
  <si>
    <t>ORD-104657</t>
  </si>
  <si>
    <t>Kathryn Peterson</t>
  </si>
  <si>
    <t>ORD-104658</t>
  </si>
  <si>
    <t>Melissa Valenzuela</t>
  </si>
  <si>
    <t>ORD-104659</t>
  </si>
  <si>
    <t>Pamela Kerr</t>
  </si>
  <si>
    <t>ORD-104660</t>
  </si>
  <si>
    <t>Kristin Zimmerman</t>
  </si>
  <si>
    <t>ORD-104661</t>
  </si>
  <si>
    <t>Michael Miller</t>
  </si>
  <si>
    <t>ORD-104662</t>
  </si>
  <si>
    <t>Jennifer Joseph</t>
  </si>
  <si>
    <t>ORD-104663</t>
  </si>
  <si>
    <t>Ian Parker</t>
  </si>
  <si>
    <t>ORD-104664</t>
  </si>
  <si>
    <t>Angel Phillips</t>
  </si>
  <si>
    <t>ORD-104665</t>
  </si>
  <si>
    <t>Kevin Levy</t>
  </si>
  <si>
    <t>ORD-104666</t>
  </si>
  <si>
    <t>Nicole Steele</t>
  </si>
  <si>
    <t>ORD-104667</t>
  </si>
  <si>
    <t>Megan Snow</t>
  </si>
  <si>
    <t>ORD-104668</t>
  </si>
  <si>
    <t>Theresa Mcclure</t>
  </si>
  <si>
    <t>ORD-104669</t>
  </si>
  <si>
    <t>Natalie Burns</t>
  </si>
  <si>
    <t>ORD-104670</t>
  </si>
  <si>
    <t>Arthur Sutton</t>
  </si>
  <si>
    <t>ORD-104671</t>
  </si>
  <si>
    <t>Karen Graves</t>
  </si>
  <si>
    <t>ORD-104672</t>
  </si>
  <si>
    <t>Shelley Richardson</t>
  </si>
  <si>
    <t>ORD-104673</t>
  </si>
  <si>
    <t>Karla Reed</t>
  </si>
  <si>
    <t>ORD-104674</t>
  </si>
  <si>
    <t>Kristen Jackson</t>
  </si>
  <si>
    <t>ORD-104675</t>
  </si>
  <si>
    <t>James Franklin</t>
  </si>
  <si>
    <t>ORD-104676</t>
  </si>
  <si>
    <t>Gail Miller</t>
  </si>
  <si>
    <t>ORD-104677</t>
  </si>
  <si>
    <t>Adrian Harrell</t>
  </si>
  <si>
    <t>ORD-104678</t>
  </si>
  <si>
    <t>Joseph Mccarthy</t>
  </si>
  <si>
    <t>ORD-104679</t>
  </si>
  <si>
    <t>Angela Fields</t>
  </si>
  <si>
    <t>ORD-104680</t>
  </si>
  <si>
    <t>Erin Bauer</t>
  </si>
  <si>
    <t>ORD-104681</t>
  </si>
  <si>
    <t>April Scott</t>
  </si>
  <si>
    <t>ORD-104682</t>
  </si>
  <si>
    <t>Donald Andrews</t>
  </si>
  <si>
    <t>ORD-104683</t>
  </si>
  <si>
    <t>Michael Watts</t>
  </si>
  <si>
    <t>ORD-104684</t>
  </si>
  <si>
    <t>Jessica Cabrera</t>
  </si>
  <si>
    <t>ORD-104685</t>
  </si>
  <si>
    <t>Dawn Preston</t>
  </si>
  <si>
    <t>ORD-104686</t>
  </si>
  <si>
    <t>Billy Cox</t>
  </si>
  <si>
    <t>ORD-104687</t>
  </si>
  <si>
    <t>Wendy Austin</t>
  </si>
  <si>
    <t>ORD-104688</t>
  </si>
  <si>
    <t>Dr. Rachel Alexander</t>
  </si>
  <si>
    <t>ORD-104689</t>
  </si>
  <si>
    <t>Lisa Sutton</t>
  </si>
  <si>
    <t>ORD-104690</t>
  </si>
  <si>
    <t>Becky Wagner</t>
  </si>
  <si>
    <t>ORD-104691</t>
  </si>
  <si>
    <t>John Ferguson</t>
  </si>
  <si>
    <t>ORD-104692</t>
  </si>
  <si>
    <t>Erin Johnson</t>
  </si>
  <si>
    <t>ORD-104693</t>
  </si>
  <si>
    <t>ORD-104694</t>
  </si>
  <si>
    <t>Kenneth Aguirre</t>
  </si>
  <si>
    <t>ORD-104695</t>
  </si>
  <si>
    <t>Mark Willis</t>
  </si>
  <si>
    <t>ORD-104696</t>
  </si>
  <si>
    <t>Charles Clark</t>
  </si>
  <si>
    <t>ORD-104697</t>
  </si>
  <si>
    <t>Melanie Becker</t>
  </si>
  <si>
    <t>ORD-104698</t>
  </si>
  <si>
    <t>Jennifer Mccarthy</t>
  </si>
  <si>
    <t>ORD-104699</t>
  </si>
  <si>
    <t>Bryan Scott</t>
  </si>
  <si>
    <t>ORD-104700</t>
  </si>
  <si>
    <t>Jorge Rivera</t>
  </si>
  <si>
    <t>ORD-104701</t>
  </si>
  <si>
    <t>Nicholas Perez</t>
  </si>
  <si>
    <t>ORD-104702</t>
  </si>
  <si>
    <t>ORD-104703</t>
  </si>
  <si>
    <t>Katherine Davis</t>
  </si>
  <si>
    <t>ORD-104704</t>
  </si>
  <si>
    <t>Christopher Payne</t>
  </si>
  <si>
    <t>ORD-104705</t>
  </si>
  <si>
    <t>Christina Peterson</t>
  </si>
  <si>
    <t>ORD-104706</t>
  </si>
  <si>
    <t>Kristin Wells</t>
  </si>
  <si>
    <t>ORD-104707</t>
  </si>
  <si>
    <t>Amber Mata</t>
  </si>
  <si>
    <t>ORD-104708</t>
  </si>
  <si>
    <t>Leslie Wheeler</t>
  </si>
  <si>
    <t>ORD-104709</t>
  </si>
  <si>
    <t>ORD-104710</t>
  </si>
  <si>
    <t>ORD-104711</t>
  </si>
  <si>
    <t>Michael Diaz</t>
  </si>
  <si>
    <t>ORD-104712</t>
  </si>
  <si>
    <t>Jason Sutton</t>
  </si>
  <si>
    <t>ORD-104713</t>
  </si>
  <si>
    <t>Sandra Wallace</t>
  </si>
  <si>
    <t>ORD-104714</t>
  </si>
  <si>
    <t>Charles Henderson</t>
  </si>
  <si>
    <t>ORD-104715</t>
  </si>
  <si>
    <t>Melanie Ellis</t>
  </si>
  <si>
    <t>ORD-104716</t>
  </si>
  <si>
    <t>Alan Franklin</t>
  </si>
  <si>
    <t>ORD-104717</t>
  </si>
  <si>
    <t>Alexis Sullivan</t>
  </si>
  <si>
    <t>ORD-104718</t>
  </si>
  <si>
    <t>Kayla Nguyen</t>
  </si>
  <si>
    <t>ORD-104719</t>
  </si>
  <si>
    <t>Robyn Shah</t>
  </si>
  <si>
    <t>ORD-104720</t>
  </si>
  <si>
    <t>Andrew Clayton</t>
  </si>
  <si>
    <t>ORD-104721</t>
  </si>
  <si>
    <t>Juan Phillips</t>
  </si>
  <si>
    <t>ORD-104722</t>
  </si>
  <si>
    <t>Dawn Stevens</t>
  </si>
  <si>
    <t>ORD-104723</t>
  </si>
  <si>
    <t>ORD-104724</t>
  </si>
  <si>
    <t>Zachary Curtis</t>
  </si>
  <si>
    <t>ORD-104725</t>
  </si>
  <si>
    <t>Melissa Dodson</t>
  </si>
  <si>
    <t>ORD-104726</t>
  </si>
  <si>
    <t>Brenda Davenport</t>
  </si>
  <si>
    <t>ORD-104727</t>
  </si>
  <si>
    <t>Derek Underwood</t>
  </si>
  <si>
    <t>ORD-104728</t>
  </si>
  <si>
    <t>Randy Maldonado</t>
  </si>
  <si>
    <t>ORD-104729</t>
  </si>
  <si>
    <t>Deborah West</t>
  </si>
  <si>
    <t>ORD-104730</t>
  </si>
  <si>
    <t>Matthew Wilson</t>
  </si>
  <si>
    <t>ORD-104731</t>
  </si>
  <si>
    <t>Edwin Ruiz</t>
  </si>
  <si>
    <t>ORD-104732</t>
  </si>
  <si>
    <t>Frank Matthews</t>
  </si>
  <si>
    <t>ORD-104733</t>
  </si>
  <si>
    <t>Cristian Jones</t>
  </si>
  <si>
    <t>ORD-104734</t>
  </si>
  <si>
    <t>Miss Brenda Castro</t>
  </si>
  <si>
    <t>ORD-104735</t>
  </si>
  <si>
    <t>Ashley Lee</t>
  </si>
  <si>
    <t>ORD-104736</t>
  </si>
  <si>
    <t>Nicole Herrera</t>
  </si>
  <si>
    <t>ORD-104737</t>
  </si>
  <si>
    <t>Zachary Barnes</t>
  </si>
  <si>
    <t>ORD-104738</t>
  </si>
  <si>
    <t>Cathy Jones</t>
  </si>
  <si>
    <t>ORD-104739</t>
  </si>
  <si>
    <t>Logan Stark</t>
  </si>
  <si>
    <t>ORD-104740</t>
  </si>
  <si>
    <t>Edward Morgan</t>
  </si>
  <si>
    <t>ORD-104741</t>
  </si>
  <si>
    <t>Cheryl Miller</t>
  </si>
  <si>
    <t>ORD-104742</t>
  </si>
  <si>
    <t>ORD-104743</t>
  </si>
  <si>
    <t>Connie Becker</t>
  </si>
  <si>
    <t>ORD-104744</t>
  </si>
  <si>
    <t>Hunter Alvarez</t>
  </si>
  <si>
    <t>ORD-104745</t>
  </si>
  <si>
    <t>Sierra Gay</t>
  </si>
  <si>
    <t>ORD-104746</t>
  </si>
  <si>
    <t>Joseph Brewer</t>
  </si>
  <si>
    <t>ORD-104747</t>
  </si>
  <si>
    <t>Sydney Wade</t>
  </si>
  <si>
    <t>ORD-104748</t>
  </si>
  <si>
    <t>Kaylee Jones</t>
  </si>
  <si>
    <t>ORD-104749</t>
  </si>
  <si>
    <t>Holly Moore</t>
  </si>
  <si>
    <t>ORD-104750</t>
  </si>
  <si>
    <t>Denise Murphy</t>
  </si>
  <si>
    <t>ORD-104751</t>
  </si>
  <si>
    <t>Kimberly Summers</t>
  </si>
  <si>
    <t>ORD-104752</t>
  </si>
  <si>
    <t>Sean Johnson</t>
  </si>
  <si>
    <t>ORD-104753</t>
  </si>
  <si>
    <t>Angela Stein</t>
  </si>
  <si>
    <t>ORD-104754</t>
  </si>
  <si>
    <t>Heather Carter</t>
  </si>
  <si>
    <t>ORD-104755</t>
  </si>
  <si>
    <t>Carla George</t>
  </si>
  <si>
    <t>ORD-104756</t>
  </si>
  <si>
    <t>Patrick Gonzalez</t>
  </si>
  <si>
    <t>ORD-104757</t>
  </si>
  <si>
    <t>Anthony Scott</t>
  </si>
  <si>
    <t>ORD-104758</t>
  </si>
  <si>
    <t>Kenneth Weaver</t>
  </si>
  <si>
    <t>ORD-104759</t>
  </si>
  <si>
    <t>Alexander Beck</t>
  </si>
  <si>
    <t>ORD-104760</t>
  </si>
  <si>
    <t>Jill Spencer</t>
  </si>
  <si>
    <t>ORD-104761</t>
  </si>
  <si>
    <t>Natasha Dunn</t>
  </si>
  <si>
    <t>ORD-104762</t>
  </si>
  <si>
    <t>Amber Baker</t>
  </si>
  <si>
    <t>ORD-104763</t>
  </si>
  <si>
    <t>Lori Burnett</t>
  </si>
  <si>
    <t>ORD-104764</t>
  </si>
  <si>
    <t>Kayla Curtis</t>
  </si>
  <si>
    <t>ORD-104765</t>
  </si>
  <si>
    <t>Mackenzie Morgan</t>
  </si>
  <si>
    <t>ORD-104766</t>
  </si>
  <si>
    <t>Sydney Hurley</t>
  </si>
  <si>
    <t>ORD-104767</t>
  </si>
  <si>
    <t>ORD-104768</t>
  </si>
  <si>
    <t>Joy Kelly</t>
  </si>
  <si>
    <t>ORD-104769</t>
  </si>
  <si>
    <t>Alan Downs</t>
  </si>
  <si>
    <t>ORD-104770</t>
  </si>
  <si>
    <t>Randy Richards</t>
  </si>
  <si>
    <t>ORD-104771</t>
  </si>
  <si>
    <t>Ashley Hayes</t>
  </si>
  <si>
    <t>ORD-104772</t>
  </si>
  <si>
    <t>ORD-104773</t>
  </si>
  <si>
    <t>Melissa Weber</t>
  </si>
  <si>
    <t>ORD-104774</t>
  </si>
  <si>
    <t>Maria Watson</t>
  </si>
  <si>
    <t>ORD-104775</t>
  </si>
  <si>
    <t>Sherri Kelly</t>
  </si>
  <si>
    <t>ORD-104776</t>
  </si>
  <si>
    <t>Jeffrey Snyder</t>
  </si>
  <si>
    <t>ORD-104777</t>
  </si>
  <si>
    <t>Sarah Ortiz</t>
  </si>
  <si>
    <t>ORD-104778</t>
  </si>
  <si>
    <t>Mrs. Deborah Paul</t>
  </si>
  <si>
    <t>ORD-104779</t>
  </si>
  <si>
    <t>Michael Allen</t>
  </si>
  <si>
    <t>ORD-104780</t>
  </si>
  <si>
    <t>Christina Brown</t>
  </si>
  <si>
    <t>ORD-104781</t>
  </si>
  <si>
    <t>Jared Drake</t>
  </si>
  <si>
    <t>ORD-104782</t>
  </si>
  <si>
    <t>Henry Tucker</t>
  </si>
  <si>
    <t>ORD-104783</t>
  </si>
  <si>
    <t>Thomas Adkins</t>
  </si>
  <si>
    <t>ORD-104784</t>
  </si>
  <si>
    <t>Christine Molina</t>
  </si>
  <si>
    <t>ORD-104785</t>
  </si>
  <si>
    <t>Laurie Ibarra</t>
  </si>
  <si>
    <t>ORD-104786</t>
  </si>
  <si>
    <t>Crystal Davis</t>
  </si>
  <si>
    <t>ORD-104787</t>
  </si>
  <si>
    <t>James Wright</t>
  </si>
  <si>
    <t>ORD-104788</t>
  </si>
  <si>
    <t>Tonya Robinson</t>
  </si>
  <si>
    <t>ORD-104789</t>
  </si>
  <si>
    <t>Monica Robertson</t>
  </si>
  <si>
    <t>ORD-104790</t>
  </si>
  <si>
    <t>Louis Gonzalez</t>
  </si>
  <si>
    <t>ORD-104791</t>
  </si>
  <si>
    <t>Laura Robbins</t>
  </si>
  <si>
    <t>ORD-104792</t>
  </si>
  <si>
    <t>Peter Gay</t>
  </si>
  <si>
    <t>ORD-104793</t>
  </si>
  <si>
    <t>Brian Mullins</t>
  </si>
  <si>
    <t>ORD-104794</t>
  </si>
  <si>
    <t>Vernon Walsh</t>
  </si>
  <si>
    <t>ORD-104795</t>
  </si>
  <si>
    <t>Linda Pearson</t>
  </si>
  <si>
    <t>ORD-104796</t>
  </si>
  <si>
    <t>Mr. Robert Diaz</t>
  </si>
  <si>
    <t>ORD-104797</t>
  </si>
  <si>
    <t>Lindsay Schmidt</t>
  </si>
  <si>
    <t>ORD-104798</t>
  </si>
  <si>
    <t>Frank Williams</t>
  </si>
  <si>
    <t>ORD-104799</t>
  </si>
  <si>
    <t>Pamela Doyle</t>
  </si>
  <si>
    <t>ORD-104800</t>
  </si>
  <si>
    <t>Lisa Johnson</t>
  </si>
  <si>
    <t>ORD-104801</t>
  </si>
  <si>
    <t>Paul Cole</t>
  </si>
  <si>
    <t>ORD-104802</t>
  </si>
  <si>
    <t>Jordan Knox</t>
  </si>
  <si>
    <t>ORD-104803</t>
  </si>
  <si>
    <t>Randy Mills</t>
  </si>
  <si>
    <t>ORD-104804</t>
  </si>
  <si>
    <t>Tyler Wyatt</t>
  </si>
  <si>
    <t>ORD-104805</t>
  </si>
  <si>
    <t>Lauren Clements</t>
  </si>
  <si>
    <t>ORD-104806</t>
  </si>
  <si>
    <t>Sharon Harris</t>
  </si>
  <si>
    <t>ORD-104807</t>
  </si>
  <si>
    <t>Daniel Jackson</t>
  </si>
  <si>
    <t>ORD-104808</t>
  </si>
  <si>
    <t>Matthew Ramos</t>
  </si>
  <si>
    <t>ORD-104809</t>
  </si>
  <si>
    <t>Thomas Rodriguez</t>
  </si>
  <si>
    <t>ORD-104810</t>
  </si>
  <si>
    <t>Ronald Morris</t>
  </si>
  <si>
    <t>ORD-104811</t>
  </si>
  <si>
    <t>Michael Duke</t>
  </si>
  <si>
    <t>ORD-104812</t>
  </si>
  <si>
    <t>Leah Mcdonald</t>
  </si>
  <si>
    <t>ORD-104813</t>
  </si>
  <si>
    <t>Lee Keller</t>
  </si>
  <si>
    <t>ORD-104814</t>
  </si>
  <si>
    <t>Denise Yang</t>
  </si>
  <si>
    <t>ORD-104815</t>
  </si>
  <si>
    <t>Amber Jones</t>
  </si>
  <si>
    <t>ORD-104816</t>
  </si>
  <si>
    <t>Robert Cole</t>
  </si>
  <si>
    <t>ORD-104817</t>
  </si>
  <si>
    <t>ORD-104818</t>
  </si>
  <si>
    <t>ORD-104819</t>
  </si>
  <si>
    <t>Amanda Oneal</t>
  </si>
  <si>
    <t>ORD-104820</t>
  </si>
  <si>
    <t>Emily Gilbert</t>
  </si>
  <si>
    <t>ORD-104821</t>
  </si>
  <si>
    <t>Mr. Kevin Hill</t>
  </si>
  <si>
    <t>ORD-104822</t>
  </si>
  <si>
    <t>Kathryn Huang</t>
  </si>
  <si>
    <t>ORD-104823</t>
  </si>
  <si>
    <t>Carolyn Wang</t>
  </si>
  <si>
    <t>ORD-104824</t>
  </si>
  <si>
    <t>Jamie Thompson</t>
  </si>
  <si>
    <t>ORD-104825</t>
  </si>
  <si>
    <t>Justin Acosta</t>
  </si>
  <si>
    <t>ORD-104826</t>
  </si>
  <si>
    <t>Jose Cooper</t>
  </si>
  <si>
    <t>ORD-104827</t>
  </si>
  <si>
    <t>Joseph Perkins</t>
  </si>
  <si>
    <t>ORD-104828</t>
  </si>
  <si>
    <t>Meagan Mendez</t>
  </si>
  <si>
    <t>ORD-104829</t>
  </si>
  <si>
    <t>Erika Greene</t>
  </si>
  <si>
    <t>ORD-104830</t>
  </si>
  <si>
    <t>Vanessa Marshall MD</t>
  </si>
  <si>
    <t>ORD-104831</t>
  </si>
  <si>
    <t>Robert Wright</t>
  </si>
  <si>
    <t>ORD-104832</t>
  </si>
  <si>
    <t>Richard Abbott</t>
  </si>
  <si>
    <t>ORD-104833</t>
  </si>
  <si>
    <t>Kimberly Pruitt</t>
  </si>
  <si>
    <t>ORD-104834</t>
  </si>
  <si>
    <t>Brandon Phillips</t>
  </si>
  <si>
    <t>ORD-104835</t>
  </si>
  <si>
    <t>Joshua Key</t>
  </si>
  <si>
    <t>ORD-104836</t>
  </si>
  <si>
    <t>Melissa Rogers</t>
  </si>
  <si>
    <t>ORD-104837</t>
  </si>
  <si>
    <t>ORD-104838</t>
  </si>
  <si>
    <t>Joyce Garcia</t>
  </si>
  <si>
    <t>ORD-104839</t>
  </si>
  <si>
    <t>ORD-104840</t>
  </si>
  <si>
    <t>Linda Adkins</t>
  </si>
  <si>
    <t>ORD-104841</t>
  </si>
  <si>
    <t>Kelsey Perez DVM</t>
  </si>
  <si>
    <t>ORD-104842</t>
  </si>
  <si>
    <t>Jorge Daugherty</t>
  </si>
  <si>
    <t>ORD-104843</t>
  </si>
  <si>
    <t>Melissa Bishop</t>
  </si>
  <si>
    <t>ORD-104844</t>
  </si>
  <si>
    <t>Christopher Stein</t>
  </si>
  <si>
    <t>ORD-104845</t>
  </si>
  <si>
    <t>Patrick Garner</t>
  </si>
  <si>
    <t>ORD-104846</t>
  </si>
  <si>
    <t>Katrina Contreras</t>
  </si>
  <si>
    <t>ORD-104847</t>
  </si>
  <si>
    <t>Brian Liu</t>
  </si>
  <si>
    <t>ORD-104848</t>
  </si>
  <si>
    <t>Shawn Watson</t>
  </si>
  <si>
    <t>ORD-104849</t>
  </si>
  <si>
    <t>Lisa Sloan</t>
  </si>
  <si>
    <t>ORD-104850</t>
  </si>
  <si>
    <t>Andrew Garcia</t>
  </si>
  <si>
    <t>ORD-104851</t>
  </si>
  <si>
    <t>Suzanne Welch</t>
  </si>
  <si>
    <t>ORD-104852</t>
  </si>
  <si>
    <t>Michael Boyle</t>
  </si>
  <si>
    <t>ORD-104853</t>
  </si>
  <si>
    <t>Dr. Alexander Smith DVM</t>
  </si>
  <si>
    <t>ORD-104854</t>
  </si>
  <si>
    <t>Nicholas Hoffman</t>
  </si>
  <si>
    <t>ORD-104855</t>
  </si>
  <si>
    <t>Brian Smith</t>
  </si>
  <si>
    <t>ORD-104856</t>
  </si>
  <si>
    <t>Mr. Jeffrey Flynn</t>
  </si>
  <si>
    <t>ORD-104857</t>
  </si>
  <si>
    <t>Elizabeth Haley</t>
  </si>
  <si>
    <t>ORD-104858</t>
  </si>
  <si>
    <t>ORD-104859</t>
  </si>
  <si>
    <t>Shawn Willis</t>
  </si>
  <si>
    <t>ORD-104860</t>
  </si>
  <si>
    <t>Kelly Terry</t>
  </si>
  <si>
    <t>ORD-104861</t>
  </si>
  <si>
    <t>Joseph English</t>
  </si>
  <si>
    <t>ORD-104862</t>
  </si>
  <si>
    <t>Michael Powell</t>
  </si>
  <si>
    <t>ORD-104863</t>
  </si>
  <si>
    <t>Mrs. Carrie Wong</t>
  </si>
  <si>
    <t>ORD-104864</t>
  </si>
  <si>
    <t>Wesley Sullivan</t>
  </si>
  <si>
    <t>ORD-104865</t>
  </si>
  <si>
    <t>ORD-104866</t>
  </si>
  <si>
    <t>Ernest Matthews</t>
  </si>
  <si>
    <t>ORD-104867</t>
  </si>
  <si>
    <t>Haley Flores</t>
  </si>
  <si>
    <t>ORD-104868</t>
  </si>
  <si>
    <t>Caleb Bryant</t>
  </si>
  <si>
    <t>ORD-104869</t>
  </si>
  <si>
    <t>ORD-104870</t>
  </si>
  <si>
    <t>John Clark</t>
  </si>
  <si>
    <t>ORD-104871</t>
  </si>
  <si>
    <t>Amber Garcia</t>
  </si>
  <si>
    <t>ORD-104872</t>
  </si>
  <si>
    <t>Stephanie Jones</t>
  </si>
  <si>
    <t>ORD-104873</t>
  </si>
  <si>
    <t>Mark Garcia</t>
  </si>
  <si>
    <t>ORD-104874</t>
  </si>
  <si>
    <t>ORD-104875</t>
  </si>
  <si>
    <t>Mr. Jonathon Trujillo PhD</t>
  </si>
  <si>
    <t>ORD-104876</t>
  </si>
  <si>
    <t>Mr. Aaron Francis DVM</t>
  </si>
  <si>
    <t>ORD-104877</t>
  </si>
  <si>
    <t>Chelsey Holland</t>
  </si>
  <si>
    <t>ORD-104878</t>
  </si>
  <si>
    <t>Lindsey Bell</t>
  </si>
  <si>
    <t>ORD-104879</t>
  </si>
  <si>
    <t>Jodi Brooks</t>
  </si>
  <si>
    <t>ORD-104880</t>
  </si>
  <si>
    <t>Jennifer Hodge</t>
  </si>
  <si>
    <t>ORD-104881</t>
  </si>
  <si>
    <t>Ryan Mays</t>
  </si>
  <si>
    <t>ORD-104882</t>
  </si>
  <si>
    <t>Julia Thompson</t>
  </si>
  <si>
    <t>ORD-104883</t>
  </si>
  <si>
    <t>Troy Sellers</t>
  </si>
  <si>
    <t>ORD-104884</t>
  </si>
  <si>
    <t>Holly Mullins</t>
  </si>
  <si>
    <t>ORD-104885</t>
  </si>
  <si>
    <t>Jeffery Smith</t>
  </si>
  <si>
    <t>ORD-104886</t>
  </si>
  <si>
    <t>Tammy Clark</t>
  </si>
  <si>
    <t>ORD-104887</t>
  </si>
  <si>
    <t>Sara Clark</t>
  </si>
  <si>
    <t>ORD-104888</t>
  </si>
  <si>
    <t>Sandy Spencer</t>
  </si>
  <si>
    <t>ORD-104889</t>
  </si>
  <si>
    <t>Stacy Martinez</t>
  </si>
  <si>
    <t>ORD-104890</t>
  </si>
  <si>
    <t>Robert Skinner</t>
  </si>
  <si>
    <t>ORD-104891</t>
  </si>
  <si>
    <t>Beth Brown</t>
  </si>
  <si>
    <t>ORD-104892</t>
  </si>
  <si>
    <t>Brandon Martin</t>
  </si>
  <si>
    <t>ORD-104893</t>
  </si>
  <si>
    <t>Tami Allen</t>
  </si>
  <si>
    <t>ORD-104894</t>
  </si>
  <si>
    <t>Caitlin Evans</t>
  </si>
  <si>
    <t>ORD-104895</t>
  </si>
  <si>
    <t>Tiffany Scott</t>
  </si>
  <si>
    <t>ORD-104896</t>
  </si>
  <si>
    <t>Keith Wilson</t>
  </si>
  <si>
    <t>ORD-104897</t>
  </si>
  <si>
    <t>Roberta Harris</t>
  </si>
  <si>
    <t>ORD-104898</t>
  </si>
  <si>
    <t>Cynthia Holland</t>
  </si>
  <si>
    <t>ORD-104899</t>
  </si>
  <si>
    <t>Stephanie Hall</t>
  </si>
  <si>
    <t>ORD-104900</t>
  </si>
  <si>
    <t>Sara Mcdonald</t>
  </si>
  <si>
    <t>ORD-104901</t>
  </si>
  <si>
    <t>William Jones</t>
  </si>
  <si>
    <t>ORD-104902</t>
  </si>
  <si>
    <t>Eric Delgado</t>
  </si>
  <si>
    <t>ORD-104903</t>
  </si>
  <si>
    <t>Deborah Gonzalez</t>
  </si>
  <si>
    <t>ORD-104904</t>
  </si>
  <si>
    <t>Travis Washington</t>
  </si>
  <si>
    <t>ORD-104905</t>
  </si>
  <si>
    <t>Helen Mullins</t>
  </si>
  <si>
    <t>ORD-104906</t>
  </si>
  <si>
    <t>Kathleen Moss</t>
  </si>
  <si>
    <t>ORD-104907</t>
  </si>
  <si>
    <t>Kelly Stone</t>
  </si>
  <si>
    <t>ORD-104908</t>
  </si>
  <si>
    <t>Christopher Martin</t>
  </si>
  <si>
    <t>ORD-104909</t>
  </si>
  <si>
    <t>Joshua Hudson</t>
  </si>
  <si>
    <t>ORD-104910</t>
  </si>
  <si>
    <t>Jennifer Johnson</t>
  </si>
  <si>
    <t>ORD-104911</t>
  </si>
  <si>
    <t>Jose Curry</t>
  </si>
  <si>
    <t>ORD-104912</t>
  </si>
  <si>
    <t>Alec Joyce</t>
  </si>
  <si>
    <t>ORD-104913</t>
  </si>
  <si>
    <t>Daniel Mejia</t>
  </si>
  <si>
    <t>ORD-104914</t>
  </si>
  <si>
    <t>Adam Thomas</t>
  </si>
  <si>
    <t>ORD-104915</t>
  </si>
  <si>
    <t>James Perry</t>
  </si>
  <si>
    <t>ORD-104916</t>
  </si>
  <si>
    <t>Russell Neal</t>
  </si>
  <si>
    <t>ORD-104917</t>
  </si>
  <si>
    <t>Angie Ortega</t>
  </si>
  <si>
    <t>ORD-104918</t>
  </si>
  <si>
    <t>Shawn Owens</t>
  </si>
  <si>
    <t>ORD-104919</t>
  </si>
  <si>
    <t>Ryan Stewart</t>
  </si>
  <si>
    <t>ORD-104920</t>
  </si>
  <si>
    <t>Corey Ward</t>
  </si>
  <si>
    <t>ORD-104921</t>
  </si>
  <si>
    <t>Dr. Kara Li</t>
  </si>
  <si>
    <t>ORD-104922</t>
  </si>
  <si>
    <t>Aaron Armstrong</t>
  </si>
  <si>
    <t>ORD-104923</t>
  </si>
  <si>
    <t>Andrea Payne</t>
  </si>
  <si>
    <t>ORD-104924</t>
  </si>
  <si>
    <t>Stephen Hart</t>
  </si>
  <si>
    <t>ORD-104925</t>
  </si>
  <si>
    <t>Emily Anderson</t>
  </si>
  <si>
    <t>ORD-104926</t>
  </si>
  <si>
    <t>Douglas Robles</t>
  </si>
  <si>
    <t>ORD-104927</t>
  </si>
  <si>
    <t>ORD-104928</t>
  </si>
  <si>
    <t>Todd Hood</t>
  </si>
  <si>
    <t>ORD-104929</t>
  </si>
  <si>
    <t>Thomas Townsend</t>
  </si>
  <si>
    <t>ORD-104930</t>
  </si>
  <si>
    <t>Marcus Melendez</t>
  </si>
  <si>
    <t>ORD-104931</t>
  </si>
  <si>
    <t>Tracy Martinez</t>
  </si>
  <si>
    <t>ORD-104932</t>
  </si>
  <si>
    <t>Renee Chang</t>
  </si>
  <si>
    <t>ORD-104933</t>
  </si>
  <si>
    <t>ORD-104934</t>
  </si>
  <si>
    <t>Tyler Blackwell</t>
  </si>
  <si>
    <t>ORD-104935</t>
  </si>
  <si>
    <t>Kathleen Kennedy</t>
  </si>
  <si>
    <t>ORD-104936</t>
  </si>
  <si>
    <t>Ms. Courtney Stephens</t>
  </si>
  <si>
    <t>ORD-104937</t>
  </si>
  <si>
    <t>Elizabeth Williams</t>
  </si>
  <si>
    <t>ORD-104938</t>
  </si>
  <si>
    <t>Larry Perez</t>
  </si>
  <si>
    <t>ORD-104939</t>
  </si>
  <si>
    <t>Stephen Stephens</t>
  </si>
  <si>
    <t>ORD-104940</t>
  </si>
  <si>
    <t>Victoria Martinez</t>
  </si>
  <si>
    <t>ORD-104941</t>
  </si>
  <si>
    <t>Danielle Figueroa</t>
  </si>
  <si>
    <t>ORD-104942</t>
  </si>
  <si>
    <t>Karen Larson</t>
  </si>
  <si>
    <t>ORD-104943</t>
  </si>
  <si>
    <t>ORD-104944</t>
  </si>
  <si>
    <t>Courtney Stevens</t>
  </si>
  <si>
    <t>ORD-104945</t>
  </si>
  <si>
    <t>Shari Harrison</t>
  </si>
  <si>
    <t>ORD-104946</t>
  </si>
  <si>
    <t>Alexandra Cummings</t>
  </si>
  <si>
    <t>ORD-104947</t>
  </si>
  <si>
    <t>Mario Brown</t>
  </si>
  <si>
    <t>ORD-104948</t>
  </si>
  <si>
    <t>Rebecca Lara</t>
  </si>
  <si>
    <t>ORD-104949</t>
  </si>
  <si>
    <t>Christopher Schaefer</t>
  </si>
  <si>
    <t>ORD-104950</t>
  </si>
  <si>
    <t>ORD-104951</t>
  </si>
  <si>
    <t>Joanna Meyer</t>
  </si>
  <si>
    <t>ORD-104952</t>
  </si>
  <si>
    <t>Veronica Smith</t>
  </si>
  <si>
    <t>ORD-104953</t>
  </si>
  <si>
    <t>Jennifer Richmond</t>
  </si>
  <si>
    <t>ORD-104954</t>
  </si>
  <si>
    <t>Catherine Peterson</t>
  </si>
  <si>
    <t>ORD-104955</t>
  </si>
  <si>
    <t>Marilyn Wilcox</t>
  </si>
  <si>
    <t>ORD-104956</t>
  </si>
  <si>
    <t>Lisa Marshall</t>
  </si>
  <si>
    <t>ORD-104957</t>
  </si>
  <si>
    <t>William Horn</t>
  </si>
  <si>
    <t>ORD-104958</t>
  </si>
  <si>
    <t>Sarah Barr</t>
  </si>
  <si>
    <t>ORD-104959</t>
  </si>
  <si>
    <t>Erik Collins</t>
  </si>
  <si>
    <t>ORD-104960</t>
  </si>
  <si>
    <t>Holly Munoz</t>
  </si>
  <si>
    <t>ORD-104961</t>
  </si>
  <si>
    <t>Connie Hughes</t>
  </si>
  <si>
    <t>ORD-104962</t>
  </si>
  <si>
    <t>Kimberly Long</t>
  </si>
  <si>
    <t>ORD-104963</t>
  </si>
  <si>
    <t>Keith Hendrix</t>
  </si>
  <si>
    <t>ORD-104964</t>
  </si>
  <si>
    <t>Michael Townsend</t>
  </si>
  <si>
    <t>ORD-104965</t>
  </si>
  <si>
    <t>Kelly Robinson</t>
  </si>
  <si>
    <t>ORD-104966</t>
  </si>
  <si>
    <t>John Bruce</t>
  </si>
  <si>
    <t>ORD-104967</t>
  </si>
  <si>
    <t>Kyle Mejia</t>
  </si>
  <si>
    <t>ORD-104968</t>
  </si>
  <si>
    <t>Hannah Meyers</t>
  </si>
  <si>
    <t>ORD-104969</t>
  </si>
  <si>
    <t>Gary Moore</t>
  </si>
  <si>
    <t>ORD-104970</t>
  </si>
  <si>
    <t>Melissa Torres</t>
  </si>
  <si>
    <t>ORD-104971</t>
  </si>
  <si>
    <t>Richard Garcia</t>
  </si>
  <si>
    <t>ORD-104972</t>
  </si>
  <si>
    <t>Darrell Davis</t>
  </si>
  <si>
    <t>ORD-104973</t>
  </si>
  <si>
    <t>William Cruz</t>
  </si>
  <si>
    <t>ORD-104974</t>
  </si>
  <si>
    <t>Thomas Smith</t>
  </si>
  <si>
    <t>ORD-104975</t>
  </si>
  <si>
    <t>Jerry Branch</t>
  </si>
  <si>
    <t>ORD-104976</t>
  </si>
  <si>
    <t>Elizabeth Warren</t>
  </si>
  <si>
    <t>ORD-104977</t>
  </si>
  <si>
    <t>Cheryl Villanueva</t>
  </si>
  <si>
    <t>ORD-104978</t>
  </si>
  <si>
    <t>ORD-104979</t>
  </si>
  <si>
    <t>ORD-104980</t>
  </si>
  <si>
    <t>Laura Carey</t>
  </si>
  <si>
    <t>ORD-104981</t>
  </si>
  <si>
    <t>John Johnson</t>
  </si>
  <si>
    <t>ORD-104982</t>
  </si>
  <si>
    <t>Kimberly Sherman</t>
  </si>
  <si>
    <t>ORD-104983</t>
  </si>
  <si>
    <t>Joseph Jones</t>
  </si>
  <si>
    <t>ORD-104984</t>
  </si>
  <si>
    <t>Shannon Gross</t>
  </si>
  <si>
    <t>ORD-104985</t>
  </si>
  <si>
    <t>Jennifer Good</t>
  </si>
  <si>
    <t>ORD-104986</t>
  </si>
  <si>
    <t>ORD-104987</t>
  </si>
  <si>
    <t>Kevin Lozano</t>
  </si>
  <si>
    <t>ORD-104988</t>
  </si>
  <si>
    <t>Erin Bell</t>
  </si>
  <si>
    <t>ORD-104989</t>
  </si>
  <si>
    <t>Dr. Vincent Smith</t>
  </si>
  <si>
    <t>ORD-104990</t>
  </si>
  <si>
    <t>Carlos Gregory</t>
  </si>
  <si>
    <t>ORD-104991</t>
  </si>
  <si>
    <t>ORD-104992</t>
  </si>
  <si>
    <t>Bailey Smith</t>
  </si>
  <si>
    <t>ORD-104993</t>
  </si>
  <si>
    <t>Steven Price</t>
  </si>
  <si>
    <t>ORD-104994</t>
  </si>
  <si>
    <t>Jeremy Nunez</t>
  </si>
  <si>
    <t>ORD-104995</t>
  </si>
  <si>
    <t>Rebecca Santos</t>
  </si>
  <si>
    <t>ORD-104996</t>
  </si>
  <si>
    <t>Jordan Bowman</t>
  </si>
  <si>
    <t>ORD-104997</t>
  </si>
  <si>
    <t>Victoria Barber</t>
  </si>
  <si>
    <t>ORD-104998</t>
  </si>
  <si>
    <t>Sheila Olson</t>
  </si>
  <si>
    <t>ORD-104999</t>
  </si>
  <si>
    <t>Adriana Miller</t>
  </si>
  <si>
    <t>ORD-105000</t>
  </si>
  <si>
    <t>Brian Warner</t>
  </si>
  <si>
    <t>Row Labels</t>
  </si>
  <si>
    <t>Grand Total</t>
  </si>
  <si>
    <t>Sum of Revenue</t>
  </si>
  <si>
    <t>Sum of Profit</t>
  </si>
  <si>
    <t>Average of Customer_Rating</t>
  </si>
  <si>
    <t>Count of Order_ID</t>
  </si>
  <si>
    <t>Total Revenue</t>
  </si>
  <si>
    <t>Total Profit</t>
  </si>
  <si>
    <t>Total Orders</t>
  </si>
  <si>
    <t>Average Rating</t>
  </si>
  <si>
    <t>Profit Margin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</si>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</sst>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00"/>
    <numFmt numFmtId="165" formatCode="_(&quot;$&quot;* #,##0_);_(&quot;$&quot;* \(#,##0\);_(&quot;$&quot;* &quot;-&quot;??_);_(@_)"/>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1" fontId="0" fillId="0" borderId="0" xfId="0" applyNumberFormat="1"/>
    <xf numFmtId="9" fontId="0" fillId="0" borderId="0" xfId="1" applyFont="1"/>
    <xf numFmtId="44" fontId="0" fillId="0" borderId="0" xfId="0" applyNumberFormat="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9" fontId="0" fillId="0" borderId="0" xfId="1" applyFont="1" applyAlignment="1">
      <alignment horizontal="left"/>
    </xf>
    <xf numFmtId="44" fontId="0" fillId="0" borderId="0" xfId="0" applyNumberFormat="1" applyAlignment="1">
      <alignment horizontal="left"/>
    </xf>
    <xf numFmtId="0" fontId="0" fillId="0" borderId="0" xfId="0" pivotButton="1"/>
    <xf numFmtId="0" fontId="0" fillId="0" borderId="0" xfId="0" applyNumberFormat="1"/>
    <xf numFmtId="44" fontId="0" fillId="0" borderId="0" xfId="43" applyFont="1"/>
    <xf numFmtId="0" fontId="0" fillId="0" borderId="0" xfId="0" applyAlignment="1"/>
    <xf numFmtId="0" fontId="18" fillId="0" borderId="0" xfId="0" applyFont="1" applyAlignment="1"/>
    <xf numFmtId="165" fontId="0" fillId="0" borderId="0" xfId="43" applyNumberFormat="1" applyFont="1"/>
    <xf numFmtId="40" fontId="0" fillId="0" borderId="0" xfId="0" applyNumberFormat="1"/>
    <xf numFmtId="0" fontId="0" fillId="0" borderId="0" xfId="0"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7">
    <dxf>
      <numFmt numFmtId="8" formatCode="#,##0.00_);[Red]\(#,##0.00\)"/>
    </dxf>
    <dxf>
      <numFmt numFmtId="8" formatCode="#,##0.00_);[Red]\(#,##0.00\)"/>
    </dxf>
    <dxf>
      <numFmt numFmtId="8" formatCode="#,##0.00_);[Red]\(#,##0.00\)"/>
    </dxf>
    <dxf>
      <numFmt numFmtId="8" formatCode="#,##0.00_);[Red]\(#,##0.00\)"/>
    </dxf>
    <dxf>
      <numFmt numFmtId="8" formatCode="#,##0.00_);[Red]\(#,##0.0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164" formatCode="&quot;$&quot;#,##0.00"/>
      <alignment horizontal="left" vertical="bottom" textRotation="0" wrapText="0" indent="0" justifyLastLine="0" shrinkToFit="0" readingOrder="0"/>
    </dxf>
    <dxf>
      <numFmt numFmtId="34" formatCode="_(&quot;$&quot;* #,##0.00_);_(&quot;$&quot;* \(#,##0.00\);_(&quot;$&quot;* &quot;-&quot;??_);_(@_)"/>
      <alignment horizontal="left" vertical="bottom" textRotation="0" wrapText="0" indent="0" justifyLastLine="0" shrinkToFit="0" readingOrder="0"/>
    </dxf>
    <dxf>
      <numFmt numFmtId="164" formatCode="&quot;$&quot;#,##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numFmt numFmtId="164" formatCode="&quot;$&quot;#,##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name val="Calibri"/>
        <scheme val="minor"/>
      </font>
    </dxf>
    <dxf>
      <font>
        <b/>
        <i val="0"/>
        <name val="Cambria"/>
        <scheme val="major"/>
      </font>
    </dxf>
    <dxf>
      <font>
        <sz val="9"/>
        <name val="Arial Black"/>
        <scheme val="none"/>
      </font>
    </dxf>
    <dxf>
      <fill>
        <patternFill>
          <bgColor theme="3" tint="-0.499984740745262"/>
        </patternFill>
      </fill>
      <border>
        <left style="thin">
          <color rgb="FF101C2A"/>
        </left>
        <right style="thin">
          <color rgb="FF101C2A"/>
        </right>
        <top style="thin">
          <color rgb="FF101C2A"/>
        </top>
        <bottom style="thin">
          <color rgb="FF101C2A"/>
        </bottom>
      </border>
    </dxf>
  </dxfs>
  <tableStyles count="7" defaultTableStyle="TableStyleMedium2" defaultPivotStyle="PivotStyleLight16">
    <tableStyle name="Slicer Style 1" pivot="0" table="0" count="0"/>
    <tableStyle name="Slicer Style 2" pivot="0" table="0" count="1">
      <tableStyleElement type="wholeTable" dxfId="26"/>
    </tableStyle>
    <tableStyle name="Slicer Style 3" pivot="0" table="0" count="1">
      <tableStyleElement type="wholeTable" dxfId="25"/>
    </tableStyle>
    <tableStyle name="Slicer Style 4" pivot="0" table="0" count="0"/>
    <tableStyle name="Slicer Style 5" pivot="0" table="0" count="2">
      <tableStyleElement type="headerRow" dxfId="24"/>
    </tableStyle>
    <tableStyle name="Slicer Style 6" pivot="0" table="0" count="1">
      <tableStyleElement type="headerRow" dxfId="23"/>
    </tableStyle>
    <tableStyle name="Slicer Style 7" pivot="0" table="0" count="1"/>
  </tableStyles>
  <colors>
    <mruColors>
      <color rgb="FF101C2A"/>
    </mruColors>
  </colors>
  <extLst>
    <ext xmlns:x14="http://schemas.microsoft.com/office/spreadsheetml/2009/9/main" uri="{46F421CA-312F-682f-3DD2-61675219B42D}">
      <x14:dxfs count="2">
        <dxf>
          <font>
            <b/>
            <i val="0"/>
            <name val="Calibri"/>
            <scheme val="minor"/>
          </font>
        </dxf>
        <dxf>
          <font>
            <b/>
            <i val="0"/>
            <color theme="0"/>
            <name val="Calibri"/>
            <scheme val="minor"/>
          </font>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1"/>
          </x14:slicerStyleElements>
        </x14:slicerStyle>
        <x14:slicerStyle name="Slicer Style 6"/>
        <x14:slicerStyle name="Slicer Style 7">
          <x14:slicerStyleElements>
            <x14:slicerStyleElement type="hoveredSelectedItemWith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Analysis.xlsx]PIvot Tables!PivotTable2</c:name>
    <c:fmtId val="1"/>
  </c:pivotSource>
  <c:chart>
    <c:autoTitleDeleted val="1"/>
    <c:pivotFmts>
      <c:pivotFmt>
        <c:idx val="0"/>
      </c:pivotFmt>
      <c:pivotFmt>
        <c:idx val="1"/>
      </c:pivotFmt>
      <c:pivotFmt>
        <c:idx val="2"/>
        <c:spPr>
          <a:solidFill>
            <a:schemeClr val="tx2">
              <a:lumMod val="75000"/>
            </a:schemeClr>
          </a:solidFill>
        </c:spPr>
        <c:marker>
          <c:symbol val="none"/>
        </c:marker>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s>
    <c:plotArea>
      <c:layout>
        <c:manualLayout>
          <c:layoutTarget val="inner"/>
          <c:xMode val="edge"/>
          <c:yMode val="edge"/>
          <c:x val="0.29942124019023414"/>
          <c:y val="0.23700624265889417"/>
          <c:w val="0.58680318287001398"/>
          <c:h val="0.62451548701439941"/>
        </c:manualLayout>
      </c:layout>
      <c:barChart>
        <c:barDir val="bar"/>
        <c:grouping val="clustered"/>
        <c:varyColors val="0"/>
        <c:ser>
          <c:idx val="0"/>
          <c:order val="0"/>
          <c:tx>
            <c:strRef>
              <c:f>'PIvot Tables'!$B$3</c:f>
              <c:strCache>
                <c:ptCount val="1"/>
                <c:pt idx="0">
                  <c:v>Total</c:v>
                </c:pt>
              </c:strCache>
            </c:strRef>
          </c:tx>
          <c:spPr>
            <a:solidFill>
              <a:schemeClr val="tx2">
                <a:lumMod val="75000"/>
              </a:schemeClr>
            </a:solidFill>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Pt>
            <c:idx val="12"/>
            <c:invertIfNegative val="0"/>
            <c:bubble3D val="0"/>
          </c:dPt>
          <c:cat>
            <c:strRef>
              <c:f>'PIvot Tables'!$A$4:$A$17</c:f>
              <c:strCache>
                <c:ptCount val="13"/>
                <c:pt idx="0">
                  <c:v>Australia</c:v>
                </c:pt>
                <c:pt idx="1">
                  <c:v>Japan</c:v>
                </c:pt>
                <c:pt idx="2">
                  <c:v>Singapore</c:v>
                </c:pt>
                <c:pt idx="3">
                  <c:v>France</c:v>
                </c:pt>
                <c:pt idx="4">
                  <c:v>South Africa</c:v>
                </c:pt>
                <c:pt idx="5">
                  <c:v>Canada</c:v>
                </c:pt>
                <c:pt idx="6">
                  <c:v>UAE</c:v>
                </c:pt>
                <c:pt idx="7">
                  <c:v>Turkey</c:v>
                </c:pt>
                <c:pt idx="8">
                  <c:v>Germany</c:v>
                </c:pt>
                <c:pt idx="9">
                  <c:v>UK</c:v>
                </c:pt>
                <c:pt idx="10">
                  <c:v>Pakistan</c:v>
                </c:pt>
                <c:pt idx="11">
                  <c:v>India</c:v>
                </c:pt>
                <c:pt idx="12">
                  <c:v>USA</c:v>
                </c:pt>
              </c:strCache>
            </c:strRef>
          </c:cat>
          <c:val>
            <c:numRef>
              <c:f>'PIvot Tables'!$B$4:$B$17</c:f>
              <c:numCache>
                <c:formatCode>General</c:formatCode>
                <c:ptCount val="13"/>
                <c:pt idx="0">
                  <c:v>1118684.9200000002</c:v>
                </c:pt>
                <c:pt idx="1">
                  <c:v>1120517.08</c:v>
                </c:pt>
                <c:pt idx="2">
                  <c:v>1216114.9700000011</c:v>
                </c:pt>
                <c:pt idx="3">
                  <c:v>1222422.1699999992</c:v>
                </c:pt>
                <c:pt idx="4">
                  <c:v>1247436.4199999992</c:v>
                </c:pt>
                <c:pt idx="5">
                  <c:v>1248359.7700000003</c:v>
                </c:pt>
                <c:pt idx="6">
                  <c:v>1260817.3899999999</c:v>
                </c:pt>
                <c:pt idx="7">
                  <c:v>1269259.5599999991</c:v>
                </c:pt>
                <c:pt idx="8">
                  <c:v>1275580.4800000009</c:v>
                </c:pt>
                <c:pt idx="9">
                  <c:v>2433211.1700000009</c:v>
                </c:pt>
                <c:pt idx="10">
                  <c:v>3776641.3899999992</c:v>
                </c:pt>
                <c:pt idx="11">
                  <c:v>3828635.9800000018</c:v>
                </c:pt>
                <c:pt idx="12">
                  <c:v>3964301.0700000003</c:v>
                </c:pt>
              </c:numCache>
            </c:numRef>
          </c:val>
        </c:ser>
        <c:dLbls>
          <c:showLegendKey val="0"/>
          <c:showVal val="0"/>
          <c:showCatName val="0"/>
          <c:showSerName val="0"/>
          <c:showPercent val="0"/>
          <c:showBubbleSize val="0"/>
        </c:dLbls>
        <c:gapWidth val="75"/>
        <c:axId val="254595456"/>
        <c:axId val="254596992"/>
      </c:barChart>
      <c:catAx>
        <c:axId val="254595456"/>
        <c:scaling>
          <c:orientation val="minMax"/>
        </c:scaling>
        <c:delete val="0"/>
        <c:axPos val="l"/>
        <c:numFmt formatCode="00000" sourceLinked="0"/>
        <c:majorTickMark val="none"/>
        <c:minorTickMark val="none"/>
        <c:tickLblPos val="nextTo"/>
        <c:txPr>
          <a:bodyPr rot="0" vert="horz"/>
          <a:lstStyle/>
          <a:p>
            <a:pPr>
              <a:defRPr/>
            </a:pPr>
            <a:endParaRPr lang="en-US"/>
          </a:p>
        </c:txPr>
        <c:crossAx val="254596992"/>
        <c:crosses val="autoZero"/>
        <c:auto val="0"/>
        <c:lblAlgn val="ctr"/>
        <c:lblOffset val="100"/>
        <c:noMultiLvlLbl val="0"/>
      </c:catAx>
      <c:valAx>
        <c:axId val="254596992"/>
        <c:scaling>
          <c:orientation val="minMax"/>
        </c:scaling>
        <c:delete val="0"/>
        <c:axPos val="b"/>
        <c:numFmt formatCode="&quot;$&quot;0,,.\ &quot;M&quot;" sourceLinked="0"/>
        <c:majorTickMark val="none"/>
        <c:minorTickMark val="none"/>
        <c:tickLblPos val="nextTo"/>
        <c:txPr>
          <a:bodyPr rot="0"/>
          <a:lstStyle/>
          <a:p>
            <a:pPr>
              <a:defRPr/>
            </a:pPr>
            <a:endParaRPr lang="en-US"/>
          </a:p>
        </c:txPr>
        <c:crossAx val="254595456"/>
        <c:crosses val="autoZero"/>
        <c:crossBetween val="between"/>
      </c:valAx>
    </c:plotArea>
    <c:plotVisOnly val="1"/>
    <c:dispBlanksAs val="gap"/>
    <c:showDLblsOverMax val="0"/>
  </c:chart>
  <c:spPr>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Analysis.xlsx]PIvot Tables!PivotTable5</c:name>
    <c:fmtId val="1"/>
  </c:pivotSource>
  <c:chart>
    <c:autoTitleDeleted val="1"/>
    <c:pivotFmts>
      <c:pivotFmt>
        <c:idx val="0"/>
        <c:marker>
          <c:symbol val="none"/>
        </c:marker>
      </c:pivotFmt>
      <c:pivotFmt>
        <c:idx val="1"/>
        <c:marker>
          <c:symbol val="none"/>
        </c:marker>
      </c:pivotFmt>
      <c:pivotFmt>
        <c:idx val="2"/>
        <c:marker>
          <c:symbol val="none"/>
        </c:marker>
      </c:pivotFmt>
      <c:pivotFmt>
        <c:idx val="3"/>
        <c:spPr>
          <a:solidFill>
            <a:srgbClr val="002060"/>
          </a:solidFill>
        </c:spPr>
        <c:marker>
          <c:symbol val="none"/>
        </c:marker>
      </c:pivotFmt>
      <c:pivotFmt>
        <c:idx val="4"/>
        <c:marker>
          <c:symbol val="none"/>
        </c:marker>
        <c:dLbl>
          <c:idx val="0"/>
          <c:spPr/>
          <c:txPr>
            <a:bodyPr/>
            <a:lstStyle/>
            <a:p>
              <a:pPr>
                <a:defRPr/>
              </a:pPr>
              <a:endParaRPr lang="en-US"/>
            </a:p>
          </c:txPr>
          <c:showLegendKey val="0"/>
          <c:showVal val="0"/>
          <c:showCatName val="0"/>
          <c:showSerName val="0"/>
          <c:showPercent val="1"/>
          <c:showBubbleSize val="0"/>
        </c:dLbl>
      </c:pivotFmt>
      <c:pivotFmt>
        <c:idx val="5"/>
        <c:marker>
          <c:symbol val="none"/>
        </c:marker>
      </c:pivotFmt>
      <c:pivotFmt>
        <c:idx val="6"/>
      </c:pivotFmt>
      <c:pivotFmt>
        <c:idx val="7"/>
      </c:pivotFmt>
      <c:pivotFmt>
        <c:idx val="8"/>
      </c:pivotFmt>
      <c:pivotFmt>
        <c:idx val="9"/>
      </c:pivotFmt>
    </c:pivotFmts>
    <c:plotArea>
      <c:layout>
        <c:manualLayout>
          <c:layoutTarget val="inner"/>
          <c:xMode val="edge"/>
          <c:yMode val="edge"/>
          <c:x val="0.15436360160024462"/>
          <c:y val="0.28349769502132999"/>
          <c:w val="0.61355648758816206"/>
          <c:h val="0.63068387126156311"/>
        </c:manualLayout>
      </c:layout>
      <c:barChart>
        <c:barDir val="bar"/>
        <c:grouping val="clustered"/>
        <c:varyColors val="0"/>
        <c:ser>
          <c:idx val="0"/>
          <c:order val="0"/>
          <c:tx>
            <c:strRef>
              <c:f>'PIvot Tables'!$S$3</c:f>
              <c:strCache>
                <c:ptCount val="1"/>
                <c:pt idx="0">
                  <c:v>Total</c:v>
                </c:pt>
              </c:strCache>
            </c:strRef>
          </c:tx>
          <c:spPr>
            <a:solidFill>
              <a:srgbClr val="002060"/>
            </a:solidFill>
          </c:spPr>
          <c:invertIfNegative val="0"/>
          <c:cat>
            <c:strRef>
              <c:f>'PIvot Tables'!$R$4:$R$14</c:f>
              <c:strCache>
                <c:ptCount val="10"/>
                <c:pt idx="0">
                  <c:v>Skincare Kit</c:v>
                </c:pt>
                <c:pt idx="1">
                  <c:v>Smartphone</c:v>
                </c:pt>
                <c:pt idx="2">
                  <c:v>Dining Table</c:v>
                </c:pt>
                <c:pt idx="3">
                  <c:v>Sneakers</c:v>
                </c:pt>
                <c:pt idx="4">
                  <c:v>Tablet</c:v>
                </c:pt>
                <c:pt idx="5">
                  <c:v>Dumbbells</c:v>
                </c:pt>
                <c:pt idx="6">
                  <c:v>Desk Lamp</c:v>
                </c:pt>
                <c:pt idx="7">
                  <c:v>Perfume</c:v>
                </c:pt>
                <c:pt idx="8">
                  <c:v>Chair</c:v>
                </c:pt>
                <c:pt idx="9">
                  <c:v>Sofa</c:v>
                </c:pt>
              </c:strCache>
            </c:strRef>
          </c:cat>
          <c:val>
            <c:numRef>
              <c:f>'PIvot Tables'!$S$4:$S$14</c:f>
              <c:numCache>
                <c:formatCode>General</c:formatCode>
                <c:ptCount val="10"/>
                <c:pt idx="0">
                  <c:v>999850.27999999921</c:v>
                </c:pt>
                <c:pt idx="1">
                  <c:v>1008487.9999999995</c:v>
                </c:pt>
                <c:pt idx="2">
                  <c:v>1072121.1499999994</c:v>
                </c:pt>
                <c:pt idx="3">
                  <c:v>1078823.3500000006</c:v>
                </c:pt>
                <c:pt idx="4">
                  <c:v>1079486.9699999995</c:v>
                </c:pt>
                <c:pt idx="5">
                  <c:v>1095028.4200000004</c:v>
                </c:pt>
                <c:pt idx="6">
                  <c:v>1096415.6999999997</c:v>
                </c:pt>
                <c:pt idx="7">
                  <c:v>1117244.6599999992</c:v>
                </c:pt>
                <c:pt idx="8">
                  <c:v>1127471.2200000004</c:v>
                </c:pt>
                <c:pt idx="9">
                  <c:v>1128808.5900000003</c:v>
                </c:pt>
              </c:numCache>
            </c:numRef>
          </c:val>
        </c:ser>
        <c:dLbls>
          <c:showLegendKey val="0"/>
          <c:showVal val="0"/>
          <c:showCatName val="0"/>
          <c:showSerName val="0"/>
          <c:showPercent val="0"/>
          <c:showBubbleSize val="0"/>
        </c:dLbls>
        <c:gapWidth val="79"/>
        <c:overlap val="33"/>
        <c:axId val="254955520"/>
        <c:axId val="254953728"/>
      </c:barChart>
      <c:valAx>
        <c:axId val="254953728"/>
        <c:scaling>
          <c:orientation val="minMax"/>
        </c:scaling>
        <c:delete val="0"/>
        <c:axPos val="b"/>
        <c:numFmt formatCode="&quot;$&quot;0,,.\ &quot;M&quot;" sourceLinked="0"/>
        <c:majorTickMark val="out"/>
        <c:minorTickMark val="none"/>
        <c:tickLblPos val="nextTo"/>
        <c:crossAx val="254955520"/>
        <c:crossesAt val="1"/>
        <c:crossBetween val="midCat"/>
      </c:valAx>
      <c:catAx>
        <c:axId val="254955520"/>
        <c:scaling>
          <c:orientation val="minMax"/>
        </c:scaling>
        <c:delete val="0"/>
        <c:axPos val="l"/>
        <c:majorTickMark val="out"/>
        <c:minorTickMark val="none"/>
        <c:tickLblPos val="nextTo"/>
        <c:txPr>
          <a:bodyPr/>
          <a:lstStyle/>
          <a:p>
            <a:pPr>
              <a:defRPr sz="1050"/>
            </a:pPr>
            <a:endParaRPr lang="en-US"/>
          </a:p>
        </c:txPr>
        <c:crossAx val="254953728"/>
        <c:crosses val="autoZero"/>
        <c:auto val="1"/>
        <c:lblAlgn val="ctr"/>
        <c:lblOffset val="100"/>
        <c:tickLblSkip val="1"/>
        <c:noMultiLvlLbl val="0"/>
      </c:cat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[Final Sales Analysis.xlsx]PIvot Tables!PivotTable6</c:name>
    <c:fmtId val="1"/>
  </c:pivotSource>
  <c:chart>
    <c:autoTitleDeleted val="1"/>
    <c:pivotFmts>
      <c:pivotFmt>
        <c:idx val="0"/>
      </c:pivotFmt>
      <c:pivotFmt>
        <c:idx val="1"/>
      </c:pivotFmt>
      <c:pivotFmt>
        <c:idx val="2"/>
      </c:pivotFmt>
      <c:pivotFmt>
        <c:idx val="3"/>
      </c:pivotFmt>
      <c:pivotFmt>
        <c:idx val="4"/>
        <c:marker>
          <c:symbol val="none"/>
        </c:marker>
        <c:dLbl>
          <c:idx val="0"/>
          <c:layout/>
          <c:showLegendKey val="0"/>
          <c:showVal val="0"/>
          <c:showCatName val="0"/>
          <c:showSerName val="0"/>
          <c:showPercent val="1"/>
          <c:showBubbleSize val="0"/>
        </c:dLbl>
      </c:pivotFmt>
      <c:pivotFmt>
        <c:idx val="5"/>
      </c:pivotFmt>
      <c:pivotFmt>
        <c:idx val="6"/>
      </c:pivotFmt>
      <c:pivotFmt>
        <c:idx val="7"/>
      </c:pivotFmt>
      <c:pivotFmt>
        <c:idx val="8"/>
      </c:pivotFmt>
    </c:pivotFmts>
    <c:plotArea>
      <c:layout>
        <c:manualLayout>
          <c:layoutTarget val="inner"/>
          <c:xMode val="edge"/>
          <c:yMode val="edge"/>
          <c:x val="0.15967587900522337"/>
          <c:y val="0.28272796545593093"/>
          <c:w val="0.49194245211922766"/>
          <c:h val="0.64395825155286679"/>
        </c:manualLayout>
      </c:layout>
      <c:pieChart>
        <c:varyColors val="1"/>
        <c:ser>
          <c:idx val="0"/>
          <c:order val="0"/>
          <c:tx>
            <c:strRef>
              <c:f>'PIvot Tables'!$X$3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'PIvot Tables'!$W$4:$W$9</c:f>
              <c:strCache>
                <c:ptCount val="5"/>
                <c:pt idx="0">
                  <c:v>Beauty</c:v>
                </c:pt>
                <c:pt idx="1">
                  <c:v>Electronics</c:v>
                </c:pt>
                <c:pt idx="2">
                  <c:v>Fashion</c:v>
                </c:pt>
                <c:pt idx="3">
                  <c:v>Home &amp; Living</c:v>
                </c:pt>
                <c:pt idx="4">
                  <c:v>Sports</c:v>
                </c:pt>
              </c:strCache>
            </c:strRef>
          </c:cat>
          <c:val>
            <c:numRef>
              <c:f>'PIvot Tables'!$X$4:$X$9</c:f>
              <c:numCache>
                <c:formatCode>General</c:formatCode>
                <c:ptCount val="5"/>
                <c:pt idx="0">
                  <c:v>1391374.5299999982</c:v>
                </c:pt>
                <c:pt idx="1">
                  <c:v>1453166.6599999978</c:v>
                </c:pt>
                <c:pt idx="2">
                  <c:v>1415769.5600000008</c:v>
                </c:pt>
                <c:pt idx="3">
                  <c:v>1521121.3599999987</c:v>
                </c:pt>
                <c:pt idx="4">
                  <c:v>1363267.3599999994</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Analysis.xlsx]PIvot Tables!PivotTable3</c:name>
    <c:fmtId val="2"/>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26195013123359578"/>
          <c:y val="0.29456167979002623"/>
          <c:w val="0.40169574451320184"/>
          <c:h val="0.52963724271308188"/>
        </c:manualLayout>
      </c:layout>
      <c:barChart>
        <c:barDir val="bar"/>
        <c:grouping val="clustered"/>
        <c:varyColors val="0"/>
        <c:ser>
          <c:idx val="0"/>
          <c:order val="0"/>
          <c:tx>
            <c:strRef>
              <c:f>'PIvot Tables'!$F$3</c:f>
              <c:strCache>
                <c:ptCount val="1"/>
                <c:pt idx="0">
                  <c:v>Sum of Revenue</c:v>
                </c:pt>
              </c:strCache>
            </c:strRef>
          </c:tx>
          <c:invertIfNegative val="0"/>
          <c:cat>
            <c:strRef>
              <c:f>'PIvot Tables'!$E$4:$E$9</c:f>
              <c:strCache>
                <c:ptCount val="5"/>
                <c:pt idx="0">
                  <c:v>Beauty</c:v>
                </c:pt>
                <c:pt idx="1">
                  <c:v>Electronics</c:v>
                </c:pt>
                <c:pt idx="2">
                  <c:v>Fashion</c:v>
                </c:pt>
                <c:pt idx="3">
                  <c:v>Home &amp; Living</c:v>
                </c:pt>
                <c:pt idx="4">
                  <c:v>Sports</c:v>
                </c:pt>
              </c:strCache>
            </c:strRef>
          </c:cat>
          <c:val>
            <c:numRef>
              <c:f>'PIvot Tables'!$F$4:$F$9</c:f>
              <c:numCache>
                <c:formatCode>General</c:formatCode>
                <c:ptCount val="5"/>
                <c:pt idx="0">
                  <c:v>4957630.9399999976</c:v>
                </c:pt>
                <c:pt idx="1">
                  <c:v>4984890.4300000006</c:v>
                </c:pt>
                <c:pt idx="2">
                  <c:v>4890667.2099999981</c:v>
                </c:pt>
                <c:pt idx="3">
                  <c:v>5351720.4700000063</c:v>
                </c:pt>
                <c:pt idx="4">
                  <c:v>4797073.3199999994</c:v>
                </c:pt>
              </c:numCache>
            </c:numRef>
          </c:val>
        </c:ser>
        <c:ser>
          <c:idx val="1"/>
          <c:order val="1"/>
          <c:tx>
            <c:strRef>
              <c:f>'PIvot Tables'!$G$3</c:f>
              <c:strCache>
                <c:ptCount val="1"/>
                <c:pt idx="0">
                  <c:v>Sum of Profit</c:v>
                </c:pt>
              </c:strCache>
            </c:strRef>
          </c:tx>
          <c:invertIfNegative val="0"/>
          <c:cat>
            <c:strRef>
              <c:f>'PIvot Tables'!$E$4:$E$9</c:f>
              <c:strCache>
                <c:ptCount val="5"/>
                <c:pt idx="0">
                  <c:v>Beauty</c:v>
                </c:pt>
                <c:pt idx="1">
                  <c:v>Electronics</c:v>
                </c:pt>
                <c:pt idx="2">
                  <c:v>Fashion</c:v>
                </c:pt>
                <c:pt idx="3">
                  <c:v>Home &amp; Living</c:v>
                </c:pt>
                <c:pt idx="4">
                  <c:v>Sports</c:v>
                </c:pt>
              </c:strCache>
            </c:strRef>
          </c:cat>
          <c:val>
            <c:numRef>
              <c:f>'PIvot Tables'!$G$4:$G$9</c:f>
              <c:numCache>
                <c:formatCode>General</c:formatCode>
                <c:ptCount val="5"/>
                <c:pt idx="0">
                  <c:v>1391374.5299999982</c:v>
                </c:pt>
                <c:pt idx="1">
                  <c:v>1453166.6599999978</c:v>
                </c:pt>
                <c:pt idx="2">
                  <c:v>1415769.5600000008</c:v>
                </c:pt>
                <c:pt idx="3">
                  <c:v>1521121.3599999987</c:v>
                </c:pt>
                <c:pt idx="4">
                  <c:v>1363267.3599999994</c:v>
                </c:pt>
              </c:numCache>
            </c:numRef>
          </c:val>
        </c:ser>
        <c:dLbls>
          <c:showLegendKey val="0"/>
          <c:showVal val="0"/>
          <c:showCatName val="0"/>
          <c:showSerName val="0"/>
          <c:showPercent val="0"/>
          <c:showBubbleSize val="0"/>
        </c:dLbls>
        <c:gapWidth val="150"/>
        <c:axId val="255025536"/>
        <c:axId val="255027072"/>
      </c:barChart>
      <c:catAx>
        <c:axId val="255025536"/>
        <c:scaling>
          <c:orientation val="minMax"/>
        </c:scaling>
        <c:delete val="0"/>
        <c:axPos val="l"/>
        <c:majorTickMark val="none"/>
        <c:minorTickMark val="none"/>
        <c:tickLblPos val="nextTo"/>
        <c:crossAx val="255027072"/>
        <c:crosses val="autoZero"/>
        <c:auto val="1"/>
        <c:lblAlgn val="ctr"/>
        <c:lblOffset val="100"/>
        <c:noMultiLvlLbl val="0"/>
      </c:catAx>
      <c:valAx>
        <c:axId val="255027072"/>
        <c:scaling>
          <c:orientation val="minMax"/>
        </c:scaling>
        <c:delete val="0"/>
        <c:axPos val="b"/>
        <c:majorGridlines/>
        <c:numFmt formatCode="&quot;$&quot;0.00,,\ &quot;M&quot;" sourceLinked="0"/>
        <c:majorTickMark val="none"/>
        <c:minorTickMark val="none"/>
        <c:tickLblPos val="nextTo"/>
        <c:crossAx val="255025536"/>
        <c:crosses val="autoZero"/>
        <c:crossBetween val="between"/>
      </c:valAx>
      <c:spPr>
        <a:solidFill>
          <a:schemeClr val="bg1">
            <a:lumMod val="85000"/>
          </a:schemeClr>
        </a:solidFill>
      </c:spPr>
    </c:plotArea>
    <c:legend>
      <c:legendPos val="r"/>
      <c:layout>
        <c:manualLayout>
          <c:xMode val="edge"/>
          <c:yMode val="edge"/>
          <c:x val="0.66818820675109347"/>
          <c:y val="0.34728940461389696"/>
          <c:w val="0.32715738319538079"/>
          <c:h val="0.41896981627296587"/>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Analysis.xlsx]PIvot Tables!PivotTable7</c:name>
    <c:fmtId val="1"/>
  </c:pivotSource>
  <c:chart>
    <c:autoTitleDeleted val="1"/>
    <c:pivotFmts>
      <c:pivotFmt>
        <c:idx val="0"/>
        <c:marker>
          <c:symbol val="none"/>
        </c:marker>
      </c:pivotFmt>
      <c:pivotFmt>
        <c:idx val="1"/>
        <c:marker>
          <c:spPr>
            <a:solidFill>
              <a:schemeClr val="tx2">
                <a:lumMod val="75000"/>
              </a:schemeClr>
            </a:solidFill>
          </c:spPr>
        </c:marker>
        <c:dLbl>
          <c:idx val="0"/>
          <c:layout/>
          <c:numFmt formatCode="&quot;$&quot;0.00,,\ &quot;M&quot;" sourceLinked="0"/>
          <c:spPr/>
          <c:txPr>
            <a:bodyPr rot="1740000" vert="horz" anchor="t" anchorCtr="0"/>
            <a:lstStyle/>
            <a:p>
              <a:pPr>
                <a:defRPr sz="900"/>
              </a:pPr>
              <a:endParaRPr lang="en-US"/>
            </a:p>
          </c:txPr>
          <c:dLblPos val="t"/>
          <c:showLegendKey val="0"/>
          <c:showVal val="1"/>
          <c:showCatName val="0"/>
          <c:showSerName val="0"/>
          <c:showPercent val="0"/>
          <c:showBubbleSize val="0"/>
        </c:dLbl>
      </c:pivotFmt>
    </c:pivotFmts>
    <c:plotArea>
      <c:layout>
        <c:manualLayout>
          <c:layoutTarget val="inner"/>
          <c:xMode val="edge"/>
          <c:yMode val="edge"/>
          <c:x val="5.0997782705099776E-2"/>
          <c:y val="0.37839636242652769"/>
          <c:w val="0.91130820399113077"/>
          <c:h val="0.45823309635383491"/>
        </c:manualLayout>
      </c:layout>
      <c:lineChart>
        <c:grouping val="standard"/>
        <c:varyColors val="0"/>
        <c:ser>
          <c:idx val="0"/>
          <c:order val="0"/>
          <c:tx>
            <c:strRef>
              <c:f>'PIvot Tables'!$AD$3</c:f>
              <c:strCache>
                <c:ptCount val="1"/>
                <c:pt idx="0">
                  <c:v>Total</c:v>
                </c:pt>
              </c:strCache>
            </c:strRef>
          </c:tx>
          <c:marker>
            <c:spPr>
              <a:solidFill>
                <a:schemeClr val="tx2">
                  <a:lumMod val="75000"/>
                </a:schemeClr>
              </a:solidFill>
            </c:spPr>
          </c:marker>
          <c:dLbls>
            <c:numFmt formatCode="&quot;$&quot;0.00,,\ &quot;M&quot;" sourceLinked="0"/>
            <c:spPr/>
            <c:txPr>
              <a:bodyPr rot="1740000" vert="horz" anchor="t" anchorCtr="0"/>
              <a:lstStyle/>
              <a:p>
                <a:pPr>
                  <a:defRPr sz="900"/>
                </a:pPr>
                <a:endParaRPr lang="en-US"/>
              </a:p>
            </c:txPr>
            <c:dLblPos val="t"/>
            <c:showLegendKey val="0"/>
            <c:showVal val="1"/>
            <c:showCatName val="0"/>
            <c:showSerName val="0"/>
            <c:showPercent val="0"/>
            <c:showBubbleSize val="0"/>
            <c:showLeaderLines val="0"/>
          </c:dLbls>
          <c:cat>
            <c:strRef>
              <c:f>'PIvot Tables'!$AC$4:$AC$16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Tables'!$AD$4:$AD$16</c:f>
              <c:numCache>
                <c:formatCode>General</c:formatCode>
                <c:ptCount val="12"/>
                <c:pt idx="0">
                  <c:v>2757671.68</c:v>
                </c:pt>
                <c:pt idx="1">
                  <c:v>2457590.1500000013</c:v>
                </c:pt>
                <c:pt idx="2">
                  <c:v>2706605.0999999982</c:v>
                </c:pt>
                <c:pt idx="3">
                  <c:v>2730468.1800000006</c:v>
                </c:pt>
                <c:pt idx="4">
                  <c:v>2508746.13</c:v>
                </c:pt>
                <c:pt idx="5">
                  <c:v>2127560.1299999994</c:v>
                </c:pt>
                <c:pt idx="6">
                  <c:v>1594255.7499999993</c:v>
                </c:pt>
                <c:pt idx="7">
                  <c:v>1679339.2500000007</c:v>
                </c:pt>
                <c:pt idx="8">
                  <c:v>1595059.7200000016</c:v>
                </c:pt>
                <c:pt idx="9">
                  <c:v>1594730.1300000001</c:v>
                </c:pt>
                <c:pt idx="10">
                  <c:v>1630209.2499999995</c:v>
                </c:pt>
                <c:pt idx="11">
                  <c:v>1599746.9</c:v>
                </c:pt>
              </c:numCache>
            </c:numRef>
          </c:val>
          <c:smooth val="0"/>
        </c:ser>
        <c:dLbls>
          <c:showLegendKey val="0"/>
          <c:showVal val="1"/>
          <c:showCatName val="0"/>
          <c:showSerName val="0"/>
          <c:showPercent val="0"/>
          <c:showBubbleSize val="0"/>
        </c:dLbls>
        <c:marker val="1"/>
        <c:smooth val="0"/>
        <c:axId val="255055360"/>
        <c:axId val="255062400"/>
      </c:lineChart>
      <c:catAx>
        <c:axId val="255055360"/>
        <c:scaling>
          <c:orientation val="minMax"/>
        </c:scaling>
        <c:delete val="0"/>
        <c:axPos val="b"/>
        <c:majorTickMark val="none"/>
        <c:minorTickMark val="none"/>
        <c:tickLblPos val="nextTo"/>
        <c:crossAx val="255062400"/>
        <c:crosses val="autoZero"/>
        <c:auto val="1"/>
        <c:lblAlgn val="ctr"/>
        <c:lblOffset val="100"/>
        <c:noMultiLvlLbl val="0"/>
      </c:catAx>
      <c:valAx>
        <c:axId val="255062400"/>
        <c:scaling>
          <c:orientation val="minMax"/>
        </c:scaling>
        <c:delete val="1"/>
        <c:axPos val="l"/>
        <c:numFmt formatCode="&quot;$&quot;0.00,,\ &quot;M&quot;" sourceLinked="0"/>
        <c:majorTickMark val="none"/>
        <c:minorTickMark val="none"/>
        <c:tickLblPos val="nextTo"/>
        <c:crossAx val="255055360"/>
        <c:crosses val="autoZero"/>
        <c:crossBetween val="between"/>
        <c:majorUnit val="500000"/>
        <c:minorUnit val="10"/>
      </c:valAx>
      <c:spPr>
        <a:solidFill>
          <a:schemeClr val="bg1"/>
        </a:solid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117475</xdr:colOff>
      <xdr:row>0</xdr:row>
      <xdr:rowOff>63500</xdr:rowOff>
    </xdr:from>
    <xdr:to>
      <xdr:col>15</xdr:col>
      <xdr:colOff>15875</xdr:colOff>
      <xdr:row>37</xdr:row>
      <xdr:rowOff>114300</xdr:rowOff>
    </xdr:to>
    <xdr:sp macro="" textlink="">
      <xdr:nvSpPr>
        <xdr:cNvPr id="18" name="Rectangle 17"/>
        <xdr:cNvSpPr/>
      </xdr:nvSpPr>
      <xdr:spPr>
        <a:xfrm>
          <a:off x="117475" y="63500"/>
          <a:ext cx="9442450" cy="6746875"/>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355599</xdr:colOff>
      <xdr:row>25</xdr:row>
      <xdr:rowOff>160020</xdr:rowOff>
    </xdr:from>
    <xdr:to>
      <xdr:col>14</xdr:col>
      <xdr:colOff>271778</xdr:colOff>
      <xdr:row>36</xdr:row>
      <xdr:rowOff>66040</xdr:rowOff>
    </xdr:to>
    <xdr:sp macro="" textlink="">
      <xdr:nvSpPr>
        <xdr:cNvPr id="46" name="Rounded Rectangle 45"/>
        <xdr:cNvSpPr/>
      </xdr:nvSpPr>
      <xdr:spPr>
        <a:xfrm>
          <a:off x="6235699" y="3893820"/>
          <a:ext cx="2964179" cy="1861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Arial Black" panose="020B0A04020102020204" pitchFamily="34" charset="0"/>
          </a:endParaRPr>
        </a:p>
      </xdr:txBody>
    </xdr:sp>
    <xdr:clientData/>
  </xdr:twoCellAnchor>
  <xdr:twoCellAnchor>
    <xdr:from>
      <xdr:col>0</xdr:col>
      <xdr:colOff>116113</xdr:colOff>
      <xdr:row>25</xdr:row>
      <xdr:rowOff>132806</xdr:rowOff>
    </xdr:from>
    <xdr:to>
      <xdr:col>4</xdr:col>
      <xdr:colOff>276225</xdr:colOff>
      <xdr:row>36</xdr:row>
      <xdr:rowOff>114300</xdr:rowOff>
    </xdr:to>
    <xdr:sp macro="" textlink="">
      <xdr:nvSpPr>
        <xdr:cNvPr id="47" name="Rounded Rectangle 46"/>
        <xdr:cNvSpPr/>
      </xdr:nvSpPr>
      <xdr:spPr>
        <a:xfrm>
          <a:off x="116113" y="4657181"/>
          <a:ext cx="2998562" cy="197221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Arial Black" panose="020B0A04020102020204" pitchFamily="34" charset="0"/>
          </a:endParaRPr>
        </a:p>
      </xdr:txBody>
    </xdr:sp>
    <xdr:clientData/>
  </xdr:twoCellAnchor>
  <xdr:twoCellAnchor editAs="oneCell">
    <xdr:from>
      <xdr:col>0</xdr:col>
      <xdr:colOff>231141</xdr:colOff>
      <xdr:row>9</xdr:row>
      <xdr:rowOff>111761</xdr:rowOff>
    </xdr:from>
    <xdr:to>
      <xdr:col>2</xdr:col>
      <xdr:colOff>293915</xdr:colOff>
      <xdr:row>13</xdr:row>
      <xdr:rowOff>8466</xdr:rowOff>
    </xdr:to>
    <mc:AlternateContent xmlns:mc="http://schemas.openxmlformats.org/markup-compatibility/2006" xmlns:a14="http://schemas.microsoft.com/office/drawing/2010/main">
      <mc:Choice Requires="a14">
        <xdr:graphicFrame macro="">
          <xdr:nvGraphicFramePr>
            <xdr:cNvPr id="1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1140" y="1757681"/>
              <a:ext cx="2057400" cy="65785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304798</xdr:colOff>
      <xdr:row>9</xdr:row>
      <xdr:rowOff>130267</xdr:rowOff>
    </xdr:from>
    <xdr:to>
      <xdr:col>14</xdr:col>
      <xdr:colOff>142601</xdr:colOff>
      <xdr:row>13</xdr:row>
      <xdr:rowOff>19352</xdr:rowOff>
    </xdr:to>
    <mc:AlternateContent xmlns:mc="http://schemas.openxmlformats.org/markup-compatibility/2006" xmlns:a14="http://schemas.microsoft.com/office/drawing/2010/main">
      <mc:Choice Requires="a14">
        <xdr:graphicFrame macro="">
          <xdr:nvGraphicFramePr>
            <xdr:cNvPr id="12" name="Sales_Channel"/>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408331" y="1806667"/>
              <a:ext cx="1666603" cy="6341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250371</xdr:colOff>
      <xdr:row>9</xdr:row>
      <xdr:rowOff>137526</xdr:rowOff>
    </xdr:from>
    <xdr:to>
      <xdr:col>11</xdr:col>
      <xdr:colOff>213723</xdr:colOff>
      <xdr:row>13</xdr:row>
      <xdr:rowOff>18145</xdr:rowOff>
    </xdr:to>
    <mc:AlternateContent xmlns:mc="http://schemas.openxmlformats.org/markup-compatibility/2006" xmlns:a14="http://schemas.microsoft.com/office/drawing/2010/main">
      <mc:Choice Requires="a14">
        <xdr:graphicFrame macro="">
          <xdr:nvGraphicFramePr>
            <xdr:cNvPr id="13"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525104" y="1813926"/>
              <a:ext cx="1792152" cy="62568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195944</xdr:colOff>
      <xdr:row>9</xdr:row>
      <xdr:rowOff>120470</xdr:rowOff>
    </xdr:from>
    <xdr:to>
      <xdr:col>8</xdr:col>
      <xdr:colOff>173809</xdr:colOff>
      <xdr:row>13</xdr:row>
      <xdr:rowOff>20562</xdr:rowOff>
    </xdr:to>
    <mc:AlternateContent xmlns:mc="http://schemas.openxmlformats.org/markup-compatibility/2006" xmlns:a14="http://schemas.microsoft.com/office/drawing/2010/main">
      <mc:Choice Requires="a14">
        <xdr:graphicFrame macro="">
          <xdr:nvGraphicFramePr>
            <xdr:cNvPr id="14"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641877" y="1796870"/>
              <a:ext cx="1806665" cy="64515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190735</xdr:colOff>
      <xdr:row>6</xdr:row>
      <xdr:rowOff>84364</xdr:rowOff>
    </xdr:from>
    <xdr:to>
      <xdr:col>2</xdr:col>
      <xdr:colOff>30111</xdr:colOff>
      <xdr:row>8</xdr:row>
      <xdr:rowOff>54010</xdr:rowOff>
    </xdr:to>
    <xdr:sp macro="" textlink="$P$6">
      <xdr:nvSpPr>
        <xdr:cNvPr id="9" name="Rounded Rectangle 8"/>
        <xdr:cNvSpPr/>
      </xdr:nvSpPr>
      <xdr:spPr>
        <a:xfrm>
          <a:off x="190735" y="1170214"/>
          <a:ext cx="1458626" cy="33159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99C993D-9919-404C-95E1-0BCBB6833382}" type="TxLink">
            <a:rPr lang="en-US" sz="1100" b="0" i="0" u="none" strike="noStrike">
              <a:solidFill>
                <a:schemeClr val="bg1"/>
              </a:solidFill>
              <a:latin typeface="Arial Black" panose="020B0A04020102020204" pitchFamily="34" charset="0"/>
              <a:cs typeface="Calibri"/>
            </a:rPr>
            <a:pPr algn="l"/>
            <a:t> </a:t>
          </a:fld>
          <a:endParaRPr lang="en-US" sz="1100" b="0" i="0" u="none" strike="noStrike">
            <a:solidFill>
              <a:schemeClr val="bg1"/>
            </a:solidFill>
            <a:latin typeface="Arial Black" panose="020B0A04020102020204" pitchFamily="34" charset="0"/>
            <a:cs typeface="Calibri"/>
          </a:endParaRPr>
        </a:p>
      </xdr:txBody>
    </xdr:sp>
    <xdr:clientData/>
  </xdr:twoCellAnchor>
  <xdr:twoCellAnchor>
    <xdr:from>
      <xdr:col>3</xdr:col>
      <xdr:colOff>317500</xdr:colOff>
      <xdr:row>4</xdr:row>
      <xdr:rowOff>175260</xdr:rowOff>
    </xdr:from>
    <xdr:to>
      <xdr:col>6</xdr:col>
      <xdr:colOff>608169</xdr:colOff>
      <xdr:row>8</xdr:row>
      <xdr:rowOff>152400</xdr:rowOff>
    </xdr:to>
    <xdr:grpSp>
      <xdr:nvGrpSpPr>
        <xdr:cNvPr id="36" name="Group 35"/>
        <xdr:cNvGrpSpPr/>
      </xdr:nvGrpSpPr>
      <xdr:grpSpPr>
        <a:xfrm>
          <a:off x="2538186" y="915489"/>
          <a:ext cx="2119469" cy="717368"/>
          <a:chOff x="1897380" y="541020"/>
          <a:chExt cx="1531620" cy="708660"/>
        </a:xfrm>
        <a:solidFill>
          <a:schemeClr val="bg1">
            <a:lumMod val="85000"/>
          </a:schemeClr>
        </a:solidFill>
        <a:effectLst>
          <a:outerShdw blurRad="50800" dist="38100" dir="2700000" algn="tl" rotWithShape="0">
            <a:prstClr val="black">
              <a:alpha val="40000"/>
            </a:prstClr>
          </a:outerShdw>
        </a:effectLst>
      </xdr:grpSpPr>
      <xdr:sp macro="" textlink="">
        <xdr:nvSpPr>
          <xdr:cNvPr id="29" name="Rounded Rectangle 28"/>
          <xdr:cNvSpPr/>
        </xdr:nvSpPr>
        <xdr:spPr>
          <a:xfrm>
            <a:off x="1897380" y="541020"/>
            <a:ext cx="1531620" cy="708660"/>
          </a:xfrm>
          <a:prstGeom prst="roundRect">
            <a:avLst/>
          </a:prstGeom>
          <a:solidFill>
            <a:sysClr val="window" lastClr="FFFFF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latin typeface="Arial Black" panose="020B0A04020102020204" pitchFamily="34" charset="0"/>
              </a:rPr>
              <a:t>TOTAL PROFIT</a:t>
            </a:r>
          </a:p>
        </xdr:txBody>
      </xdr:sp>
      <xdr:sp macro="" textlink="KPIs!D3">
        <xdr:nvSpPr>
          <xdr:cNvPr id="32" name="Rounded Rectangle 31"/>
          <xdr:cNvSpPr/>
        </xdr:nvSpPr>
        <xdr:spPr>
          <a:xfrm>
            <a:off x="1898058" y="845820"/>
            <a:ext cx="1522260" cy="3200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BB3755A-1CD6-459B-BB39-318D895B2C17}" type="TxLink">
              <a:rPr lang="en-US" sz="1100" b="0" i="0" u="none" strike="noStrike">
                <a:solidFill>
                  <a:sysClr val="windowText" lastClr="000000"/>
                </a:solidFill>
                <a:latin typeface="Arial Black" panose="020B0A04020102020204" pitchFamily="34" charset="0"/>
                <a:cs typeface="Calibri"/>
              </a:rPr>
              <a:pPr algn="ctr"/>
              <a:t>$7.14M</a:t>
            </a:fld>
            <a:endParaRPr lang="en-US" sz="1100" b="0" i="0" u="none" strike="noStrike">
              <a:solidFill>
                <a:sysClr val="windowText" lastClr="000000"/>
              </a:solidFill>
              <a:latin typeface="Arial Black" panose="020B0A04020102020204" pitchFamily="34" charset="0"/>
              <a:cs typeface="Calibri"/>
            </a:endParaRPr>
          </a:p>
        </xdr:txBody>
      </xdr:sp>
    </xdr:grpSp>
    <xdr:clientData/>
  </xdr:twoCellAnchor>
  <xdr:twoCellAnchor>
    <xdr:from>
      <xdr:col>7</xdr:col>
      <xdr:colOff>241300</xdr:colOff>
      <xdr:row>4</xdr:row>
      <xdr:rowOff>172720</xdr:rowOff>
    </xdr:from>
    <xdr:to>
      <xdr:col>10</xdr:col>
      <xdr:colOff>508000</xdr:colOff>
      <xdr:row>9</xdr:row>
      <xdr:rowOff>0</xdr:rowOff>
    </xdr:to>
    <xdr:grpSp>
      <xdr:nvGrpSpPr>
        <xdr:cNvPr id="37" name="Group 36"/>
        <xdr:cNvGrpSpPr/>
      </xdr:nvGrpSpPr>
      <xdr:grpSpPr>
        <a:xfrm>
          <a:off x="4900386" y="912949"/>
          <a:ext cx="2095500" cy="752565"/>
          <a:chOff x="3474720" y="563880"/>
          <a:chExt cx="1615440" cy="693420"/>
        </a:xfrm>
        <a:solidFill>
          <a:schemeClr val="bg1">
            <a:lumMod val="85000"/>
          </a:schemeClr>
        </a:solidFill>
        <a:effectLst>
          <a:outerShdw blurRad="50800" dist="38100" dir="2700000" algn="tl" rotWithShape="0">
            <a:prstClr val="black">
              <a:alpha val="40000"/>
            </a:prstClr>
          </a:outerShdw>
        </a:effectLst>
      </xdr:grpSpPr>
      <xdr:sp macro="" textlink="">
        <xdr:nvSpPr>
          <xdr:cNvPr id="31" name="Rounded Rectangle 30"/>
          <xdr:cNvSpPr/>
        </xdr:nvSpPr>
        <xdr:spPr>
          <a:xfrm>
            <a:off x="3474720" y="563880"/>
            <a:ext cx="1615440" cy="693420"/>
          </a:xfrm>
          <a:prstGeom prst="round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latin typeface="Arial Black" panose="020B0A04020102020204" pitchFamily="34" charset="0"/>
              </a:rPr>
              <a:t>TOTAL</a:t>
            </a:r>
            <a:r>
              <a:rPr lang="en-US" sz="1200" baseline="0">
                <a:solidFill>
                  <a:sysClr val="windowText" lastClr="000000"/>
                </a:solidFill>
                <a:latin typeface="Arial Black" panose="020B0A04020102020204" pitchFamily="34" charset="0"/>
              </a:rPr>
              <a:t> ORDERS</a:t>
            </a:r>
            <a:endParaRPr lang="en-US" sz="1200">
              <a:solidFill>
                <a:sysClr val="windowText" lastClr="000000"/>
              </a:solidFill>
              <a:latin typeface="Arial Black" panose="020B0A04020102020204" pitchFamily="34" charset="0"/>
            </a:endParaRPr>
          </a:p>
        </xdr:txBody>
      </xdr:sp>
      <xdr:sp macro="" textlink="KPIs!D4">
        <xdr:nvSpPr>
          <xdr:cNvPr id="33" name="Rounded Rectangle 32"/>
          <xdr:cNvSpPr/>
        </xdr:nvSpPr>
        <xdr:spPr>
          <a:xfrm>
            <a:off x="3518535" y="838200"/>
            <a:ext cx="1476376" cy="3581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06CA48D-7515-4912-A7AB-4D57E95B7EBC}" type="TxLink">
              <a:rPr lang="en-US" sz="1100" b="0" i="0" u="none" strike="noStrike">
                <a:solidFill>
                  <a:sysClr val="windowText" lastClr="000000"/>
                </a:solidFill>
                <a:latin typeface="Arial Black" panose="020B0A04020102020204" pitchFamily="34" charset="0"/>
                <a:cs typeface="Calibri"/>
              </a:rPr>
              <a:pPr algn="ctr"/>
              <a:t>5000</a:t>
            </a:fld>
            <a:endParaRPr lang="en-US" sz="1200">
              <a:solidFill>
                <a:sysClr val="windowText" lastClr="000000"/>
              </a:solidFill>
              <a:latin typeface="Arial Black" panose="020B0A04020102020204" pitchFamily="34" charset="0"/>
            </a:endParaRPr>
          </a:p>
        </xdr:txBody>
      </xdr:sp>
    </xdr:grpSp>
    <xdr:clientData/>
  </xdr:twoCellAnchor>
  <xdr:twoCellAnchor>
    <xdr:from>
      <xdr:col>11</xdr:col>
      <xdr:colOff>88900</xdr:colOff>
      <xdr:row>5</xdr:row>
      <xdr:rowOff>25400</xdr:rowOff>
    </xdr:from>
    <xdr:to>
      <xdr:col>14</xdr:col>
      <xdr:colOff>218440</xdr:colOff>
      <xdr:row>8</xdr:row>
      <xdr:rowOff>165100</xdr:rowOff>
    </xdr:to>
    <xdr:grpSp>
      <xdr:nvGrpSpPr>
        <xdr:cNvPr id="38" name="Group 37"/>
        <xdr:cNvGrpSpPr/>
      </xdr:nvGrpSpPr>
      <xdr:grpSpPr>
        <a:xfrm>
          <a:off x="7186386" y="950686"/>
          <a:ext cx="1958340" cy="694871"/>
          <a:chOff x="5158740" y="556260"/>
          <a:chExt cx="1630680" cy="693420"/>
        </a:xfrm>
        <a:solidFill>
          <a:schemeClr val="bg1">
            <a:lumMod val="85000"/>
          </a:schemeClr>
        </a:solidFill>
        <a:effectLst>
          <a:outerShdw blurRad="50800" dist="38100" dir="2700000" algn="tl" rotWithShape="0">
            <a:prstClr val="black">
              <a:alpha val="40000"/>
            </a:prstClr>
          </a:outerShdw>
        </a:effectLst>
      </xdr:grpSpPr>
      <xdr:sp macro="" textlink="">
        <xdr:nvSpPr>
          <xdr:cNvPr id="30" name="Rounded Rectangle 29"/>
          <xdr:cNvSpPr/>
        </xdr:nvSpPr>
        <xdr:spPr>
          <a:xfrm>
            <a:off x="5158740" y="556260"/>
            <a:ext cx="1630680" cy="693420"/>
          </a:xfrm>
          <a:prstGeom prst="round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latin typeface="Arial Black" panose="020B0A04020102020204" pitchFamily="34" charset="0"/>
              </a:rPr>
              <a:t>PROFIT</a:t>
            </a:r>
            <a:r>
              <a:rPr lang="en-US" sz="1200" baseline="0">
                <a:solidFill>
                  <a:sysClr val="windowText" lastClr="000000"/>
                </a:solidFill>
                <a:latin typeface="Arial Black" panose="020B0A04020102020204" pitchFamily="34" charset="0"/>
              </a:rPr>
              <a:t> MARGIN</a:t>
            </a:r>
            <a:endParaRPr lang="en-US" sz="1200">
              <a:solidFill>
                <a:sysClr val="windowText" lastClr="000000"/>
              </a:solidFill>
              <a:latin typeface="Arial Black" panose="020B0A04020102020204" pitchFamily="34" charset="0"/>
            </a:endParaRPr>
          </a:p>
        </xdr:txBody>
      </xdr:sp>
      <xdr:sp macro="" textlink="">
        <xdr:nvSpPr>
          <xdr:cNvPr id="34" name="Rounded Rectangle 33"/>
          <xdr:cNvSpPr/>
        </xdr:nvSpPr>
        <xdr:spPr>
          <a:xfrm>
            <a:off x="5356860" y="815340"/>
            <a:ext cx="1219200" cy="4038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ysClr val="windowText" lastClr="000000"/>
                </a:solidFill>
                <a:latin typeface="Arial Black" panose="020B0A04020102020204" pitchFamily="34" charset="0"/>
                <a:cs typeface="Calibri"/>
              </a:rPr>
              <a:t>29%</a:t>
            </a:r>
          </a:p>
        </xdr:txBody>
      </xdr:sp>
    </xdr:grpSp>
    <xdr:clientData/>
  </xdr:twoCellAnchor>
  <xdr:twoCellAnchor>
    <xdr:from>
      <xdr:col>0</xdr:col>
      <xdr:colOff>106680</xdr:colOff>
      <xdr:row>13</xdr:row>
      <xdr:rowOff>167640</xdr:rowOff>
    </xdr:from>
    <xdr:to>
      <xdr:col>5</xdr:col>
      <xdr:colOff>0</xdr:colOff>
      <xdr:row>25</xdr:row>
      <xdr:rowOff>0</xdr:rowOff>
    </xdr:to>
    <xdr:sp macro="" textlink="">
      <xdr:nvSpPr>
        <xdr:cNvPr id="39" name="Rounded Rectangle 38"/>
        <xdr:cNvSpPr/>
      </xdr:nvSpPr>
      <xdr:spPr>
        <a:xfrm>
          <a:off x="106680" y="2545080"/>
          <a:ext cx="3337560" cy="2026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Arial Black" panose="020B0A04020102020204" pitchFamily="34" charset="0"/>
          </a:endParaRPr>
        </a:p>
      </xdr:txBody>
    </xdr:sp>
    <xdr:clientData/>
  </xdr:twoCellAnchor>
  <xdr:twoCellAnchor>
    <xdr:from>
      <xdr:col>0</xdr:col>
      <xdr:colOff>177800</xdr:colOff>
      <xdr:row>1</xdr:row>
      <xdr:rowOff>22860</xdr:rowOff>
    </xdr:from>
    <xdr:to>
      <xdr:col>14</xdr:col>
      <xdr:colOff>241300</xdr:colOff>
      <xdr:row>4</xdr:row>
      <xdr:rowOff>0</xdr:rowOff>
    </xdr:to>
    <xdr:sp macro="" textlink="">
      <xdr:nvSpPr>
        <xdr:cNvPr id="40" name="Rounded Rectangle 39"/>
        <xdr:cNvSpPr/>
      </xdr:nvSpPr>
      <xdr:spPr>
        <a:xfrm>
          <a:off x="177800" y="200660"/>
          <a:ext cx="8991600" cy="510540"/>
        </a:xfrm>
        <a:prstGeom prst="round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latin typeface="Arial Black" panose="020B0A04020102020204" pitchFamily="34" charset="0"/>
            </a:rPr>
            <a:t>SALES DASHBOARD</a:t>
          </a:r>
        </a:p>
      </xdr:txBody>
    </xdr:sp>
    <xdr:clientData/>
  </xdr:twoCellAnchor>
  <xdr:twoCellAnchor>
    <xdr:from>
      <xdr:col>0</xdr:col>
      <xdr:colOff>348343</xdr:colOff>
      <xdr:row>14</xdr:row>
      <xdr:rowOff>76200</xdr:rowOff>
    </xdr:from>
    <xdr:to>
      <xdr:col>4</xdr:col>
      <xdr:colOff>433795</xdr:colOff>
      <xdr:row>24</xdr:row>
      <xdr:rowOff>115932</xdr:rowOff>
    </xdr:to>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182335</xdr:colOff>
      <xdr:row>26</xdr:row>
      <xdr:rowOff>20321</xdr:rowOff>
    </xdr:from>
    <xdr:to>
      <xdr:col>5</xdr:col>
      <xdr:colOff>203200</xdr:colOff>
      <xdr:row>36</xdr:row>
      <xdr:rowOff>8467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330199</xdr:colOff>
      <xdr:row>25</xdr:row>
      <xdr:rowOff>160020</xdr:rowOff>
    </xdr:from>
    <xdr:to>
      <xdr:col>9</xdr:col>
      <xdr:colOff>246378</xdr:colOff>
      <xdr:row>36</xdr:row>
      <xdr:rowOff>66040</xdr:rowOff>
    </xdr:to>
    <xdr:sp macro="" textlink="">
      <xdr:nvSpPr>
        <xdr:cNvPr id="43" name="Rounded Rectangle 42"/>
        <xdr:cNvSpPr/>
      </xdr:nvSpPr>
      <xdr:spPr>
        <a:xfrm>
          <a:off x="3162299" y="3893820"/>
          <a:ext cx="2964179" cy="1861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Arial Black" panose="020B0A04020102020204" pitchFamily="34" charset="0"/>
          </a:endParaRPr>
        </a:p>
      </xdr:txBody>
    </xdr:sp>
    <xdr:clientData/>
  </xdr:twoCellAnchor>
  <xdr:twoCellAnchor>
    <xdr:from>
      <xdr:col>4</xdr:col>
      <xdr:colOff>213360</xdr:colOff>
      <xdr:row>25</xdr:row>
      <xdr:rowOff>134620</xdr:rowOff>
    </xdr:from>
    <xdr:to>
      <xdr:col>9</xdr:col>
      <xdr:colOff>243840</xdr:colOff>
      <xdr:row>35</xdr:row>
      <xdr:rowOff>88900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335279</xdr:colOff>
      <xdr:row>25</xdr:row>
      <xdr:rowOff>180340</xdr:rowOff>
    </xdr:from>
    <xdr:to>
      <xdr:col>14</xdr:col>
      <xdr:colOff>15874</xdr:colOff>
      <xdr:row>35</xdr:row>
      <xdr:rowOff>180340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166370</xdr:colOff>
      <xdr:row>5</xdr:row>
      <xdr:rowOff>15875</xdr:rowOff>
    </xdr:from>
    <xdr:to>
      <xdr:col>3</xdr:col>
      <xdr:colOff>63500</xdr:colOff>
      <xdr:row>8</xdr:row>
      <xdr:rowOff>165100</xdr:rowOff>
    </xdr:to>
    <xdr:grpSp>
      <xdr:nvGrpSpPr>
        <xdr:cNvPr id="45" name="Group 44"/>
        <xdr:cNvGrpSpPr/>
      </xdr:nvGrpSpPr>
      <xdr:grpSpPr>
        <a:xfrm>
          <a:off x="166370" y="941161"/>
          <a:ext cx="2117816" cy="704396"/>
          <a:chOff x="64770" y="933450"/>
          <a:chExt cx="1762125" cy="695325"/>
        </a:xfrm>
        <a:solidFill>
          <a:schemeClr val="bg1">
            <a:lumMod val="85000"/>
          </a:schemeClr>
        </a:solidFill>
        <a:effectLst>
          <a:outerShdw blurRad="50800" dist="38100" dir="2700000" algn="tl" rotWithShape="0">
            <a:prstClr val="black">
              <a:alpha val="40000"/>
            </a:prstClr>
          </a:outerShdw>
        </a:effectLst>
      </xdr:grpSpPr>
      <xdr:sp macro="" textlink="">
        <xdr:nvSpPr>
          <xdr:cNvPr id="23" name="Rounded Rectangle 22"/>
          <xdr:cNvSpPr/>
        </xdr:nvSpPr>
        <xdr:spPr>
          <a:xfrm>
            <a:off x="93345" y="933450"/>
            <a:ext cx="1733550" cy="695325"/>
          </a:xfrm>
          <a:prstGeom prst="roundRect">
            <a:avLst/>
          </a:prstGeom>
          <a:solidFill>
            <a:sysClr val="window" lastClr="FFFFF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latin typeface="Arial Black" panose="020B0A04020102020204" pitchFamily="34" charset="0"/>
              </a:rPr>
              <a:t>TOTAL</a:t>
            </a:r>
            <a:r>
              <a:rPr lang="en-US" sz="1200">
                <a:latin typeface="Arial Black" panose="020B0A04020102020204" pitchFamily="34" charset="0"/>
              </a:rPr>
              <a:t> </a:t>
            </a:r>
            <a:r>
              <a:rPr lang="en-US" sz="1200">
                <a:solidFill>
                  <a:sysClr val="windowText" lastClr="000000"/>
                </a:solidFill>
                <a:latin typeface="Arial Black" panose="020B0A04020102020204" pitchFamily="34" charset="0"/>
              </a:rPr>
              <a:t>REVENUE</a:t>
            </a:r>
          </a:p>
        </xdr:txBody>
      </xdr:sp>
      <xdr:sp macro="" textlink="KPIs!D2">
        <xdr:nvSpPr>
          <xdr:cNvPr id="44" name="Rounded Rectangle 43"/>
          <xdr:cNvSpPr/>
        </xdr:nvSpPr>
        <xdr:spPr>
          <a:xfrm>
            <a:off x="64770" y="1228725"/>
            <a:ext cx="1733550" cy="3524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A3C3485-726D-4013-9765-94CA27209107}" type="TxLink">
              <a:rPr lang="en-US" sz="1100" b="0" i="0" u="none" strike="noStrike">
                <a:solidFill>
                  <a:sysClr val="windowText" lastClr="000000"/>
                </a:solidFill>
                <a:latin typeface="Arial Black" panose="020B0A04020102020204" pitchFamily="34" charset="0"/>
                <a:cs typeface="Calibri"/>
              </a:rPr>
              <a:pPr algn="ctr"/>
              <a:t>$24.98M</a:t>
            </a:fld>
            <a:endParaRPr lang="en-US" sz="1200">
              <a:solidFill>
                <a:sysClr val="windowText" lastClr="000000"/>
              </a:solidFill>
              <a:latin typeface="Arial Black" panose="020B0A04020102020204" pitchFamily="34" charset="0"/>
            </a:endParaRPr>
          </a:p>
        </xdr:txBody>
      </xdr:sp>
    </xdr:grpSp>
    <xdr:clientData/>
  </xdr:twoCellAnchor>
  <xdr:twoCellAnchor>
    <xdr:from>
      <xdr:col>5</xdr:col>
      <xdr:colOff>149860</xdr:colOff>
      <xdr:row>13</xdr:row>
      <xdr:rowOff>167640</xdr:rowOff>
    </xdr:from>
    <xdr:to>
      <xdr:col>14</xdr:col>
      <xdr:colOff>266700</xdr:colOff>
      <xdr:row>24</xdr:row>
      <xdr:rowOff>167640</xdr:rowOff>
    </xdr:to>
    <xdr:sp macro="" textlink="">
      <xdr:nvSpPr>
        <xdr:cNvPr id="35" name="Rounded Rectangle 34"/>
        <xdr:cNvSpPr/>
      </xdr:nvSpPr>
      <xdr:spPr>
        <a:xfrm>
          <a:off x="3591560" y="1767840"/>
          <a:ext cx="5603240" cy="19558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Arial Black" panose="020B0A04020102020204" pitchFamily="34" charset="0"/>
          </a:endParaRPr>
        </a:p>
      </xdr:txBody>
    </xdr:sp>
    <xdr:clientData/>
  </xdr:twoCellAnchor>
  <xdr:twoCellAnchor>
    <xdr:from>
      <xdr:col>5</xdr:col>
      <xdr:colOff>38100</xdr:colOff>
      <xdr:row>14</xdr:row>
      <xdr:rowOff>0</xdr:rowOff>
    </xdr:from>
    <xdr:to>
      <xdr:col>14</xdr:col>
      <xdr:colOff>279400</xdr:colOff>
      <xdr:row>24</xdr:row>
      <xdr:rowOff>25400</xdr:rowOff>
    </xdr:to>
    <xdr:graphicFrame macro="">
      <xdr:nvGraphicFramePr>
        <xdr:cNvPr id="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321733</xdr:colOff>
      <xdr:row>5</xdr:row>
      <xdr:rowOff>49139</xdr:rowOff>
    </xdr:from>
    <xdr:to>
      <xdr:col>7</xdr:col>
      <xdr:colOff>575733</xdr:colOff>
      <xdr:row>6</xdr:row>
      <xdr:rowOff>128132</xdr:rowOff>
    </xdr:to>
    <xdr:pic>
      <xdr:nvPicPr>
        <xdr:cNvPr id="6" name="Picture 5"/>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86866" y="980472"/>
          <a:ext cx="254000" cy="265260"/>
        </a:xfrm>
        <a:prstGeom prst="rect">
          <a:avLst/>
        </a:prstGeom>
      </xdr:spPr>
    </xdr:pic>
    <xdr:clientData/>
  </xdr:twoCellAnchor>
  <xdr:twoCellAnchor editAs="oneCell">
    <xdr:from>
      <xdr:col>11</xdr:col>
      <xdr:colOff>80432</xdr:colOff>
      <xdr:row>5</xdr:row>
      <xdr:rowOff>56772</xdr:rowOff>
    </xdr:from>
    <xdr:to>
      <xdr:col>11</xdr:col>
      <xdr:colOff>340017</xdr:colOff>
      <xdr:row>6</xdr:row>
      <xdr:rowOff>143935</xdr:rowOff>
    </xdr:to>
    <xdr:pic>
      <xdr:nvPicPr>
        <xdr:cNvPr id="8" name="Picture 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183965" y="988105"/>
          <a:ext cx="259585" cy="273430"/>
        </a:xfrm>
        <a:prstGeom prst="rect">
          <a:avLst/>
        </a:prstGeom>
      </xdr:spPr>
    </xdr:pic>
    <xdr:clientData/>
  </xdr:twoCellAnchor>
  <xdr:twoCellAnchor editAs="oneCell">
    <xdr:from>
      <xdr:col>3</xdr:col>
      <xdr:colOff>355600</xdr:colOff>
      <xdr:row>5</xdr:row>
      <xdr:rowOff>25401</xdr:rowOff>
    </xdr:from>
    <xdr:to>
      <xdr:col>4</xdr:col>
      <xdr:colOff>157144</xdr:colOff>
      <xdr:row>7</xdr:row>
      <xdr:rowOff>63500</xdr:rowOff>
    </xdr:to>
    <xdr:pic>
      <xdr:nvPicPr>
        <xdr:cNvPr id="16" name="Picture 15"/>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78100" y="914401"/>
          <a:ext cx="411144" cy="393699"/>
        </a:xfrm>
        <a:prstGeom prst="rect">
          <a:avLst/>
        </a:prstGeom>
      </xdr:spPr>
    </xdr:pic>
    <xdr:clientData/>
  </xdr:twoCellAnchor>
  <xdr:twoCellAnchor editAs="oneCell">
    <xdr:from>
      <xdr:col>0</xdr:col>
      <xdr:colOff>245533</xdr:colOff>
      <xdr:row>5</xdr:row>
      <xdr:rowOff>86666</xdr:rowOff>
    </xdr:from>
    <xdr:to>
      <xdr:col>0</xdr:col>
      <xdr:colOff>506305</xdr:colOff>
      <xdr:row>6</xdr:row>
      <xdr:rowOff>172718</xdr:rowOff>
    </xdr:to>
    <xdr:pic>
      <xdr:nvPicPr>
        <xdr:cNvPr id="20" name="Picture 1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45533" y="1017999"/>
          <a:ext cx="260772" cy="272319"/>
        </a:xfrm>
        <a:prstGeom prst="rect">
          <a:avLst/>
        </a:prstGeom>
      </xdr:spPr>
    </xdr:pic>
    <xdr:clientData/>
  </xdr:twoCellAnchor>
  <xdr:twoCellAnchor editAs="oneCell">
    <xdr:from>
      <xdr:col>2</xdr:col>
      <xdr:colOff>348342</xdr:colOff>
      <xdr:row>9</xdr:row>
      <xdr:rowOff>119744</xdr:rowOff>
    </xdr:from>
    <xdr:to>
      <xdr:col>5</xdr:col>
      <xdr:colOff>97971</xdr:colOff>
      <xdr:row>13</xdr:row>
      <xdr:rowOff>21772</xdr:rowOff>
    </xdr:to>
    <mc:AlternateContent xmlns:mc="http://schemas.openxmlformats.org/markup-compatibility/2006" xmlns:a14="http://schemas.microsoft.com/office/drawing/2010/main">
      <mc:Choice Requires="a14">
        <xdr:graphicFrame macro="">
          <xdr:nvGraphicFramePr>
            <xdr:cNvPr id="48"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965475" y="1796144"/>
              <a:ext cx="1578429" cy="64709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100238</xdr:colOff>
      <xdr:row>13</xdr:row>
      <xdr:rowOff>151946</xdr:rowOff>
    </xdr:from>
    <xdr:to>
      <xdr:col>5</xdr:col>
      <xdr:colOff>19049</xdr:colOff>
      <xdr:row>15</xdr:row>
      <xdr:rowOff>103506</xdr:rowOff>
    </xdr:to>
    <xdr:grpSp>
      <xdr:nvGrpSpPr>
        <xdr:cNvPr id="25" name="Group 24"/>
        <xdr:cNvGrpSpPr/>
      </xdr:nvGrpSpPr>
      <xdr:grpSpPr>
        <a:xfrm>
          <a:off x="100238" y="2557689"/>
          <a:ext cx="3358697" cy="321674"/>
          <a:chOff x="141514" y="2526846"/>
          <a:chExt cx="3241222" cy="318408"/>
        </a:xfrm>
      </xdr:grpSpPr>
      <xdr:sp macro="" textlink="">
        <xdr:nvSpPr>
          <xdr:cNvPr id="22" name="Rectangle 21"/>
          <xdr:cNvSpPr/>
        </xdr:nvSpPr>
        <xdr:spPr>
          <a:xfrm>
            <a:off x="141514" y="2544536"/>
            <a:ext cx="3241222" cy="300718"/>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xdr:cNvSpPr txBox="1"/>
        </xdr:nvSpPr>
        <xdr:spPr>
          <a:xfrm>
            <a:off x="609599" y="2526846"/>
            <a:ext cx="2479221" cy="30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rial Black" panose="020B0A04020102020204" pitchFamily="34" charset="0"/>
              </a:rPr>
              <a:t>Revenue by Country</a:t>
            </a:r>
          </a:p>
        </xdr:txBody>
      </xdr:sp>
    </xdr:grpSp>
    <xdr:clientData/>
  </xdr:twoCellAnchor>
  <xdr:twoCellAnchor>
    <xdr:from>
      <xdr:col>5</xdr:col>
      <xdr:colOff>152400</xdr:colOff>
      <xdr:row>13</xdr:row>
      <xdr:rowOff>123825</xdr:rowOff>
    </xdr:from>
    <xdr:to>
      <xdr:col>15</xdr:col>
      <xdr:colOff>645101</xdr:colOff>
      <xdr:row>15</xdr:row>
      <xdr:rowOff>115661</xdr:rowOff>
    </xdr:to>
    <xdr:grpSp>
      <xdr:nvGrpSpPr>
        <xdr:cNvPr id="26" name="Group 25"/>
        <xdr:cNvGrpSpPr/>
      </xdr:nvGrpSpPr>
      <xdr:grpSpPr>
        <a:xfrm>
          <a:off x="3592286" y="2529568"/>
          <a:ext cx="6588701" cy="361950"/>
          <a:chOff x="4786992" y="2371725"/>
          <a:chExt cx="3781208" cy="353786"/>
        </a:xfrm>
      </xdr:grpSpPr>
      <xdr:sp macro="" textlink="">
        <xdr:nvSpPr>
          <xdr:cNvPr id="51" name="Rectangle 50"/>
          <xdr:cNvSpPr/>
        </xdr:nvSpPr>
        <xdr:spPr>
          <a:xfrm>
            <a:off x="4786992" y="2428875"/>
            <a:ext cx="3233058" cy="296636"/>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xdr:cNvSpPr txBox="1"/>
        </xdr:nvSpPr>
        <xdr:spPr>
          <a:xfrm>
            <a:off x="5476656" y="2371725"/>
            <a:ext cx="3091544" cy="30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rial Black" panose="020B0A04020102020204" pitchFamily="34" charset="0"/>
              </a:rPr>
              <a:t>Revenue Trend</a:t>
            </a:r>
            <a:r>
              <a:rPr lang="en-US" sz="1400" baseline="0">
                <a:solidFill>
                  <a:schemeClr val="bg1"/>
                </a:solidFill>
                <a:latin typeface="Arial Black" panose="020B0A04020102020204" pitchFamily="34" charset="0"/>
              </a:rPr>
              <a:t> (by Month)</a:t>
            </a:r>
            <a:endParaRPr lang="en-US" sz="1400">
              <a:solidFill>
                <a:schemeClr val="bg1"/>
              </a:solidFill>
              <a:latin typeface="Arial Black" panose="020B0A04020102020204" pitchFamily="34" charset="0"/>
            </a:endParaRPr>
          </a:p>
        </xdr:txBody>
      </xdr:sp>
    </xdr:grpSp>
    <xdr:clientData/>
  </xdr:twoCellAnchor>
  <xdr:twoCellAnchor>
    <xdr:from>
      <xdr:col>0</xdr:col>
      <xdr:colOff>129419</xdr:colOff>
      <xdr:row>25</xdr:row>
      <xdr:rowOff>104019</xdr:rowOff>
    </xdr:from>
    <xdr:to>
      <xdr:col>4</xdr:col>
      <xdr:colOff>261408</xdr:colOff>
      <xdr:row>27</xdr:row>
      <xdr:rowOff>82248</xdr:rowOff>
    </xdr:to>
    <xdr:grpSp>
      <xdr:nvGrpSpPr>
        <xdr:cNvPr id="27" name="Group 26"/>
        <xdr:cNvGrpSpPr/>
      </xdr:nvGrpSpPr>
      <xdr:grpSpPr>
        <a:xfrm>
          <a:off x="129419" y="4730448"/>
          <a:ext cx="2962275" cy="348343"/>
          <a:chOff x="163286" y="4506686"/>
          <a:chExt cx="2970439" cy="340179"/>
        </a:xfrm>
      </xdr:grpSpPr>
      <xdr:sp macro="" textlink="">
        <xdr:nvSpPr>
          <xdr:cNvPr id="54" name="Rectangle 53"/>
          <xdr:cNvSpPr/>
        </xdr:nvSpPr>
        <xdr:spPr>
          <a:xfrm>
            <a:off x="163286" y="4546147"/>
            <a:ext cx="2970439" cy="300718"/>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xdr:cNvSpPr txBox="1"/>
        </xdr:nvSpPr>
        <xdr:spPr>
          <a:xfrm>
            <a:off x="604158" y="4506686"/>
            <a:ext cx="2479221" cy="3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rial Black" panose="020B0A04020102020204" pitchFamily="34" charset="0"/>
              </a:rPr>
              <a:t>Top</a:t>
            </a:r>
            <a:r>
              <a:rPr lang="en-US" sz="1400" baseline="0">
                <a:solidFill>
                  <a:schemeClr val="bg1"/>
                </a:solidFill>
                <a:latin typeface="Arial Black" panose="020B0A04020102020204" pitchFamily="34" charset="0"/>
              </a:rPr>
              <a:t> 10 Products</a:t>
            </a:r>
            <a:endParaRPr lang="en-US" sz="1400">
              <a:solidFill>
                <a:schemeClr val="bg1"/>
              </a:solidFill>
              <a:latin typeface="Arial Black" panose="020B0A04020102020204" pitchFamily="34" charset="0"/>
            </a:endParaRPr>
          </a:p>
        </xdr:txBody>
      </xdr:sp>
    </xdr:grpSp>
    <xdr:clientData/>
  </xdr:twoCellAnchor>
  <xdr:twoCellAnchor>
    <xdr:from>
      <xdr:col>4</xdr:col>
      <xdr:colOff>296335</xdr:colOff>
      <xdr:row>25</xdr:row>
      <xdr:rowOff>90262</xdr:rowOff>
    </xdr:from>
    <xdr:to>
      <xdr:col>9</xdr:col>
      <xdr:colOff>262467</xdr:colOff>
      <xdr:row>27</xdr:row>
      <xdr:rowOff>72572</xdr:rowOff>
    </xdr:to>
    <xdr:grpSp>
      <xdr:nvGrpSpPr>
        <xdr:cNvPr id="28" name="Group 27"/>
        <xdr:cNvGrpSpPr/>
      </xdr:nvGrpSpPr>
      <xdr:grpSpPr>
        <a:xfrm>
          <a:off x="3126621" y="4716691"/>
          <a:ext cx="3014132" cy="352424"/>
          <a:chOff x="3001735" y="4459062"/>
          <a:chExt cx="3233058" cy="344260"/>
        </a:xfrm>
      </xdr:grpSpPr>
      <xdr:sp macro="" textlink="">
        <xdr:nvSpPr>
          <xdr:cNvPr id="53" name="Rectangle 52"/>
          <xdr:cNvSpPr/>
        </xdr:nvSpPr>
        <xdr:spPr>
          <a:xfrm>
            <a:off x="3001735" y="4506687"/>
            <a:ext cx="3233058" cy="296635"/>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xdr:cNvSpPr txBox="1"/>
        </xdr:nvSpPr>
        <xdr:spPr>
          <a:xfrm>
            <a:off x="3453493" y="4459062"/>
            <a:ext cx="2471057" cy="3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rial Black" panose="020B0A04020102020204" pitchFamily="34" charset="0"/>
              </a:rPr>
              <a:t>Profit</a:t>
            </a:r>
            <a:r>
              <a:rPr lang="en-US" sz="1400" baseline="0">
                <a:solidFill>
                  <a:schemeClr val="bg1"/>
                </a:solidFill>
                <a:latin typeface="Arial Black" panose="020B0A04020102020204" pitchFamily="34" charset="0"/>
              </a:rPr>
              <a:t> by Category</a:t>
            </a:r>
            <a:endParaRPr lang="en-US" sz="1400">
              <a:solidFill>
                <a:schemeClr val="bg1"/>
              </a:solidFill>
              <a:latin typeface="Arial Black" panose="020B0A04020102020204" pitchFamily="34" charset="0"/>
            </a:endParaRPr>
          </a:p>
        </xdr:txBody>
      </xdr:sp>
    </xdr:grpSp>
    <xdr:clientData/>
  </xdr:twoCellAnchor>
  <xdr:twoCellAnchor>
    <xdr:from>
      <xdr:col>9</xdr:col>
      <xdr:colOff>364066</xdr:colOff>
      <xdr:row>25</xdr:row>
      <xdr:rowOff>111578</xdr:rowOff>
    </xdr:from>
    <xdr:to>
      <xdr:col>14</xdr:col>
      <xdr:colOff>321733</xdr:colOff>
      <xdr:row>27</xdr:row>
      <xdr:rowOff>87085</xdr:rowOff>
    </xdr:to>
    <xdr:grpSp>
      <xdr:nvGrpSpPr>
        <xdr:cNvPr id="60" name="Group 59"/>
        <xdr:cNvGrpSpPr/>
      </xdr:nvGrpSpPr>
      <xdr:grpSpPr>
        <a:xfrm>
          <a:off x="6242352" y="4738007"/>
          <a:ext cx="3005667" cy="345621"/>
          <a:chOff x="5853793" y="4635953"/>
          <a:chExt cx="3233058" cy="337457"/>
        </a:xfrm>
      </xdr:grpSpPr>
      <xdr:sp macro="" textlink="">
        <xdr:nvSpPr>
          <xdr:cNvPr id="52" name="Rectangle 51"/>
          <xdr:cNvSpPr/>
        </xdr:nvSpPr>
        <xdr:spPr>
          <a:xfrm>
            <a:off x="5853793" y="4676774"/>
            <a:ext cx="3233058" cy="296636"/>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TextBox 58"/>
          <xdr:cNvSpPr txBox="1"/>
        </xdr:nvSpPr>
        <xdr:spPr>
          <a:xfrm>
            <a:off x="6192611" y="4635953"/>
            <a:ext cx="2471057" cy="30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rial Black" panose="020B0A04020102020204" pitchFamily="34" charset="0"/>
              </a:rPr>
              <a:t>Revenue by Category</a:t>
            </a: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0.401</cdr:x>
      <cdr:y>0</cdr:y>
    </cdr:from>
    <cdr:to>
      <cdr:x>0.77771</cdr:x>
      <cdr:y>0.09674</cdr:y>
    </cdr:to>
    <cdr:sp macro="" textlink="">
      <cdr:nvSpPr>
        <cdr:cNvPr id="2" name="TextBox 1"/>
        <cdr:cNvSpPr txBox="1"/>
      </cdr:nvSpPr>
      <cdr:spPr>
        <a:xfrm xmlns:a="http://schemas.openxmlformats.org/drawingml/2006/main">
          <a:off x="1226820" y="-20955"/>
          <a:ext cx="11525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L Jonas" refreshedDate="46189.837438773146" createdVersion="4" refreshedVersion="4" minRefreshableVersion="3" recordCount="5000">
  <cacheSource type="worksheet">
    <worksheetSource name="Table3"/>
  </cacheSource>
  <cacheFields count="16">
    <cacheField name="Order_ID" numFmtId="0">
      <sharedItems count="5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haredItems>
    </cacheField>
    <cacheField name="Order_Date" numFmtId="14">
      <sharedItems containsSemiMixedTypes="0" containsNonDate="0" containsDate="1" containsString="0" minDate="2023-01-01T00:00:00" maxDate="2025-06-20T00:00:00" count="894">
        <d v="2024-01-24T00:00:00"/>
        <d v="2023-01-02T00:00:00"/>
        <d v="2024-11-14T00:00:00"/>
        <d v="2023-12-18T00:00:00"/>
        <d v="2024-03-20T00:00:00"/>
        <d v="2025-01-13T00:00:00"/>
        <d v="2025-03-08T00:00:00"/>
        <d v="2024-05-28T00:00:00"/>
        <d v="2024-01-23T00:00:00"/>
        <d v="2025-03-25T00:00:00"/>
        <d v="2023-12-09T00:00:00"/>
        <d v="2025-06-19T00:00:00"/>
        <d v="2025-05-05T00:00:00"/>
        <d v="2023-03-05T00:00:00"/>
        <d v="2024-06-18T00:00:00"/>
        <d v="2023-12-15T00:00:00"/>
        <d v="2023-07-21T00:00:00"/>
        <d v="2024-07-04T00:00:00"/>
        <d v="2024-05-12T00:00:00"/>
        <d v="2024-05-21T00:00:00"/>
        <d v="2023-08-10T00:00:00"/>
        <d v="2025-05-26T00:00:00"/>
        <d v="2024-01-25T00:00:00"/>
        <d v="2024-07-30T00:00:00"/>
        <d v="2024-03-14T00:00:00"/>
        <d v="2023-08-15T00:00:00"/>
        <d v="2023-03-06T00:00:00"/>
        <d v="2023-02-17T00:00:00"/>
        <d v="2023-04-05T00:00:00"/>
        <d v="2024-02-06T00:00:00"/>
        <d v="2023-08-05T00:00:00"/>
        <d v="2023-02-12T00:00:00"/>
        <d v="2023-01-27T00:00:00"/>
        <d v="2023-07-13T00:00:00"/>
        <d v="2024-04-16T00:00:00"/>
        <d v="2023-04-19T00:00:00"/>
        <d v="2025-05-21T00:00:00"/>
        <d v="2024-02-19T00:00:00"/>
        <d v="2025-04-19T00:00:00"/>
        <d v="2023-12-20T00:00:00"/>
        <d v="2025-03-14T00:00:00"/>
        <d v="2024-09-09T00:00:00"/>
        <d v="2024-09-16T00:00:00"/>
        <d v="2024-01-02T00:00:00"/>
        <d v="2024-10-02T00:00:00"/>
        <d v="2023-03-17T00:00:00"/>
        <d v="2025-06-03T00:00:00"/>
        <d v="2024-09-26T00:00:00"/>
        <d v="2025-04-07T00:00:00"/>
        <d v="2023-03-08T00:00:00"/>
        <d v="2023-11-14T00:00:00"/>
        <d v="2024-05-24T00:00:00"/>
        <d v="2023-07-14T00:00:00"/>
        <d v="2023-11-15T00:00:00"/>
        <d v="2025-01-18T00:00:00"/>
        <d v="2023-06-05T00:00:00"/>
        <d v="2024-06-30T00:00:00"/>
        <d v="2023-04-14T00:00:00"/>
        <d v="2023-10-19T00:00:00"/>
        <d v="2024-01-17T00:00:00"/>
        <d v="2025-02-20T00:00:00"/>
        <d v="2024-12-29T00:00:00"/>
        <d v="2023-09-13T00:00:00"/>
        <d v="2024-03-25T00:00:00"/>
        <d v="2023-12-02T00:00:00"/>
        <d v="2024-12-12T00:00:00"/>
        <d v="2024-11-24T00:00:00"/>
        <d v="2025-03-28T00:00:00"/>
        <d v="2024-01-20T00:00:00"/>
        <d v="2024-10-22T00:00:00"/>
        <d v="2024-01-21T00:00:00"/>
        <d v="2023-02-03T00:00:00"/>
        <d v="2024-09-22T00:00:00"/>
        <d v="2024-04-19T00:00:00"/>
        <d v="2025-06-06T00:00:00"/>
        <d v="2025-03-19T00:00:00"/>
        <d v="2024-03-03T00:00:00"/>
        <d v="2023-06-22T00:00:00"/>
        <d v="2025-04-16T00:00:00"/>
        <d v="2023-06-28T00:00:00"/>
        <d v="2023-06-09T00:00:00"/>
        <d v="2024-06-01T00:00:00"/>
        <d v="2024-10-05T00:00:00"/>
        <d v="2025-06-07T00:00:00"/>
        <d v="2023-01-10T00:00:00"/>
        <d v="2024-07-11T00:00:00"/>
        <d v="2023-09-18T00:00:00"/>
        <d v="2023-07-02T00:00:00"/>
        <d v="2023-09-22T00:00:00"/>
        <d v="2023-06-08T00:00:00"/>
        <d v="2023-01-24T00:00:00"/>
        <d v="2025-03-13T00:00:00"/>
        <d v="2025-03-23T00:00:00"/>
        <d v="2024-04-13T00:00:00"/>
        <d v="2024-06-12T00:00:00"/>
        <d v="2025-04-18T00:00:00"/>
        <d v="2024-03-24T00:00:00"/>
        <d v="2024-08-20T00:00:00"/>
        <d v="2023-05-17T00:00:00"/>
        <d v="2023-06-25T00:00:00"/>
        <d v="2025-01-26T00:00:00"/>
        <d v="2023-01-19T00:00:00"/>
        <d v="2023-05-22T00:00:00"/>
        <d v="2025-01-30T00:00:00"/>
        <d v="2023-06-18T00:00:00"/>
        <d v="2025-06-18T00:00:00"/>
        <d v="2025-03-22T00:00:00"/>
        <d v="2025-02-25T00:00:00"/>
        <d v="2023-12-22T00:00:00"/>
        <d v="2024-04-02T00:00:00"/>
        <d v="2023-05-06T00:00:00"/>
        <d v="2023-09-12T00:00:00"/>
        <d v="2023-01-20T00:00:00"/>
        <d v="2024-04-17T00:00:00"/>
        <d v="2023-12-12T00:00:00"/>
        <d v="2025-01-17T00:00:00"/>
        <d v="2025-04-13T00:00:00"/>
        <d v="2023-05-26T00:00:00"/>
        <d v="2025-03-01T00:00:00"/>
        <d v="2023-09-21T00:00:00"/>
        <d v="2025-03-15T00:00:00"/>
        <d v="2023-10-17T00:00:00"/>
        <d v="2023-07-28T00:00:00"/>
        <d v="2024-07-18T00:00:00"/>
        <d v="2025-04-08T00:00:00"/>
        <d v="2024-03-21T00:00:00"/>
        <d v="2025-05-04T00:00:00"/>
        <d v="2023-06-16T00:00:00"/>
        <d v="2023-03-07T00:00:00"/>
        <d v="2024-06-04T00:00:00"/>
        <d v="2024-10-01T00:00:00"/>
        <d v="2024-09-24T00:00:00"/>
        <d v="2023-12-31T00:00:00"/>
        <d v="2023-12-01T00:00:00"/>
        <d v="2024-08-08T00:00:00"/>
        <d v="2023-10-21T00:00:00"/>
        <d v="2023-08-08T00:00:00"/>
        <d v="2023-09-02T00:00:00"/>
        <d v="2023-05-02T00:00:00"/>
        <d v="2023-08-31T00:00:00"/>
        <d v="2024-02-03T00:00:00"/>
        <d v="2024-05-10T00:00:00"/>
        <d v="2025-01-19T00:00:00"/>
        <d v="2024-01-22T00:00:00"/>
        <d v="2024-12-19T00:00:00"/>
        <d v="2023-12-05T00:00:00"/>
        <d v="2023-09-23T00:00:00"/>
        <d v="2024-07-14T00:00:00"/>
        <d v="2024-06-14T00:00:00"/>
        <d v="2025-03-05T00:00:00"/>
        <d v="2024-07-10T00:00:00"/>
        <d v="2023-08-16T00:00:00"/>
        <d v="2024-12-22T00:00:00"/>
        <d v="2024-06-03T00:00:00"/>
        <d v="2024-01-27T00:00:00"/>
        <d v="2024-12-28T00:00:00"/>
        <d v="2024-11-04T00:00:00"/>
        <d v="2023-11-28T00:00:00"/>
        <d v="2024-11-28T00:00:00"/>
        <d v="2023-05-29T00:00:00"/>
        <d v="2023-09-17T00:00:00"/>
        <d v="2023-08-09T00:00:00"/>
        <d v="2023-06-30T00:00:00"/>
        <d v="2023-04-11T00:00:00"/>
        <d v="2024-04-27T00:00:00"/>
        <d v="2023-08-13T00:00:00"/>
        <d v="2023-10-22T00:00:00"/>
        <d v="2023-11-13T00:00:00"/>
        <d v="2025-01-06T00:00:00"/>
        <d v="2023-04-06T00:00:00"/>
        <d v="2023-04-28T00:00:00"/>
        <d v="2025-02-17T00:00:00"/>
        <d v="2024-02-11T00:00:00"/>
        <d v="2023-08-22T00:00:00"/>
        <d v="2025-02-08T00:00:00"/>
        <d v="2023-07-04T00:00:00"/>
        <d v="2025-01-10T00:00:00"/>
        <d v="2024-01-19T00:00:00"/>
        <d v="2025-01-31T00:00:00"/>
        <d v="2023-11-02T00:00:00"/>
        <d v="2023-09-09T00:00:00"/>
        <d v="2025-01-20T00:00:00"/>
        <d v="2023-03-03T00:00:00"/>
        <d v="2025-04-28T00:00:00"/>
        <d v="2024-06-13T00:00:00"/>
        <d v="2023-07-29T00:00:00"/>
        <d v="2025-04-05T00:00:00"/>
        <d v="2024-09-27T00:00:00"/>
        <d v="2023-10-27T00:00:00"/>
        <d v="2024-05-08T00:00:00"/>
        <d v="2024-12-31T00:00:00"/>
        <d v="2024-08-29T00:00:00"/>
        <d v="2025-03-20T00:00:00"/>
        <d v="2024-03-29T00:00:00"/>
        <d v="2024-02-18T00:00:00"/>
        <d v="2024-07-31T00:00:00"/>
        <d v="2025-03-07T00:00:00"/>
        <d v="2024-04-03T00:00:00"/>
        <d v="2023-07-07T00:00:00"/>
        <d v="2023-12-16T00:00:00"/>
        <d v="2023-02-20T00:00:00"/>
        <d v="2023-08-06T00:00:00"/>
        <d v="2024-06-24T00:00:00"/>
        <d v="2024-04-29T00:00:00"/>
        <d v="2024-04-15T00:00:00"/>
        <d v="2023-02-22T00:00:00"/>
        <d v="2023-08-29T00:00:00"/>
        <d v="2024-02-13T00:00:00"/>
        <d v="2024-05-22T00:00:00"/>
        <d v="2023-01-04T00:00:00"/>
        <d v="2024-02-12T00:00:00"/>
        <d v="2024-06-02T00:00:00"/>
        <d v="2023-02-08T00:00:00"/>
        <d v="2024-11-10T00:00:00"/>
        <d v="2024-12-01T00:00:00"/>
        <d v="2023-10-16T00:00:00"/>
        <d v="2023-10-04T00:00:00"/>
        <d v="2023-07-19T00:00:00"/>
        <d v="2024-07-12T00:00:00"/>
        <d v="2025-02-01T00:00:00"/>
        <d v="2024-04-21T00:00:00"/>
        <d v="2024-09-07T00:00:00"/>
        <d v="2023-10-03T00:00:00"/>
        <d v="2024-05-15T00:00:00"/>
        <d v="2025-02-18T00:00:00"/>
        <d v="2025-04-01T00:00:00"/>
        <d v="2025-01-11T00:00:00"/>
        <d v="2024-11-20T00:00:00"/>
        <d v="2024-02-23T00:00:00"/>
        <d v="2023-04-18T00:00:00"/>
        <d v="2024-08-22T00:00:00"/>
        <d v="2023-11-26T00:00:00"/>
        <d v="2024-08-26T00:00:00"/>
        <d v="2025-06-16T00:00:00"/>
        <d v="2023-10-24T00:00:00"/>
        <d v="2024-04-10T00:00:00"/>
        <d v="2024-05-18T00:00:00"/>
        <d v="2024-01-30T00:00:00"/>
        <d v="2023-02-21T00:00:00"/>
        <d v="2023-03-29T00:00:00"/>
        <d v="2023-04-27T00:00:00"/>
        <d v="2025-05-01T00:00:00"/>
        <d v="2023-07-26T00:00:00"/>
        <d v="2023-05-11T00:00:00"/>
        <d v="2024-05-23T00:00:00"/>
        <d v="2024-04-07T00:00:00"/>
        <d v="2023-03-04T00:00:00"/>
        <d v="2023-05-01T00:00:00"/>
        <d v="2024-03-30T00:00:00"/>
        <d v="2025-04-25T00:00:00"/>
        <d v="2024-06-20T00:00:00"/>
        <d v="2023-05-10T00:00:00"/>
        <d v="2024-11-01T00:00:00"/>
        <d v="2025-05-16T00:00:00"/>
        <d v="2023-10-11T00:00:00"/>
        <d v="2023-09-20T00:00:00"/>
        <d v="2023-03-30T00:00:00"/>
        <d v="2023-09-19T00:00:00"/>
        <d v="2025-02-19T00:00:00"/>
        <d v="2024-09-02T00:00:00"/>
        <d v="2025-02-27T00:00:00"/>
        <d v="2023-12-24T00:00:00"/>
        <d v="2024-06-21T00:00:00"/>
        <d v="2024-07-29T00:00:00"/>
        <d v="2023-05-03T00:00:00"/>
        <d v="2024-10-26T00:00:00"/>
        <d v="2023-05-13T00:00:00"/>
        <d v="2023-04-16T00:00:00"/>
        <d v="2023-05-20T00:00:00"/>
        <d v="2024-08-06T00:00:00"/>
        <d v="2023-10-23T00:00:00"/>
        <d v="2025-04-03T00:00:00"/>
        <d v="2024-09-05T00:00:00"/>
        <d v="2025-01-01T00:00:00"/>
        <d v="2024-04-23T00:00:00"/>
        <d v="2023-08-02T00:00:00"/>
        <d v="2025-06-01T00:00:00"/>
        <d v="2023-01-01T00:00:00"/>
        <d v="2023-08-30T00:00:00"/>
        <d v="2025-03-12T00:00:00"/>
        <d v="2023-08-11T00:00:00"/>
        <d v="2025-04-04T00:00:00"/>
        <d v="2025-02-13T00:00:00"/>
        <d v="2023-10-06T00:00:00"/>
        <d v="2023-04-24T00:00:00"/>
        <d v="2024-09-28T00:00:00"/>
        <d v="2025-05-22T00:00:00"/>
        <d v="2023-03-19T00:00:00"/>
        <d v="2023-06-10T00:00:00"/>
        <d v="2024-08-24T00:00:00"/>
        <d v="2024-04-18T00:00:00"/>
        <d v="2023-03-09T00:00:00"/>
        <d v="2023-12-17T00:00:00"/>
        <d v="2024-07-06T00:00:00"/>
        <d v="2023-09-06T00:00:00"/>
        <d v="2025-02-10T00:00:00"/>
        <d v="2023-11-04T00:00:00"/>
        <d v="2024-09-13T00:00:00"/>
        <d v="2024-12-20T00:00:00"/>
        <d v="2025-05-02T00:00:00"/>
        <d v="2023-03-31T00:00:00"/>
        <d v="2025-02-05T00:00:00"/>
        <d v="2024-06-15T00:00:00"/>
        <d v="2023-12-04T00:00:00"/>
        <d v="2023-10-01T00:00:00"/>
        <d v="2025-02-11T00:00:00"/>
        <d v="2024-01-29T00:00:00"/>
        <d v="2023-11-06T00:00:00"/>
        <d v="2023-09-10T00:00:00"/>
        <d v="2024-06-11T00:00:00"/>
        <d v="2023-11-24T00:00:00"/>
        <d v="2023-01-12T00:00:00"/>
        <d v="2023-01-03T00:00:00"/>
        <d v="2024-01-16T00:00:00"/>
        <d v="2023-04-10T00:00:00"/>
        <d v="2023-04-21T00:00:00"/>
        <d v="2024-04-26T00:00:00"/>
        <d v="2024-10-20T00:00:00"/>
        <d v="2024-05-04T00:00:00"/>
        <d v="2024-09-01T00:00:00"/>
        <d v="2023-05-09T00:00:00"/>
        <d v="2023-11-18T00:00:00"/>
        <d v="2024-03-04T00:00:00"/>
        <d v="2024-12-30T00:00:00"/>
        <d v="2024-12-26T00:00:00"/>
        <d v="2023-11-20T00:00:00"/>
        <d v="2024-10-10T00:00:00"/>
        <d v="2023-08-01T00:00:00"/>
        <d v="2023-07-22T00:00:00"/>
        <d v="2025-05-19T00:00:00"/>
        <d v="2025-06-05T00:00:00"/>
        <d v="2024-05-01T00:00:00"/>
        <d v="2024-08-07T00:00:00"/>
        <d v="2024-06-08T00:00:00"/>
        <d v="2023-12-13T00:00:00"/>
        <d v="2023-04-12T00:00:00"/>
        <d v="2023-10-08T00:00:00"/>
        <d v="2024-01-05T00:00:00"/>
        <d v="2024-05-17T00:00:00"/>
        <d v="2024-12-21T00:00:00"/>
        <d v="2025-03-29T00:00:00"/>
        <d v="2025-03-27T00:00:00"/>
        <d v="2025-01-22T00:00:00"/>
        <d v="2023-05-21T00:00:00"/>
        <d v="2024-08-23T00:00:00"/>
        <d v="2024-10-23T00:00:00"/>
        <d v="2023-02-19T00:00:00"/>
        <d v="2023-05-08T00:00:00"/>
        <d v="2025-04-15T00:00:00"/>
        <d v="2025-04-30T00:00:00"/>
        <d v="2023-04-13T00:00:00"/>
        <d v="2023-01-15T00:00:00"/>
        <d v="2025-01-09T00:00:00"/>
        <d v="2025-01-25T00:00:00"/>
        <d v="2025-04-22T00:00:00"/>
        <d v="2023-05-14T00:00:00"/>
        <d v="2024-11-05T00:00:00"/>
        <d v="2023-08-12T00:00:00"/>
        <d v="2023-02-23T00:00:00"/>
        <d v="2024-01-12T00:00:00"/>
        <d v="2024-08-04T00:00:00"/>
        <d v="2025-01-14T00:00:00"/>
        <d v="2024-06-25T00:00:00"/>
        <d v="2024-06-28T00:00:00"/>
        <d v="2023-07-31T00:00:00"/>
        <d v="2024-12-17T00:00:00"/>
        <d v="2024-02-15T00:00:00"/>
        <d v="2025-01-15T00:00:00"/>
        <d v="2024-05-19T00:00:00"/>
        <d v="2024-01-28T00:00:00"/>
        <d v="2024-12-13T00:00:00"/>
        <d v="2024-04-22T00:00:00"/>
        <d v="2024-12-02T00:00:00"/>
        <d v="2024-04-08T00:00:00"/>
        <d v="2024-04-25T00:00:00"/>
        <d v="2024-07-26T00:00:00"/>
        <d v="2024-10-03T00:00:00"/>
        <d v="2024-08-27T00:00:00"/>
        <d v="2023-08-25T00:00:00"/>
        <d v="2024-11-03T00:00:00"/>
        <d v="2023-05-19T00:00:00"/>
        <d v="2025-04-10T00:00:00"/>
        <d v="2023-01-30T00:00:00"/>
        <d v="2024-10-24T00:00:00"/>
        <d v="2023-06-15T00:00:00"/>
        <d v="2024-03-22T00:00:00"/>
        <d v="2025-06-04T00:00:00"/>
        <d v="2024-09-11T00:00:00"/>
        <d v="2023-09-30T00:00:00"/>
        <d v="2023-01-18T00:00:00"/>
        <d v="2024-12-11T00:00:00"/>
        <d v="2023-02-01T00:00:00"/>
        <d v="2023-07-08T00:00:00"/>
        <d v="2023-10-18T00:00:00"/>
        <d v="2025-02-28T00:00:00"/>
        <d v="2024-09-12T00:00:00"/>
        <d v="2023-05-04T00:00:00"/>
        <d v="2023-01-05T00:00:00"/>
        <d v="2024-09-21T00:00:00"/>
        <d v="2023-05-05T00:00:00"/>
        <d v="2023-04-15T00:00:00"/>
        <d v="2023-03-14T00:00:00"/>
        <d v="2025-04-17T00:00:00"/>
        <d v="2023-04-23T00:00:00"/>
        <d v="2023-11-19T00:00:00"/>
        <d v="2023-07-11T00:00:00"/>
        <d v="2025-05-27T00:00:00"/>
        <d v="2025-05-24T00:00:00"/>
        <d v="2024-06-27T00:00:00"/>
        <d v="2024-11-29T00:00:00"/>
        <d v="2024-11-13T00:00:00"/>
        <d v="2024-08-12T00:00:00"/>
        <d v="2024-07-05T00:00:00"/>
        <d v="2023-02-15T00:00:00"/>
        <d v="2023-08-26T00:00:00"/>
        <d v="2025-06-02T00:00:00"/>
        <d v="2024-05-02T00:00:00"/>
        <d v="2024-11-16T00:00:00"/>
        <d v="2025-06-13T00:00:00"/>
        <d v="2024-02-17T00:00:00"/>
        <d v="2023-06-01T00:00:00"/>
        <d v="2024-09-03T00:00:00"/>
        <d v="2024-02-08T00:00:00"/>
        <d v="2023-03-25T00:00:00"/>
        <d v="2024-12-27T00:00:00"/>
        <d v="2024-06-05T00:00:00"/>
        <d v="2023-07-24T00:00:00"/>
        <d v="2023-09-24T00:00:00"/>
        <d v="2023-04-01T00:00:00"/>
        <d v="2024-09-29T00:00:00"/>
        <d v="2023-05-18T00:00:00"/>
        <d v="2024-04-28T00:00:00"/>
        <d v="2024-04-01T00:00:00"/>
        <d v="2024-05-14T00:00:00"/>
        <d v="2024-11-22T00:00:00"/>
        <d v="2023-10-31T00:00:00"/>
        <d v="2024-06-23T00:00:00"/>
        <d v="2024-01-09T00:00:00"/>
        <d v="2025-04-14T00:00:00"/>
        <d v="2023-07-15T00:00:00"/>
        <d v="2024-03-28T00:00:00"/>
        <d v="2023-12-27T00:00:00"/>
        <d v="2024-07-08T00:00:00"/>
        <d v="2024-03-09T00:00:00"/>
        <d v="2025-06-15T00:00:00"/>
        <d v="2023-07-17T00:00:00"/>
        <d v="2025-05-07T00:00:00"/>
        <d v="2024-07-28T00:00:00"/>
        <d v="2025-06-09T00:00:00"/>
        <d v="2025-04-23T00:00:00"/>
        <d v="2023-10-14T00:00:00"/>
        <d v="2025-06-12T00:00:00"/>
        <d v="2023-08-14T00:00:00"/>
        <d v="2023-10-05T00:00:00"/>
        <d v="2024-07-07T00:00:00"/>
        <d v="2024-07-27T00:00:00"/>
        <d v="2024-06-16T00:00:00"/>
        <d v="2024-11-23T00:00:00"/>
        <d v="2024-07-17T00:00:00"/>
        <d v="2023-04-29T00:00:00"/>
        <d v="2023-02-16T00:00:00"/>
        <d v="2025-04-09T00:00:00"/>
        <d v="2023-04-22T00:00:00"/>
        <d v="2024-10-14T00:00:00"/>
        <d v="2023-09-16T00:00:00"/>
        <d v="2023-05-15T00:00:00"/>
        <d v="2024-07-13T00:00:00"/>
        <d v="2023-05-25T00:00:00"/>
        <d v="2023-12-23T00:00:00"/>
        <d v="2023-04-08T00:00:00"/>
        <d v="2023-01-14T00:00:00"/>
        <d v="2025-03-16T00:00:00"/>
        <d v="2024-11-08T00:00:00"/>
        <d v="2024-02-21T00:00:00"/>
        <d v="2025-04-06T00:00:00"/>
        <d v="2023-11-25T00:00:00"/>
        <d v="2024-10-13T00:00:00"/>
        <d v="2023-04-09T00:00:00"/>
        <d v="2023-11-11T00:00:00"/>
        <d v="2024-02-20T00:00:00"/>
        <d v="2023-11-09T00:00:00"/>
        <d v="2023-02-27T00:00:00"/>
        <d v="2023-04-20T00:00:00"/>
        <d v="2025-05-10T00:00:00"/>
        <d v="2023-07-05T00:00:00"/>
        <d v="2024-01-08T00:00:00"/>
        <d v="2024-04-05T00:00:00"/>
        <d v="2024-08-05T00:00:00"/>
        <d v="2025-01-02T00:00:00"/>
        <d v="2024-04-12T00:00:00"/>
        <d v="2023-04-26T00:00:00"/>
        <d v="2023-04-30T00:00:00"/>
        <d v="2024-03-01T00:00:00"/>
        <d v="2023-02-14T00:00:00"/>
        <d v="2023-12-06T00:00:00"/>
        <d v="2023-11-21T00:00:00"/>
        <d v="2024-02-10T00:00:00"/>
        <d v="2023-02-09T00:00:00"/>
        <d v="2024-02-27T00:00:00"/>
        <d v="2023-11-22T00:00:00"/>
        <d v="2025-03-06T00:00:00"/>
        <d v="2024-09-04T00:00:00"/>
        <d v="2023-10-20T00:00:00"/>
        <d v="2025-03-30T00:00:00"/>
        <d v="2024-04-04T00:00:00"/>
        <d v="2023-08-17T00:00:00"/>
        <d v="2023-09-15T00:00:00"/>
        <d v="2024-02-01T00:00:00"/>
        <d v="2023-06-27T00:00:00"/>
        <d v="2023-08-24T00:00:00"/>
        <d v="2023-03-11T00:00:00"/>
        <d v="2024-12-07T00:00:00"/>
        <d v="2024-12-14T00:00:00"/>
        <d v="2024-05-16T00:00:00"/>
        <d v="2024-01-06T00:00:00"/>
        <d v="2025-01-21T00:00:00"/>
        <d v="2024-05-30T00:00:00"/>
        <d v="2025-03-24T00:00:00"/>
        <d v="2024-11-15T00:00:00"/>
        <d v="2023-09-14T00:00:00"/>
        <d v="2023-02-06T00:00:00"/>
        <d v="2023-03-01T00:00:00"/>
        <d v="2024-05-11T00:00:00"/>
        <d v="2023-03-23T00:00:00"/>
        <d v="2024-06-09T00:00:00"/>
        <d v="2023-01-22T00:00:00"/>
        <d v="2025-02-21T00:00:00"/>
        <d v="2024-07-20T00:00:00"/>
        <d v="2024-10-08T00:00:00"/>
        <d v="2023-11-23T00:00:00"/>
        <d v="2023-10-02T00:00:00"/>
        <d v="2023-11-16T00:00:00"/>
        <d v="2023-01-08T00:00:00"/>
        <d v="2023-01-06T00:00:00"/>
        <d v="2024-07-19T00:00:00"/>
        <d v="2024-08-31T00:00:00"/>
        <d v="2024-05-06T00:00:00"/>
        <d v="2025-04-20T00:00:00"/>
        <d v="2024-05-31T00:00:00"/>
        <d v="2023-01-09T00:00:00"/>
        <d v="2025-05-14T00:00:00"/>
        <d v="2023-06-14T00:00:00"/>
        <d v="2024-07-23T00:00:00"/>
        <d v="2024-06-17T00:00:00"/>
        <d v="2024-02-09T00:00:00"/>
        <d v="2024-09-23T00:00:00"/>
        <d v="2024-08-10T00:00:00"/>
        <d v="2025-05-11T00:00:00"/>
        <d v="2023-12-19T00:00:00"/>
        <d v="2023-01-25T00:00:00"/>
        <d v="2023-02-05T00:00:00"/>
        <d v="2025-02-23T00:00:00"/>
        <d v="2023-02-11T00:00:00"/>
        <d v="2023-03-20T00:00:00"/>
        <d v="2024-12-16T00:00:00"/>
        <d v="2024-01-18T00:00:00"/>
        <d v="2025-04-12T00:00:00"/>
        <d v="2024-10-06T00:00:00"/>
        <d v="2023-03-26T00:00:00"/>
        <d v="2024-09-25T00:00:00"/>
        <d v="2023-01-07T00:00:00"/>
        <d v="2023-11-03T00:00:00"/>
        <d v="2024-03-18T00:00:00"/>
        <d v="2023-11-10T00:00:00"/>
        <d v="2025-02-06T00:00:00"/>
        <d v="2025-01-24T00:00:00"/>
        <d v="2025-02-12T00:00:00"/>
        <d v="2023-12-11T00:00:00"/>
        <d v="2025-05-17T00:00:00"/>
        <d v="2024-11-30T00:00:00"/>
        <d v="2024-07-16T00:00:00"/>
        <d v="2024-06-06T00:00:00"/>
        <d v="2024-12-10T00:00:00"/>
        <d v="2024-03-11T00:00:00"/>
        <d v="2024-03-06T00:00:00"/>
        <d v="2024-08-03T00:00:00"/>
        <d v="2024-10-21T00:00:00"/>
        <d v="2023-07-10T00:00:00"/>
        <d v="2024-07-02T00:00:00"/>
        <d v="2024-08-14T00:00:00"/>
        <d v="2024-02-07T00:00:00"/>
        <d v="2024-05-27T00:00:00"/>
        <d v="2023-06-17T00:00:00"/>
        <d v="2024-05-05T00:00:00"/>
        <d v="2023-02-10T00:00:00"/>
        <d v="2024-11-26T00:00:00"/>
        <d v="2024-11-09T00:00:00"/>
        <d v="2023-08-23T00:00:00"/>
        <d v="2024-12-05T00:00:00"/>
        <d v="2024-06-22T00:00:00"/>
        <d v="2025-05-15T00:00:00"/>
        <d v="2024-01-13T00:00:00"/>
        <d v="2024-01-14T00:00:00"/>
        <d v="2024-02-16T00:00:00"/>
        <d v="2023-12-10T00:00:00"/>
        <d v="2024-07-03T00:00:00"/>
        <d v="2023-06-24T00:00:00"/>
        <d v="2023-05-07T00:00:00"/>
        <d v="2024-12-04T00:00:00"/>
        <d v="2024-07-21T00:00:00"/>
        <d v="2025-03-26T00:00:00"/>
        <d v="2023-09-27T00:00:00"/>
        <d v="2023-11-05T00:00:00"/>
        <d v="2024-10-19T00:00:00"/>
        <d v="2023-02-26T00:00:00"/>
        <d v="2023-11-29T00:00:00"/>
        <d v="2024-06-29T00:00:00"/>
        <d v="2023-12-30T00:00:00"/>
        <d v="2023-12-29T00:00:00"/>
        <d v="2024-02-25T00:00:00"/>
        <d v="2023-05-12T00:00:00"/>
        <d v="2024-03-16T00:00:00"/>
        <d v="2024-05-20T00:00:00"/>
        <d v="2024-08-16T00:00:00"/>
        <d v="2024-08-13T00:00:00"/>
        <d v="2024-01-26T00:00:00"/>
        <d v="2023-04-02T00:00:00"/>
        <d v="2023-02-25T00:00:00"/>
        <d v="2023-07-30T00:00:00"/>
        <d v="2024-03-05T00:00:00"/>
        <d v="2025-05-08T00:00:00"/>
        <d v="2023-01-31T00:00:00"/>
        <d v="2023-07-27T00:00:00"/>
        <d v="2024-03-26T00:00:00"/>
        <d v="2024-12-24T00:00:00"/>
        <d v="2024-06-19T00:00:00"/>
        <d v="2023-03-18T00:00:00"/>
        <d v="2023-10-12T00:00:00"/>
        <d v="2023-04-25T00:00:00"/>
        <d v="2023-03-15T00:00:00"/>
        <d v="2023-05-27T00:00:00"/>
        <d v="2023-06-13T00:00:00"/>
        <d v="2025-02-04T00:00:00"/>
        <d v="2024-01-11T00:00:00"/>
        <d v="2023-10-15T00:00:00"/>
        <d v="2025-03-17T00:00:00"/>
        <d v="2025-02-09T00:00:00"/>
        <d v="2023-08-20T00:00:00"/>
        <d v="2025-01-08T00:00:00"/>
        <d v="2025-01-03T00:00:00"/>
        <d v="2024-01-15T00:00:00"/>
        <d v="2023-01-26T00:00:00"/>
        <d v="2023-06-03T00:00:00"/>
        <d v="2024-08-01T00:00:00"/>
        <d v="2024-08-28T00:00:00"/>
        <d v="2024-03-07T00:00:00"/>
        <d v="2024-09-19T00:00:00"/>
        <d v="2024-09-30T00:00:00"/>
        <d v="2025-05-30T00:00:00"/>
        <d v="2025-05-06T00:00:00"/>
        <d v="2024-10-18T00:00:00"/>
        <d v="2023-02-02T00:00:00"/>
        <d v="2024-07-24T00:00:00"/>
        <d v="2024-03-02T00:00:00"/>
        <d v="2024-09-20T00:00:00"/>
        <d v="2023-02-24T00:00:00"/>
        <d v="2024-07-09T00:00:00"/>
        <d v="2024-01-10T00:00:00"/>
        <d v="2025-01-04T00:00:00"/>
        <d v="2023-01-23T00:00:00"/>
        <d v="2024-06-07T00:00:00"/>
        <d v="2024-12-03T00:00:00"/>
        <d v="2025-03-21T00:00:00"/>
        <d v="2024-10-25T00:00:00"/>
        <d v="2024-12-09T00:00:00"/>
        <d v="2023-02-13T00:00:00"/>
        <d v="2024-10-15T00:00:00"/>
        <d v="2024-02-14T00:00:00"/>
        <d v="2023-10-13T00:00:00"/>
        <d v="2025-05-13T00:00:00"/>
        <d v="2023-05-28T00:00:00"/>
        <d v="2023-03-22T00:00:00"/>
        <d v="2023-11-07T00:00:00"/>
        <d v="2024-03-27T00:00:00"/>
        <d v="2023-09-08T00:00:00"/>
        <d v="2023-03-16T00:00:00"/>
        <d v="2025-03-10T00:00:00"/>
        <d v="2023-03-12T00:00:00"/>
        <d v="2023-04-04T00:00:00"/>
        <d v="2023-06-19T00:00:00"/>
        <d v="2024-01-01T00:00:00"/>
        <d v="2023-01-16T00:00:00"/>
        <d v="2023-05-24T00:00:00"/>
        <d v="2025-04-11T00:00:00"/>
        <d v="2025-01-23T00:00:00"/>
        <d v="2024-05-29T00:00:00"/>
        <d v="2023-03-24T00:00:00"/>
        <d v="2024-12-23T00:00:00"/>
        <d v="2024-05-25T00:00:00"/>
        <d v="2025-03-04T00:00:00"/>
        <d v="2023-07-06T00:00:00"/>
        <d v="2023-07-25T00:00:00"/>
        <d v="2025-06-10T00:00:00"/>
        <d v="2023-07-09T00:00:00"/>
        <d v="2024-11-02T00:00:00"/>
        <d v="2025-05-31T00:00:00"/>
        <d v="2025-03-03T00:00:00"/>
        <d v="2025-01-05T00:00:00"/>
        <d v="2025-02-07T00:00:00"/>
        <d v="2023-06-04T00:00:00"/>
        <d v="2025-05-29T00:00:00"/>
        <d v="2023-05-30T00:00:00"/>
        <d v="2024-08-11T00:00:00"/>
        <d v="2024-10-12T00:00:00"/>
        <d v="2024-05-13T00:00:00"/>
        <d v="2023-12-28T00:00:00"/>
        <d v="2025-02-02T00:00:00"/>
        <d v="2023-07-20T00:00:00"/>
        <d v="2023-06-26T00:00:00"/>
        <d v="2023-10-25T00:00:00"/>
        <d v="2024-03-17T00:00:00"/>
        <d v="2023-03-27T00:00:00"/>
        <d v="2025-01-16T00:00:00"/>
        <d v="2024-04-20T00:00:00"/>
        <d v="2023-12-03T00:00:00"/>
        <d v="2023-12-07T00:00:00"/>
        <d v="2024-03-31T00:00:00"/>
        <d v="2025-04-27T00:00:00"/>
        <d v="2025-05-09T00:00:00"/>
        <d v="2024-11-21T00:00:00"/>
        <d v="2023-07-03T00:00:00"/>
        <d v="2023-07-18T00:00:00"/>
        <d v="2025-05-20T00:00:00"/>
        <d v="2023-01-17T00:00:00"/>
        <d v="2024-07-25T00:00:00"/>
        <d v="2024-08-18T00:00:00"/>
        <d v="2023-11-27T00:00:00"/>
        <d v="2023-09-26T00:00:00"/>
        <d v="2023-07-16T00:00:00"/>
        <d v="2023-03-13T00:00:00"/>
        <d v="2023-10-29T00:00:00"/>
        <d v="2024-03-08T00:00:00"/>
        <d v="2023-05-31T00:00:00"/>
        <d v="2023-07-23T00:00:00"/>
        <d v="2023-12-26T00:00:00"/>
        <d v="2024-02-02T00:00:00"/>
        <d v="2024-03-10T00:00:00"/>
        <d v="2024-12-08T00:00:00"/>
        <d v="2023-12-25T00:00:00"/>
        <d v="2024-03-12T00:00:00"/>
        <d v="2023-10-26T00:00:00"/>
        <d v="2023-10-07T00:00:00"/>
        <d v="2024-10-11T00:00:00"/>
        <d v="2023-12-14T00:00:00"/>
        <d v="2024-03-13T00:00:00"/>
        <d v="2025-05-25T00:00:00"/>
        <d v="2024-08-21T00:00:00"/>
        <d v="2025-03-09T00:00:00"/>
        <d v="2024-10-30T00:00:00"/>
        <d v="2023-11-01T00:00:00"/>
        <d v="2024-12-25T00:00:00"/>
        <d v="2025-06-17T00:00:00"/>
        <d v="2023-11-17T00:00:00"/>
        <d v="2024-02-26T00:00:00"/>
        <d v="2023-08-19T00:00:00"/>
        <d v="2025-02-22T00:00:00"/>
        <d v="2023-08-28T00:00:00"/>
        <d v="2025-02-15T00:00:00"/>
        <d v="2024-05-26T00:00:00"/>
        <d v="2023-03-02T00:00:00"/>
        <d v="2024-09-06T00:00:00"/>
        <d v="2024-09-08T00:00:00"/>
        <d v="2025-04-29T00:00:00"/>
        <d v="2024-09-15T00:00:00"/>
        <d v="2024-01-07T00:00:00"/>
        <d v="2025-03-11T00:00:00"/>
        <d v="2024-11-19T00:00:00"/>
        <d v="2025-02-14T00:00:00"/>
        <d v="2024-07-22T00:00:00"/>
        <d v="2023-06-12T00:00:00"/>
        <d v="2024-12-18T00:00:00"/>
        <d v="2023-12-08T00:00:00"/>
        <d v="2024-09-10T00:00:00"/>
        <d v="2024-05-03T00:00:00"/>
        <d v="2024-08-09T00:00:00"/>
        <d v="2025-06-08T00:00:00"/>
        <d v="2023-06-21T00:00:00"/>
        <d v="2024-08-25T00:00:00"/>
        <d v="2025-03-02T00:00:00"/>
        <d v="2024-06-26T00:00:00"/>
        <d v="2023-09-04T00:00:00"/>
        <d v="2024-03-19T00:00:00"/>
        <d v="2025-05-18T00:00:00"/>
        <d v="2024-11-11T00:00:00"/>
        <d v="2023-01-29T00:00:00"/>
        <d v="2025-01-07T00:00:00"/>
        <d v="2024-10-16T00:00:00"/>
        <d v="2023-09-05T00:00:00"/>
        <d v="2023-07-12T00:00:00"/>
        <d v="2024-12-15T00:00:00"/>
        <d v="2023-06-20T00:00:00"/>
        <d v="2024-09-14T00:00:00"/>
        <d v="2024-10-29T00:00:00"/>
        <d v="2023-05-16T00:00:00"/>
        <d v="2023-08-07T00:00:00"/>
        <d v="2023-08-04T00:00:00"/>
        <d v="2023-08-18T00:00:00"/>
        <d v="2023-02-18T00:00:00"/>
        <d v="2024-02-05T00:00:00"/>
        <d v="2024-01-03T00:00:00"/>
        <d v="2024-07-15T00:00:00"/>
        <d v="2025-05-03T00:00:00"/>
        <d v="2024-10-27T00:00:00"/>
        <d v="2024-11-27T00:00:00"/>
        <d v="2025-05-12T00:00:00"/>
        <d v="2025-04-02T00:00:00"/>
        <d v="2023-06-23T00:00:00"/>
        <d v="2025-05-23T00:00:00"/>
        <d v="2025-05-28T00:00:00"/>
        <d v="2023-06-07T00:00:00"/>
        <d v="2023-09-03T00:00:00"/>
        <d v="2024-02-24T00:00:00"/>
        <d v="2023-08-27T00:00:00"/>
        <d v="2024-04-11T00:00:00"/>
        <d v="2023-02-07T00:00:00"/>
        <d v="2023-09-01T00:00:00"/>
        <d v="2025-02-16T00:00:00"/>
        <d v="2024-10-28T00:00:00"/>
        <d v="2024-01-31T00:00:00"/>
        <d v="2025-02-26T00:00:00"/>
        <d v="2024-02-28T00:00:00"/>
        <d v="2024-11-12T00:00:00"/>
        <d v="2024-08-02T00:00:00"/>
        <d v="2024-10-09T00:00:00"/>
        <d v="2024-09-17T00:00:00"/>
        <d v="2024-04-06T00:00:00"/>
        <d v="2024-03-23T00:00:00"/>
        <d v="2025-06-11T00:00:00"/>
        <d v="2023-02-04T00:00:00"/>
        <d v="2023-12-21T00:00:00"/>
        <d v="2025-01-12T00:00:00"/>
        <d v="2024-08-15T00:00:00"/>
        <d v="2024-05-07T00:00:00"/>
        <d v="2024-02-04T00:00:00"/>
        <d v="2024-10-31T00:00:00"/>
        <d v="2024-03-15T00:00:00"/>
        <d v="2023-10-28T00:00:00"/>
        <d v="2024-04-09T00:00:00"/>
        <d v="2024-08-17T00:00:00"/>
        <d v="2024-07-01T00:00:00"/>
        <d v="2023-10-10T00:00:00"/>
        <d v="2023-03-21T00:00:00"/>
        <d v="2023-03-28T00:00:00"/>
        <d v="2023-06-02T00:00:00"/>
        <d v="2025-04-24T00:00:00"/>
        <d v="2024-11-07T00:00:00"/>
        <d v="2023-01-21T00:00:00"/>
        <d v="2023-09-11T00:00:00"/>
        <d v="2025-01-28T00:00:00"/>
        <d v="2025-02-03T00:00:00"/>
        <d v="2025-01-29T00:00:00"/>
        <d v="2023-11-12T00:00:00"/>
        <d v="2023-11-30T00:00:00"/>
        <d v="2023-09-25T00:00:00"/>
        <d v="2023-04-17T00:00:00"/>
        <d v="2025-03-31T00:00:00"/>
        <d v="2025-03-18T00:00:00"/>
        <d v="2024-08-30T00:00:00"/>
        <d v="2023-04-03T00:00:00"/>
        <d v="2023-09-29T00:00:00"/>
        <d v="2024-04-30T00:00:00"/>
        <d v="2024-10-07T00:00:00"/>
        <d v="2023-01-11T00:00:00"/>
        <d v="2024-02-29T00:00:00"/>
        <d v="2023-08-21T00:00:00"/>
        <d v="2024-09-18T00:00:00"/>
        <d v="2024-12-06T00:00:00"/>
        <d v="2023-01-28T00:00:00"/>
        <d v="2025-04-26T00:00:00"/>
        <d v="2023-02-28T00:00:00"/>
        <d v="2023-11-08T00:00:00"/>
        <d v="2024-10-17T00:00:00"/>
        <d v="2024-11-18T00:00:00"/>
        <d v="2023-06-29T00:00:00"/>
        <d v="2024-10-04T00:00:00"/>
        <d v="2024-11-17T00:00:00"/>
        <d v="2023-04-07T00:00:00"/>
        <d v="2023-08-03T00:00:00"/>
        <d v="2024-11-06T00:00:00"/>
        <d v="2023-10-30T00:00:00"/>
        <d v="2025-01-27T00:00:00"/>
        <d v="2023-05-23T00:00:00"/>
        <d v="2025-04-21T00:00:00"/>
        <d v="2023-03-10T00:00:00"/>
        <d v="2024-08-19T00:00:00"/>
        <d v="2024-11-25T00:00:00"/>
        <d v="2023-01-13T00:00:00"/>
        <d v="2025-02-24T00:00:00"/>
        <d v="2024-02-22T00:00:00"/>
        <d v="2023-10-09T00:00:00"/>
        <d v="2023-06-11T00:00:00"/>
        <d v="2023-07-01T00:00:00"/>
        <d v="2024-04-14T00:00:00"/>
        <d v="2024-01-04T00:00:00"/>
      </sharedItems>
      <fieldGroup base="1">
        <rangePr groupBy="months" startDate="2023-01-01T00:00:00" endDate="2025-06-20T00:00:00"/>
        <groupItems count="14">
          <s v="&lt;01-01-23"/>
          <s v="Jan"/>
          <s v="Feb"/>
          <s v="Mar"/>
          <s v="Apr"/>
          <s v="May"/>
          <s v="Jun"/>
          <s v="Jul"/>
          <s v="Aug"/>
          <s v="Sep"/>
          <s v="Oct"/>
          <s v="Nov"/>
          <s v="Dec"/>
          <s v="&gt;20-06-25"/>
        </groupItems>
      </fieldGroup>
    </cacheField>
    <cacheField name="Customer_Name" numFmtId="0">
      <sharedItems/>
    </cacheField>
    <cacheField name="City" numFmtId="0">
      <sharedItems/>
    </cacheField>
    <cacheField name="Country" numFmtId="0">
      <sharedItems count="13">
        <s v="USA"/>
        <s v="Germany"/>
        <s v="Turkey"/>
        <s v="India"/>
        <s v="Pakistan"/>
        <s v="Singapore"/>
        <s v="France"/>
        <s v="Japan"/>
        <s v="South Africa"/>
        <s v="UK"/>
        <s v="UAE"/>
        <s v="Canada"/>
        <s v="Australia"/>
      </sharedItems>
    </cacheField>
    <cacheField name="Sales_Channel" numFmtId="0">
      <sharedItems count="3">
        <s v="Mobile App"/>
        <s v="Retail Store"/>
        <s v="Online"/>
      </sharedItems>
    </cacheField>
    <cacheField name="Product_Category" numFmtId="0">
      <sharedItems count="5">
        <s v="Electronics"/>
        <s v="Home &amp; Living"/>
        <s v="Beauty"/>
        <s v="Sports"/>
        <s v="Fashion"/>
      </sharedItems>
    </cacheField>
    <cacheField name="Product_Name" numFmtId="0">
      <sharedItems count="25">
        <s v="Tablet"/>
        <s v="Sofa"/>
        <s v="Perfume"/>
        <s v="Curtains"/>
        <s v="Tennis Racket"/>
        <s v="Face Wash"/>
        <s v="Sneakers"/>
        <s v="Football"/>
        <s v="Lipstick"/>
        <s v="Jacket"/>
        <s v="Headphones"/>
        <s v="Cycling Helmet"/>
        <s v="Dumbbells"/>
        <s v="Yoga Mat"/>
        <s v="Jeans"/>
        <s v="Hair Dryer"/>
        <s v="Skincare Kit"/>
        <s v="T-Shirt"/>
        <s v="Monitor"/>
        <s v="Chair"/>
        <s v="Desk Lamp"/>
        <s v="Watch"/>
        <s v="Smartphone"/>
        <s v="Laptop"/>
        <s v="Dining Table"/>
      </sharedItems>
    </cacheField>
    <cacheField name="Quantity" numFmtId="1">
      <sharedItems containsSemiMixedTypes="0" containsString="0" containsNumber="1" containsInteger="1" minValue="1" maxValue="8"/>
    </cacheField>
    <cacheField name="Unit_Price" numFmtId="164">
      <sharedItems containsSemiMixedTypes="0" containsString="0" containsNumber="1" minValue="20.05" maxValue="2499.79"/>
    </cacheField>
    <cacheField name="Discount_Percent" numFmtId="9">
      <sharedItems containsSemiMixedTypes="0" containsString="0" containsNumber="1" minValue="0" maxValue="0.25"/>
    </cacheField>
    <cacheField name="Revenue" numFmtId="164">
      <sharedItems containsSemiMixedTypes="0" containsString="0" containsNumber="1" minValue="27.01" maxValue="19708.48" count="4994">
        <n v="3766.21"/>
        <n v="2363.39"/>
        <n v="10682.38"/>
        <n v="4284.96"/>
        <n v="239.24"/>
        <n v="6090.71"/>
        <n v="12697.51"/>
        <n v="1681.84"/>
        <n v="18831.900000000001"/>
        <n v="596.76"/>
        <n v="10428.120000000001"/>
        <n v="3543.41"/>
        <n v="2658.78"/>
        <n v="5555.05"/>
        <n v="2530.3200000000002"/>
        <n v="4950.0200000000004"/>
        <n v="2498.39"/>
        <n v="3878.72"/>
        <n v="850.26"/>
        <n v="519.02"/>
        <n v="1798.17"/>
        <n v="11352.54"/>
        <n v="6189.9"/>
        <n v="5384.84"/>
        <n v="3320.57"/>
        <n v="4238.1899999999996"/>
        <n v="19164.439999999999"/>
        <n v="733.63"/>
        <n v="1342.45"/>
        <n v="15254.76"/>
        <n v="4038.96"/>
        <n v="8755.35"/>
        <n v="39.619999999999997"/>
        <n v="6651.64"/>
        <n v="3961.4"/>
        <n v="11293.93"/>
        <n v="4195.88"/>
        <n v="3163.46"/>
        <n v="1504.01"/>
        <n v="4579.6000000000004"/>
        <n v="3152.12"/>
        <n v="2849.51"/>
        <n v="7454.6"/>
        <n v="1591.11"/>
        <n v="10938.75"/>
        <n v="495.08"/>
        <n v="6374.46"/>
        <n v="1645.39"/>
        <n v="19141.84"/>
        <n v="138.72"/>
        <n v="2386.0700000000002"/>
        <n v="1378.16"/>
        <n v="2760.74"/>
        <n v="8803.65"/>
        <n v="960.02"/>
        <n v="4842.88"/>
        <n v="11217.28"/>
        <n v="11525.04"/>
        <n v="3337.87"/>
        <n v="8904.9"/>
        <n v="807.28"/>
        <n v="14851.99"/>
        <n v="11822.28"/>
        <n v="2887.31"/>
        <n v="12539.45"/>
        <n v="1588.93"/>
        <n v="1249.5"/>
        <n v="4593.1000000000004"/>
        <n v="401.47"/>
        <n v="6823.05"/>
        <n v="9347.18"/>
        <n v="2430.9499999999998"/>
        <n v="1149.53"/>
        <n v="235.22"/>
        <n v="855.23"/>
        <n v="6365.13"/>
        <n v="6545.18"/>
        <n v="11749.25"/>
        <n v="1776.68"/>
        <n v="1974.55"/>
        <n v="5922.81"/>
        <n v="1165.02"/>
        <n v="9416.49"/>
        <n v="266.70999999999998"/>
        <n v="1431.62"/>
        <n v="8435.9500000000007"/>
        <n v="1903.47"/>
        <n v="4071.25"/>
        <n v="7071.66"/>
        <n v="8207.94"/>
        <n v="883.33"/>
        <n v="1610.78"/>
        <n v="1078.08"/>
        <n v="5062.21"/>
        <n v="6576.39"/>
        <n v="9248.5499999999993"/>
        <n v="5131.2"/>
        <n v="1804.32"/>
        <n v="3717.95"/>
        <n v="2357.0500000000002"/>
        <n v="3127.82"/>
        <n v="210.61"/>
        <n v="9626.83"/>
        <n v="3139.44"/>
        <n v="7259.52"/>
        <n v="13548.75"/>
        <n v="2404.14"/>
        <n v="2177.21"/>
        <n v="2133.61"/>
        <n v="6375.69"/>
        <n v="1965.49"/>
        <n v="5613.41"/>
        <n v="8765.01"/>
        <n v="5277.89"/>
        <n v="183.95"/>
        <n v="1183.83"/>
        <n v="7977.32"/>
        <n v="113.89"/>
        <n v="894.66"/>
        <n v="4921.49"/>
        <n v="1882.69"/>
        <n v="10488.25"/>
        <n v="9357.6"/>
        <n v="5772.32"/>
        <n v="6273.65"/>
        <n v="7218.75"/>
        <n v="17207.099999999999"/>
        <n v="2430.7800000000002"/>
        <n v="1997.78"/>
        <n v="4382.8100000000004"/>
        <n v="1613.51"/>
        <n v="2020.42"/>
        <n v="80.349999999999994"/>
        <n v="1954.63"/>
        <n v="943.42"/>
        <n v="135.16999999999999"/>
        <n v="1294.95"/>
        <n v="12264.47"/>
        <n v="4052.67"/>
        <n v="3602.84"/>
        <n v="457.02"/>
        <n v="4409.04"/>
        <n v="6519.48"/>
        <n v="2623.34"/>
        <n v="7072.81"/>
        <n v="713.38"/>
        <n v="388"/>
        <n v="3117.51"/>
        <n v="4232.46"/>
        <n v="3783.31"/>
        <n v="2700.26"/>
        <n v="7189.24"/>
        <n v="10029.620000000001"/>
        <n v="9216.32"/>
        <n v="8905.93"/>
        <n v="18382.080000000002"/>
        <n v="2135.91"/>
        <n v="5638.35"/>
        <n v="104.88"/>
        <n v="492.59"/>
        <n v="821.33"/>
        <n v="2679.4"/>
        <n v="11487.04"/>
        <n v="429.24"/>
        <n v="15320.04"/>
        <n v="6459.58"/>
        <n v="27.01"/>
        <n v="6694.97"/>
        <n v="9897.3799999999992"/>
        <n v="1009.52"/>
        <n v="2160.98"/>
        <n v="7763.61"/>
        <n v="4895.46"/>
        <n v="7470.01"/>
        <n v="488.49"/>
        <n v="1304.83"/>
        <n v="1295.71"/>
        <n v="10118.57"/>
        <n v="9138.0400000000009"/>
        <n v="11080.38"/>
        <n v="5480.55"/>
        <n v="2584.09"/>
        <n v="10014.76"/>
        <n v="4439.41"/>
        <n v="3522.43"/>
        <n v="10577.96"/>
        <n v="2052.71"/>
        <n v="7185.49"/>
        <n v="5946.93"/>
        <n v="2844.06"/>
        <n v="1718.39"/>
        <n v="5260.72"/>
        <n v="6921.52"/>
        <n v="9931.24"/>
        <n v="553.61"/>
        <n v="1370.92"/>
        <n v="6411.51"/>
        <n v="2968.71"/>
        <n v="16461.21"/>
        <n v="887.03"/>
        <n v="7158.44"/>
        <n v="8585.9"/>
        <n v="3871.67"/>
        <n v="16044.58"/>
        <n v="4980.12"/>
        <n v="13280.75"/>
        <n v="9530.9500000000007"/>
        <n v="1086.8"/>
        <n v="5273.19"/>
        <n v="6745.96"/>
        <n v="14475.91"/>
        <n v="1515.21"/>
        <n v="4568.75"/>
        <n v="1735.68"/>
        <n v="4557.99"/>
        <n v="824.23"/>
        <n v="4576.8999999999996"/>
        <n v="1907.2"/>
        <n v="2990.62"/>
        <n v="1973.19"/>
        <n v="11483.28"/>
        <n v="7298.95"/>
        <n v="8636.58"/>
        <n v="907.11"/>
        <n v="6537.33"/>
        <n v="13194.36"/>
        <n v="565.01"/>
        <n v="996.06"/>
        <n v="2703.87"/>
        <n v="1010.92"/>
        <n v="3481.67"/>
        <n v="2368.5500000000002"/>
        <n v="6369.38"/>
        <n v="3066.91"/>
        <n v="250.91"/>
        <n v="3767.24"/>
        <n v="283.02"/>
        <n v="4501.3900000000003"/>
        <n v="10027.799999999999"/>
        <n v="6646.57"/>
        <n v="132.29"/>
        <n v="11436.96"/>
        <n v="79.14"/>
        <n v="5480.83"/>
        <n v="2248.48"/>
        <n v="1977.16"/>
        <n v="5111"/>
        <n v="1262.25"/>
        <n v="3702.93"/>
        <n v="7938.43"/>
        <n v="5278.23"/>
        <n v="2837.97"/>
        <n v="12279.89"/>
        <n v="1671"/>
        <n v="13827.38"/>
        <n v="4651.03"/>
        <n v="981.12"/>
        <n v="1086.8800000000001"/>
        <n v="2267.87"/>
        <n v="5595.35"/>
        <n v="5558.39"/>
        <n v="5011.28"/>
        <n v="10156.280000000001"/>
        <n v="9831.15"/>
        <n v="12079.04"/>
        <n v="3838.93"/>
        <n v="5199.08"/>
        <n v="672.71"/>
        <n v="4829.5600000000004"/>
        <n v="2105.2600000000002"/>
        <n v="4242.91"/>
        <n v="1537.9"/>
        <n v="5868.72"/>
        <n v="3551.79"/>
        <n v="1292.5"/>
        <n v="9434.16"/>
        <n v="5089.7"/>
        <n v="916.1"/>
        <n v="3770.24"/>
        <n v="1040.07"/>
        <n v="6203.18"/>
        <n v="1045.2"/>
        <n v="6385.6"/>
        <n v="2404.7399999999998"/>
        <n v="9082.66"/>
        <n v="9229.91"/>
        <n v="2017.36"/>
        <n v="1229.2"/>
        <n v="2431.65"/>
        <n v="1595.43"/>
        <n v="172.81"/>
        <n v="948.51"/>
        <n v="932.18"/>
        <n v="1377.54"/>
        <n v="9460.48"/>
        <n v="3206.3"/>
        <n v="1064.5"/>
        <n v="209.7"/>
        <n v="1823.79"/>
        <n v="10960.88"/>
        <n v="6718.91"/>
        <n v="851.23"/>
        <n v="2998.27"/>
        <n v="4511.62"/>
        <n v="1706.01"/>
        <n v="4477.87"/>
        <n v="8957.9699999999993"/>
        <n v="7045.83"/>
        <n v="9255.42"/>
        <n v="2299.79"/>
        <n v="450.25"/>
        <n v="7950.2"/>
        <n v="8540.76"/>
        <n v="206.75"/>
        <n v="13815.18"/>
        <n v="6329.3"/>
        <n v="250.18"/>
        <n v="3508.53"/>
        <n v="9310.64"/>
        <n v="10620.1"/>
        <n v="585.79"/>
        <n v="1429.88"/>
        <n v="17863.759999999998"/>
        <n v="305.08999999999997"/>
        <n v="11744.07"/>
        <n v="13264.1"/>
        <n v="2178.62"/>
        <n v="718.66"/>
        <n v="4894.28"/>
        <n v="2393.2800000000002"/>
        <n v="579.61"/>
        <n v="5798.55"/>
        <n v="5097.21"/>
        <n v="4967.1099999999997"/>
        <n v="3733.39"/>
        <n v="6137.06"/>
        <n v="6875.82"/>
        <n v="3518.06"/>
        <n v="1271.04"/>
        <n v="13678.69"/>
        <n v="11842.43"/>
        <n v="3675.13"/>
        <n v="649.4"/>
        <n v="1143.0899999999999"/>
        <n v="5141.05"/>
        <n v="747.18"/>
        <n v="6846"/>
        <n v="1496.54"/>
        <n v="6199.63"/>
        <n v="40.700000000000003"/>
        <n v="10650.74"/>
        <n v="342.29"/>
        <n v="16162.31"/>
        <n v="5494.33"/>
        <n v="10329.44"/>
        <n v="1080.8699999999999"/>
        <n v="3703.46"/>
        <n v="11893.61"/>
        <n v="516.45000000000005"/>
        <n v="3534.53"/>
        <n v="134.25"/>
        <n v="577.55999999999995"/>
        <n v="7953.72"/>
        <n v="1186.3599999999999"/>
        <n v="12375.89"/>
        <n v="3012.7"/>
        <n v="2664.51"/>
        <n v="3509.87"/>
        <n v="1362.9"/>
        <n v="8850.2099999999991"/>
        <n v="1847.62"/>
        <n v="593.48"/>
        <n v="10931.84"/>
        <n v="6001.18"/>
        <n v="5408.65"/>
        <n v="13982.91"/>
        <n v="999.33"/>
        <n v="6619.33"/>
        <n v="4251.82"/>
        <n v="2946.7"/>
        <n v="5650.95"/>
        <n v="15076.88"/>
        <n v="9712.83"/>
        <n v="12808.52"/>
        <n v="7169.88"/>
        <n v="376.76"/>
        <n v="8279.02"/>
        <n v="8117.84"/>
        <n v="939.46"/>
        <n v="774.22"/>
        <n v="4284.55"/>
        <n v="2194.1799999999998"/>
        <n v="12750.99"/>
        <n v="8879.19"/>
        <n v="7829.31"/>
        <n v="1239.55"/>
        <n v="6147.57"/>
        <n v="10373.26"/>
        <n v="1359.59"/>
        <n v="12435.14"/>
        <n v="2083.7199999999998"/>
        <n v="9663.9500000000007"/>
        <n v="7484.13"/>
        <n v="1248.5999999999999"/>
        <n v="12807.23"/>
        <n v="784.3"/>
        <n v="630.91"/>
        <n v="2993.09"/>
        <n v="858.04"/>
        <n v="5139.58"/>
        <n v="2508.84"/>
        <n v="7435.62"/>
        <n v="3713.65"/>
        <n v="1716.66"/>
        <n v="4599.13"/>
        <n v="7541.14"/>
        <n v="8251.09"/>
        <n v="690.21"/>
        <n v="6451.44"/>
        <n v="2227.7600000000002"/>
        <n v="758.94"/>
        <n v="507.32"/>
        <n v="8045.33"/>
        <n v="7784.2"/>
        <n v="13367.55"/>
        <n v="2736.55"/>
        <n v="14473.5"/>
        <n v="7259.75"/>
        <n v="2341.25"/>
        <n v="6969.18"/>
        <n v="3751.05"/>
        <n v="291.7"/>
        <n v="12919.02"/>
        <n v="1291.77"/>
        <n v="1122.73"/>
        <n v="2324.5100000000002"/>
        <n v="9541.4500000000007"/>
        <n v="4298.91"/>
        <n v="1953.81"/>
        <n v="3910.72"/>
        <n v="4729.8100000000004"/>
        <n v="1622.91"/>
        <n v="8074.76"/>
        <n v="11952.86"/>
        <n v="2557.1799999999998"/>
        <n v="105.01"/>
        <n v="366.08"/>
        <n v="1027.55"/>
        <n v="3745.76"/>
        <n v="4656.38"/>
        <n v="14291.08"/>
        <n v="958.3"/>
        <n v="5499.89"/>
        <n v="9329.8799999999992"/>
        <n v="2208.92"/>
        <n v="4914.5"/>
        <n v="573.83000000000004"/>
        <n v="1509.15"/>
        <n v="1589.96"/>
        <n v="90.56"/>
        <n v="3196.58"/>
        <n v="16090.45"/>
        <n v="3651.56"/>
        <n v="1843.14"/>
        <n v="13363.94"/>
        <n v="9709.15"/>
        <n v="1964.38"/>
        <n v="5211.51"/>
        <n v="9112.67"/>
        <n v="3463.4"/>
        <n v="1008.15"/>
        <n v="4366.32"/>
        <n v="12741.68"/>
        <n v="4007.06"/>
        <n v="1536.04"/>
        <n v="3475.23"/>
        <n v="3091.8"/>
        <n v="4799.97"/>
        <n v="470.18"/>
        <n v="10419.65"/>
        <n v="4567.8"/>
        <n v="18353.259999999998"/>
        <n v="3630.08"/>
        <n v="1472.17"/>
        <n v="3932.15"/>
        <n v="6095.21"/>
        <n v="3212.11"/>
        <n v="4261.8100000000004"/>
        <n v="27.53"/>
        <n v="8828.8700000000008"/>
        <n v="1977.55"/>
        <n v="16105.9"/>
        <n v="2488.52"/>
        <n v="415.84"/>
        <n v="5661.24"/>
        <n v="3999.9"/>
        <n v="11497.9"/>
        <n v="1265.51"/>
        <n v="4027.81"/>
        <n v="6118.44"/>
        <n v="720.35"/>
        <n v="3277.75"/>
        <n v="3283.53"/>
        <n v="9613.25"/>
        <n v="5608.06"/>
        <n v="2460.94"/>
        <n v="8358.5400000000009"/>
        <n v="1687.14"/>
        <n v="7978.77"/>
        <n v="9703.56"/>
        <n v="865.38"/>
        <n v="1049.77"/>
        <n v="9439.9"/>
        <n v="5326.86"/>
        <n v="10203.530000000001"/>
        <n v="2239.77"/>
        <n v="2234.7199999999998"/>
        <n v="654.05999999999995"/>
        <n v="2165.84"/>
        <n v="835.43"/>
        <n v="10971.11"/>
        <n v="684.94"/>
        <n v="1135.6500000000001"/>
        <n v="2647.76"/>
        <n v="1021.58"/>
        <n v="4738.2299999999996"/>
        <n v="10405.56"/>
        <n v="2554.1"/>
        <n v="934.74"/>
        <n v="12279.53"/>
        <n v="6000.07"/>
        <n v="6316.97"/>
        <n v="10704.93"/>
        <n v="1709.69"/>
        <n v="3745.33"/>
        <n v="9086.06"/>
        <n v="14147.94"/>
        <n v="13589.78"/>
        <n v="4601.76"/>
        <n v="130.41999999999999"/>
        <n v="2092.9899999999998"/>
        <n v="7671.29"/>
        <n v="5443.96"/>
        <n v="14331.74"/>
        <n v="967.84"/>
        <n v="15187.33"/>
        <n v="7165.25"/>
        <n v="7016.45"/>
        <n v="3212.84"/>
        <n v="10143.86"/>
        <n v="3449"/>
        <n v="497.53"/>
        <n v="8052.02"/>
        <n v="2335.23"/>
        <n v="979.32"/>
        <n v="8757.2000000000007"/>
        <n v="3099.68"/>
        <n v="1366.07"/>
        <n v="11670.1"/>
        <n v="5690.02"/>
        <n v="13226.26"/>
        <n v="481.65"/>
        <n v="1329.16"/>
        <n v="750.61"/>
        <n v="4527.8599999999997"/>
        <n v="2578.0100000000002"/>
        <n v="7986.92"/>
        <n v="3305.37"/>
        <n v="392.1"/>
        <n v="11248.62"/>
        <n v="567.66"/>
        <n v="1593.28"/>
        <n v="1294.92"/>
        <n v="5963.13"/>
        <n v="2085.7800000000002"/>
        <n v="14092.49"/>
        <n v="3814.2"/>
        <n v="8002.25"/>
        <n v="1397.98"/>
        <n v="1196.28"/>
        <n v="626.83000000000004"/>
        <n v="2311.09"/>
        <n v="3999.53"/>
        <n v="5229.88"/>
        <n v="7030.48"/>
        <n v="10255.06"/>
        <n v="2402.5100000000002"/>
        <n v="5383.2"/>
        <n v="6953.18"/>
        <n v="3953.4"/>
        <n v="29.34"/>
        <n v="9777.26"/>
        <n v="2999.16"/>
        <n v="5450.91"/>
        <n v="2894.59"/>
        <n v="5474.83"/>
        <n v="117.92"/>
        <n v="1352.81"/>
        <n v="4460.3100000000004"/>
        <n v="11237.23"/>
        <n v="1291.0999999999999"/>
        <n v="3491.65"/>
        <n v="638.22"/>
        <n v="6765.1"/>
        <n v="1288.42"/>
        <n v="8968.08"/>
        <n v="12380.66"/>
        <n v="4262.57"/>
        <n v="1514.73"/>
        <n v="758.53"/>
        <n v="770.56"/>
        <n v="639.72"/>
        <n v="15203.38"/>
        <n v="1881.9"/>
        <n v="3707.6"/>
        <n v="6256.8"/>
        <n v="3026.71"/>
        <n v="2546.0300000000002"/>
        <n v="5184.57"/>
        <n v="145.86000000000001"/>
        <n v="4484.04"/>
        <n v="1715.42"/>
        <n v="2117.0700000000002"/>
        <n v="9694.2000000000007"/>
        <n v="2146.4899999999998"/>
        <n v="3763.16"/>
        <n v="1260.6199999999999"/>
        <n v="4434.68"/>
        <n v="4418.1400000000003"/>
        <n v="14098.78"/>
        <n v="471.91"/>
        <n v="15679.47"/>
        <n v="12213.13"/>
        <n v="3212.54"/>
        <n v="3201.33"/>
        <n v="7772.76"/>
        <n v="6831.55"/>
        <n v="5975.1"/>
        <n v="2164.0100000000002"/>
        <n v="12030.48"/>
        <n v="84.96"/>
        <n v="1845.76"/>
        <n v="1094.06"/>
        <n v="2712.71"/>
        <n v="4966.1499999999996"/>
        <n v="7456.27"/>
        <n v="6504.39"/>
        <n v="3467.47"/>
        <n v="2659.49"/>
        <n v="10745.53"/>
        <n v="4645.4799999999996"/>
        <n v="2780.19"/>
        <n v="1327.16"/>
        <n v="13910.44"/>
        <n v="4100.7700000000004"/>
        <n v="4395.63"/>
        <n v="2021.45"/>
        <n v="2078.5300000000002"/>
        <n v="6066.41"/>
        <n v="6479.28"/>
        <n v="9830.82"/>
        <n v="5724.85"/>
        <n v="5614.56"/>
        <n v="8701.91"/>
        <n v="45.99"/>
        <n v="2173.5"/>
        <n v="3844.97"/>
        <n v="4160.3100000000004"/>
        <n v="1173.83"/>
        <n v="233.69"/>
        <n v="2878.06"/>
        <n v="3698.94"/>
        <n v="3195.63"/>
        <n v="4552.49"/>
        <n v="7819.08"/>
        <n v="5474.58"/>
        <n v="1500.54"/>
        <n v="16272.23"/>
        <n v="1714.46"/>
        <n v="4645.75"/>
        <n v="4735.26"/>
        <n v="6953"/>
        <n v="113.39"/>
        <n v="2727.35"/>
        <n v="8881.89"/>
        <n v="6440.1"/>
        <n v="2827.96"/>
        <n v="2164.52"/>
        <n v="6995.66"/>
        <n v="4553.96"/>
        <n v="606.69000000000005"/>
        <n v="1432.91"/>
        <n v="11013.59"/>
        <n v="6898.84"/>
        <n v="8020.58"/>
        <n v="15919.76"/>
        <n v="2135.48"/>
        <n v="14092.16"/>
        <n v="4046.52"/>
        <n v="1748.84"/>
        <n v="4355.71"/>
        <n v="1799.4"/>
        <n v="970.37"/>
        <n v="1035.29"/>
        <n v="3833.35"/>
        <n v="8519.5499999999993"/>
        <n v="3442.66"/>
        <n v="1430.32"/>
        <n v="8514.66"/>
        <n v="508.48"/>
        <n v="596.11"/>
        <n v="10710.49"/>
        <n v="2202.11"/>
        <n v="4881.1099999999997"/>
        <n v="2095.36"/>
        <n v="16645.14"/>
        <n v="3877.48"/>
        <n v="1182.8499999999999"/>
        <n v="9962.92"/>
        <n v="271.83999999999997"/>
        <n v="6745.66"/>
        <n v="3429.9"/>
        <n v="7789.25"/>
        <n v="1305.27"/>
        <n v="3151.94"/>
        <n v="8300.98"/>
        <n v="180.07"/>
        <n v="4062.15"/>
        <n v="1939.62"/>
        <n v="5470.76"/>
        <n v="8555.8799999999992"/>
        <n v="1529.68"/>
        <n v="4284.0600000000004"/>
        <n v="7070.59"/>
        <n v="8898.0400000000009"/>
        <n v="10401.290000000001"/>
        <n v="313.49"/>
        <n v="1096.6099999999999"/>
        <n v="5646.21"/>
        <n v="9038.9599999999991"/>
        <n v="511.26"/>
        <n v="402.1"/>
        <n v="1886.51"/>
        <n v="4548.72"/>
        <n v="14047.15"/>
        <n v="1285.3"/>
        <n v="7247.46"/>
        <n v="8743.75"/>
        <n v="12626.4"/>
        <n v="4473.6499999999996"/>
        <n v="5239.05"/>
        <n v="2926.73"/>
        <n v="4756.43"/>
        <n v="4503.41"/>
        <n v="1451.75"/>
        <n v="6496.47"/>
        <n v="1293.76"/>
        <n v="7479.29"/>
        <n v="5699.78"/>
        <n v="5044.1000000000004"/>
        <n v="1189.77"/>
        <n v="7633.41"/>
        <n v="6845.26"/>
        <n v="1157.9000000000001"/>
        <n v="13537.55"/>
        <n v="5122.3500000000004"/>
        <n v="8320.9"/>
        <n v="2601.6"/>
        <n v="3053.17"/>
        <n v="6751.47"/>
        <n v="880.08"/>
        <n v="4431.08"/>
        <n v="70.89"/>
        <n v="10545.58"/>
        <n v="10652.64"/>
        <n v="15571.79"/>
        <n v="3846.84"/>
        <n v="1738.18"/>
        <n v="10690.77"/>
        <n v="2654.56"/>
        <n v="5843.88"/>
        <n v="5928.7"/>
        <n v="6488.38"/>
        <n v="240.98"/>
        <n v="1408.7"/>
        <n v="14304.75"/>
        <n v="7170.04"/>
        <n v="788.77"/>
        <n v="328.65"/>
        <n v="2286.67"/>
        <n v="3487.32"/>
        <n v="5520.92"/>
        <n v="5523.06"/>
        <n v="2900.18"/>
        <n v="503.17"/>
        <n v="5241.92"/>
        <n v="1027.33"/>
        <n v="3787.5"/>
        <n v="6051.71"/>
        <n v="4749.46"/>
        <n v="649.54"/>
        <n v="872.12"/>
        <n v="1257.18"/>
        <n v="4261.41"/>
        <n v="9918.6"/>
        <n v="1386.21"/>
        <n v="553.01"/>
        <n v="2131.81"/>
        <n v="2141.31"/>
        <n v="490.91"/>
        <n v="5995.84"/>
        <n v="5630.17"/>
        <n v="3060.34"/>
        <n v="8059.97"/>
        <n v="170.35"/>
        <n v="780.33"/>
        <n v="122.09"/>
        <n v="499.55"/>
        <n v="376.03"/>
        <n v="10497.23"/>
        <n v="10854.84"/>
        <n v="16557.240000000002"/>
        <n v="2313.69"/>
        <n v="871.38"/>
        <n v="681.38"/>
        <n v="8418.5"/>
        <n v="3814.6"/>
        <n v="6542.98"/>
        <n v="10292.209999999999"/>
        <n v="12794.41"/>
        <n v="3844.04"/>
        <n v="6312.66"/>
        <n v="6438.53"/>
        <n v="13193.51"/>
        <n v="7986.6"/>
        <n v="8232.31"/>
        <n v="7355.19"/>
        <n v="11018.88"/>
        <n v="1895.21"/>
        <n v="5217.83"/>
        <n v="2014.26"/>
        <n v="1728.08"/>
        <n v="10508.96"/>
        <n v="962.55"/>
        <n v="610.32000000000005"/>
        <n v="4763.53"/>
        <n v="333.02"/>
        <n v="6434.72"/>
        <n v="352.53"/>
        <n v="3295.4"/>
        <n v="3367.3"/>
        <n v="2087.98"/>
        <n v="1714.3"/>
        <n v="4841.9399999999996"/>
        <n v="5446.37"/>
        <n v="10086.98"/>
        <n v="9713.39"/>
        <n v="7235.21"/>
        <n v="1558.71"/>
        <n v="1036.76"/>
        <n v="808.19"/>
        <n v="1234.1500000000001"/>
        <n v="1693.35"/>
        <n v="7127.01"/>
        <n v="2820.71"/>
        <n v="8941.77"/>
        <n v="951.34"/>
        <n v="3373.16"/>
        <n v="2952.87"/>
        <n v="4404.18"/>
        <n v="1973.53"/>
        <n v="501.23"/>
        <n v="8883.56"/>
        <n v="12247.1"/>
        <n v="12051.04"/>
        <n v="947.67"/>
        <n v="9066.01"/>
        <n v="2108.41"/>
        <n v="3165.62"/>
        <n v="60.62"/>
        <n v="9494.4699999999993"/>
        <n v="2157.39"/>
        <n v="4338.0200000000004"/>
        <n v="11330.26"/>
        <n v="10860.19"/>
        <n v="14564.58"/>
        <n v="2523.9499999999998"/>
        <n v="5024.1099999999997"/>
        <n v="1622.02"/>
        <n v="1245.72"/>
        <n v="4234.1499999999996"/>
        <n v="9366.33"/>
        <n v="1724.98"/>
        <n v="7280.66"/>
        <n v="1572.75"/>
        <n v="2257.65"/>
        <n v="817.69"/>
        <n v="2619.19"/>
        <n v="4706.3"/>
        <n v="7464.2"/>
        <n v="2990.68"/>
        <n v="9636.09"/>
        <n v="1871.07"/>
        <n v="6892.65"/>
        <n v="2201.0700000000002"/>
        <n v="12678.57"/>
        <n v="5668.23"/>
        <n v="846.16"/>
        <n v="5478.44"/>
        <n v="3366.98"/>
        <n v="5776.85"/>
        <n v="142.6"/>
        <n v="7758.93"/>
        <n v="1650.74"/>
        <n v="2113.4299999999998"/>
        <n v="776.55"/>
        <n v="121.47"/>
        <n v="2563.29"/>
        <n v="3941.32"/>
        <n v="598.57000000000005"/>
        <n v="67.069999999999993"/>
        <n v="313.99"/>
        <n v="5939.45"/>
        <n v="976.12"/>
        <n v="11745.83"/>
        <n v="218.83"/>
        <n v="5835.23"/>
        <n v="344.48"/>
        <n v="1765.61"/>
        <n v="4646"/>
        <n v="1645.4"/>
        <n v="11811.36"/>
        <n v="7629.76"/>
        <n v="6230.36"/>
        <n v="11074.27"/>
        <n v="11868.62"/>
        <n v="16240.63"/>
        <n v="530.80999999999995"/>
        <n v="9317.5499999999993"/>
        <n v="2186.1"/>
        <n v="2908.16"/>
        <n v="7024.68"/>
        <n v="847.46"/>
        <n v="8095.59"/>
        <n v="951.74"/>
        <n v="2125.66"/>
        <n v="1463.17"/>
        <n v="7766.87"/>
        <n v="3621.43"/>
        <n v="6278.96"/>
        <n v="1596.63"/>
        <n v="3412.47"/>
        <n v="2724.59"/>
        <n v="1004.64"/>
        <n v="5929.92"/>
        <n v="5794.37"/>
        <n v="2336.52"/>
        <n v="7041.01"/>
        <n v="15638.29"/>
        <n v="536.53"/>
        <n v="892.57"/>
        <n v="1817.09"/>
        <n v="5545.79"/>
        <n v="8469.2900000000009"/>
        <n v="1336.48"/>
        <n v="10378.370000000001"/>
        <n v="7357.06"/>
        <n v="11170.16"/>
        <n v="1729.01"/>
        <n v="7385.91"/>
        <n v="4467.37"/>
        <n v="3546.31"/>
        <n v="5348.09"/>
        <n v="3908.1"/>
        <n v="925.53"/>
        <n v="13308.5"/>
        <n v="13330.38"/>
        <n v="3901.64"/>
        <n v="9864.09"/>
        <n v="1072.52"/>
        <n v="2604.5700000000002"/>
        <n v="11860.91"/>
        <n v="6060.06"/>
        <n v="1011.82"/>
        <n v="164.93"/>
        <n v="1659.18"/>
        <n v="7000.61"/>
        <n v="3343.08"/>
        <n v="16037.6"/>
        <n v="13841.64"/>
        <n v="7409.82"/>
        <n v="1010.64"/>
        <n v="13477.85"/>
        <n v="3675.76"/>
        <n v="4256.0600000000004"/>
        <n v="10678.06"/>
        <n v="2047.92"/>
        <n v="2822.79"/>
        <n v="431.96"/>
        <n v="607.27"/>
        <n v="1855.84"/>
        <n v="2993.22"/>
        <n v="2003.11"/>
        <n v="12452.13"/>
        <n v="5322.42"/>
        <n v="1469.7"/>
        <n v="6361.02"/>
        <n v="2835.8"/>
        <n v="2360.7800000000002"/>
        <n v="13000.18"/>
        <n v="5102.43"/>
        <n v="4974.93"/>
        <n v="339.06"/>
        <n v="16441.990000000002"/>
        <n v="14231.52"/>
        <n v="4816.1000000000004"/>
        <n v="1757.95"/>
        <n v="18799.12"/>
        <n v="992.33"/>
        <n v="16112.54"/>
        <n v="5977.3"/>
        <n v="10538.4"/>
        <n v="11663.04"/>
        <n v="11429.03"/>
        <n v="2038.42"/>
        <n v="4043.8"/>
        <n v="5720.07"/>
        <n v="7120.15"/>
        <n v="5527.1"/>
        <n v="6379.47"/>
        <n v="671.22"/>
        <n v="6180.74"/>
        <n v="9513.3799999999992"/>
        <n v="15035.4"/>
        <n v="236.21"/>
        <n v="354.11"/>
        <n v="6888.19"/>
        <n v="16600.09"/>
        <n v="12927.05"/>
        <n v="10107.379999999999"/>
        <n v="9644.75"/>
        <n v="5869.72"/>
        <n v="4966.3999999999996"/>
        <n v="1304.96"/>
        <n v="6729.78"/>
        <n v="2837.61"/>
        <n v="7102.89"/>
        <n v="3191.54"/>
        <n v="771.57"/>
        <n v="852.24"/>
        <n v="3012.53"/>
        <n v="1046.71"/>
        <n v="3852.59"/>
        <n v="4095.12"/>
        <n v="7921.98"/>
        <n v="2193.87"/>
        <n v="2134.41"/>
        <n v="1717.28"/>
        <n v="2317.79"/>
        <n v="2209.85"/>
        <n v="6968.21"/>
        <n v="3696.02"/>
        <n v="7835.9"/>
        <n v="1047.98"/>
        <n v="2429.8200000000002"/>
        <n v="6027.89"/>
        <n v="5516.85"/>
        <n v="231.81"/>
        <n v="1741.3"/>
        <n v="12251.04"/>
        <n v="5885.92"/>
        <n v="7816.17"/>
        <n v="4014.91"/>
        <n v="1663.02"/>
        <n v="5868.57"/>
        <n v="9041.99"/>
        <n v="11107.29"/>
        <n v="4013.81"/>
        <n v="12273.24"/>
        <n v="3368.73"/>
        <n v="2261.31"/>
        <n v="1056.72"/>
        <n v="7199.28"/>
        <n v="1206.24"/>
        <n v="2135.14"/>
        <n v="2340"/>
        <n v="7274.45"/>
        <n v="9111.39"/>
        <n v="3453.3"/>
        <n v="830.81"/>
        <n v="1005.19"/>
        <n v="5129.4799999999996"/>
        <n v="4308.09"/>
        <n v="6328.43"/>
        <n v="1257.5999999999999"/>
        <n v="1541.3"/>
        <n v="5255.26"/>
        <n v="17475.28"/>
        <n v="8072.91"/>
        <n v="5447.64"/>
        <n v="1234.49"/>
        <n v="1190.42"/>
        <n v="8181.15"/>
        <n v="9261.91"/>
        <n v="9040.74"/>
        <n v="13752"/>
        <n v="1945.96"/>
        <n v="13611.94"/>
        <n v="1132.01"/>
        <n v="8681.6"/>
        <n v="11755.97"/>
        <n v="3155.04"/>
        <n v="4443.1899999999996"/>
        <n v="1543.09"/>
        <n v="8354.34"/>
        <n v="11681.79"/>
        <n v="11186.3"/>
        <n v="8146.91"/>
        <n v="4175.03"/>
        <n v="4231.7700000000004"/>
        <n v="600.23"/>
        <n v="7511.56"/>
        <n v="12811.35"/>
        <n v="1320.94"/>
        <n v="1082.24"/>
        <n v="7588.34"/>
        <n v="7264.58"/>
        <n v="4766.62"/>
        <n v="14722.47"/>
        <n v="2815.84"/>
        <n v="9695.2099999999991"/>
        <n v="14139.87"/>
        <n v="10431.64"/>
        <n v="179.34"/>
        <n v="2568.15"/>
        <n v="2261.19"/>
        <n v="1718.18"/>
        <n v="6882.6"/>
        <n v="7285.35"/>
        <n v="16629.03"/>
        <n v="10066.52"/>
        <n v="10953.64"/>
        <n v="71.489999999999995"/>
        <n v="1854.75"/>
        <n v="958.35"/>
        <n v="1581.41"/>
        <n v="3033.35"/>
        <n v="3831.68"/>
        <n v="3758.11"/>
        <n v="6255.72"/>
        <n v="14876.39"/>
        <n v="523.4"/>
        <n v="324.51"/>
        <n v="8441.39"/>
        <n v="15883.47"/>
        <n v="4457.1400000000003"/>
        <n v="1245.8499999999999"/>
        <n v="6081.44"/>
        <n v="5639.4"/>
        <n v="9834.01"/>
        <n v="5663.74"/>
        <n v="9872.44"/>
        <n v="3325.64"/>
        <n v="875.83"/>
        <n v="17210.830000000002"/>
        <n v="1541.93"/>
        <n v="6412.21"/>
        <n v="4755.63"/>
        <n v="5644.03"/>
        <n v="913.68"/>
        <n v="238.47"/>
        <n v="2331.0700000000002"/>
        <n v="4976.6899999999996"/>
        <n v="3774.68"/>
        <n v="4065.7"/>
        <n v="1969.69"/>
        <n v="1059.71"/>
        <n v="542.23"/>
        <n v="4974.59"/>
        <n v="6075.27"/>
        <n v="11821.39"/>
        <n v="397.12"/>
        <n v="4360.83"/>
        <n v="7023.45"/>
        <n v="838.02"/>
        <n v="10266.27"/>
        <n v="9490.06"/>
        <n v="7698.28"/>
        <n v="1394.86"/>
        <n v="2056.8000000000002"/>
        <n v="537.88"/>
        <n v="7747.47"/>
        <n v="3409.59"/>
        <n v="5913.89"/>
        <n v="4610.46"/>
        <n v="197.5"/>
        <n v="9568.7000000000007"/>
        <n v="8077.25"/>
        <n v="790.5"/>
        <n v="1611.96"/>
        <n v="6449.85"/>
        <n v="37.42"/>
        <n v="558.35"/>
        <n v="2538.09"/>
        <n v="1362.84"/>
        <n v="943.74"/>
        <n v="5184.92"/>
        <n v="3713.12"/>
        <n v="5131.2700000000004"/>
        <n v="937.92"/>
        <n v="9073.07"/>
        <n v="19708.48"/>
        <n v="2719.52"/>
        <n v="3599.69"/>
        <n v="119.97"/>
        <n v="11917.76"/>
        <n v="1032.4100000000001"/>
        <n v="5390.39"/>
        <n v="10858.42"/>
        <n v="14443.78"/>
        <n v="2706.93"/>
        <n v="2059.9899999999998"/>
        <n v="7122.04"/>
        <n v="1468.83"/>
        <n v="1952.19"/>
        <n v="1159.3699999999999"/>
        <n v="329.01"/>
        <n v="450.47"/>
        <n v="6103.27"/>
        <n v="4090.88"/>
        <n v="13013.18"/>
        <n v="998.65"/>
        <n v="6745.73"/>
        <n v="571.91999999999996"/>
        <n v="2296.0500000000002"/>
        <n v="253.7"/>
        <n v="3637.77"/>
        <n v="3696.44"/>
        <n v="1451.1"/>
        <n v="2139.7800000000002"/>
        <n v="4557.74"/>
        <n v="9359.02"/>
        <n v="1690.03"/>
        <n v="3650.39"/>
        <n v="3689.63"/>
        <n v="374.35"/>
        <n v="1202.24"/>
        <n v="14388.74"/>
        <n v="4152.62"/>
        <n v="12700.22"/>
        <n v="929.43"/>
        <n v="3248.26"/>
        <n v="396.64"/>
        <n v="3478.26"/>
        <n v="1352.74"/>
        <n v="581.45000000000005"/>
        <n v="5892.31"/>
        <n v="1444.64"/>
        <n v="749.36"/>
        <n v="778.39"/>
        <n v="600.02"/>
        <n v="3317.24"/>
        <n v="15297.76"/>
        <n v="1284.23"/>
        <n v="8992.4500000000007"/>
        <n v="16198.56"/>
        <n v="7482.12"/>
        <n v="5249.56"/>
        <n v="498.66"/>
        <n v="3502.58"/>
        <n v="6623.6"/>
        <n v="9992.39"/>
        <n v="15011.5"/>
        <n v="3698.37"/>
        <n v="5032.7299999999996"/>
        <n v="7727.45"/>
        <n v="212.58"/>
        <n v="2612.15"/>
        <n v="9773.7099999999991"/>
        <n v="1718.93"/>
        <n v="11363.75"/>
        <n v="2268.61"/>
        <n v="4800.05"/>
        <n v="2727.5"/>
        <n v="4660.7700000000004"/>
        <n v="4272.8599999999997"/>
        <n v="5551.8"/>
        <n v="774.84"/>
        <n v="776.1"/>
        <n v="4872.74"/>
        <n v="626.26"/>
        <n v="2293.91"/>
        <n v="7172.91"/>
        <n v="8130.73"/>
        <n v="1781.09"/>
        <n v="14603.37"/>
        <n v="2595"/>
        <n v="363.91"/>
        <n v="8262.6299999999992"/>
        <n v="1528.17"/>
        <n v="2487.84"/>
        <n v="1171.8399999999999"/>
        <n v="4497.9799999999996"/>
        <n v="1395.63"/>
        <n v="1983.99"/>
        <n v="1226.8599999999999"/>
        <n v="3273.22"/>
        <n v="3230.61"/>
        <n v="3902.48"/>
        <n v="6917.4"/>
        <n v="1379.73"/>
        <n v="10269.620000000001"/>
        <n v="3825.02"/>
        <n v="3352.83"/>
        <n v="1656.43"/>
        <n v="1116.5899999999999"/>
        <n v="1371.31"/>
        <n v="681.46"/>
        <n v="2646.86"/>
        <n v="812.07"/>
        <n v="9342.9500000000007"/>
        <n v="1417.72"/>
        <n v="1799.45"/>
        <n v="1956.88"/>
        <n v="11652.4"/>
        <n v="7486.17"/>
        <n v="7678.27"/>
        <n v="5103.3999999999996"/>
        <n v="1027.17"/>
        <n v="11429.33"/>
        <n v="475.52"/>
        <n v="2235.2199999999998"/>
        <n v="15187.01"/>
        <n v="691.64"/>
        <n v="1887.18"/>
        <n v="471.21"/>
        <n v="793.34"/>
        <n v="5105.8900000000003"/>
        <n v="5315.46"/>
        <n v="2253.08"/>
        <n v="10253.870000000001"/>
        <n v="262.27"/>
        <n v="8335.17"/>
        <n v="5125.0600000000004"/>
        <n v="5178.37"/>
        <n v="6169.48"/>
        <n v="4031.57"/>
        <n v="287.58"/>
        <n v="39.58"/>
        <n v="10327.780000000001"/>
        <n v="2300.52"/>
        <n v="4805.0200000000004"/>
        <n v="5715.14"/>
        <n v="14817.39"/>
        <n v="6733.89"/>
        <n v="13243.78"/>
        <n v="1829.62"/>
        <n v="418.25"/>
        <n v="4488.3100000000004"/>
        <n v="4985.01"/>
        <n v="9766.6200000000008"/>
        <n v="8077.32"/>
        <n v="857.71"/>
        <n v="3359.46"/>
        <n v="539"/>
        <n v="6919.11"/>
        <n v="4594.6400000000003"/>
        <n v="260.48"/>
        <n v="15308.76"/>
        <n v="9982.36"/>
        <n v="472.82"/>
        <n v="2989.79"/>
        <n v="7252.06"/>
        <n v="1609.78"/>
        <n v="8622.2000000000007"/>
        <n v="6732"/>
        <n v="9332.7000000000007"/>
        <n v="8744.81"/>
        <n v="4930.8"/>
        <n v="1252.1199999999999"/>
        <n v="4770.79"/>
        <n v="5400.1"/>
        <n v="6197.47"/>
        <n v="1794.31"/>
        <n v="720.48"/>
        <n v="10331.299999999999"/>
        <n v="511.17"/>
        <n v="11207.7"/>
        <n v="14246.19"/>
        <n v="2617.7399999999998"/>
        <n v="3497.25"/>
        <n v="6751.09"/>
        <n v="7818.45"/>
        <n v="8151.48"/>
        <n v="11363.47"/>
        <n v="713.48"/>
        <n v="10265.81"/>
        <n v="2769.82"/>
        <n v="5069.1499999999996"/>
        <n v="3233.1"/>
        <n v="1513.61"/>
        <n v="6453.73"/>
        <n v="3762.51"/>
        <n v="3023.89"/>
        <n v="8760.7099999999991"/>
        <n v="2522.42"/>
        <n v="11626.71"/>
        <n v="7374.43"/>
        <n v="8006.32"/>
        <n v="3043.49"/>
        <n v="3203.26"/>
        <n v="11887.76"/>
        <n v="7045.84"/>
        <n v="419.77"/>
        <n v="13269.83"/>
        <n v="2686.41"/>
        <n v="4735.87"/>
        <n v="4435.3100000000004"/>
        <n v="7479.35"/>
        <n v="2717.31"/>
        <n v="831.27"/>
        <n v="11782.9"/>
        <n v="8578.0400000000009"/>
        <n v="4259.3900000000003"/>
        <n v="8810.15"/>
        <n v="733.05"/>
        <n v="8451.6299999999992"/>
        <n v="10154.67"/>
        <n v="2654.88"/>
        <n v="8735.07"/>
        <n v="726.48"/>
        <n v="2643.69"/>
        <n v="8530.89"/>
        <n v="1682.03"/>
        <n v="3106.92"/>
        <n v="12602.99"/>
        <n v="3708.93"/>
        <n v="1456.57"/>
        <n v="1546.57"/>
        <n v="3523.43"/>
        <n v="1533.59"/>
        <n v="783.55"/>
        <n v="3149.54"/>
        <n v="13315.41"/>
        <n v="5010.28"/>
        <n v="1953.84"/>
        <n v="309.89999999999998"/>
        <n v="1086.3499999999999"/>
        <n v="301.39999999999998"/>
        <n v="1278.18"/>
        <n v="7661.54"/>
        <n v="12347.78"/>
        <n v="199.52"/>
        <n v="5018.1499999999996"/>
        <n v="8793.73"/>
        <n v="5645.08"/>
        <n v="12466.98"/>
        <n v="11727.16"/>
        <n v="13335.97"/>
        <n v="5362.08"/>
        <n v="4674.5200000000004"/>
        <n v="1543.87"/>
        <n v="14209.73"/>
        <n v="1339.53"/>
        <n v="8782.36"/>
        <n v="5029.76"/>
        <n v="666.14"/>
        <n v="6179.29"/>
        <n v="3619.78"/>
        <n v="5740.32"/>
        <n v="115.03"/>
        <n v="11198.12"/>
        <n v="1115.5999999999999"/>
        <n v="2474.0700000000002"/>
        <n v="2276.42"/>
        <n v="726.82"/>
        <n v="5399.06"/>
        <n v="8255.34"/>
        <n v="1531.19"/>
        <n v="5113.6099999999997"/>
        <n v="924.71"/>
        <n v="1265.32"/>
        <n v="2254.17"/>
        <n v="5318.61"/>
        <n v="1849.94"/>
        <n v="4485.6000000000004"/>
        <n v="9090.81"/>
        <n v="7859.93"/>
        <n v="4246.24"/>
        <n v="1770.78"/>
        <n v="6068.81"/>
        <n v="10775.42"/>
        <n v="7092.93"/>
        <n v="4456.3999999999996"/>
        <n v="3116.52"/>
        <n v="1857.18"/>
        <n v="2160.92"/>
        <n v="8526.9699999999993"/>
        <n v="4098.22"/>
        <n v="5646.47"/>
        <n v="1830.46"/>
        <n v="4458.32"/>
        <n v="592.08000000000004"/>
        <n v="10450.5"/>
        <n v="4003.17"/>
        <n v="6337.89"/>
        <n v="11098.77"/>
        <n v="1189.08"/>
        <n v="5093.8500000000004"/>
        <n v="2091.1999999999998"/>
        <n v="6939.31"/>
        <n v="2478.35"/>
        <n v="8445.84"/>
        <n v="2955.19"/>
        <n v="226.62"/>
        <n v="4240.1899999999996"/>
        <n v="5099.6400000000003"/>
        <n v="9655.5300000000007"/>
        <n v="2574.2399999999998"/>
        <n v="4847.9399999999996"/>
        <n v="6168.22"/>
        <n v="11075.03"/>
        <n v="14293.61"/>
        <n v="10897.01"/>
        <n v="2703.06"/>
        <n v="9860.44"/>
        <n v="1401.59"/>
        <n v="76.75"/>
        <n v="3510.12"/>
        <n v="3910.54"/>
        <n v="518.05999999999995"/>
        <n v="3664.81"/>
        <n v="2200.3200000000002"/>
        <n v="822.7"/>
        <n v="290.3"/>
        <n v="3538.26"/>
        <n v="5939.62"/>
        <n v="9662.52"/>
        <n v="9244.83"/>
        <n v="9918.0400000000009"/>
        <n v="3025.12"/>
        <n v="3233.89"/>
        <n v="12057.86"/>
        <n v="12595.01"/>
        <n v="4448.8100000000004"/>
        <n v="2198.7800000000002"/>
        <n v="3137.21"/>
        <n v="3138.51"/>
        <n v="614.4"/>
        <n v="223.64"/>
        <n v="660.14"/>
        <n v="1116.46"/>
        <n v="4274.76"/>
        <n v="13902.67"/>
        <n v="181.22"/>
        <n v="9893.09"/>
        <n v="483.38"/>
        <n v="5277.66"/>
        <n v="1933.24"/>
        <n v="1721.16"/>
        <n v="5657.6"/>
        <n v="1269.45"/>
        <n v="8340.0499999999993"/>
        <n v="1152.23"/>
        <n v="1814.84"/>
        <n v="5141.08"/>
        <n v="4974.8100000000004"/>
        <n v="4502.59"/>
        <n v="5867.11"/>
        <n v="1508.2"/>
        <n v="1007.46"/>
        <n v="16937.98"/>
        <n v="12151.12"/>
        <n v="9759.9"/>
        <n v="7898.37"/>
        <n v="7903.88"/>
        <n v="3815.28"/>
        <n v="1897.04"/>
        <n v="11699.2"/>
        <n v="6016.19"/>
        <n v="6512.76"/>
        <n v="6434.97"/>
        <n v="7743.38"/>
        <n v="1432.12"/>
        <n v="2505.17"/>
        <n v="966.48"/>
        <n v="6700.42"/>
        <n v="4274.8999999999996"/>
        <n v="348.88"/>
        <n v="2754.97"/>
        <n v="554.78"/>
        <n v="3718.24"/>
        <n v="6703.53"/>
        <n v="3635.59"/>
        <n v="299.07"/>
        <n v="5992.15"/>
        <n v="971.92"/>
        <n v="4387.8599999999997"/>
        <n v="8322.5"/>
        <n v="2844.88"/>
        <n v="2016.1"/>
        <n v="6453.44"/>
        <n v="8431.75"/>
        <n v="4014.52"/>
        <n v="9454.57"/>
        <n v="3883.78"/>
        <n v="8460.65"/>
        <n v="8408.7800000000007"/>
        <n v="422.17"/>
        <n v="15143.17"/>
        <n v="3972.36"/>
        <n v="730.3"/>
        <n v="9050.64"/>
        <n v="2557.84"/>
        <n v="395.08"/>
        <n v="903.75"/>
        <n v="14845.16"/>
        <n v="5303.86"/>
        <n v="1254.21"/>
        <n v="11021.74"/>
        <n v="3803.36"/>
        <n v="1929.72"/>
        <n v="3594.87"/>
        <n v="7832.62"/>
        <n v="12911.2"/>
        <n v="12042.59"/>
        <n v="8582.65"/>
        <n v="513.64"/>
        <n v="4950.9799999999996"/>
        <n v="12815.23"/>
        <n v="5118.6499999999996"/>
        <n v="5583.48"/>
        <n v="8324.76"/>
        <n v="9541.48"/>
        <n v="10188.33"/>
        <n v="7300.52"/>
        <n v="4922.12"/>
        <n v="3083.82"/>
        <n v="1470.45"/>
        <n v="7418.14"/>
        <n v="2357.48"/>
        <n v="5400.22"/>
        <n v="12605.35"/>
        <n v="1580.22"/>
        <n v="165.63"/>
        <n v="7230.18"/>
        <n v="3541.49"/>
        <n v="3517.51"/>
        <n v="5236.91"/>
        <n v="2575.42"/>
        <n v="4524.72"/>
        <n v="8179"/>
        <n v="8775.17"/>
        <n v="7800.62"/>
        <n v="5919.28"/>
        <n v="1052.06"/>
        <n v="12404.97"/>
        <n v="8280.36"/>
        <n v="471.95"/>
        <n v="1789.47"/>
        <n v="16396.5"/>
        <n v="2827.53"/>
        <n v="3286.93"/>
        <n v="3001.91"/>
        <n v="12588.13"/>
        <n v="6860.12"/>
        <n v="8650.0499999999993"/>
        <n v="1560.86"/>
        <n v="572.91999999999996"/>
        <n v="5728.86"/>
        <n v="4701.33"/>
        <n v="3610.61"/>
        <n v="1274.71"/>
        <n v="6631.26"/>
        <n v="17252.66"/>
        <n v="16780.439999999999"/>
        <n v="8553.0499999999993"/>
        <n v="12091.16"/>
        <n v="3310.36"/>
        <n v="16075.08"/>
        <n v="4343.03"/>
        <n v="2046.54"/>
        <n v="9439.36"/>
        <n v="465.96"/>
        <n v="14444.86"/>
        <n v="68.989999999999995"/>
        <n v="222.38"/>
        <n v="4821.42"/>
        <n v="718.75"/>
        <n v="1285.03"/>
        <n v="6220.08"/>
        <n v="747.9"/>
        <n v="4416.22"/>
        <n v="1178.46"/>
        <n v="5270.7"/>
        <n v="1395.26"/>
        <n v="1664.12"/>
        <n v="6928.58"/>
        <n v="4362.8599999999997"/>
        <n v="191.59"/>
        <n v="4244.1000000000004"/>
        <n v="8967.85"/>
        <n v="5753.29"/>
        <n v="1281.43"/>
        <n v="13601.67"/>
        <n v="3439.88"/>
        <n v="967.98"/>
        <n v="475.94"/>
        <n v="13234.14"/>
        <n v="7636.55"/>
        <n v="1728.16"/>
        <n v="364.42"/>
        <n v="6434.76"/>
        <n v="2594.62"/>
        <n v="13667.52"/>
        <n v="803.01"/>
        <n v="6168.27"/>
        <n v="5136.17"/>
        <n v="3885.3"/>
        <n v="1017.47"/>
        <n v="3176.32"/>
        <n v="1162.8900000000001"/>
        <n v="1169.49"/>
        <n v="2219.39"/>
        <n v="3466.63"/>
        <n v="9854.5"/>
        <n v="2643.35"/>
        <n v="5469.64"/>
        <n v="1174.1600000000001"/>
        <n v="617.94000000000005"/>
        <n v="11020.07"/>
        <n v="1304.32"/>
        <n v="8649.2000000000007"/>
        <n v="8982.2199999999993"/>
        <n v="3671.04"/>
        <n v="8774.34"/>
        <n v="1517.52"/>
        <n v="4020.35"/>
        <n v="8818.82"/>
        <n v="9338.66"/>
        <n v="13074.83"/>
        <n v="216.42"/>
        <n v="1900.7"/>
        <n v="12383.75"/>
        <n v="529.51"/>
        <n v="8345.0300000000007"/>
        <n v="8801.65"/>
        <n v="292.54000000000002"/>
        <n v="87.33"/>
        <n v="213.04"/>
        <n v="1866.36"/>
        <n v="3768.38"/>
        <n v="7709.89"/>
        <n v="6449.12"/>
        <n v="1919.28"/>
        <n v="2949.67"/>
        <n v="146.30000000000001"/>
        <n v="1171.19"/>
        <n v="1018.44"/>
        <n v="1733.78"/>
        <n v="647.1"/>
        <n v="3243.27"/>
        <n v="5941.95"/>
        <n v="2241"/>
        <n v="5535.43"/>
        <n v="9606.6"/>
        <n v="275.08"/>
        <n v="3896.67"/>
        <n v="7024.06"/>
        <n v="4766.0600000000004"/>
        <n v="8573.43"/>
        <n v="3296.33"/>
        <n v="4435.74"/>
        <n v="4468.12"/>
        <n v="8882.99"/>
        <n v="12539.98"/>
        <n v="3571.33"/>
        <n v="7976.55"/>
        <n v="3579.17"/>
        <n v="4811.78"/>
        <n v="2792.75"/>
        <n v="3828.67"/>
        <n v="2541.31"/>
        <n v="14409.66"/>
        <n v="4667.59"/>
        <n v="8067.97"/>
        <n v="6991.2"/>
        <n v="1716.91"/>
        <n v="13212.63"/>
        <n v="100.89"/>
        <n v="8324.08"/>
        <n v="236.27"/>
        <n v="971.28"/>
        <n v="12967.45"/>
        <n v="70.95"/>
        <n v="15719"/>
        <n v="11796"/>
        <n v="299.91000000000003"/>
        <n v="541.30999999999995"/>
        <n v="5441.56"/>
        <n v="13040.57"/>
        <n v="7876.26"/>
        <n v="1884.81"/>
        <n v="1858.02"/>
        <n v="3352.73"/>
        <n v="5591.23"/>
        <n v="14936.52"/>
        <n v="2177.36"/>
        <n v="1180.21"/>
        <n v="716.41"/>
        <n v="8364.74"/>
        <n v="734.12"/>
        <n v="702.72"/>
        <n v="5934.77"/>
        <n v="16306.71"/>
        <n v="153.09"/>
        <n v="4678.8100000000004"/>
        <n v="7569.63"/>
        <n v="1475.89"/>
        <n v="3890.74"/>
        <n v="7498.13"/>
        <n v="2244.7800000000002"/>
        <n v="12481.29"/>
        <n v="4905.34"/>
        <n v="3312.84"/>
        <n v="3421.76"/>
        <n v="353.33"/>
        <n v="1441.83"/>
        <n v="191.8"/>
        <n v="1767.76"/>
        <n v="12661.37"/>
        <n v="10336.790000000001"/>
        <n v="11466.24"/>
        <n v="6433.69"/>
        <n v="1412.55"/>
        <n v="2951.08"/>
        <n v="6441.54"/>
        <n v="6151.98"/>
        <n v="4575.5600000000004"/>
        <n v="2723.84"/>
        <n v="740.24"/>
        <n v="796.3"/>
        <n v="6816.7"/>
        <n v="5502.1"/>
        <n v="6329.69"/>
        <n v="748.69"/>
        <n v="5099.26"/>
        <n v="10777.24"/>
        <n v="152.53"/>
        <n v="8232.15"/>
        <n v="514.67999999999995"/>
        <n v="12518.01"/>
        <n v="9886.36"/>
        <n v="465.47"/>
        <n v="7412.4"/>
        <n v="9786.89"/>
        <n v="183.13"/>
        <n v="6029.5"/>
        <n v="13518.09"/>
        <n v="251.34"/>
        <n v="3362.77"/>
        <n v="7096.9"/>
        <n v="1896.83"/>
        <n v="7617.66"/>
        <n v="142.13999999999999"/>
        <n v="5216.5200000000004"/>
        <n v="4071.95"/>
        <n v="10191.51"/>
        <n v="3299.35"/>
        <n v="7744.35"/>
        <n v="515.69000000000005"/>
        <n v="15707.23"/>
        <n v="6306.24"/>
        <n v="2567.2600000000002"/>
        <n v="13622.9"/>
        <n v="953.06"/>
        <n v="4475.12"/>
        <n v="4112.62"/>
        <n v="640.82000000000005"/>
        <n v="70.44"/>
        <n v="3386.42"/>
        <n v="2222.77"/>
        <n v="15758.32"/>
        <n v="3052.5"/>
        <n v="4840.13"/>
        <n v="327.26"/>
        <n v="1086.1500000000001"/>
        <n v="3334.74"/>
        <n v="5783.45"/>
        <n v="9392.77"/>
        <n v="5872.57"/>
        <n v="324.95999999999998"/>
        <n v="4372.47"/>
        <n v="2057.36"/>
        <n v="14427.81"/>
        <n v="4538.29"/>
        <n v="4713.74"/>
        <n v="1578.25"/>
        <n v="12042.34"/>
        <n v="942.98"/>
        <n v="6608.2"/>
        <n v="269.02999999999997"/>
        <n v="1126.32"/>
        <n v="8135.83"/>
        <n v="1919.84"/>
        <n v="781.04"/>
        <n v="5583.43"/>
        <n v="5280.72"/>
        <n v="5881.39"/>
        <n v="1346.61"/>
        <n v="77.239999999999995"/>
        <n v="1517.31"/>
        <n v="3226.36"/>
        <n v="624.29999999999995"/>
        <n v="7863.29"/>
        <n v="189.1"/>
        <n v="796.64"/>
        <n v="3529.06"/>
        <n v="15987"/>
        <n v="7489.63"/>
        <n v="10546.29"/>
        <n v="73.72"/>
        <n v="960.88"/>
        <n v="811.31"/>
        <n v="3949.39"/>
        <n v="1488.79"/>
        <n v="7452.68"/>
        <n v="1153.6500000000001"/>
        <n v="2124.21"/>
        <n v="2302.25"/>
        <n v="8139.09"/>
        <n v="2469.77"/>
        <n v="2521.87"/>
        <n v="876.91"/>
        <n v="1234.0899999999999"/>
        <n v="1307.8599999999999"/>
        <n v="3687.01"/>
        <n v="4202.96"/>
        <n v="6645.56"/>
        <n v="6736.12"/>
        <n v="14319.62"/>
        <n v="6538.21"/>
        <n v="3753.98"/>
        <n v="3375.92"/>
        <n v="9946.16"/>
        <n v="15468.5"/>
        <n v="3934.88"/>
        <n v="7911.71"/>
        <n v="202.06"/>
        <n v="1032.18"/>
        <n v="11956.02"/>
        <n v="3651.33"/>
        <n v="7126.42"/>
        <n v="540.59"/>
        <n v="867.56"/>
        <n v="2672.46"/>
        <n v="325.89999999999998"/>
        <n v="9047.8799999999992"/>
        <n v="5114.88"/>
        <n v="1835.4"/>
        <n v="9326.25"/>
        <n v="1793.24"/>
        <n v="1948.77"/>
        <n v="4023.92"/>
        <n v="840.72"/>
        <n v="421.5"/>
        <n v="2295.54"/>
        <n v="2018.68"/>
        <n v="12755.31"/>
        <n v="3632.96"/>
        <n v="945.54"/>
        <n v="4743.76"/>
        <n v="9071.08"/>
        <n v="11464.16"/>
        <n v="5193.45"/>
        <n v="969.36"/>
        <n v="469.4"/>
        <n v="8978.2099999999991"/>
        <n v="14393.87"/>
        <n v="1251.1400000000001"/>
        <n v="12096.14"/>
        <n v="16389.46"/>
        <n v="1874.91"/>
        <n v="12853.67"/>
        <n v="13888.64"/>
        <n v="8046.32"/>
        <n v="4307.7299999999996"/>
        <n v="5167.24"/>
        <n v="10501.84"/>
        <n v="2364.8000000000002"/>
        <n v="422.22"/>
        <n v="3888.68"/>
        <n v="4219.2"/>
        <n v="2985.43"/>
        <n v="5315.88"/>
        <n v="9066.89"/>
        <n v="2814.12"/>
        <n v="8084.16"/>
        <n v="4252.55"/>
        <n v="5955.57"/>
        <n v="1519.03"/>
        <n v="7340.13"/>
        <n v="12343.17"/>
        <n v="11261.02"/>
        <n v="711.03"/>
        <n v="1264.6500000000001"/>
        <n v="5530.08"/>
        <n v="14468.52"/>
        <n v="358.48"/>
        <n v="6747.52"/>
        <n v="1944.55"/>
        <n v="6373.06"/>
        <n v="1144.75"/>
        <n v="10720.78"/>
        <n v="10070.61"/>
        <n v="12743.17"/>
        <n v="755.52"/>
        <n v="3081.23"/>
        <n v="487.21"/>
        <n v="4325.79"/>
        <n v="13245.99"/>
        <n v="2575.3000000000002"/>
        <n v="6547.28"/>
        <n v="11028.96"/>
        <n v="4522.54"/>
        <n v="5388.48"/>
        <n v="952.56"/>
        <n v="5339.21"/>
        <n v="6413.49"/>
        <n v="6824.23"/>
        <n v="90.96"/>
        <n v="1700.68"/>
        <n v="4467.41"/>
        <n v="4318.6499999999996"/>
        <n v="3382.1"/>
        <n v="10408.86"/>
        <n v="2891.77"/>
        <n v="1546.14"/>
        <n v="2917.07"/>
        <n v="1267.45"/>
        <n v="4537.8500000000004"/>
        <n v="4369.57"/>
        <n v="13239.89"/>
        <n v="1347.01"/>
        <n v="2047.64"/>
        <n v="7481.66"/>
        <n v="15944.4"/>
        <n v="7312.11"/>
        <n v="607.57000000000005"/>
        <n v="8654.0499999999993"/>
        <n v="1510.22"/>
        <n v="2176.71"/>
        <n v="6849.24"/>
        <n v="1053.67"/>
        <n v="2453.89"/>
        <n v="4777.4399999999996"/>
        <n v="5276.07"/>
        <n v="11147"/>
        <n v="1860.72"/>
        <n v="3099.38"/>
        <n v="835.46"/>
        <n v="8637.14"/>
        <n v="2449.91"/>
        <n v="11782.53"/>
        <n v="13227.82"/>
        <n v="7442.46"/>
        <n v="187.33"/>
        <n v="8226.73"/>
        <n v="1618.33"/>
        <n v="2390.7600000000002"/>
        <n v="1155.6199999999999"/>
        <n v="4416.78"/>
        <n v="14549.95"/>
        <n v="1651.32"/>
        <n v="1237.54"/>
        <n v="9565.2900000000009"/>
        <n v="6568.64"/>
        <n v="11855.57"/>
        <n v="5440.14"/>
        <n v="10324.200000000001"/>
        <n v="1514.11"/>
        <n v="2531.0300000000002"/>
        <n v="5429.05"/>
        <n v="2222.8200000000002"/>
        <n v="15037.86"/>
        <n v="114.73"/>
        <n v="17800.04"/>
        <n v="9429.67"/>
        <n v="10496.68"/>
        <n v="15533.98"/>
        <n v="10387.129999999999"/>
        <n v="3880.32"/>
        <n v="10633.72"/>
        <n v="6738.86"/>
        <n v="8309.15"/>
        <n v="2283.4499999999998"/>
        <n v="13806.21"/>
        <n v="4760.95"/>
        <n v="256.04000000000002"/>
        <n v="10045.290000000001"/>
        <n v="1802.19"/>
        <n v="2479.62"/>
        <n v="18465.939999999999"/>
        <n v="247.61"/>
        <n v="3493.6"/>
        <n v="7032.34"/>
        <n v="2632.85"/>
        <n v="12005.28"/>
        <n v="10385.36"/>
        <n v="6174.59"/>
        <n v="3668.58"/>
        <n v="5397.67"/>
        <n v="199.58"/>
        <n v="7965.92"/>
        <n v="11692.23"/>
        <n v="6324.3"/>
        <n v="8006.69"/>
        <n v="6413.68"/>
        <n v="12298.32"/>
        <n v="2327.0500000000002"/>
        <n v="15370.26"/>
        <n v="1359.64"/>
        <n v="10976.35"/>
        <n v="9413.66"/>
        <n v="2552.54"/>
        <n v="5485.15"/>
        <n v="7738.36"/>
        <n v="658.83"/>
        <n v="2480.58"/>
        <n v="3399.65"/>
        <n v="8267.4500000000007"/>
        <n v="3570.88"/>
        <n v="4890.45"/>
        <n v="6565.87"/>
        <n v="1779.51"/>
        <n v="616.1"/>
        <n v="844.75"/>
        <n v="1939.66"/>
        <n v="9334.39"/>
        <n v="11206.51"/>
        <n v="1510.07"/>
        <n v="6150.99"/>
        <n v="6467.72"/>
        <n v="8806.0300000000007"/>
        <n v="3694.47"/>
        <n v="6496.65"/>
        <n v="4917.41"/>
        <n v="824.59"/>
        <n v="3218.81"/>
        <n v="15607.55"/>
        <n v="107.28"/>
        <n v="6020.89"/>
        <n v="6173.06"/>
        <n v="1231.1600000000001"/>
        <n v="3603.44"/>
        <n v="1601.39"/>
        <n v="4648.3"/>
        <n v="4332.8999999999996"/>
        <n v="10134.9"/>
        <n v="4791.3100000000004"/>
        <n v="1236.79"/>
        <n v="1118.67"/>
        <n v="5450.96"/>
        <n v="3224.52"/>
        <n v="6277.85"/>
        <n v="571.11"/>
        <n v="6559.94"/>
        <n v="1269.4100000000001"/>
        <n v="3077.74"/>
        <n v="5679.02"/>
        <n v="1057.47"/>
        <n v="11421.51"/>
        <n v="3293.67"/>
        <n v="927.7"/>
        <n v="2697.85"/>
        <n v="9779.0499999999993"/>
        <n v="773.37"/>
        <n v="2962.89"/>
        <n v="2764.28"/>
        <n v="3343.7"/>
        <n v="8599.02"/>
        <n v="7088.52"/>
        <n v="2807.09"/>
        <n v="5714.43"/>
        <n v="5657.02"/>
        <n v="7511.44"/>
        <n v="1729.08"/>
        <n v="7418.69"/>
        <n v="12411.17"/>
        <n v="1354.36"/>
        <n v="340.08"/>
        <n v="498.45"/>
        <n v="104.9"/>
        <n v="7887.63"/>
        <n v="14012.96"/>
        <n v="178.07"/>
        <n v="8647.7800000000007"/>
        <n v="3783.43"/>
        <n v="12415.54"/>
        <n v="10518.09"/>
        <n v="3385.02"/>
        <n v="1928.81"/>
        <n v="757.57"/>
        <n v="12206.75"/>
        <n v="2117.98"/>
        <n v="8673.2000000000007"/>
        <n v="1889.51"/>
        <n v="1314.53"/>
        <n v="1798.08"/>
        <n v="1180.1500000000001"/>
        <n v="2666.05"/>
        <n v="2613.69"/>
        <n v="1065.94"/>
        <n v="3953.15"/>
        <n v="2333.23"/>
        <n v="17788.900000000001"/>
        <n v="1140.18"/>
        <n v="2510.37"/>
        <n v="4655.8999999999996"/>
        <n v="5314.92"/>
        <n v="8816.7199999999993"/>
        <n v="1431.38"/>
        <n v="5080"/>
        <n v="1760.54"/>
        <n v="238.77"/>
        <n v="3830.44"/>
        <n v="13747.46"/>
        <n v="4953.07"/>
        <n v="9693.5499999999993"/>
        <n v="205.6"/>
        <n v="4204.71"/>
        <n v="7218.54"/>
        <n v="10335.81"/>
        <n v="12563.39"/>
        <n v="7996.58"/>
        <n v="5807.88"/>
        <n v="5498.02"/>
        <n v="4347.21"/>
        <n v="4576.58"/>
        <n v="202.35"/>
        <n v="12852.16"/>
        <n v="978.91"/>
        <n v="2212.5500000000002"/>
        <n v="801.34"/>
        <n v="1255.4000000000001"/>
        <n v="3561.4"/>
        <n v="1378.94"/>
        <n v="15863.11"/>
        <n v="4287.71"/>
        <n v="5209.87"/>
        <n v="334.38"/>
        <n v="2020.38"/>
        <n v="3614.98"/>
        <n v="1589.28"/>
        <n v="15053.54"/>
        <n v="10475.41"/>
        <n v="986.58"/>
        <n v="11656.4"/>
        <n v="3542.2"/>
        <n v="12092.88"/>
        <n v="4081.85"/>
        <n v="1824.65"/>
        <n v="13943.5"/>
        <n v="1501.38"/>
        <n v="1182.1300000000001"/>
        <n v="5471.82"/>
        <n v="1487.1"/>
        <n v="6702.34"/>
        <n v="4860.0200000000004"/>
        <n v="12371.17"/>
        <n v="7057.43"/>
        <n v="3520.23"/>
        <n v="10139.58"/>
        <n v="11073.63"/>
        <n v="4140.18"/>
        <n v="10316.1"/>
        <n v="5495.74"/>
        <n v="230.69"/>
        <n v="1336.98"/>
        <n v="5353.24"/>
        <n v="528.28"/>
        <n v="8610.43"/>
        <n v="1060.1500000000001"/>
        <n v="3572.45"/>
        <n v="2699.95"/>
        <n v="843.56"/>
        <n v="11813.81"/>
        <n v="12860.94"/>
        <n v="3389.54"/>
        <n v="9547.7199999999993"/>
        <n v="6450.89"/>
        <n v="4988.41"/>
        <n v="3722.38"/>
        <n v="14446.06"/>
        <n v="2644.5"/>
        <n v="15273.42"/>
        <n v="5292.81"/>
        <n v="3964.64"/>
        <n v="1304.76"/>
        <n v="1049.21"/>
        <n v="3625.36"/>
        <n v="464.12"/>
        <n v="9247.44"/>
        <n v="936.73"/>
        <n v="3955.32"/>
        <n v="2874.9"/>
        <n v="58.17"/>
        <n v="2071.8200000000002"/>
        <n v="3068.86"/>
        <n v="4182.57"/>
        <n v="1029.8800000000001"/>
        <n v="928.95"/>
        <n v="4824.21"/>
        <n v="1437.95"/>
        <n v="7525.42"/>
        <n v="2012.05"/>
        <n v="3561.33"/>
        <n v="936.22"/>
        <n v="11609.08"/>
        <n v="9333.24"/>
        <n v="1690.51"/>
        <n v="3036.05"/>
        <n v="6582.74"/>
        <n v="2941.88"/>
        <n v="1882.37"/>
        <n v="2231.2399999999998"/>
        <n v="1335.55"/>
        <n v="10598.12"/>
        <n v="5479.85"/>
        <n v="1886.9"/>
        <n v="3489.08"/>
        <n v="3578.36"/>
        <n v="6068.36"/>
        <n v="1438.77"/>
        <n v="11678.23"/>
        <n v="8104.06"/>
        <n v="6923.11"/>
        <n v="5986.02"/>
        <n v="7982.87"/>
        <n v="700.06"/>
        <n v="3231.47"/>
        <n v="5207.59"/>
        <n v="1774.67"/>
        <n v="11100.26"/>
        <n v="12237.02"/>
        <n v="3401.71"/>
        <n v="7654.43"/>
        <n v="4406.45"/>
        <n v="11850.97"/>
        <n v="5092.3999999999996"/>
        <n v="9981.93"/>
        <n v="6279.09"/>
        <n v="1696.34"/>
        <n v="2395.87"/>
        <n v="4986.8999999999996"/>
        <n v="11083.09"/>
        <n v="2396.58"/>
        <n v="424.2"/>
        <n v="821.57"/>
        <n v="12574.64"/>
        <n v="2428.38"/>
        <n v="244.62"/>
        <n v="9140.02"/>
        <n v="5619.35"/>
        <n v="9167.6"/>
        <n v="10421.15"/>
        <n v="1475.62"/>
        <n v="7315.53"/>
        <n v="2510.56"/>
        <n v="14360.01"/>
        <n v="1235.8800000000001"/>
        <n v="5708.13"/>
        <n v="2796.03"/>
        <n v="2318.7600000000002"/>
        <n v="1180.96"/>
        <n v="1461.21"/>
        <n v="3929.97"/>
        <n v="9939.1"/>
        <n v="4583.07"/>
        <n v="328.63"/>
        <n v="10194.24"/>
        <n v="471.71"/>
        <n v="1615.26"/>
        <n v="6935.33"/>
        <n v="5653.72"/>
        <n v="1682.64"/>
        <n v="5029.71"/>
        <n v="6264.7"/>
        <n v="3988.29"/>
        <n v="15268.4"/>
        <n v="9219.75"/>
        <n v="3886.6"/>
        <n v="2172.86"/>
        <n v="128.77000000000001"/>
        <n v="4066.52"/>
        <n v="1868.25"/>
        <n v="14243.96"/>
        <n v="969.06"/>
        <n v="3690.59"/>
        <n v="1976.43"/>
        <n v="1892.81"/>
        <n v="3176.51"/>
        <n v="404.22"/>
        <n v="1671.74"/>
        <n v="4312.84"/>
        <n v="3282.05"/>
        <n v="1677.88"/>
        <n v="3451.27"/>
        <n v="10785.88"/>
        <n v="14583.86"/>
        <n v="8180.78"/>
        <n v="71.040000000000006"/>
        <n v="9621.44"/>
        <n v="8553.76"/>
        <n v="71.22"/>
        <n v="2505.38"/>
        <n v="4353.9799999999996"/>
        <n v="2497.96"/>
        <n v="2578.54"/>
        <n v="6282.27"/>
        <n v="3871.69"/>
        <n v="2318.02"/>
        <n v="3328.63"/>
        <n v="6434.83"/>
        <n v="65.28"/>
        <n v="3393.87"/>
        <n v="2955.91"/>
        <n v="415.63"/>
        <n v="1875.12"/>
        <n v="4208.6899999999996"/>
        <n v="626.13"/>
        <n v="7220"/>
        <n v="3150.52"/>
        <n v="1122.19"/>
        <n v="2249.04"/>
        <n v="18695.810000000001"/>
        <n v="1578.9"/>
        <n v="2477.5300000000002"/>
        <n v="2901.94"/>
        <n v="4211.5"/>
        <n v="784.74"/>
        <n v="4169.55"/>
        <n v="10136.25"/>
        <n v="917.79"/>
        <n v="1064.77"/>
        <n v="7832.73"/>
        <n v="10874.08"/>
        <n v="2808.22"/>
        <n v="555.6"/>
        <n v="12680.73"/>
        <n v="13903.72"/>
        <n v="2409.41"/>
        <n v="7911.6"/>
        <n v="8696.44"/>
        <n v="16980.63"/>
        <n v="2858.42"/>
        <n v="353.07"/>
        <n v="10249.51"/>
        <n v="1138.3499999999999"/>
        <n v="2206.33"/>
        <n v="1931.54"/>
        <n v="3429.87"/>
        <n v="4518.33"/>
        <n v="16990.63"/>
        <n v="10005.530000000001"/>
        <n v="1214.2"/>
        <n v="13964.58"/>
        <n v="1206.25"/>
        <n v="6624.42"/>
        <n v="6852.68"/>
        <n v="11797.91"/>
        <n v="8564.1200000000008"/>
        <n v="6973.18"/>
        <n v="2277.46"/>
        <n v="488.88"/>
        <n v="4189.99"/>
        <n v="116.56"/>
        <n v="5463.66"/>
        <n v="4601.92"/>
        <n v="7513.71"/>
        <n v="11822.97"/>
        <n v="2856.99"/>
        <n v="949.43"/>
        <n v="17452.72"/>
        <n v="375.84"/>
        <n v="3436.96"/>
        <n v="1529.06"/>
        <n v="12128.76"/>
        <n v="5751.48"/>
        <n v="5823.88"/>
        <n v="2574.8000000000002"/>
        <n v="958.71"/>
        <n v="3320.24"/>
        <n v="1432.33"/>
        <n v="13963.38"/>
        <n v="8123.22"/>
        <n v="1020.79"/>
        <n v="8670.6"/>
        <n v="3215.62"/>
        <n v="7182.38"/>
        <n v="5502.07"/>
        <n v="4066.63"/>
        <n v="2016.3"/>
        <n v="2323.2399999999998"/>
        <n v="866.38"/>
        <n v="1494.29"/>
        <n v="133.65"/>
        <n v="1064.69"/>
        <n v="11324.12"/>
        <n v="1347.45"/>
        <n v="14985.45"/>
        <n v="5450.6"/>
        <n v="1505.07"/>
        <n v="6025.54"/>
        <n v="1751.07"/>
        <n v="2747.76"/>
        <n v="3818.32"/>
        <n v="5400.58"/>
        <n v="867.38"/>
        <n v="2555.9899999999998"/>
        <n v="268.63"/>
        <n v="553.12"/>
        <n v="8781.73"/>
        <n v="3056.11"/>
        <n v="795.43"/>
        <n v="4369.84"/>
        <n v="1871.5"/>
        <n v="11710.34"/>
        <n v="5734.06"/>
        <n v="1185.29"/>
        <n v="8893.84"/>
        <n v="11553.41"/>
        <n v="4367.05"/>
        <n v="2067.67"/>
        <n v="2797.56"/>
        <n v="3135.89"/>
        <n v="4814.41"/>
        <n v="8791.4"/>
        <n v="893.38"/>
        <n v="8302.51"/>
        <n v="5665.69"/>
        <n v="3318.83"/>
        <n v="10381.84"/>
        <n v="5654.93"/>
        <n v="2057.04"/>
        <n v="525.69000000000005"/>
        <n v="5030.46"/>
        <n v="4486.2299999999996"/>
        <n v="4732.24"/>
        <n v="434.88"/>
        <n v="6219.36"/>
        <n v="3847.66"/>
        <n v="218.6"/>
        <n v="6385.64"/>
        <n v="1630.09"/>
        <n v="213.99"/>
        <n v="823.17"/>
        <n v="5527.86"/>
        <n v="15646.06"/>
        <n v="14262.53"/>
        <n v="1091.04"/>
        <n v="914.6"/>
        <n v="2874.37"/>
        <n v="5581.4"/>
        <n v="2322.66"/>
        <n v="6837.57"/>
        <n v="7889.81"/>
        <n v="2186.2199999999998"/>
        <n v="9613.4"/>
        <n v="6869.46"/>
        <n v="859.21"/>
        <n v="3082.71"/>
        <n v="3394.42"/>
        <n v="7991.61"/>
        <n v="3471.05"/>
        <n v="5573.72"/>
        <n v="6620.28"/>
        <n v="14010.31"/>
        <n v="2317.77"/>
        <n v="3339.68"/>
        <n v="414.42"/>
        <n v="3341.16"/>
        <n v="2128.14"/>
        <n v="932.45"/>
        <n v="458.92"/>
        <n v="9113.2999999999993"/>
        <n v="14269.87"/>
        <n v="5004.8500000000004"/>
        <n v="4515"/>
        <n v="6772.42"/>
        <n v="6123.8"/>
        <n v="90"/>
        <n v="2280.48"/>
        <n v="9585.89"/>
        <n v="2017.16"/>
        <n v="3795.94"/>
        <n v="10997.95"/>
        <n v="7118.81"/>
        <n v="4317.33"/>
        <n v="11235.97"/>
        <n v="152.72"/>
        <n v="4581.49"/>
        <n v="10159.030000000001"/>
        <n v="2141.41"/>
        <n v="5489.85"/>
        <n v="3663.31"/>
        <n v="359.63"/>
        <n v="5082.3900000000003"/>
        <n v="1554.27"/>
        <n v="1089.74"/>
        <n v="1244.53"/>
        <n v="5751.95"/>
        <n v="3425.55"/>
        <n v="1735.98"/>
        <n v="11796.36"/>
        <n v="9768.83"/>
        <n v="3400.39"/>
        <n v="9742"/>
        <n v="877.82"/>
        <n v="1598.42"/>
        <n v="11462.38"/>
        <n v="8501.5400000000009"/>
        <n v="3470.41"/>
        <n v="1405.54"/>
        <n v="12579.47"/>
        <n v="9914.27"/>
        <n v="2457.35"/>
        <n v="3860.4"/>
        <n v="5785.22"/>
        <n v="5791.69"/>
        <n v="7601.65"/>
        <n v="366.63"/>
        <n v="3430.34"/>
        <n v="5406.09"/>
        <n v="1075.8800000000001"/>
        <n v="15139.68"/>
        <n v="4766.99"/>
        <n v="1407.98"/>
        <n v="832.93"/>
        <n v="2153.65"/>
        <n v="1635.32"/>
        <n v="14824.69"/>
        <n v="4319.29"/>
        <n v="6957.28"/>
        <n v="4046.04"/>
        <n v="2382.88"/>
        <n v="861.61"/>
        <n v="2998.56"/>
        <n v="10435.9"/>
        <n v="407.2"/>
        <n v="6574.88"/>
        <n v="6288.44"/>
        <n v="6739.06"/>
        <n v="10025.459999999999"/>
        <n v="531.12"/>
        <n v="3737.04"/>
        <n v="2698.84"/>
        <n v="4536.75"/>
        <n v="1593.72"/>
        <n v="383.09"/>
        <n v="615.52"/>
        <n v="535.52"/>
        <n v="11363.34"/>
        <n v="9052.94"/>
        <n v="12673.16"/>
        <n v="9107.32"/>
        <n v="10886.55"/>
        <n v="4637.63"/>
        <n v="3326.73"/>
        <n v="11154.87"/>
        <n v="1637.19"/>
        <n v="2960.87"/>
        <n v="4760.09"/>
        <n v="7359.66"/>
        <n v="6473.26"/>
        <n v="41.52"/>
        <n v="248.58"/>
        <n v="18053.45"/>
        <n v="5029.92"/>
        <n v="3452.15"/>
        <n v="5349.68"/>
        <n v="5849.12"/>
        <n v="1866.96"/>
        <n v="2155.5300000000002"/>
        <n v="16613.98"/>
        <n v="470.94"/>
        <n v="11973.48"/>
        <n v="14410.95"/>
        <n v="12780.93"/>
        <n v="5788.63"/>
        <n v="14383.68"/>
        <n v="1107.94"/>
        <n v="4144.17"/>
        <n v="1747.36"/>
        <n v="5123.74"/>
        <n v="1644.86"/>
        <n v="399.17"/>
        <n v="2007.06"/>
        <n v="1443.34"/>
        <n v="15303.21"/>
        <n v="1668.57"/>
        <n v="1349.79"/>
        <n v="7648.24"/>
        <n v="4354.87"/>
        <n v="1810.53"/>
        <n v="2749.37"/>
        <n v="4176.18"/>
        <n v="4211.29"/>
        <n v="3360.78"/>
        <n v="5119.1499999999996"/>
        <n v="656.92"/>
        <n v="7823.98"/>
        <n v="2409.86"/>
        <n v="8370.65"/>
        <n v="6585.29"/>
        <n v="1134.7"/>
        <n v="2305.64"/>
        <n v="5547.16"/>
        <n v="6323.18"/>
        <n v="387.69"/>
        <n v="3896.02"/>
        <n v="926.85"/>
        <n v="14421.77"/>
        <n v="10513.39"/>
        <n v="8144"/>
        <n v="2174.67"/>
        <n v="2420.96"/>
        <n v="5032.07"/>
        <n v="15072.05"/>
        <n v="4623.79"/>
        <n v="5826.76"/>
        <n v="9707.4500000000007"/>
        <n v="2010.55"/>
        <n v="5629.93"/>
        <n v="7603.53"/>
        <n v="13341.93"/>
        <n v="2728.3"/>
        <n v="6319.46"/>
        <n v="713.39"/>
        <n v="11261.46"/>
        <n v="4586.63"/>
        <n v="159.22"/>
        <n v="1746.81"/>
        <n v="1920.38"/>
        <n v="6325.43"/>
        <n v="9088.4"/>
        <n v="3569.21"/>
        <n v="3239.56"/>
        <n v="819.6"/>
        <n v="1246.57"/>
        <n v="6855.49"/>
        <n v="2261.5500000000002"/>
        <n v="7795.78"/>
        <n v="1866.45"/>
        <n v="518.29999999999995"/>
        <n v="4495.87"/>
        <n v="10676.56"/>
        <n v="6542.87"/>
        <n v="65.62"/>
        <n v="106.88"/>
        <n v="6261.12"/>
        <n v="6738.38"/>
        <n v="1627.27"/>
        <n v="2794.9"/>
        <n v="1241.7"/>
        <n v="7158.02"/>
        <n v="9348.49"/>
        <n v="6949.49"/>
        <n v="8853.34"/>
        <n v="7220.69"/>
        <n v="12947.93"/>
        <n v="1365.99"/>
        <n v="606.39"/>
        <n v="2479.15"/>
        <n v="4113.47"/>
        <n v="926.52"/>
        <n v="1434.88"/>
        <n v="210.34"/>
        <n v="11211.74"/>
        <n v="1105.8499999999999"/>
        <n v="2868.74"/>
        <n v="3853.96"/>
        <n v="2021.66"/>
        <n v="1883.41"/>
        <n v="142.66"/>
        <n v="3204.73"/>
        <n v="4209.51"/>
        <n v="9968.57"/>
        <n v="6997.4"/>
        <n v="10626.21"/>
        <n v="3168.84"/>
        <n v="2262.96"/>
        <n v="1232.54"/>
        <n v="9134.66"/>
        <n v="971.98"/>
        <n v="1577.65"/>
        <n v="11915.58"/>
        <n v="263.58999999999997"/>
        <n v="5544.66"/>
        <n v="442.81"/>
        <n v="10883.94"/>
        <n v="2420.9"/>
        <n v="4837.3500000000004"/>
        <n v="2382.0300000000002"/>
        <n v="485.15"/>
        <n v="4421.57"/>
        <n v="628.26"/>
        <n v="2017.82"/>
        <n v="2271.88"/>
        <n v="846.79"/>
        <n v="538.19000000000005"/>
        <n v="1991.8"/>
        <n v="948.17"/>
        <n v="2425.3000000000002"/>
        <n v="3288.14"/>
        <n v="586.53"/>
        <n v="698.97"/>
        <n v="2046.2"/>
        <n v="4230.8599999999997"/>
        <n v="1590.86"/>
        <n v="10330.66"/>
        <n v="6837.2"/>
        <n v="942.44"/>
        <n v="10961.6"/>
        <n v="1633.15"/>
        <n v="10091.33"/>
        <n v="2860.63"/>
        <n v="8888.25"/>
        <n v="8657.18"/>
        <n v="973.53"/>
        <n v="778.68"/>
        <n v="1917.83"/>
        <n v="769.52"/>
        <n v="8603.56"/>
        <n v="1146.33"/>
        <n v="1682.06"/>
        <n v="139.13999999999999"/>
        <n v="14294.99"/>
        <n v="11217.52"/>
        <n v="1145.04"/>
        <n v="1440.86"/>
        <n v="3526.42"/>
        <n v="6108.24"/>
        <n v="8174.75"/>
        <n v="2760.51"/>
        <n v="4904.18"/>
        <n v="11040.77"/>
        <n v="2375.9699999999998"/>
        <n v="11172.81"/>
        <n v="8919.4"/>
        <n v="6395.36"/>
        <n v="1987"/>
        <n v="1979.55"/>
        <n v="18952.02"/>
        <n v="5641.05"/>
        <n v="1563.85"/>
        <n v="11167.55"/>
        <n v="6758.96"/>
        <n v="7004.38"/>
        <n v="225.96"/>
        <n v="1377.72"/>
        <n v="11869.54"/>
        <n v="1683.3"/>
        <n v="7542.42"/>
        <n v="7684.75"/>
        <n v="8599.18"/>
        <n v="1269.01"/>
        <n v="2635.74"/>
        <n v="6756.25"/>
        <n v="11776.14"/>
        <n v="1697.53"/>
        <n v="1547.44"/>
        <n v="5096.59"/>
        <n v="5663.9"/>
        <n v="2499.31"/>
        <n v="808.03"/>
        <n v="8151.76"/>
        <n v="2687.55"/>
        <n v="1604.84"/>
        <n v="5046.93"/>
        <n v="1572.19"/>
        <n v="1885.47"/>
        <n v="4077.96"/>
        <n v="2231.86"/>
        <n v="13623.28"/>
        <n v="1662.43"/>
        <n v="1614.67"/>
        <n v="504.02"/>
        <n v="580.13"/>
        <n v="8346.49"/>
        <n v="12494"/>
        <n v="3914.29"/>
        <n v="1435.87"/>
        <n v="11280.22"/>
        <n v="2381.0100000000002"/>
        <n v="13880.39"/>
        <n v="8798.33"/>
        <n v="320.39999999999998"/>
        <n v="9162.9699999999993"/>
        <n v="1303.8599999999999"/>
        <n v="15520.66"/>
        <n v="1340.72"/>
        <n v="5872.28"/>
        <n v="9276.08"/>
        <n v="5278.7"/>
        <n v="6057.67"/>
        <n v="15629.61"/>
        <n v="2020.01"/>
        <n v="1012.15"/>
        <n v="4686.91"/>
        <n v="15728.69"/>
        <n v="5319.24"/>
        <n v="5564.6"/>
        <n v="3687.4"/>
        <n v="6730.82"/>
        <n v="7479.26"/>
        <n v="4171.34"/>
        <n v="7828.24"/>
        <n v="18665.32"/>
        <n v="229.27"/>
        <n v="5811.45"/>
        <n v="1059.58"/>
        <n v="2256.9699999999998"/>
        <n v="1014.14"/>
        <n v="2193.4699999999998"/>
        <n v="13398.82"/>
        <n v="3095.42"/>
        <n v="2114.15"/>
        <n v="17135.2"/>
        <n v="1994.91"/>
        <n v="3146.4"/>
        <n v="2846.17"/>
        <n v="1028.3"/>
        <n v="7819.36"/>
        <n v="666.28"/>
        <n v="1249.8599999999999"/>
        <n v="4752.4799999999996"/>
        <n v="3925.4"/>
        <n v="12087.92"/>
        <n v="82.21"/>
        <n v="1332.13"/>
        <n v="6191"/>
        <n v="2573.73"/>
        <n v="2078.5700000000002"/>
        <n v="1133.6300000000001"/>
        <n v="18321.900000000001"/>
        <n v="516.53"/>
        <n v="2058.11"/>
        <n v="5330.66"/>
        <n v="18927.8"/>
        <n v="5842.29"/>
        <n v="2616.1999999999998"/>
        <n v="7401.1"/>
        <n v="10218.200000000001"/>
        <n v="2449.4499999999998"/>
        <n v="6047.47"/>
        <n v="9886.68"/>
        <n v="2565.86"/>
        <n v="5663.88"/>
        <n v="9246.2999999999993"/>
        <n v="11042.99"/>
        <n v="9138.1299999999992"/>
        <n v="7558.23"/>
        <n v="7129.99"/>
        <n v="13389.96"/>
        <n v="3434.88"/>
        <n v="3674.88"/>
        <n v="1415.39"/>
        <n v="10363.07"/>
        <n v="1561.65"/>
        <n v="4393.43"/>
        <n v="1937.7"/>
        <n v="3318.36"/>
        <n v="2799.44"/>
        <n v="6940.04"/>
        <n v="3398.36"/>
        <n v="188.87"/>
        <n v="5482.79"/>
        <n v="2708.2"/>
        <n v="13971.96"/>
        <n v="4107"/>
        <n v="5988.64"/>
        <n v="685.74"/>
        <n v="2127.1"/>
        <n v="4080.83"/>
        <n v="1502.64"/>
        <n v="8435.83"/>
        <n v="9228.06"/>
        <n v="3715.26"/>
        <n v="1276.1600000000001"/>
        <n v="6616.98"/>
        <n v="7094.12"/>
        <n v="7581.52"/>
        <n v="9371.9500000000007"/>
        <n v="3677.52"/>
        <n v="11448.28"/>
        <n v="8255.08"/>
        <n v="1847.37"/>
        <n v="4774.46"/>
        <n v="5550.83"/>
        <n v="1069.44"/>
        <n v="1507.77"/>
        <n v="10073.75"/>
        <n v="201.5"/>
        <n v="847.36"/>
        <n v="2058.12"/>
        <n v="3154.93"/>
        <n v="6563.95"/>
        <n v="12400.74"/>
        <n v="4409.55"/>
        <n v="3043.35"/>
        <n v="621.96"/>
        <n v="2821"/>
        <n v="645.44000000000005"/>
        <n v="5531.58"/>
        <n v="10297.709999999999"/>
        <n v="1745.72"/>
        <n v="957.38"/>
        <n v="5378.88"/>
        <n v="1916.9"/>
        <n v="13803.92"/>
        <n v="1103.73"/>
        <n v="2822.27"/>
        <n v="13979.14"/>
        <n v="904.49"/>
        <n v="11385.09"/>
        <n v="1046.04"/>
        <n v="638.24"/>
        <n v="3591.53"/>
        <n v="409.44"/>
        <n v="8234.94"/>
        <n v="5124.8999999999996"/>
        <n v="3178.26"/>
        <n v="7120.68"/>
        <n v="3323.17"/>
        <n v="271.73"/>
        <n v="12312.49"/>
        <n v="5037.05"/>
        <n v="411.92"/>
        <n v="7384.88"/>
        <n v="1079.22"/>
        <n v="10713.69"/>
        <n v="1166.67"/>
        <n v="805.35"/>
        <n v="10822.1"/>
        <n v="1861.55"/>
        <n v="3134.51"/>
        <n v="1746.95"/>
        <n v="12302.75"/>
        <n v="556.69000000000005"/>
        <n v="1596.87"/>
        <n v="5892.59"/>
        <n v="4722.34"/>
        <n v="5141.01"/>
        <n v="8842.2800000000007"/>
        <n v="4381.28"/>
        <n v="13457.19"/>
        <n v="5761.92"/>
        <n v="1897.31"/>
        <n v="5057.6899999999996"/>
        <n v="4872.13"/>
        <n v="362.12"/>
        <n v="13476.4"/>
        <n v="3591.6"/>
        <n v="4576.4399999999996"/>
        <n v="3381.83"/>
        <n v="17264.849999999999"/>
        <n v="7342.58"/>
        <n v="11085.98"/>
        <n v="91.56"/>
        <n v="2022.26"/>
        <n v="1300.05"/>
        <n v="5527.18"/>
        <n v="4752.93"/>
        <n v="2561.94"/>
        <n v="546.69000000000005"/>
        <n v="992.02"/>
        <n v="17808.7"/>
        <n v="12052.1"/>
        <n v="8203.6299999999992"/>
        <n v="4047.87"/>
        <n v="8971.32"/>
        <n v="8843.33"/>
        <n v="725.61"/>
        <n v="4902.55"/>
        <n v="72.33"/>
        <n v="1921.01"/>
        <n v="798.15"/>
        <n v="199.16"/>
        <n v="327.32"/>
        <n v="1263.45"/>
        <n v="182.34"/>
        <n v="11577.98"/>
        <n v="862.92"/>
        <n v="2966.09"/>
        <n v="496.26"/>
        <n v="1019.16"/>
        <n v="12293.63"/>
        <n v="6177.33"/>
        <n v="8086"/>
        <n v="10376.69"/>
        <n v="2560.56"/>
        <n v="1297.3399999999999"/>
        <n v="4423.88"/>
        <n v="1292.6400000000001"/>
        <n v="1065.8800000000001"/>
        <n v="4684.83"/>
        <n v="418.68"/>
        <n v="3676.96"/>
        <n v="2526.7399999999998"/>
        <n v="14663.26"/>
        <n v="4042.18"/>
        <n v="8586.84"/>
        <n v="530.87"/>
        <n v="4281.3500000000004"/>
        <n v="2547.62"/>
        <n v="12403.71"/>
        <n v="10097.469999999999"/>
        <n v="6547.95"/>
        <n v="6644.23"/>
        <n v="12141.63"/>
        <n v="471.53"/>
        <n v="7772.38"/>
        <n v="5711.27"/>
        <n v="4050.75"/>
        <n v="4812.8999999999996"/>
        <n v="341.44"/>
        <n v="4994.6099999999997"/>
        <n v="5137.43"/>
        <n v="5553.34"/>
        <n v="741.58"/>
        <n v="3588.48"/>
        <n v="7138.14"/>
        <n v="3529.4"/>
        <n v="674.69"/>
        <n v="5011.1099999999997"/>
        <n v="5129.24"/>
        <n v="8961.32"/>
        <n v="6549.29"/>
        <n v="1426.39"/>
        <n v="2122.4299999999998"/>
        <n v="6207.91"/>
        <n v="597.85"/>
        <n v="3785.69"/>
        <n v="2037.06"/>
        <n v="2855.28"/>
        <n v="695.38"/>
        <n v="6394.34"/>
        <n v="734"/>
        <n v="1537.53"/>
        <n v="258.45999999999998"/>
        <n v="9169.0400000000009"/>
        <n v="3668.27"/>
        <n v="940.17"/>
        <n v="1102.2"/>
        <n v="7917.88"/>
        <n v="146.69999999999999"/>
        <n v="5201.62"/>
        <n v="843.42"/>
        <n v="3853.71"/>
        <n v="5222.16"/>
        <n v="1908.12"/>
        <n v="5344.88"/>
        <n v="14150.09"/>
        <n v="1541.59"/>
        <n v="7686.57"/>
        <n v="2112.84"/>
        <n v="3459.63"/>
        <n v="13422.36"/>
        <n v="5342.56"/>
        <n v="2984.6"/>
        <n v="5966.54"/>
        <n v="3562.54"/>
        <n v="5068.1000000000004"/>
        <n v="6750.09"/>
        <n v="4668.8"/>
        <n v="6788.62"/>
        <n v="4075.66"/>
        <n v="1448.29"/>
        <n v="5970.51"/>
        <n v="6344.27"/>
        <n v="3403.55"/>
        <n v="8647.8799999999992"/>
        <n v="5542.18"/>
        <n v="1125.51"/>
        <n v="5871.25"/>
        <n v="3472.4"/>
        <n v="10686.64"/>
        <n v="7351.63"/>
        <n v="9534.9500000000007"/>
        <n v="10834.81"/>
        <n v="15725.66"/>
        <n v="6839.73"/>
        <n v="570.78"/>
        <n v="15682.82"/>
        <n v="4200.25"/>
        <n v="1654.21"/>
        <n v="7534.74"/>
        <n v="11296.95"/>
        <n v="5328.53"/>
        <n v="11431.37"/>
        <n v="108.2"/>
        <n v="1111.27"/>
        <n v="1900.46"/>
        <n v="8699.92"/>
        <n v="10989.52"/>
        <n v="1257.98"/>
        <n v="6296.13"/>
        <n v="11441.03"/>
        <n v="2802.91"/>
        <n v="5075.6899999999996"/>
        <n v="4524.51"/>
        <n v="6594"/>
        <n v="6121.06"/>
        <n v="1349.09"/>
        <n v="17027.849999999999"/>
        <n v="1709.73"/>
        <n v="3690.18"/>
        <n v="2859.61"/>
        <n v="11698.96"/>
        <n v="853.32"/>
        <n v="1302"/>
        <n v="1444.58"/>
        <n v="9914.02"/>
        <n v="1722.76"/>
        <n v="1263.8699999999999"/>
        <n v="7756.56"/>
        <n v="5475.22"/>
        <n v="2359.7199999999998"/>
        <n v="3061.45"/>
        <n v="2627.17"/>
        <n v="137.6"/>
        <n v="1568.08"/>
        <n v="1442.43"/>
        <n v="15327.07"/>
        <n v="7805.26"/>
        <n v="2963.33"/>
        <n v="2331.42"/>
        <n v="568.36"/>
        <n v="4715.18"/>
        <n v="172.71"/>
        <n v="41"/>
        <n v="1614.55"/>
        <n v="4285.3900000000003"/>
        <n v="1193.99"/>
        <n v="3429.54"/>
        <n v="5342.43"/>
        <n v="896.39"/>
        <n v="299.51"/>
        <n v="1106.8800000000001"/>
        <n v="4907.26"/>
        <n v="6957.91"/>
        <n v="2301.4899999999998"/>
        <n v="6032.49"/>
        <n v="3262.72"/>
        <n v="4309.8"/>
        <n v="6418.6"/>
        <n v="12866.11"/>
        <n v="430.45"/>
        <n v="1224.5"/>
        <n v="6074.87"/>
        <n v="3572.55"/>
        <n v="9976.09"/>
        <n v="1328.16"/>
        <n v="5114.5200000000004"/>
        <n v="16032.67"/>
        <n v="1451.18"/>
        <n v="886.82"/>
        <n v="2323.0500000000002"/>
        <n v="3164.57"/>
        <n v="2005.21"/>
        <n v="6324.45"/>
        <n v="3359.75"/>
        <n v="1381.87"/>
        <n v="3565.59"/>
        <n v="923.16"/>
        <n v="6259.45"/>
        <n v="6023.04"/>
        <n v="2876.93"/>
        <n v="12714.73"/>
        <n v="15671.22"/>
        <n v="1912.22"/>
        <n v="6613.66"/>
        <n v="3839.85"/>
        <n v="6714.1"/>
        <n v="194.28"/>
        <n v="407.99"/>
        <n v="6779.4"/>
        <n v="5508.82"/>
        <n v="3873.67"/>
        <n v="4326.62"/>
        <n v="2560.83"/>
        <n v="11379.51"/>
        <n v="1160.95"/>
        <n v="9584.64"/>
        <n v="1331.52"/>
        <n v="2627.77"/>
        <n v="5724.63"/>
        <n v="2092.33"/>
        <n v="8795.9599999999991"/>
        <n v="5353.71"/>
        <n v="1702.74"/>
        <n v="1697.74"/>
        <n v="4242.3"/>
        <n v="6904.28"/>
        <n v="1333.7"/>
        <n v="11731.87"/>
        <n v="418.9"/>
        <n v="3937.94"/>
        <n v="5729.01"/>
        <n v="5979.79"/>
        <n v="15488.53"/>
        <n v="2418.5700000000002"/>
        <n v="8057.86"/>
        <n v="3396.91"/>
        <n v="3057.33"/>
        <n v="1438.45"/>
        <n v="9554.34"/>
        <n v="6339.17"/>
        <n v="1884.5"/>
        <n v="10083.030000000001"/>
        <n v="4442.59"/>
        <n v="7753.41"/>
        <n v="1073.0899999999999"/>
        <n v="991.82"/>
        <n v="5199.92"/>
        <n v="3769.48"/>
        <n v="425.97"/>
        <n v="6107.22"/>
        <n v="1201.17"/>
        <n v="216.75"/>
        <n v="4859.41"/>
        <n v="7639.15"/>
        <n v="12132.59"/>
        <n v="1495.68"/>
        <n v="6965.1"/>
        <n v="4656.96"/>
        <n v="10043.459999999999"/>
        <n v="4420.25"/>
        <n v="6587.53"/>
        <n v="1902.56"/>
        <n v="2113.79"/>
        <n v="2537.12"/>
        <n v="3743.85"/>
        <n v="9287.7199999999993"/>
        <n v="2470.6"/>
        <n v="139.91"/>
        <n v="1798.4"/>
        <n v="2023.88"/>
        <n v="2900.7"/>
        <n v="3511.81"/>
        <n v="1524.54"/>
        <n v="3689.44"/>
        <n v="6402"/>
        <n v="1318.55"/>
        <n v="5638.25"/>
        <n v="7549.8"/>
        <n v="2536.3200000000002"/>
        <n v="7607.48"/>
        <n v="326.99"/>
        <n v="6130.65"/>
        <n v="3048.28"/>
        <n v="11366.45"/>
        <n v="10788.75"/>
        <n v="3136.05"/>
        <n v="344.57"/>
        <n v="4161.7299999999996"/>
        <n v="1226.99"/>
        <n v="13970.39"/>
        <n v="4920.8100000000004"/>
        <n v="13354.18"/>
        <n v="4563.3500000000004"/>
        <n v="5116.79"/>
        <n v="7198.85"/>
        <n v="2339.0500000000002"/>
        <n v="15070.32"/>
        <n v="3412.82"/>
        <n v="4178.7700000000004"/>
        <n v="4732.16"/>
        <n v="5645.82"/>
        <n v="7892.82"/>
        <n v="15955.79"/>
        <n v="11147.79"/>
        <n v="1884.34"/>
        <n v="80.31"/>
        <n v="3646.73"/>
        <n v="1974.65"/>
        <n v="4333.8900000000003"/>
        <n v="1800.35"/>
        <n v="1515.04"/>
        <n v="5488.45"/>
        <n v="811.15"/>
        <n v="6096.86"/>
        <n v="489.94"/>
        <n v="4118.75"/>
        <n v="4486.7299999999996"/>
        <n v="504.14"/>
        <n v="2852.01"/>
        <n v="2426.31"/>
        <n v="9002.9699999999993"/>
        <n v="7091.28"/>
        <n v="3539"/>
        <n v="6920.8"/>
        <n v="6642.99"/>
        <n v="6104.54"/>
        <n v="7574.84"/>
        <n v="1906.19"/>
        <n v="7156.48"/>
        <n v="6373.92"/>
        <n v="8915.76"/>
        <n v="3008.02"/>
        <n v="1093.54"/>
        <n v="2379.1999999999998"/>
        <n v="1072.8699999999999"/>
        <n v="986.24"/>
        <n v="2965.25"/>
        <n v="1023.68"/>
        <n v="4087.12"/>
        <n v="6296.16"/>
        <n v="2456.91"/>
        <n v="2443.9699999999998"/>
        <n v="3179.91"/>
        <n v="1786.46"/>
        <n v="588.38"/>
        <n v="8910.32"/>
        <n v="1083.26"/>
        <n v="3394.98"/>
        <n v="1498.54"/>
        <n v="9789.41"/>
        <n v="5290.22"/>
        <n v="243.08"/>
        <n v="5808.27"/>
        <n v="2025.56"/>
        <n v="2249.6799999999998"/>
        <n v="425.98"/>
        <n v="1771.25"/>
        <n v="2458.9699999999998"/>
        <n v="459.06"/>
        <n v="9738.83"/>
        <n v="1055.93"/>
        <n v="14522.28"/>
        <n v="13504.5"/>
        <n v="11773.66"/>
        <n v="4499.8599999999997"/>
        <n v="4219.38"/>
        <n v="494.63"/>
        <n v="6574.43"/>
        <n v="7041.38"/>
        <n v="11118.1"/>
        <n v="1605.03"/>
        <n v="9860.9"/>
        <n v="5163.24"/>
        <n v="5957.84"/>
        <n v="8293.9699999999993"/>
        <n v="3836.18"/>
        <n v="185.46"/>
        <n v="1628.09"/>
        <n v="4611.09"/>
        <n v="4014.33"/>
        <n v="4300.99"/>
        <n v="892.03"/>
        <n v="3986.29"/>
        <n v="4301.03"/>
        <n v="3325"/>
        <n v="1846.87"/>
        <n v="3797.63"/>
        <n v="1978.64"/>
        <n v="6706.72"/>
        <n v="2050.09"/>
        <n v="2364.9299999999998"/>
        <n v="13456.74"/>
        <n v="8324.93"/>
        <n v="2316.0100000000002"/>
        <n v="2932.11"/>
        <n v="9639.91"/>
        <n v="906.56"/>
        <n v="659.86"/>
        <n v="1680.81"/>
        <n v="446.33"/>
        <n v="1757.14"/>
        <n v="2648.41"/>
        <n v="1314.81"/>
        <n v="1364.26"/>
        <n v="4381.78"/>
        <n v="3495.22"/>
        <n v="12259.21"/>
        <n v="4527.28"/>
        <n v="14763.88"/>
        <n v="6648.21"/>
        <n v="8556.4"/>
        <n v="7818.27"/>
        <n v="931.3"/>
        <n v="4187.93"/>
        <n v="8508"/>
        <n v="1257.22"/>
        <n v="17428.12"/>
        <n v="7488.41"/>
        <n v="1893.36"/>
        <n v="1489.96"/>
        <n v="3395.23"/>
        <n v="3972.25"/>
        <n v="3104.63"/>
        <n v="1318.43"/>
        <n v="1845.99"/>
        <n v="1547.85"/>
        <n v="2303.34"/>
        <n v="1335.33"/>
        <n v="11313.71"/>
        <n v="1275.3900000000001"/>
        <n v="11604.97"/>
        <n v="2943.18"/>
        <n v="1272.29"/>
        <n v="5304.6"/>
        <n v="2603.06"/>
        <n v="1481.67"/>
        <n v="14034.76"/>
        <n v="6691.84"/>
        <n v="12532.34"/>
        <n v="4243.5200000000004"/>
        <n v="2363.29"/>
        <n v="1881.55"/>
        <n v="1377.42"/>
        <n v="2144.69"/>
        <n v="1303.77"/>
        <n v="2765.47"/>
        <n v="1278.8"/>
        <n v="3361.38"/>
        <n v="11269.3"/>
        <n v="1962.74"/>
        <n v="2163.7600000000002"/>
        <n v="3218.93"/>
        <n v="3321.64"/>
        <n v="5746.81"/>
        <n v="1556.98"/>
        <n v="1855.97"/>
        <n v="2131.0100000000002"/>
        <n v="160.41999999999999"/>
        <n v="1013.29"/>
        <n v="3163.48"/>
        <n v="1017.2"/>
        <n v="10238.31"/>
        <n v="2933.91"/>
        <n v="1140.1199999999999"/>
        <n v="12868.31"/>
        <n v="767.04"/>
        <n v="1171.72"/>
        <n v="1391.04"/>
        <n v="1971.78"/>
        <n v="6969.35"/>
        <n v="906.18"/>
        <n v="2969.04"/>
        <n v="648.04999999999995"/>
        <n v="4109.59"/>
        <n v="4452.1000000000004"/>
        <n v="751.36"/>
        <n v="2243.87"/>
        <n v="6818.07"/>
        <n v="11816.41"/>
        <n v="360.67"/>
        <n v="5524.85"/>
        <n v="839.45"/>
        <n v="3850.08"/>
        <n v="661.6"/>
        <n v="114.43"/>
        <n v="6855.41"/>
        <n v="233.06"/>
        <n v="3122.76"/>
        <n v="188.17"/>
        <n v="537.04999999999995"/>
        <n v="3935.41"/>
        <n v="7160.6"/>
        <n v="4729.18"/>
        <n v="7571.34"/>
        <n v="14752.46"/>
        <n v="2898.75"/>
        <n v="2016.54"/>
        <n v="3848.12"/>
        <n v="4093.47"/>
        <n v="424.7"/>
        <n v="5720.33"/>
        <n v="8595.14"/>
        <n v="5989.89"/>
        <n v="10188"/>
        <n v="2940"/>
        <n v="4357.6499999999996"/>
        <n v="7035.33"/>
        <n v="577.58000000000004"/>
        <n v="13048.48"/>
        <n v="6251.01"/>
        <n v="934.25"/>
        <n v="15665.75"/>
        <n v="2067.02"/>
        <n v="9644"/>
        <n v="2618.7800000000002"/>
        <n v="824.91"/>
        <n v="283.85000000000002"/>
        <n v="1993.29"/>
        <n v="280.45999999999998"/>
        <n v="5197.74"/>
        <n v="1742.03"/>
        <n v="701.47"/>
        <n v="16238.01"/>
        <n v="7993.85"/>
        <n v="15971.3"/>
        <n v="630.13"/>
        <n v="5934.1"/>
        <n v="4744.3599999999997"/>
        <n v="2415.23"/>
        <n v="15211.38"/>
        <n v="4398.12"/>
        <n v="10570.76"/>
        <n v="4776.88"/>
        <n v="1289.3499999999999"/>
        <n v="3266.81"/>
        <n v="3255.66"/>
        <n v="7356.97"/>
        <n v="9639.2800000000007"/>
        <n v="348.96"/>
        <n v="8123.24"/>
        <n v="1927.74"/>
        <n v="7131.24"/>
        <n v="2762.61"/>
        <n v="4758.28"/>
        <n v="8370.02"/>
        <n v="2349.2399999999998"/>
        <n v="9306.6299999999992"/>
        <n v="8229.44"/>
        <n v="99.91"/>
        <n v="510.04"/>
        <n v="3779.31"/>
        <n v="390.27"/>
        <n v="5591.25"/>
        <n v="11291.45"/>
        <n v="1421.3"/>
        <n v="6798.9"/>
        <n v="4328.71"/>
        <n v="8654.19"/>
        <n v="3767.26"/>
        <n v="16762.259999999998"/>
        <n v="10799.65"/>
        <n v="5544.47"/>
        <n v="5323.82"/>
        <n v="1340.27"/>
        <n v="4308.76"/>
        <n v="6039.87"/>
        <n v="7660.85"/>
        <n v="1746.74"/>
        <n v="1745.96"/>
        <n v="2067.04"/>
        <n v="441.53"/>
        <n v="1924.13"/>
        <n v="7374.21"/>
        <n v="5752.92"/>
        <n v="9197.85"/>
        <n v="3818.16"/>
        <n v="5569.91"/>
        <n v="7578.55"/>
        <n v="3071.44"/>
        <n v="5462.1"/>
        <n v="889.66"/>
        <n v="7470.8"/>
        <n v="2557.9699999999998"/>
        <n v="1280.47"/>
        <n v="12981.71"/>
        <n v="1168.47"/>
        <n v="8284.2800000000007"/>
        <n v="10524.15"/>
        <n v="637.28"/>
        <n v="2594.33"/>
        <n v="1674.18"/>
        <n v="493.23"/>
        <n v="672.53"/>
        <n v="927.19"/>
        <n v="394.9"/>
        <n v="3379.11"/>
        <n v="976.98"/>
        <n v="1861.92"/>
        <n v="1589.12"/>
        <n v="6181.94"/>
        <n v="243.65"/>
        <n v="5743.69"/>
        <n v="1452.68"/>
        <n v="1692.05"/>
        <n v="1583.86"/>
        <n v="4875.0600000000004"/>
        <n v="8947.67"/>
        <n v="9152.91"/>
        <n v="16069.62"/>
        <n v="3018.23"/>
        <n v="1191.47"/>
        <n v="336.44"/>
        <n v="4108.37"/>
        <n v="1971.72"/>
        <n v="6179.91"/>
        <n v="3884.61"/>
        <n v="200.15"/>
        <n v="908.68"/>
        <n v="5800.24"/>
        <n v="447.53"/>
        <n v="6738.18"/>
        <n v="1405.56"/>
        <n v="8569.9"/>
        <n v="2803.32"/>
        <n v="3262.37"/>
        <n v="472.29"/>
        <n v="2251.9499999999998"/>
        <n v="101.27"/>
        <n v="2152"/>
        <n v="5581.8"/>
        <n v="267.54000000000002"/>
        <n v="2402.7399999999998"/>
        <n v="873.49"/>
        <n v="5223.5600000000004"/>
        <n v="4667.8599999999997"/>
        <n v="8616.08"/>
        <n v="740.67"/>
        <n v="1288.57"/>
        <n v="1983.52"/>
        <n v="1607.19"/>
        <n v="125.8"/>
        <n v="1148.42"/>
        <n v="569.34"/>
        <n v="8459.9599999999991"/>
        <n v="332.51"/>
        <n v="4865.4799999999996"/>
        <n v="5583.65"/>
        <n v="1019.44"/>
        <n v="5227.4399999999996"/>
        <n v="9899.66"/>
        <n v="10801.53"/>
        <n v="7026.28"/>
        <n v="6370.64"/>
        <n v="3557.85"/>
        <n v="12775.75"/>
        <n v="3604.46"/>
        <n v="7458.47"/>
        <n v="920.2"/>
        <n v="7490.1"/>
        <n v="5948.06"/>
        <n v="286.19"/>
        <n v="1234.3699999999999"/>
        <n v="2644.01"/>
        <n v="1158.1500000000001"/>
        <n v="10929.06"/>
        <n v="806.02"/>
        <n v="1793.8"/>
        <n v="1248.05"/>
        <n v="8524.35"/>
        <n v="1241.1400000000001"/>
        <n v="6027.5"/>
        <n v="7375.05"/>
        <n v="7823.48"/>
        <n v="10891.01"/>
        <n v="2971.08"/>
        <n v="15789.27"/>
        <n v="10276.69"/>
        <n v="4461.95"/>
        <n v="817.85"/>
        <n v="3130.23"/>
        <n v="17608.8"/>
        <n v="4918.97"/>
        <n v="7702.68"/>
        <n v="3020.77"/>
        <n v="7927"/>
        <n v="734.31"/>
        <n v="13222.41"/>
        <n v="945.15"/>
        <n v="888.27"/>
        <n v="13925.01"/>
        <n v="4796.4399999999996"/>
        <n v="6519.22"/>
        <n v="3815.92"/>
        <n v="7596.72"/>
        <n v="1849.13"/>
        <n v="1837.6"/>
        <n v="7089.22"/>
        <n v="8122.28"/>
        <n v="10825.08"/>
        <n v="1420.17"/>
        <n v="3706.4"/>
        <n v="5119.2"/>
        <n v="5276.29"/>
        <n v="1689.49"/>
        <n v="1820.62"/>
        <n v="1239.73"/>
        <n v="340.13"/>
        <n v="11200.39"/>
        <n v="6269.65"/>
        <n v="799.15"/>
        <n v="1605.96"/>
        <n v="5484.98"/>
        <n v="4318.32"/>
        <n v="8407.44"/>
        <n v="5849.27"/>
        <n v="2641.87"/>
        <n v="5076.49"/>
        <n v="1302.3"/>
        <n v="4019.97"/>
        <n v="3375.96"/>
        <n v="249.35"/>
        <n v="1892.82"/>
        <n v="7526.36"/>
        <n v="2102.75"/>
        <n v="1999.24"/>
        <n v="2254.5700000000002"/>
        <n v="390.35"/>
        <n v="13085.69"/>
        <n v="1577.47"/>
        <n v="9268.35"/>
        <n v="15442.7"/>
        <n v="641.28"/>
        <n v="1755.29"/>
        <n v="4803.46"/>
        <n v="9676.15"/>
        <n v="510.05"/>
        <n v="3733.58"/>
        <n v="3437.78"/>
        <n v="3695.83"/>
        <n v="5282.39"/>
        <n v="3630.38"/>
        <n v="2896.95"/>
        <n v="10076.59"/>
        <n v="1838.84"/>
        <n v="3740.28"/>
        <n v="12039.87"/>
        <n v="7919.04"/>
        <n v="2850.23"/>
        <n v="9574.27"/>
        <n v="2001.74"/>
        <n v="6055.41"/>
        <n v="1902.64"/>
        <n v="6603.74"/>
        <n v="9888.0400000000009"/>
        <n v="7086.1"/>
        <n v="13787.4"/>
        <n v="6787.74"/>
        <n v="586.87"/>
        <n v="357.1"/>
        <n v="806.7"/>
        <n v="5501.88"/>
        <n v="3540.13"/>
        <n v="2334.56"/>
        <n v="4578"/>
        <n v="1933.86"/>
        <n v="1211.58"/>
        <n v="8972.5300000000007"/>
        <n v="1274.3900000000001"/>
        <n v="9240.27"/>
        <n v="208.64"/>
        <n v="9184.23"/>
        <n v="9676.74"/>
        <n v="1927.26"/>
        <n v="1210.3699999999999"/>
        <n v="7703.73"/>
        <n v="822.77"/>
        <n v="4549.2299999999996"/>
        <n v="325.79000000000002"/>
        <n v="786.56"/>
        <n v="8115.27"/>
        <n v="4410.8999999999996"/>
        <n v="3974.09"/>
        <n v="5196.04"/>
        <n v="17500.900000000001"/>
        <n v="7765.15"/>
        <n v="12115.6"/>
        <n v="5857.89"/>
        <n v="2648.62"/>
        <n v="6863.3"/>
        <n v="480.94"/>
        <n v="1184.1600000000001"/>
        <n v="2043.54"/>
        <n v="4816.4399999999996"/>
        <n v="1153.76"/>
        <n v="16348.83"/>
        <n v="2216.31"/>
        <n v="10824.77"/>
        <n v="1342.85"/>
        <n v="455"/>
        <n v="2780.42"/>
        <n v="3341.87"/>
        <n v="10274"/>
        <n v="3732.95"/>
        <n v="653.88"/>
        <n v="1848.68"/>
        <n v="8807.26"/>
        <n v="8045.32"/>
        <n v="1089.8"/>
        <n v="7566.05"/>
        <n v="1247.02"/>
        <n v="5323.22"/>
        <n v="9801.9"/>
        <n v="400.86"/>
        <n v="2523.2399999999998"/>
        <n v="6003.77"/>
        <n v="2478.5"/>
        <n v="372.12"/>
        <n v="13571.38"/>
        <n v="5067.09"/>
        <n v="354.65"/>
        <n v="11324.33"/>
        <n v="4309.13"/>
        <n v="2450.96"/>
        <n v="1370.4"/>
        <n v="9991.92"/>
        <n v="5851.8"/>
        <n v="11814.34"/>
        <n v="2912.03"/>
        <n v="9592.99"/>
        <n v="6274.1"/>
        <n v="1168.74"/>
        <n v="4330.25"/>
        <n v="2103.29"/>
        <n v="1136.98"/>
        <n v="998.89"/>
        <n v="7916.65"/>
        <n v="327.97"/>
        <n v="1879.91"/>
        <n v="16788.07"/>
        <n v="10143.879999999999"/>
        <n v="7975.52"/>
        <n v="16212.29"/>
        <n v="1539.22"/>
        <n v="822.46"/>
        <n v="7582.41"/>
        <n v="6382.92"/>
        <n v="2833.54"/>
        <n v="10037.459999999999"/>
        <n v="831.94"/>
        <n v="11607.36"/>
        <n v="14579.14"/>
        <n v="3455.89"/>
        <n v="6508.1"/>
        <n v="2151.1999999999998"/>
        <n v="846.37"/>
        <n v="9096.84"/>
        <n v="7541.44"/>
        <n v="5843.96"/>
        <n v="7968.54"/>
        <n v="6579.68"/>
        <n v="1656.15"/>
        <n v="1455.49"/>
        <n v="2013.33"/>
        <n v="1204.1099999999999"/>
        <n v="12957.92"/>
        <n v="5258.14"/>
        <n v="235.7"/>
        <n v="1086.4100000000001"/>
        <n v="1726.4"/>
        <n v="1336.56"/>
        <n v="8161.02"/>
        <n v="12531.08"/>
        <n v="1072.3900000000001"/>
        <n v="3094.81"/>
        <n v="3078.14"/>
        <n v="1095.6300000000001"/>
        <n v="6271.36"/>
        <n v="11671.7"/>
        <n v="2526"/>
        <n v="1183.1099999999999"/>
        <n v="10649.38"/>
        <n v="1743.3"/>
        <n v="1568.63"/>
        <n v="8567.64"/>
        <n v="17181.64"/>
        <n v="4982.95"/>
        <n v="2016.71"/>
        <n v="301.77999999999997"/>
        <n v="10382.32"/>
        <n v="4188.04"/>
        <n v="8673.31"/>
        <n v="866.34"/>
        <n v="9421.51"/>
        <n v="2991.56"/>
        <n v="6147.15"/>
        <n v="2895.19"/>
        <n v="1239.49"/>
        <n v="2005.57"/>
        <n v="1517.36"/>
        <n v="8030.88"/>
        <n v="3684.95"/>
        <n v="16036.05"/>
        <n v="522.4"/>
        <n v="878.47"/>
        <n v="4131.29"/>
        <n v="5699.72"/>
        <n v="11787.44"/>
        <n v="4415.7"/>
        <n v="2546.67"/>
        <n v="6198.79"/>
        <n v="429.57"/>
        <n v="4180.05"/>
        <n v="1553.22"/>
        <n v="5164.3"/>
        <n v="4949.45"/>
        <n v="720.58"/>
        <n v="11793.73"/>
        <n v="3657.4"/>
        <n v="4485.3599999999997"/>
        <n v="286.55"/>
        <n v="3386.44"/>
        <n v="5934.83"/>
        <n v="1307.69"/>
        <n v="35.479999999999997"/>
        <n v="8831.91"/>
        <n v="4161.28"/>
        <n v="5141.83"/>
        <n v="1802.29"/>
        <n v="13326.86"/>
        <n v="6877.92"/>
        <n v="169.49"/>
        <n v="7919.79"/>
        <n v="625.72"/>
        <n v="11698.62"/>
        <n v="2192.85"/>
        <n v="6651.21"/>
        <n v="3060.27"/>
        <n v="9820.1299999999992"/>
        <n v="3197.29"/>
        <n v="1119.57"/>
        <n v="1156.58"/>
        <n v="694.73"/>
        <n v="3579.11"/>
        <n v="9345.27"/>
        <n v="10671.65"/>
        <n v="10754.78"/>
        <n v="2384.19"/>
        <n v="438.9"/>
        <n v="1942.17"/>
        <n v="6371.83"/>
        <n v="11536.49"/>
        <n v="4205.03"/>
        <n v="8346.24"/>
        <n v="4957.5200000000004"/>
        <n v="14854.77"/>
        <n v="70.3"/>
        <n v="4784.8599999999997"/>
        <n v="2123.5"/>
        <n v="1604.47"/>
        <n v="3501.05"/>
        <n v="1058.24"/>
        <n v="4775.7299999999996"/>
        <n v="5962.85"/>
        <n v="16222.55"/>
        <n v="2316.1799999999998"/>
        <n v="3277.31"/>
        <n v="4713.7"/>
        <n v="136.25"/>
        <n v="6948.57"/>
        <n v="5527.95"/>
        <n v="2117.2800000000002"/>
        <n v="542.20000000000005"/>
        <n v="1110.49"/>
        <n v="4893.01"/>
        <n v="689.22"/>
        <n v="6751.55"/>
        <n v="11007.09"/>
        <n v="951.86"/>
        <n v="10544.93"/>
        <n v="919.83"/>
        <n v="599.91"/>
        <n v="880.26"/>
        <n v="2145.98"/>
        <n v="3602.11"/>
        <n v="5420.74"/>
        <n v="3288.36"/>
        <n v="155.74"/>
        <n v="11384.57"/>
        <n v="869.11"/>
        <n v="1875.57"/>
        <n v="11679.41"/>
        <n v="1099.57"/>
        <n v="1989.44"/>
        <n v="1577.32"/>
        <n v="5724.55"/>
        <n v="8618.4500000000007"/>
        <n v="10717.2"/>
        <n v="5700.15"/>
        <n v="5089.6499999999996"/>
        <n v="2536.85"/>
        <n v="1688.6"/>
        <n v="1303.4100000000001"/>
        <n v="8166.58"/>
        <n v="2003.66"/>
        <n v="10945.68"/>
        <n v="2025.19"/>
        <n v="11965.83"/>
        <n v="6928.11"/>
        <n v="12991.96"/>
        <n v="15821.86"/>
        <n v="167.59"/>
        <n v="8009.83"/>
        <n v="3308.7"/>
        <n v="1968.23"/>
        <n v="15008.69"/>
        <n v="5522.25"/>
        <n v="6714.08"/>
        <n v="1667.36"/>
        <n v="1089.95"/>
        <n v="4461.54"/>
        <n v="3092.33"/>
        <n v="2684.08"/>
        <n v="7543.08"/>
        <n v="241.15"/>
        <n v="7055.85"/>
        <n v="7618.18"/>
        <n v="8351.08"/>
        <n v="8731.51"/>
        <n v="12403.87"/>
        <n v="4117.8500000000004"/>
        <n v="2348.59"/>
        <n v="1588.13"/>
        <n v="2397.6"/>
        <n v="144.83000000000001"/>
        <n v="5765.25"/>
        <n v="12024.38"/>
        <n v="1942.34"/>
        <n v="11953.76"/>
        <n v="4257.5600000000004"/>
        <n v="3584.24"/>
        <n v="5429.75"/>
        <n v="10588.02"/>
        <n v="3393.91"/>
        <n v="12872.6"/>
        <n v="5321.6"/>
        <n v="5265.63"/>
        <n v="526.27"/>
        <n v="9537.68"/>
        <n v="1532.14"/>
        <n v="6185.52"/>
        <n v="5876"/>
        <n v="5791.24"/>
        <n v="5701.77"/>
        <n v="4606.38"/>
        <n v="2346.04"/>
        <n v="2155.7800000000002"/>
        <n v="1308.6199999999999"/>
        <n v="8966.33"/>
        <n v="10336.81"/>
        <n v="6527.02"/>
        <n v="409.32"/>
        <n v="12333.96"/>
        <n v="9483.5400000000009"/>
        <n v="1336.58"/>
        <n v="3588.82"/>
        <n v="5264.93"/>
        <n v="12947.56"/>
        <n v="1779.59"/>
        <n v="605.85"/>
        <n v="2063.64"/>
        <n v="399.8"/>
        <n v="420.23"/>
        <n v="11289.14"/>
        <n v="9058.18"/>
        <n v="15264.6"/>
        <n v="4688.53"/>
        <n v="4678.3900000000003"/>
        <n v="4885.79"/>
        <n v="4278.82"/>
        <n v="18929.84"/>
        <n v="1884.53"/>
        <n v="2258.61"/>
        <n v="632.77"/>
        <n v="5322.05"/>
        <n v="7314.4"/>
        <n v="733.75"/>
        <n v="3233.06"/>
        <n v="6521.92"/>
        <n v="280.98"/>
        <n v="262.62"/>
        <n v="7289.09"/>
        <n v="6127.81"/>
        <n v="4745.2700000000004"/>
        <n v="1184.6600000000001"/>
        <n v="2817.37"/>
        <n v="1447.33"/>
        <n v="1667.56"/>
        <n v="10381.469999999999"/>
        <n v="11069.73"/>
        <n v="4154.76"/>
        <n v="3865.99"/>
        <n v="8255.32"/>
        <n v="1905.43"/>
        <n v="6326.02"/>
        <n v="5719.51"/>
        <n v="638.35"/>
        <n v="6963.77"/>
        <n v="5661.7"/>
        <n v="4216.72"/>
        <n v="1360.06"/>
        <n v="853.15"/>
        <n v="8994.6200000000008"/>
        <n v="1588.03"/>
        <n v="4297.6899999999996"/>
        <n v="13374.6"/>
        <n v="412.09"/>
        <n v="6340.51"/>
        <n v="6743.35"/>
        <n v="2435.5300000000002"/>
        <n v="8378.85"/>
        <n v="1431.95"/>
        <n v="4611.87"/>
        <n v="4184.25"/>
        <n v="8965.0300000000007"/>
        <n v="3475.49"/>
        <n v="4100.42"/>
        <n v="11204.17"/>
        <n v="2953.92"/>
        <n v="5614.03"/>
        <n v="4558.4399999999996"/>
        <n v="3282.27"/>
        <n v="9864.7900000000009"/>
        <n v="11100.08"/>
        <n v="1282.49"/>
        <n v="1460.23"/>
        <n v="10704.64"/>
        <n v="2792.3"/>
        <n v="11829.44"/>
        <n v="1019"/>
        <n v="3158.76"/>
        <n v="1729.65"/>
        <n v="365.72"/>
        <n v="11723.04"/>
        <n v="272.20999999999998"/>
        <n v="4520.96"/>
        <n v="1946.95"/>
        <n v="15809.18"/>
        <n v="5644.18"/>
        <n v="1541.85"/>
        <n v="6943.41"/>
        <n v="4267.5600000000004"/>
        <n v="3988.75"/>
        <n v="8742.24"/>
        <n v="2524.12"/>
        <n v="4204.34"/>
        <n v="1455.96"/>
        <n v="3451.85"/>
        <n v="5744.93"/>
        <n v="13004.24"/>
        <n v="6988.75"/>
        <n v="9845.31"/>
        <n v="8044.11"/>
        <n v="3206.04"/>
        <n v="1814.44"/>
        <n v="2213.13"/>
        <n v="3601.1"/>
        <n v="11663.57"/>
        <n v="8655.26"/>
        <n v="2816.96"/>
        <n v="12268.96"/>
        <n v="2702.06"/>
        <n v="4512.3900000000003"/>
        <n v="5832.91"/>
        <n v="2245.58"/>
        <n v="15778.66"/>
        <n v="4114.13"/>
        <n v="8798.0499999999993"/>
        <n v="5194.46"/>
        <n v="1832.47"/>
        <n v="1015.62"/>
        <n v="665.71"/>
        <n v="2698.19"/>
        <n v="4891.5600000000004"/>
        <n v="889.02"/>
        <n v="5584.46"/>
        <n v="6152.74"/>
        <n v="63.14"/>
        <n v="2019.89"/>
        <n v="6343.37"/>
        <n v="3032.27"/>
        <n v="1861.16"/>
        <n v="1394.85"/>
        <n v="1722.16"/>
        <n v="7379.36"/>
        <n v="2006.18"/>
        <n v="1909.79"/>
        <n v="6040.5"/>
        <n v="4042.7"/>
        <n v="3466.41"/>
        <n v="2703.99"/>
        <n v="5623.91"/>
        <n v="10433.219999999999"/>
        <n v="10885.74"/>
        <n v="6583.68"/>
        <n v="2517.64"/>
        <n v="8364.23"/>
        <n v="9546.8700000000008"/>
        <n v="858.71"/>
        <n v="4691.8599999999997"/>
        <n v="12740.47"/>
        <n v="17068.419999999998"/>
        <n v="833.5"/>
        <n v="1068.18"/>
        <n v="6266"/>
        <n v="1521.72"/>
        <n v="11436.87"/>
        <n v="1515.29"/>
        <n v="5785.95"/>
        <n v="5743.7"/>
        <n v="8181.59"/>
        <n v="2546.66"/>
        <n v="6382.41"/>
        <n v="10542.31"/>
        <n v="7311.69"/>
        <n v="5353.79"/>
        <n v="3720.96"/>
        <n v="3189.06"/>
        <n v="422.73"/>
        <n v="2308.04"/>
        <n v="10113.040000000001"/>
        <n v="9552.59"/>
        <n v="3098.73"/>
        <n v="1981.76"/>
        <n v="11289.48"/>
        <n v="8854.86"/>
        <n v="5236.8999999999996"/>
        <n v="2994.95"/>
        <n v="3868.7"/>
        <n v="16236.95"/>
        <n v="5340.35"/>
        <n v="488.77"/>
        <n v="5537.08"/>
        <n v="7553.04"/>
        <n v="6836.79"/>
        <n v="5909.81"/>
        <n v="4697.04"/>
        <n v="6491.66"/>
        <n v="360.24"/>
        <n v="1427.07"/>
        <n v="8249.41"/>
        <n v="7058.49"/>
        <n v="1205.25"/>
        <n v="11545.47"/>
        <n v="328.76"/>
        <n v="7047.36"/>
        <n v="111.67"/>
        <n v="13362.64"/>
        <n v="2086.09"/>
        <n v="2017.46"/>
        <n v="3386.29"/>
        <n v="897.8"/>
        <n v="3660.64"/>
        <n v="867.69"/>
        <n v="6772.01"/>
        <n v="9129.49"/>
        <n v="6114.53"/>
        <n v="8370.8799999999992"/>
        <n v="2988.87"/>
        <n v="4018.53"/>
        <n v="6514.45"/>
        <n v="1356.74"/>
        <n v="5266.8"/>
        <n v="902.26"/>
        <n v="858.57"/>
        <n v="1394.55"/>
        <n v="2210.7199999999998"/>
        <n v="13680.19"/>
        <n v="2956.18"/>
        <n v="1079.3599999999999"/>
        <n v="874.03"/>
        <n v="12749.86"/>
        <n v="6992.25"/>
        <n v="1944.4"/>
        <n v="2453.75"/>
        <n v="3757.38"/>
        <n v="5456.67"/>
        <n v="8207.06"/>
        <n v="5884.14"/>
        <n v="2986.13"/>
        <n v="12028.44"/>
        <n v="199.96"/>
        <n v="2800.97"/>
        <n v="1609.41"/>
        <n v="1517.05"/>
        <n v="3213.92"/>
        <n v="6374.34"/>
        <n v="693.62"/>
        <n v="11119.7"/>
        <n v="8913.41"/>
        <n v="3466.97"/>
        <n v="12463.08"/>
        <n v="5456.15"/>
        <n v="1342.6"/>
        <n v="7821.44"/>
        <n v="489.59"/>
        <n v="5576.8"/>
        <n v="6355.21"/>
        <n v="765.82"/>
        <n v="255.37"/>
        <n v="2569.98"/>
        <n v="3655.77"/>
        <n v="14274.88"/>
        <n v="1630.96"/>
        <n v="722.81"/>
        <n v="4580.68"/>
        <n v="5452.82"/>
        <n v="4192.7700000000004"/>
        <n v="4504.57"/>
        <n v="2278.3200000000002"/>
        <n v="13612.1"/>
        <n v="8513.4599999999991"/>
        <n v="923.76"/>
        <n v="2182.2399999999998"/>
        <n v="1079.97"/>
        <n v="434.81"/>
        <n v="12679.77"/>
        <n v="8281.35"/>
        <n v="6211.01"/>
        <n v="6384.95"/>
        <n v="4582.46"/>
        <n v="492.09"/>
        <n v="1569.68"/>
        <n v="1797.62"/>
        <n v="7207.01"/>
        <n v="3573.82"/>
        <n v="13609.62"/>
        <n v="2691.02"/>
        <n v="603.29999999999995"/>
        <n v="3275.05"/>
        <n v="12710.79"/>
        <n v="8515.14"/>
        <n v="3609.61"/>
        <n v="3915.84"/>
        <n v="2389.56"/>
        <n v="5169.6400000000003"/>
        <n v="2750.08"/>
        <n v="1604.01"/>
        <n v="8323.1200000000008"/>
        <n v="8824.4599999999991"/>
        <n v="7840.78"/>
        <n v="2291.8000000000002"/>
        <n v="949.83"/>
        <n v="111.98"/>
        <n v="4248.8999999999996"/>
        <n v="3466.91"/>
        <n v="1052.51"/>
        <n v="4535.26"/>
        <n v="8224.77"/>
        <n v="2883.83"/>
        <n v="258.14999999999998"/>
        <n v="249.13"/>
        <n v="9540.23"/>
        <n v="7125.62"/>
        <n v="14950.85"/>
        <n v="9797.9500000000007"/>
        <n v="4660.24"/>
        <n v="1972"/>
        <n v="4209.6899999999996"/>
        <n v="16945.689999999999"/>
        <n v="5140.5200000000004"/>
        <n v="5963"/>
        <n v="2058.27"/>
        <n v="9939.56"/>
        <n v="338.48"/>
        <n v="5814.07"/>
        <n v="594.44000000000005"/>
        <n v="969.43"/>
        <n v="7572.34"/>
        <n v="11785.26"/>
        <n v="6816.3"/>
        <n v="862.18"/>
        <n v="14284.63"/>
        <n v="11733.31"/>
        <n v="2218.25"/>
        <n v="787.98"/>
        <n v="16306.38"/>
        <n v="5705.54"/>
        <n v="4897.32"/>
        <n v="131.57"/>
        <n v="587.48"/>
        <n v="4632.78"/>
        <n v="13266.29"/>
        <n v="8327.6200000000008"/>
        <n v="2498.4899999999998"/>
        <n v="2122.79"/>
        <n v="10622.43"/>
        <n v="2476.63"/>
        <n v="6667.06"/>
        <n v="396.43"/>
        <n v="2605.86"/>
        <n v="1796.8"/>
        <n v="10372.91"/>
        <n v="1330.36"/>
        <n v="4041.04"/>
        <n v="5852.55"/>
        <n v="996.3"/>
        <n v="9421.2800000000007"/>
        <n v="3287.61"/>
        <n v="5486.71"/>
        <n v="14998.51"/>
        <n v="1730.73"/>
        <n v="400.71"/>
        <n v="4864.96"/>
        <n v="2037.14"/>
        <n v="1013.39"/>
        <n v="11755.82"/>
        <n v="1830.07"/>
        <n v="715.12"/>
        <n v="2752.8"/>
        <n v="2323.4299999999998"/>
        <n v="1287.56"/>
        <n v="3424.64"/>
        <n v="8506.06"/>
        <n v="2252.64"/>
        <n v="1781.17"/>
        <n v="5824.06"/>
        <n v="1829.46"/>
        <n v="6021.82"/>
        <n v="6928.62"/>
        <n v="276.39"/>
        <n v="7829.74"/>
        <n v="1127.55"/>
        <n v="14752.2"/>
        <n v="4353.22"/>
        <n v="2638.74"/>
        <n v="631.41999999999996"/>
        <n v="3582.36"/>
        <n v="4588.38"/>
        <n v="2365.44"/>
        <n v="2664.63"/>
        <n v="9201.24"/>
        <n v="3529.65"/>
        <n v="1774.72"/>
        <n v="1270.04"/>
        <n v="4388.58"/>
        <n v="4083.22"/>
        <n v="3517.66"/>
        <n v="467.55"/>
        <n v="2059.73"/>
        <n v="731.79"/>
        <n v="3558.16"/>
        <n v="5867.89"/>
        <n v="2505.12"/>
        <n v="631.52"/>
        <n v="415.36"/>
        <n v="13234.18"/>
        <n v="322.57"/>
        <n v="15015.3"/>
        <n v="1505.54"/>
        <n v="2791.71"/>
        <n v="7719.81"/>
        <n v="14876.94"/>
        <n v="2150.92"/>
        <n v="1056.8699999999999"/>
        <n v="11193.75"/>
        <n v="1466.4"/>
        <n v="920.52"/>
        <n v="16742.48"/>
        <n v="7480.5"/>
        <n v="3440.02"/>
        <n v="2028.16"/>
        <n v="632.70000000000005"/>
        <n v="6025.11"/>
        <n v="2639.21"/>
        <n v="5577.2"/>
        <n v="797.52"/>
        <n v="1819.85"/>
        <n v="13307.75"/>
        <n v="1838.88"/>
        <n v="3704.22"/>
        <n v="882.9"/>
        <n v="1525.59"/>
        <n v="4635.87"/>
        <n v="7927.89"/>
        <n v="9682.69"/>
        <n v="16731.48"/>
        <n v="3205.29"/>
        <n v="3335.18"/>
        <n v="6744.93"/>
        <n v="4966.68"/>
        <n v="4342.84"/>
        <n v="4043.81"/>
        <n v="931.98"/>
        <n v="537.5"/>
        <n v="11490.48"/>
        <n v="3480.39"/>
        <n v="2279.91"/>
        <n v="13616.62"/>
        <n v="1373.35"/>
        <n v="4058.44"/>
        <n v="6519.2"/>
        <n v="6709.46"/>
        <n v="4303.5"/>
        <n v="963.48"/>
        <n v="256.58999999999997"/>
        <n v="9557.61"/>
        <n v="4607.3999999999996"/>
        <n v="1197.98"/>
        <n v="1283.8900000000001"/>
        <n v="2203.73"/>
        <n v="9638.06"/>
        <n v="4913.25"/>
        <n v="3282.01"/>
        <n v="3353.1"/>
        <n v="8524.59"/>
        <n v="9976.57"/>
        <n v="8895.59"/>
        <n v="269.7"/>
        <n v="4805.9399999999996"/>
        <n v="5878.57"/>
        <n v="1822.75"/>
        <n v="9284.84"/>
        <n v="3700.76"/>
        <n v="1484.69"/>
        <n v="2680.59"/>
        <n v="2599"/>
        <n v="1073.3499999999999"/>
        <n v="2913.39"/>
        <n v="2444.87"/>
        <n v="1486.86"/>
        <n v="12010.25"/>
        <n v="3426.82"/>
        <n v="740.65"/>
        <n v="5363.77"/>
        <n v="444.01"/>
        <n v="1098.23"/>
        <n v="13378.32"/>
        <n v="4037.73"/>
        <n v="350.89"/>
        <n v="13446.94"/>
        <n v="4573.41"/>
        <n v="478.93"/>
        <n v="1090.48"/>
        <n v="124.59"/>
        <n v="11335.62"/>
        <n v="2438.88"/>
        <n v="16378.95"/>
        <n v="5962.01"/>
        <n v="5849.45"/>
        <n v="11975.6"/>
        <n v="10795.74"/>
        <n v="5556.63"/>
        <n v="6220.59"/>
        <n v="4715.6000000000004"/>
        <n v="2148.3000000000002"/>
        <n v="1945.27"/>
        <n v="4661.59"/>
        <n v="1368.42"/>
        <n v="3828.77"/>
        <n v="5726.8"/>
        <n v="11735.78"/>
        <n v="4415.54"/>
        <n v="4407.9399999999996"/>
        <n v="10998.16"/>
        <n v="2994.52"/>
        <n v="5020.08"/>
        <n v="2108.17"/>
        <n v="4919.72"/>
        <n v="1229.5"/>
        <n v="15282.86"/>
        <n v="11312.82"/>
        <n v="949.61"/>
        <n v="4682.0600000000004"/>
        <n v="973.88"/>
        <n v="540.79"/>
        <n v="6373.55"/>
        <n v="3414.26"/>
        <n v="1899.86"/>
        <n v="1302.8900000000001"/>
        <n v="159.61000000000001"/>
        <n v="1232.3699999999999"/>
        <n v="1810.12"/>
        <n v="9982.58"/>
        <n v="3690.75"/>
        <n v="2641.69"/>
        <n v="1484.03"/>
        <n v="3737.45"/>
        <n v="4550.46"/>
        <n v="5473.29"/>
        <n v="1824.9"/>
        <n v="6892.1"/>
        <n v="8611.9699999999993"/>
        <n v="8707.74"/>
        <n v="2012.96"/>
        <n v="1610.76"/>
        <n v="426.89"/>
        <n v="14349.01"/>
        <n v="3681.79"/>
        <n v="3303.29"/>
        <n v="7076.67"/>
        <n v="8816.51"/>
        <n v="1953.39"/>
        <n v="4326.8999999999996"/>
        <n v="2514.5"/>
        <n v="8954.11"/>
        <n v="4126.8999999999996"/>
        <n v="3611.03"/>
        <n v="1732.88"/>
        <n v="6404.17"/>
        <n v="3344.77"/>
        <n v="2160.4899999999998"/>
        <n v="848.65"/>
        <n v="13195.11"/>
        <n v="4353.3100000000004"/>
        <n v="7149.59"/>
        <n v="1973.42"/>
        <n v="1172.04"/>
        <n v="5614.85"/>
        <n v="3999.23"/>
        <n v="1162.3599999999999"/>
        <n v="3464.62"/>
        <n v="12763.82"/>
        <n v="10480.73"/>
        <n v="8517.06"/>
        <n v="7920.04"/>
        <n v="706.01"/>
        <n v="2881.02"/>
        <n v="7116.4"/>
        <n v="16336.9"/>
        <n v="360.63"/>
        <n v="2360.5"/>
        <n v="3830.78"/>
        <n v="5786.79"/>
        <n v="5362.07"/>
        <n v="2017.58"/>
        <n v="2634.59"/>
        <n v="4084.8"/>
        <n v="3035.29"/>
        <n v="315.73"/>
        <n v="60.02"/>
        <n v="2833.22"/>
        <n v="1853.14"/>
        <n v="15203.48"/>
        <n v="5429.86"/>
        <n v="16423.34"/>
        <n v="6428.95"/>
        <n v="7229.48"/>
        <n v="12305.28"/>
        <n v="3678.71"/>
        <n v="4199.3900000000003"/>
        <n v="884.27"/>
        <n v="1644.82"/>
        <n v="3561.09"/>
        <n v="6841.11"/>
        <n v="630.12"/>
        <n v="4276.67"/>
        <n v="7548.85"/>
        <n v="3396.68"/>
        <n v="7150.22"/>
        <n v="908.25"/>
        <n v="405.13"/>
        <n v="6046.78"/>
        <n v="4399.25"/>
        <n v="13203.77"/>
        <n v="1186.97"/>
        <n v="5912.37"/>
        <n v="6582.28"/>
        <n v="6424.11"/>
        <n v="1229.98"/>
        <n v="5720.22"/>
        <n v="6208.04"/>
        <n v="14097.36"/>
        <n v="7323.62"/>
        <n v="3676.07"/>
        <n v="13903.5"/>
        <n v="1853.81"/>
        <n v="7215.41"/>
        <n v="3037.55"/>
        <n v="12469.35"/>
        <n v="1950.08"/>
        <n v="2298.2399999999998"/>
        <n v="9698.4"/>
        <n v="3889.49"/>
        <n v="2114.2399999999998"/>
        <n v="520.5"/>
        <n v="1975.47"/>
        <n v="2970.26"/>
        <n v="1974.06"/>
        <n v="361.65"/>
        <n v="725.3"/>
        <n v="2899.74"/>
        <n v="5358.77"/>
        <n v="6043.81"/>
        <n v="590.14"/>
        <n v="10922.45"/>
        <n v="10311.09"/>
        <n v="3422.43"/>
        <n v="1185.78"/>
        <n v="181.51"/>
        <n v="2119.7399999999998"/>
        <n v="849.5"/>
        <n v="1972.83"/>
        <n v="10707.92"/>
        <n v="2568.35"/>
        <n v="1826.97"/>
        <n v="2792.57"/>
        <n v="10141.99"/>
        <n v="8417.18"/>
        <n v="492.9"/>
        <n v="11722.08"/>
        <n v="604.9"/>
        <n v="6494.94"/>
        <n v="6738.76"/>
        <n v="5601.56"/>
        <n v="779.64"/>
        <n v="8811.19"/>
        <n v="8894.4500000000007"/>
        <n v="1286.42"/>
        <n v="4826.3599999999997"/>
        <n v="3509.48"/>
        <n v="8334.8700000000008"/>
        <n v="1104.3599999999999"/>
        <n v="9142.8700000000008"/>
        <n v="11825.33"/>
        <n v="4701.6499999999996"/>
        <n v="10403.58"/>
        <n v="546.08000000000004"/>
        <n v="15378.84"/>
        <n v="612.95000000000005"/>
        <n v="1862.44"/>
        <n v="4304.5200000000004"/>
        <n v="2768.52"/>
        <n v="3452.05"/>
        <n v="15672.97"/>
        <n v="5091.8999999999996"/>
        <n v="5342.33"/>
        <n v="4038.43"/>
        <n v="714.33"/>
        <n v="748.66"/>
        <n v="6835.68"/>
        <n v="678.92"/>
        <n v="5889.64"/>
        <n v="11962.05"/>
        <n v="1798.82"/>
        <n v="9680.75"/>
        <n v="487.24"/>
        <n v="853.43"/>
        <n v="7813.97"/>
        <n v="8375.18"/>
        <n v="3238.15"/>
        <n v="5000.2299999999996"/>
        <n v="4156.3100000000004"/>
        <n v="6244.96"/>
        <n v="7426.38"/>
        <n v="1535.91"/>
        <n v="7262.01"/>
        <n v="518.66999999999996"/>
        <n v="6752.58"/>
        <n v="4134.08"/>
        <n v="602.04999999999995"/>
        <n v="1174.54"/>
        <n v="10683.14"/>
        <n v="1231.18"/>
        <n v="1142.67"/>
        <n v="4049.28"/>
        <n v="6566.86"/>
        <n v="11479.35"/>
        <n v="363"/>
        <n v="11801.57"/>
        <n v="1622.72"/>
        <n v="4546.87"/>
        <n v="1285.48"/>
        <n v="7497.66"/>
        <n v="78.510000000000005"/>
        <n v="1596.43"/>
        <n v="12889.73"/>
        <n v="745.38"/>
        <n v="1436.85"/>
        <n v="1489.37"/>
        <n v="7345.42"/>
        <n v="11007.31"/>
        <n v="693.16"/>
        <n v="6100.06"/>
        <n v="668.33"/>
        <n v="13861.51"/>
        <n v="357.3"/>
        <n v="13413.96"/>
        <n v="3746.55"/>
        <n v="11094.03"/>
        <n v="2780.9"/>
        <n v="8835.1200000000008"/>
        <n v="3618.59"/>
        <n v="1040.3399999999999"/>
        <n v="7824.86"/>
        <n v="12104.33"/>
        <n v="2165.5"/>
        <n v="18720"/>
        <n v="3376.96"/>
        <n v="3556.01"/>
        <n v="6402.74"/>
        <n v="4452.1499999999996"/>
        <n v="9248.42"/>
        <n v="3511.58"/>
        <n v="1680.24"/>
        <n v="6824.29"/>
        <n v="1344.13"/>
        <n v="5762.64"/>
        <n v="5607.04"/>
        <n v="3097.16"/>
        <n v="479.09"/>
        <n v="12410.5"/>
        <n v="41.77"/>
        <n v="2613.2600000000002"/>
        <n v="975.11"/>
        <n v="1577.73"/>
        <n v="2964.06"/>
        <n v="14205.96"/>
        <n v="4118.8500000000004"/>
        <n v="753.1"/>
        <n v="1489.78"/>
        <n v="5598.27"/>
        <n v="4530.04"/>
        <n v="6732.65"/>
        <n v="12714.16"/>
        <n v="8180.29"/>
        <n v="9817.19"/>
        <n v="6582.77"/>
        <n v="607.76"/>
        <n v="4288.84"/>
        <n v="6826.73"/>
        <n v="8868.52"/>
        <n v="5604.45"/>
        <n v="9294.56"/>
        <n v="182.24"/>
        <n v="2665"/>
        <n v="2021.87"/>
        <n v="5127.21"/>
        <n v="1790.02"/>
        <n v="2421.91"/>
        <n v="504.41"/>
        <n v="8703.9599999999991"/>
        <n v="7193.4"/>
        <n v="7167.61"/>
        <n v="3185.08"/>
        <n v="1649.06"/>
        <n v="3389.84"/>
        <n v="140.46"/>
        <n v="10766.82"/>
        <n v="3528.92"/>
        <n v="6534.85"/>
        <n v="754.65"/>
        <n v="8788.1299999999992"/>
        <n v="2792.28"/>
        <n v="3433.48"/>
        <n v="13249.85"/>
        <n v="2054.0300000000002"/>
        <n v="4745.82"/>
        <n v="697.7"/>
        <n v="11147.6"/>
        <n v="1381.14"/>
        <n v="6182.97"/>
        <n v="2401.21"/>
        <n v="11555.18"/>
        <n v="5668.54"/>
        <n v="9196.8799999999992"/>
        <n v="10440.92"/>
        <n v="1696.11"/>
        <n v="620.46"/>
        <n v="6791.14"/>
        <n v="1729.39"/>
        <n v="8135.95"/>
        <n v="14349.19"/>
        <n v="6950.04"/>
        <n v="2721.55"/>
        <n v="3337.64"/>
        <n v="644.22"/>
        <n v="992.81"/>
        <n v="2923.78"/>
        <n v="6822.24"/>
        <n v="1103.17"/>
        <n v="13203.26"/>
        <n v="12781.36"/>
        <n v="848.81"/>
        <n v="4660.67"/>
        <n v="2140.0700000000002"/>
        <n v="270.2"/>
        <n v="713.9"/>
        <n v="16936.55"/>
        <n v="2072.4899999999998"/>
        <n v="206.5"/>
        <n v="1108.6600000000001"/>
        <n v="3496.03"/>
        <n v="1250.68"/>
        <n v="10212.23"/>
        <n v="11401.09"/>
        <n v="79.08"/>
        <n v="2077.83"/>
        <n v="9296.14"/>
        <n v="5761.93"/>
        <n v="1619.38"/>
        <n v="2172.71"/>
        <n v="3685"/>
        <n v="8732.4599999999991"/>
        <n v="8436.69"/>
        <n v="6507.36"/>
        <n v="2674.73"/>
        <n v="3383.96"/>
        <n v="11698.22"/>
        <n v="3764.05"/>
        <n v="4776.58"/>
        <n v="2865.25"/>
        <n v="3727.12"/>
        <n v="10011.85"/>
        <n v="3040.82"/>
        <n v="1419.56"/>
      </sharedItems>
    </cacheField>
    <cacheField name="Cost" numFmtId="44">
      <sharedItems containsSemiMixedTypes="0" containsString="0" containsNumber="1" minValue="15.69" maxValue="16055.87"/>
    </cacheField>
    <cacheField name="Profit" numFmtId="164">
      <sharedItems containsSemiMixedTypes="0" containsString="0" containsNumber="1" minValue="3.36" maxValue="8244.34" count="4955">
        <n v="607.52"/>
        <n v="872.32"/>
        <n v="4652.3599999999997"/>
        <n v="841.13"/>
        <n v="56.64"/>
        <n v="1443.5"/>
        <n v="4089.53"/>
        <n v="531.65"/>
        <n v="5141.01"/>
        <n v="214.99"/>
        <n v="1604.18"/>
        <n v="716.59"/>
        <n v="1127.68"/>
        <n v="1965.96"/>
        <n v="816.13"/>
        <n v="2181.35"/>
        <n v="387.67"/>
        <n v="1642.56"/>
        <n v="286.89999999999998"/>
        <n v="134.57"/>
        <n v="447.7"/>
        <n v="3926.65"/>
        <n v="897.16"/>
        <n v="2325.6"/>
        <n v="572.86"/>
        <n v="1734.68"/>
        <n v="3118.93"/>
        <n v="163.57"/>
        <n v="531.11"/>
        <n v="5442.78"/>
        <n v="970.52"/>
        <n v="3551.13"/>
        <n v="10.68"/>
        <n v="2527.86"/>
        <n v="1271.92"/>
        <n v="4612.75"/>
        <n v="591.27"/>
        <n v="927.51"/>
        <n v="577.13"/>
        <n v="615.92999999999995"/>
        <n v="722.4"/>
        <n v="536.95000000000005"/>
        <n v="1197.5999999999999"/>
        <n v="338.15"/>
        <n v="4181.1899999999996"/>
        <n v="97.91"/>
        <n v="2299.6"/>
        <n v="310.16000000000003"/>
        <n v="3315.25"/>
        <n v="20.5"/>
        <n v="421.71"/>
        <n v="534.66999999999996"/>
        <n v="853.34"/>
        <n v="2281.59"/>
        <n v="262.54000000000002"/>
        <n v="1521.21"/>
        <n v="4886.7299999999996"/>
        <n v="1974.08"/>
        <n v="770.8"/>
        <n v="2103.3000000000002"/>
        <n v="232.52"/>
        <n v="3189.78"/>
        <n v="3696.06"/>
        <n v="641.03"/>
        <n v="3333.07"/>
        <n v="450.26"/>
        <n v="274.79000000000002"/>
        <n v="1005.32"/>
        <n v="153.86000000000001"/>
        <n v="2291.33"/>
        <n v="2665.31"/>
        <n v="685.06"/>
        <n v="357.11"/>
        <n v="66.459999999999994"/>
        <n v="243.72"/>
        <n v="1045.98"/>
        <n v="2594"/>
        <n v="2761.89"/>
        <n v="391.34"/>
        <n v="296.87"/>
        <n v="2401.65"/>
        <n v="435.06"/>
        <n v="2338.42"/>
        <n v="101.05"/>
        <n v="596.03"/>
        <n v="2082.75"/>
        <n v="359.94"/>
        <n v="1705.17"/>
        <n v="1506.56"/>
        <n v="1034.1400000000001"/>
        <n v="376.5"/>
        <n v="335.73"/>
        <n v="155.79"/>
        <n v="1630.83"/>
        <n v="2139.91"/>
        <n v="2337.33"/>
        <n v="2217.34"/>
        <n v="428.29"/>
        <n v="862.59"/>
        <n v="328.99"/>
        <n v="1301.27"/>
        <n v="89.74"/>
        <n v="2270.73"/>
        <n v="1270.8499999999999"/>
        <n v="3011.99"/>
        <n v="4581.01"/>
        <n v="349.95"/>
        <n v="933.1"/>
        <n v="502.06"/>
        <n v="2857.53"/>
        <n v="752.3"/>
        <n v="1919.75"/>
        <n v="1875.09"/>
        <n v="1790.17"/>
        <n v="62.77"/>
        <n v="507.89"/>
        <n v="3002.84"/>
        <n v="16.77"/>
        <n v="249.04"/>
        <n v="2094.7399999999998"/>
        <n v="720.68"/>
        <n v="1471.46"/>
        <n v="2780.76"/>
        <n v="1978.03"/>
        <n v="1010.92"/>
        <n v="1940.61"/>
        <n v="3932.3"/>
        <n v="345.69"/>
        <n v="618.6"/>
        <n v="710.66"/>
        <n v="503.51"/>
        <n v="28.38"/>
        <n v="785.88"/>
        <n v="216.35"/>
        <n v="16.71"/>
        <n v="196.65"/>
        <n v="3657.66"/>
        <n v="857.94"/>
        <n v="1478.1"/>
        <n v="108.91"/>
        <n v="1170.28"/>
        <n v="808.48"/>
        <n v="572.12"/>
        <n v="2562.23"/>
        <n v="314.02"/>
        <n v="47.14"/>
        <n v="975.5"/>
        <n v="1527.01"/>
        <n v="1246"/>
        <n v="693.31"/>
        <n v="1903.52"/>
        <n v="4326.79"/>
        <n v="3938.55"/>
        <n v="2055.59"/>
        <n v="2751.74"/>
        <n v="850.07"/>
        <n v="2277.4899999999998"/>
        <n v="44.13"/>
        <n v="218.75"/>
        <n v="127.25"/>
        <n v="762.05"/>
        <n v="4139.07"/>
        <n v="90.97"/>
        <n v="5195"/>
        <n v="922.92"/>
        <n v="11.32"/>
        <n v="870.61"/>
        <n v="3499.6"/>
        <n v="188.28"/>
        <n v="313.12"/>
        <n v="2300.0300000000002"/>
        <n v="1593.97"/>
        <n v="1235.81"/>
        <n v="159.5"/>
        <n v="518.14"/>
        <n v="290.99"/>
        <n v="1327.81"/>
        <n v="4058.75"/>
        <n v="3788.43"/>
        <n v="2410.3000000000002"/>
        <n v="660.44"/>
        <n v="2763.19"/>
        <n v="557.11"/>
        <n v="1280.6500000000001"/>
        <n v="1393.19"/>
        <n v="785.87"/>
        <n v="2174.86"/>
        <n v="2158.38"/>
        <n v="826.51"/>
        <n v="236.62"/>
        <n v="1705.29"/>
        <n v="2017.03"/>
        <n v="2478.41"/>
        <n v="122.98"/>
        <n v="524.94000000000005"/>
        <n v="2725.26"/>
        <n v="365.97"/>
        <n v="6961.36"/>
        <n v="274.95"/>
        <n v="2784.73"/>
        <n v="1034.93"/>
        <n v="1306.99"/>
        <n v="2952.54"/>
        <n v="1288.1400000000001"/>
        <n v="5365.95"/>
        <n v="2304.5100000000002"/>
        <n v="336.39"/>
        <n v="1314.35"/>
        <n v="2867.63"/>
        <n v="5831.46"/>
        <n v="378.26"/>
        <n v="1250.6199999999999"/>
        <n v="287.08999999999997"/>
        <n v="891.91"/>
        <n v="237.82"/>
        <n v="874.28"/>
        <n v="284.29000000000002"/>
        <n v="715.49"/>
        <n v="734.89"/>
        <n v="4739.46"/>
        <n v="3050.37"/>
        <n v="1646.51"/>
        <n v="128.71"/>
        <n v="2320.84"/>
        <n v="5838.78"/>
        <n v="213.33"/>
        <n v="292.64999999999998"/>
        <n v="849.06"/>
        <n v="429.3"/>
        <n v="740.85"/>
        <n v="489.89"/>
        <n v="897.36"/>
        <n v="1231.3499999999999"/>
        <n v="65.709999999999994"/>
        <n v="561.6"/>
        <n v="82.77"/>
        <n v="1502.14"/>
        <n v="3901.13"/>
        <n v="2292.88"/>
        <n v="45.59"/>
        <n v="5130.45"/>
        <n v="27.67"/>
        <n v="1484.72"/>
        <n v="866.1"/>
        <n v="316.08999999999997"/>
        <n v="1159.49"/>
        <n v="478.18"/>
        <n v="1465.65"/>
        <n v="1690.76"/>
        <n v="1861.9"/>
        <n v="773.92"/>
        <n v="5050.5600000000004"/>
        <n v="478.58"/>
        <n v="3210.12"/>
        <n v="1579.56"/>
        <n v="245.82"/>
        <n v="222.74"/>
        <n v="770.39"/>
        <n v="927.12"/>
        <n v="2030.56"/>
        <n v="1720.64"/>
        <n v="4209.1400000000003"/>
        <n v="2591.62"/>
        <n v="3317.24"/>
        <n v="1355"/>
        <n v="651.41"/>
        <n v="186.07"/>
        <n v="1889.26"/>
        <n v="917.64"/>
        <n v="1795.95"/>
        <n v="476.75"/>
        <n v="2143.66"/>
        <n v="1183.67"/>
        <n v="248.16"/>
        <n v="2119.66"/>
        <n v="1072.67"/>
        <n v="360.21"/>
        <n v="949.61"/>
        <n v="231.5"/>
        <n v="1528.19"/>
        <n v="372.45"/>
        <n v="2713.61"/>
        <n v="881.96"/>
        <n v="3874.46"/>
        <n v="3607.5"/>
        <n v="406.85"/>
        <n v="538.16"/>
        <n v="669.19"/>
        <n v="312.19"/>
        <n v="77.56"/>
        <n v="394.88"/>
        <n v="253.07"/>
        <n v="375.37"/>
        <n v="2889.73"/>
        <n v="874.77"/>
        <n v="215.15"/>
        <n v="59.88"/>
        <n v="675.2"/>
        <n v="4358.67"/>
        <n v="2700.53"/>
        <n v="180.37"/>
        <n v="1011.53"/>
        <n v="1111.04"/>
        <n v="490.2"/>
        <n v="767.99"/>
        <n v="1706.38"/>
        <n v="1282.67"/>
        <n v="2714.11"/>
        <n v="981.45"/>
        <n v="63.77"/>
        <n v="2346.4499999999998"/>
        <n v="2056.89"/>
        <n v="38.07"/>
        <n v="2455.41"/>
        <n v="2257.08"/>
        <n v="54.88"/>
        <n v="976.77"/>
        <n v="3998.16"/>
        <n v="4298.3500000000004"/>
        <n v="161.97999999999999"/>
        <n v="486.88"/>
        <n v="3242.71"/>
        <n v="69.83"/>
        <n v="4470.09"/>
        <n v="2928.77"/>
        <n v="911.5"/>
        <n v="96.28"/>
        <n v="1346.01"/>
        <n v="298.06"/>
        <n v="190.25"/>
        <n v="1626.15"/>
        <n v="1807.81"/>
        <n v="1188.72"/>
        <n v="1145.1500000000001"/>
        <n v="1805.05"/>
        <n v="1493.54"/>
        <n v="733.2"/>
        <n v="452.8"/>
        <n v="1986.59"/>
        <n v="2498.94"/>
        <n v="677.86"/>
        <n v="190.58"/>
        <n v="463.4"/>
        <n v="2036.39"/>
        <n v="127.19"/>
        <n v="1868"/>
        <n v="410.92"/>
        <n v="2429.21"/>
        <n v="13.86"/>
        <n v="1762.7"/>
        <n v="69.099999999999994"/>
        <n v="5874.95"/>
        <n v="2152.25"/>
        <n v="3847.55"/>
        <n v="404.71"/>
        <n v="1130.04"/>
        <n v="3242.83"/>
        <n v="188.35"/>
        <n v="475.91"/>
        <n v="43.91"/>
        <n v="168.74"/>
        <n v="2397.17"/>
        <n v="502.58"/>
        <n v="4476.12"/>
        <n v="524.04999999999995"/>
        <n v="499.21"/>
        <n v="1329.99"/>
        <n v="603.92999999999995"/>
        <n v="2638.63"/>
        <n v="364.55"/>
        <n v="230.92"/>
        <n v="3785.87"/>
        <n v="993.91"/>
        <n v="1309.3699999999999"/>
        <n v="2110.27"/>
        <n v="399.4"/>
        <n v="2272.16"/>
        <n v="1224.46"/>
        <n v="1272.46"/>
        <n v="2534.5100000000002"/>
        <n v="2504.64"/>
        <n v="3243.06"/>
        <n v="4453"/>
        <n v="1475.01"/>
        <n v="144.5"/>
        <n v="1121.0899999999999"/>
        <n v="1006.37"/>
        <n v="194.47"/>
        <n v="121.36"/>
        <n v="536.9"/>
        <n v="721.77"/>
        <n v="2767.11"/>
        <n v="2484.69"/>
        <n v="2777.74"/>
        <n v="175.24"/>
        <n v="2733.78"/>
        <n v="2672.1"/>
        <n v="355.54"/>
        <n v="3770.32"/>
        <n v="630.66"/>
        <n v="3289.06"/>
        <n v="2682.54"/>
        <n v="237.26"/>
        <n v="4959.09"/>
        <n v="103.28"/>
        <n v="257.89999999999998"/>
        <n v="395.28"/>
        <n v="118.83"/>
        <n v="1014.38"/>
        <n v="716.68"/>
        <n v="2468.36"/>
        <n v="457.26"/>
        <n v="604.79999999999995"/>
        <n v="619.65"/>
        <n v="3305.13"/>
        <n v="2474.79"/>
        <n v="178.85"/>
        <n v="989.72"/>
        <n v="285.27"/>
        <n v="166.34"/>
        <n v="175.05"/>
        <n v="3563.45"/>
        <n v="1727.85"/>
        <n v="4608.32"/>
        <n v="888.33"/>
        <n v="2596.06"/>
        <n v="1632.45"/>
        <n v="548.29999999999995"/>
        <n v="2270.9699999999998"/>
        <n v="1230.3"/>
        <n v="72.11"/>
        <n v="2782.24"/>
        <n v="454.88"/>
        <n v="328.68"/>
        <n v="385.82"/>
        <n v="3409.61"/>
        <n v="1608.43"/>
        <n v="550.76"/>
        <n v="802.16"/>
        <n v="1853.46"/>
        <n v="545.15"/>
        <n v="2326.52"/>
        <n v="5009.4799999999996"/>
        <n v="617.08000000000004"/>
        <n v="28.72"/>
        <n v="73.239999999999995"/>
        <n v="390.21"/>
        <n v="704.13"/>
        <n v="1038.5"/>
        <n v="3443.79"/>
        <n v="315.95"/>
        <n v="786.87"/>
        <n v="4126.2700000000004"/>
        <n v="985.25"/>
        <n v="1786.9"/>
        <n v="131.94"/>
        <n v="525.83000000000004"/>
        <n v="676.16"/>
        <n v="13.5"/>
        <n v="424.66"/>
        <n v="3921.92"/>
        <n v="815.97"/>
        <n v="233.42"/>
        <n v="5199.41"/>
        <n v="4194.7299999999996"/>
        <n v="860.9"/>
        <n v="1787.93"/>
        <n v="4032.71"/>
        <n v="731.34"/>
        <n v="192.47"/>
        <n v="918.48"/>
        <n v="2569.2800000000002"/>
        <n v="1225.98"/>
        <n v="309.06"/>
        <n v="1412.94"/>
        <n v="800.66"/>
        <n v="817.79"/>
        <n v="63.55"/>
        <n v="2538.77"/>
        <n v="1048.58"/>
        <n v="8244.34"/>
        <n v="815.43"/>
        <n v="255.85"/>
        <n v="1500.88"/>
        <n v="1989.42"/>
        <n v="1244.3800000000001"/>
        <n v="1055.75"/>
        <n v="3.36"/>
        <n v="2527.3000000000002"/>
        <n v="408.34"/>
        <n v="2678.09"/>
        <n v="621.07000000000005"/>
        <n v="113.69"/>
        <n v="1045.76"/>
        <n v="1509.8"/>
        <n v="4714.01"/>
        <n v="179.02"/>
        <n v="1437.55"/>
        <n v="1293.5899999999999"/>
        <n v="274.12"/>
        <n v="719.11"/>
        <n v="1198.5"/>
        <n v="3717.48"/>
        <n v="1059.76"/>
        <n v="419.01"/>
        <n v="2393.64"/>
        <n v="722.47"/>
        <n v="3588.15"/>
        <n v="3415.73"/>
        <n v="119.3"/>
        <n v="150.91999999999999"/>
        <n v="3760.72"/>
        <n v="1457.74"/>
        <n v="2648.55"/>
        <n v="319.61"/>
        <n v="848.68"/>
        <n v="258.74"/>
        <n v="318.2"/>
        <n v="229.23"/>
        <n v="1822.32"/>
        <n v="293.67"/>
        <n v="348.16"/>
        <n v="513.51"/>
        <n v="459.07"/>
        <n v="1187"/>
        <n v="3004.39"/>
        <n v="627.57000000000005"/>
        <n v="183.28"/>
        <n v="3092.61"/>
        <n v="1877.36"/>
        <n v="1161.1300000000001"/>
        <n v="4028.66"/>
        <n v="554.14"/>
        <n v="1475.91"/>
        <n v="2842.54"/>
        <n v="5035.1899999999996"/>
        <n v="2005.6"/>
        <n v="602.82000000000005"/>
        <n v="51.29"/>
        <n v="320.67"/>
        <n v="1399.44"/>
        <n v="1971.19"/>
        <n v="5833.42"/>
        <n v="344.8"/>
        <n v="5800.2"/>
        <n v="1726.54"/>
        <n v="3042.65"/>
        <n v="477.28"/>
        <n v="4264.3900000000003"/>
        <n v="1431.44"/>
        <n v="187.18"/>
        <n v="1893.16"/>
        <n v="985.47"/>
        <n v="169.36"/>
        <n v="3441.79"/>
        <n v="1074.5899999999999"/>
        <n v="445.03"/>
        <n v="3522.33"/>
        <n v="2369.62"/>
        <n v="1882.8"/>
        <n v="204.45"/>
        <n v="510.54"/>
        <n v="114.55"/>
        <n v="1440.02"/>
        <n v="1098.73"/>
        <n v="2924.69"/>
        <n v="747.64"/>
        <n v="48.23"/>
        <n v="4511.37"/>
        <n v="227.93"/>
        <n v="506.26"/>
        <n v="542.69000000000005"/>
        <n v="2577.4699999999998"/>
        <n v="757.87"/>
        <n v="2445.7399999999998"/>
        <n v="1678.31"/>
        <n v="1931.35"/>
        <n v="192.11"/>
        <n v="274.14"/>
        <n v="186.12"/>
        <n v="659.82"/>
        <n v="1093.9000000000001"/>
        <n v="1728.98"/>
        <n v="2458.91"/>
        <n v="1247.72"/>
        <n v="734.25"/>
        <n v="1483.97"/>
        <n v="990.68"/>
        <n v="1397.27"/>
        <n v="6.51"/>
        <n v="3774.74"/>
        <n v="722.1"/>
        <n v="2426.79"/>
        <n v="738.61"/>
        <n v="2355.27"/>
        <n v="25.64"/>
        <n v="501.2"/>
        <n v="600.72"/>
        <n v="4014.5"/>
        <n v="358.23"/>
        <n v="1184.4100000000001"/>
        <n v="160.66999999999999"/>
        <n v="2432.79"/>
        <n v="292.24"/>
        <n v="2349.2199999999998"/>
        <n v="5420.89"/>
        <n v="1479.36"/>
        <n v="544.15"/>
        <n v="187.08"/>
        <n v="141.47"/>
        <n v="94.64"/>
        <n v="2285.1799999999998"/>
        <n v="527.09"/>
        <n v="1030.69"/>
        <n v="2339.89"/>
        <n v="654.79"/>
        <n v="1078.4000000000001"/>
        <n v="1707.86"/>
        <n v="53.3"/>
        <n v="1399.62"/>
        <n v="251.79"/>
        <n v="468.19"/>
        <n v="1835.65"/>
        <n v="876.09"/>
        <n v="1033.29"/>
        <n v="185.55"/>
        <n v="1312.89"/>
        <n v="1115.07"/>
        <n v="5227.21"/>
        <n v="166.51"/>
        <n v="5222.03"/>
        <n v="1583.35"/>
        <n v="988.82"/>
        <n v="1129.31"/>
        <n v="2635.33"/>
        <n v="2695.99"/>
        <n v="2024.02"/>
        <n v="864.44"/>
        <n v="3749.68"/>
        <n v="37.770000000000003"/>
        <n v="814.09"/>
        <n v="215.33"/>
        <n v="987.79"/>
        <n v="737.47"/>
        <n v="2609.9699999999998"/>
        <n v="1579"/>
        <n v="574.37"/>
        <n v="656.83"/>
        <n v="3599.67"/>
        <n v="1445.71"/>
        <n v="823.12"/>
        <n v="305.45"/>
        <n v="3232.57"/>
        <n v="1405.39"/>
        <n v="922.12"/>
        <n v="381.91"/>
        <n v="815.79"/>
        <n v="1014.83"/>
        <n v="1739.53"/>
        <n v="4196.43"/>
        <n v="2168.5300000000002"/>
        <n v="2117.12"/>
        <n v="2614.91"/>
        <n v="10.33"/>
        <n v="976.53"/>
        <n v="1665.84"/>
        <n v="649.02"/>
        <n v="426.26"/>
        <n v="71.760000000000005"/>
        <n v="1234.93"/>
        <n v="742.28"/>
        <n v="823.16"/>
        <n v="715.59"/>
        <n v="1026.82"/>
        <n v="1319.14"/>
        <n v="184.92"/>
        <n v="3418.54"/>
        <n v="224.64"/>
        <n v="1214.05"/>
        <n v="1751.38"/>
        <n v="2728.38"/>
        <n v="20.29"/>
        <n v="348.07"/>
        <n v="2334.5100000000002"/>
        <n v="1949.07"/>
        <n v="548.09"/>
        <n v="716.21"/>
        <n v="1154.51"/>
        <n v="1204.43"/>
        <n v="197.96"/>
        <n v="539.67999999999995"/>
        <n v="2525.54"/>
        <n v="1914.2"/>
        <n v="2821.04"/>
        <n v="3683.47"/>
        <n v="5146.8"/>
        <n v="1462.5"/>
        <n v="603.52"/>
        <n v="1545.13"/>
        <n v="697.57"/>
        <n v="307.12"/>
        <n v="453.62"/>
        <n v="1124.55"/>
        <n v="2508.02"/>
        <n v="485.6"/>
        <n v="599.75"/>
        <n v="1666.03"/>
        <n v="114.61"/>
        <n v="74.75"/>
        <n v="2258.5"/>
        <n v="627.27"/>
        <n v="916.18"/>
        <n v="570.55999999999995"/>
        <n v="5029.7"/>
        <n v="1714.33"/>
        <n v="255.55"/>
        <n v="2317.65"/>
        <n v="73.11"/>
        <n v="1168.3599999999999"/>
        <n v="1134.05"/>
        <n v="1169.5"/>
        <n v="528.97"/>
        <n v="867.31"/>
        <n v="3728.06"/>
        <n v="78.34"/>
        <n v="1118.19"/>
        <n v="298.77999999999997"/>
        <n v="1307.3399999999999"/>
        <n v="1450.6"/>
        <n v="217.13"/>
        <n v="1799.39"/>
        <n v="2585.83"/>
        <n v="1253.29"/>
        <n v="4121.6099999999997"/>
        <n v="79.3"/>
        <n v="155.82"/>
        <n v="2262.41"/>
        <n v="2290.87"/>
        <n v="84.9"/>
        <n v="177.12"/>
        <n v="834.27"/>
        <n v="2005.53"/>
        <n v="4459.32"/>
        <n v="185.99"/>
        <n v="2392.94"/>
        <n v="3257.19"/>
        <n v="2184.31"/>
        <n v="795.94"/>
        <n v="1263.81"/>
        <n v="1085.5999999999999"/>
        <n v="1625.6"/>
        <n v="1527.82"/>
        <n v="409.44"/>
        <n v="1223.7"/>
        <n v="464.91"/>
        <n v="1457.44"/>
        <n v="1879.61"/>
        <n v="2240.98"/>
        <n v="246.05"/>
        <n v="3067.25"/>
        <n v="845.15"/>
        <n v="347.57"/>
        <n v="3717.36"/>
        <n v="1546.52"/>
        <n v="1086.8699999999999"/>
        <n v="961.44"/>
        <n v="423.98"/>
        <n v="2994.47"/>
        <n v="279.52999999999997"/>
        <n v="1234.45"/>
        <n v="31.82"/>
        <n v="3077.7"/>
        <n v="1372.6"/>
        <n v="6061.46"/>
        <n v="969.72"/>
        <n v="216.32"/>
        <n v="1371.29"/>
        <n v="623.03"/>
        <n v="1450.64"/>
        <n v="1832.76"/>
        <n v="2088.12"/>
        <n v="35.11"/>
        <n v="230.89"/>
        <n v="2226.7600000000002"/>
        <n v="1684.86"/>
        <n v="118.42"/>
        <n v="134.47"/>
        <n v="382.13"/>
        <n v="1219.1600000000001"/>
        <n v="1541.22"/>
        <n v="1831.8"/>
        <n v="580.09"/>
        <n v="209.59"/>
        <n v="1446.84"/>
        <n v="411.29"/>
        <n v="614.39"/>
        <n v="894.85"/>
        <n v="770.34"/>
        <n v="92.6"/>
        <n v="386.89"/>
        <n v="362.41"/>
        <n v="1627.47"/>
        <n v="3351.02"/>
        <n v="367.07"/>
        <n v="113.64"/>
        <n v="695.29"/>
        <n v="882.01"/>
        <n v="159.61000000000001"/>
        <n v="1992.74"/>
        <n v="795.63"/>
        <n v="1311.12"/>
        <n v="3508.86"/>
        <n v="74.459999999999994"/>
        <n v="222.54"/>
        <n v="24.37"/>
        <n v="174.65"/>
        <n v="107.99"/>
        <n v="2677.32"/>
        <n v="3581.7"/>
        <n v="5005.8100000000004"/>
        <n v="1039.23"/>
        <n v="192.85"/>
        <n v="97.16"/>
        <n v="1162.52"/>
        <n v="1677.92"/>
        <n v="2142.14"/>
        <n v="4121.1499999999996"/>
        <n v="1600.29"/>
        <n v="1210.19"/>
        <n v="761.96"/>
        <n v="1401.51"/>
        <n v="5389.78"/>
        <n v="2710.62"/>
        <n v="1824.57"/>
        <n v="2531.41"/>
        <n v="1765.51"/>
        <n v="577.79"/>
        <n v="1218.3699999999999"/>
        <n v="741.82"/>
        <n v="223.53"/>
        <n v="4404.3100000000004"/>
        <n v="379.42"/>
        <n v="161.58000000000001"/>
        <n v="1483.59"/>
        <n v="130.54"/>
        <n v="908.81"/>
        <n v="58.17"/>
        <n v="872.14"/>
        <n v="1034.3499999999999"/>
        <n v="475.72"/>
        <n v="408.21"/>
        <n v="1018.16"/>
        <n v="1584.82"/>
        <n v="3491.09"/>
        <n v="1567.69"/>
        <n v="2327.89"/>
        <n v="434.49"/>
        <n v="253.88"/>
        <n v="319.41000000000003"/>
        <n v="519.02"/>
        <n v="637.74"/>
        <n v="2939.84"/>
        <n v="418.6"/>
        <n v="2457.0100000000002"/>
        <n v="273.35000000000002"/>
        <n v="529.54999999999995"/>
        <n v="647.72"/>
        <n v="868.07"/>
        <n v="448.22"/>
        <n v="114.39"/>
        <n v="2820.52"/>
        <n v="3144.34"/>
        <n v="3499.8"/>
        <n v="413.77"/>
        <n v="3628.3"/>
        <n v="287.64999999999998"/>
        <n v="1161.05"/>
        <n v="25.34"/>
        <n v="3563.42"/>
        <n v="490.45"/>
        <n v="1880.51"/>
        <n v="2100.64"/>
        <n v="4841.3999999999996"/>
        <n v="4052.66"/>
        <n v="581"/>
        <n v="1047.93"/>
        <n v="546.76"/>
        <n v="182.85"/>
        <n v="691.38"/>
        <n v="3916.35"/>
        <n v="291.60000000000002"/>
        <n v="1261.0899999999999"/>
        <n v="361.87"/>
        <n v="340.74"/>
        <n v="183.92"/>
        <n v="908.07"/>
        <n v="597.91"/>
        <n v="3105.49"/>
        <n v="463.88"/>
        <n v="2437.54"/>
        <n v="369.86"/>
        <n v="1164.95"/>
        <n v="789.77"/>
        <n v="3831.93"/>
        <n v="2256.65"/>
        <n v="357.58"/>
        <n v="1001.43"/>
        <n v="725.62"/>
        <n v="925.86"/>
        <n v="21.73"/>
        <n v="2136.37"/>
        <n v="548.35"/>
        <n v="703.46"/>
        <n v="106.22"/>
        <n v="26.14"/>
        <n v="870.66"/>
        <n v="1534.68"/>
        <n v="237.32"/>
        <n v="24.42"/>
        <n v="119.88"/>
        <n v="1716.47"/>
        <n v="397.02"/>
        <n v="4973.8"/>
        <n v="85.49"/>
        <n v="2102.12"/>
        <n v="154.22"/>
        <n v="775.99"/>
        <n v="1142.55"/>
        <n v="440.36"/>
        <n v="2904.99"/>
        <n v="3307.48"/>
        <n v="2243.64"/>
        <n v="4941.71"/>
        <n v="4065.8"/>
        <n v="6027.05"/>
        <n v="84.12"/>
        <n v="4140.5200000000004"/>
        <n v="643.53"/>
        <n v="973.02"/>
        <n v="2267.5500000000002"/>
        <n v="354.57"/>
        <n v="2145.19"/>
        <n v="373.74"/>
        <n v="317.17"/>
        <n v="615.74"/>
        <n v="1437.56"/>
        <n v="1562.59"/>
        <n v="2528.4499999999998"/>
        <n v="532.67999999999995"/>
        <n v="962.86"/>
        <n v="517.88"/>
        <n v="231.22"/>
        <n v="1458.6"/>
        <n v="1709.25"/>
        <n v="452.7"/>
        <n v="3137.87"/>
        <n v="6635.33"/>
        <n v="150.44999999999999"/>
        <n v="107.49"/>
        <n v="456.89"/>
        <n v="2208.2399999999998"/>
        <n v="2791.24"/>
        <n v="165"/>
        <n v="2908.13"/>
        <n v="2361.2199999999998"/>
        <n v="3348.99"/>
        <n v="283.22000000000003"/>
        <n v="2220.25"/>
        <n v="724.7"/>
        <n v="1259.71"/>
        <n v="2068.73"/>
        <n v="1135.53"/>
        <n v="409.15"/>
        <n v="5929.46"/>
        <n v="3628.31"/>
        <n v="1366.99"/>
        <n v="3290.42"/>
        <n v="344.58"/>
        <n v="683.42"/>
        <n v="1775.86"/>
        <n v="1383.02"/>
        <n v="176.27"/>
        <n v="31.77"/>
        <n v="209.82"/>
        <n v="1950.04"/>
        <n v="1282.1099999999999"/>
        <n v="4562.37"/>
        <n v="2799.85"/>
        <n v="2580.36"/>
        <n v="424.62"/>
        <n v="3465.01"/>
        <n v="767.3"/>
        <n v="1703.51"/>
        <n v="1660.91"/>
        <n v="645.85"/>
        <n v="1101.99"/>
        <n v="81.349999999999994"/>
        <n v="179.08"/>
        <n v="473.2"/>
        <n v="705.23"/>
        <n v="303.27999999999997"/>
        <n v="3763.33"/>
        <n v="1400.69"/>
        <n v="457.13"/>
        <n v="2522.9499999999998"/>
        <n v="1234.82"/>
        <n v="683.59"/>
        <n v="5820.56"/>
        <n v="1808.83"/>
        <n v="2090"/>
        <n v="108.65"/>
        <n v="6866.81"/>
        <n v="3786.94"/>
        <n v="1384.66"/>
        <n v="353.31"/>
        <n v="5550.95"/>
        <n v="136.99"/>
        <n v="6971.07"/>
        <n v="1983.57"/>
        <n v="2940.85"/>
        <n v="2709.8"/>
        <n v="3460.28"/>
        <n v="655.03"/>
        <n v="870.28"/>
        <n v="1053.31"/>
        <n v="1516.11"/>
        <n v="1670.12"/>
        <n v="2744.15"/>
        <n v="137.93"/>
        <n v="983.21"/>
        <n v="1876.35"/>
        <n v="5957.76"/>
        <n v="38.450000000000003"/>
        <n v="93.89"/>
        <n v="1279.6099999999999"/>
        <n v="2638.45"/>
        <n v="3968.49"/>
        <n v="2888.92"/>
        <n v="2141.67"/>
        <n v="1936.51"/>
        <n v="1720.65"/>
        <n v="373.33"/>
        <n v="1883.53"/>
        <n v="821.56"/>
        <n v="1426.29"/>
        <n v="1283.7"/>
        <n v="225.29"/>
        <n v="247.59"/>
        <n v="1100.57"/>
        <n v="330.19"/>
        <n v="1107.49"/>
        <n v="1761.97"/>
        <n v="2736.27"/>
        <n v="711.94"/>
        <n v="617.33000000000004"/>
        <n v="276.39"/>
        <n v="770.18"/>
        <n v="572.29999999999995"/>
        <n v="1605.48"/>
        <n v="1573.62"/>
        <n v="2123.77"/>
        <n v="225.43"/>
        <n v="485.91"/>
        <n v="2003.21"/>
        <n v="2052.7399999999998"/>
        <n v="84.97"/>
        <n v="740.84"/>
        <n v="3355.76"/>
        <n v="2486.0500000000002"/>
        <n v="3380.19"/>
        <n v="1138.3800000000001"/>
        <n v="441.51"/>
        <n v="1991.68"/>
        <n v="3790.7"/>
        <n v="1356.57"/>
        <n v="1198.58"/>
        <n v="3345.57"/>
        <n v="1444.86"/>
        <n v="581.12"/>
        <n v="383.44"/>
        <n v="2460.54"/>
        <n v="458.31"/>
        <n v="489.26"/>
        <n v="352.61"/>
        <n v="2617.7800000000002"/>
        <n v="3022.62"/>
        <n v="793.31"/>
        <n v="371.58"/>
        <n v="412.49"/>
        <n v="1467.64"/>
        <n v="1561.66"/>
        <n v="1718.79"/>
        <n v="232.3"/>
        <n v="455.18"/>
        <n v="1685.24"/>
        <n v="2105.46"/>
        <n v="1027.28"/>
        <n v="816.87"/>
        <n v="202.41"/>
        <n v="445.64"/>
        <n v="1301.8599999999999"/>
        <n v="4154.8599999999997"/>
        <n v="1745.8"/>
        <n v="5308.13"/>
        <n v="517.26"/>
        <n v="2134.62"/>
        <n v="376.68"/>
        <n v="2733.91"/>
        <n v="1922.22"/>
        <n v="410.39"/>
        <n v="1241.83"/>
        <n v="361.03"/>
        <n v="2029.67"/>
        <n v="1737.56"/>
        <n v="1575.28"/>
        <n v="1559.56"/>
        <n v="531.64"/>
        <n v="1564.75"/>
        <n v="146.53"/>
        <n v="3311.64"/>
        <n v="5560.8"/>
        <n v="405.3"/>
        <n v="433.45"/>
        <n v="2047.78"/>
        <n v="1237.26"/>
        <n v="2061.52"/>
        <n v="3972.67"/>
        <n v="619.46"/>
        <n v="2104.56"/>
        <n v="1807.45"/>
        <n v="2469.9"/>
        <n v="38.49"/>
        <n v="896.73"/>
        <n v="982.85"/>
        <n v="502.57"/>
        <n v="1950.95"/>
        <n v="912.3"/>
        <n v="7115.26"/>
        <n v="1304.42"/>
        <n v="1939.22"/>
        <n v="13.54"/>
        <n v="790.22"/>
        <n v="215.59"/>
        <n v="576.89"/>
        <n v="1166.3399999999999"/>
        <n v="610.85"/>
        <n v="973.61"/>
        <n v="2295.04"/>
        <n v="5148.91"/>
        <n v="215.84"/>
        <n v="103.56"/>
        <n v="1591.69"/>
        <n v="5260.95"/>
        <n v="1769.98"/>
        <n v="299.17"/>
        <n v="2452.5500000000002"/>
        <n v="1213.8900000000001"/>
        <n v="3814.11"/>
        <n v="1902.42"/>
        <n v="3518.55"/>
        <n v="970.64"/>
        <n v="263.06"/>
        <n v="6809.83"/>
        <n v="866.56"/>
        <n v="1242.75"/>
        <n v="735.54"/>
        <n v="185.22"/>
        <n v="33.880000000000003"/>
        <n v="764.27"/>
        <n v="1047"/>
        <n v="1525.47"/>
        <n v="1370.09"/>
        <n v="596.42999999999995"/>
        <n v="174.59"/>
        <n v="189.79"/>
        <n v="2005.19"/>
        <n v="852.53"/>
        <n v="4904.09"/>
        <n v="79.069999999999993"/>
        <n v="907.25"/>
        <n v="1701.24"/>
        <n v="292.87"/>
        <n v="2262.09"/>
        <n v="1694.14"/>
        <n v="1460.5"/>
        <n v="533.54999999999995"/>
        <n v="617.22"/>
        <n v="168.5"/>
        <n v="1088.42"/>
        <n v="1355.17"/>
        <n v="1190.07"/>
        <n v="1312.04"/>
        <n v="66.36"/>
        <n v="2097.7600000000002"/>
        <n v="1990.77"/>
        <n v="142.31"/>
        <n v="329.91"/>
        <n v="2224.2199999999998"/>
        <n v="12.62"/>
        <n v="216.17"/>
        <n v="1111.44"/>
        <n v="182.56"/>
        <n v="254.69"/>
        <n v="1508.3"/>
        <n v="647.20000000000005"/>
        <n v="2037.53"/>
        <n v="171.42"/>
        <n v="1545.54"/>
        <n v="5011.25"/>
        <n v="1019.22"/>
        <n v="779.82"/>
        <n v="37.92"/>
        <n v="2801.8"/>
        <n v="461.74"/>
        <n v="2398.54"/>
        <n v="1583.73"/>
        <n v="5400.98"/>
        <n v="399.64"/>
        <n v="714.8"/>
        <n v="1431.9"/>
        <n v="638.35"/>
        <n v="527.44000000000005"/>
        <n v="443.19"/>
        <n v="136.15"/>
        <n v="85.96"/>
        <n v="967.07"/>
        <n v="795.48"/>
        <n v="5660.55"/>
        <n v="1053.45"/>
        <n v="149.01"/>
        <n v="836.89"/>
        <n v="87.35"/>
        <n v="1388.83"/>
        <n v="910.4"/>
        <n v="436.55"/>
        <n v="594.58000000000004"/>
        <n v="1468.3"/>
        <n v="2608.7199999999998"/>
        <n v="303.24"/>
        <n v="982.19"/>
        <n v="1444.19"/>
        <n v="128.94"/>
        <n v="253.27"/>
        <n v="5516.89"/>
        <n v="1232.77"/>
        <n v="1563.49"/>
        <n v="118.8"/>
        <n v="759.96"/>
        <n v="67.56"/>
        <n v="942.71"/>
        <n v="454.96"/>
        <n v="178.81"/>
        <n v="2223.6999999999998"/>
        <n v="508.87"/>
        <n v="99.38"/>
        <n v="217.59"/>
        <n v="185.21"/>
        <n v="413.81"/>
        <n v="6786.21"/>
        <n v="505.17"/>
        <n v="1386.73"/>
        <n v="4341.45"/>
        <n v="1185.82"/>
        <n v="1844.06"/>
        <n v="199.87"/>
        <n v="1098.71"/>
        <n v="1220.3699999999999"/>
        <n v="2005.86"/>
        <n v="5173.13"/>
        <n v="1420.09"/>
        <n v="1002.48"/>
        <n v="1056.46"/>
        <n v="42.99"/>
        <n v="769.42"/>
        <n v="2721.36"/>
        <n v="493.39"/>
        <n v="2022.66"/>
        <n v="983.2"/>
        <n v="650.54"/>
        <n v="967.72"/>
        <n v="801.69"/>
        <n v="1317.59"/>
        <n v="2331.6"/>
        <n v="117.6"/>
        <n v="180.79"/>
        <n v="1225.74"/>
        <n v="189.91"/>
        <n v="495.89"/>
        <n v="2052.1999999999998"/>
        <n v="3600.19"/>
        <n v="579.12"/>
        <n v="4007.13"/>
        <n v="573.28"/>
        <n v="95.03"/>
        <n v="1347.54"/>
        <n v="420.19"/>
        <n v="636.70000000000005"/>
        <n v="174.32"/>
        <n v="1451.41"/>
        <n v="385.42"/>
        <n v="530.58000000000004"/>
        <n v="359.28"/>
        <n v="1373.49"/>
        <n v="1331.63"/>
        <n v="559.83000000000004"/>
        <n v="951.49"/>
        <n v="192.05"/>
        <n v="4115.97"/>
        <n v="1250.73"/>
        <n v="971.8"/>
        <n v="262.43"/>
        <n v="448.84"/>
        <n v="454.39"/>
        <n v="165.9"/>
        <n v="1121"/>
        <n v="345.17"/>
        <n v="2379.46"/>
        <n v="616.28"/>
        <n v="337.35"/>
        <n v="426.74"/>
        <n v="4606.8599999999997"/>
        <n v="2022.59"/>
        <n v="3342.08"/>
        <n v="1261.04"/>
        <n v="134.41999999999999"/>
        <n v="2249.33"/>
        <n v="78.8"/>
        <n v="861.14"/>
        <n v="3563.93"/>
        <n v="107.59"/>
        <n v="491.47"/>
        <n v="93.61"/>
        <n v="339.61"/>
        <n v="726.43"/>
        <n v="2107.75"/>
        <n v="732.33"/>
        <n v="2259.85"/>
        <n v="112.43"/>
        <n v="2862.8"/>
        <n v="2115.2199999999998"/>
        <n v="1270.32"/>
        <n v="2171.37"/>
        <n v="709.22"/>
        <n v="103.12"/>
        <n v="16.61"/>
        <n v="4479.6099999999997"/>
        <n v="631.12"/>
        <n v="1824.07"/>
        <n v="1024.3599999999999"/>
        <n v="3501.56"/>
        <n v="1588.9"/>
        <n v="4326.96"/>
        <n v="619.54999999999995"/>
        <n v="94.16"/>
        <n v="1143.22"/>
        <n v="1007.11"/>
        <n v="3164.29"/>
        <n v="2183.92"/>
        <n v="374.67"/>
        <n v="1314.83"/>
        <n v="190.31"/>
        <n v="2758.9"/>
        <n v="1684.44"/>
        <n v="77.77"/>
        <n v="2588.8000000000002"/>
        <n v="2393.52"/>
        <n v="132.33000000000001"/>
        <n v="911.77"/>
        <n v="913.21"/>
        <n v="614.72"/>
        <n v="3808.54"/>
        <n v="1497.25"/>
        <n v="1623.29"/>
        <n v="1137.45"/>
        <n v="1871.02"/>
        <n v="263.08"/>
        <n v="1078.04"/>
        <n v="1125.28"/>
        <n v="1500.05"/>
        <n v="623.65"/>
        <n v="202.04"/>
        <n v="4118.74"/>
        <n v="218.94"/>
        <n v="2095.92"/>
        <n v="4896.9399999999996"/>
        <n v="1040"/>
        <n v="1394.06"/>
        <n v="2337.02"/>
        <n v="3464.72"/>
        <n v="3538.77"/>
        <n v="2024.05"/>
        <n v="222.77"/>
        <n v="3656.46"/>
        <n v="1228.75"/>
        <n v="2036.02"/>
        <n v="588.08000000000004"/>
        <n v="656.58"/>
        <n v="2138.0700000000002"/>
        <n v="480.95"/>
        <n v="695.15"/>
        <n v="1585.19"/>
        <n v="747.29"/>
        <n v="2321.5100000000002"/>
        <n v="1627.58"/>
        <n v="3075.39"/>
        <n v="802.28"/>
        <n v="1153.6300000000001"/>
        <n v="3121.06"/>
        <n v="3018.25"/>
        <n v="94.09"/>
        <n v="4731.2"/>
        <n v="823.44"/>
        <n v="1971.72"/>
        <n v="1496.22"/>
        <n v="2515.7399999999998"/>
        <n v="880.41"/>
        <n v="362.11"/>
        <n v="4629.88"/>
        <n v="1439.4"/>
        <n v="820.07"/>
        <n v="3441.88"/>
        <n v="276.49"/>
        <n v="2595.31"/>
        <n v="3678.81"/>
        <n v="855.17"/>
        <n v="3037.79"/>
        <n v="130.93"/>
        <n v="810.39"/>
        <n v="2524.1799999999998"/>
        <n v="202.67"/>
        <n v="1197.95"/>
        <n v="1900.69"/>
        <n v="1498.21"/>
        <n v="342.14"/>
        <n v="342.89"/>
        <n v="692.75"/>
        <n v="605.79"/>
        <n v="142.44999999999999"/>
        <n v="644.49"/>
        <n v="4608.43"/>
        <n v="1377.77"/>
        <n v="631.70000000000005"/>
        <n v="56.81"/>
        <n v="188.64"/>
        <n v="116.83"/>
        <n v="570.98"/>
        <n v="2882.02"/>
        <n v="3017.83"/>
        <n v="29.11"/>
        <n v="1437.17"/>
        <n v="1141.95"/>
        <n v="1081.6500000000001"/>
        <n v="2920.95"/>
        <n v="2565.3200000000002"/>
        <n v="2308.1999999999998"/>
        <n v="1210.5"/>
        <n v="1037.75"/>
        <n v="196.55"/>
        <n v="3335.85"/>
        <n v="419.49"/>
        <n v="2854.14"/>
        <n v="2242.06"/>
        <n v="1549.55"/>
        <n v="1554.9"/>
        <n v="2206.19"/>
        <n v="40.51"/>
        <n v="3569.49"/>
        <n v="369.96"/>
        <n v="793.63"/>
        <n v="984.42"/>
        <n v="127.47"/>
        <n v="1434.87"/>
        <n v="1151.0999999999999"/>
        <n v="393.18"/>
        <n v="848.25"/>
        <n v="230.17"/>
        <n v="388.64"/>
        <n v="824.73"/>
        <n v="1144.69"/>
        <n v="803.35"/>
        <n v="590.84"/>
        <n v="2391.7800000000002"/>
        <n v="1227.08"/>
        <n v="1468.58"/>
        <n v="605.05999999999995"/>
        <n v="1993.25"/>
        <n v="1590.33"/>
        <n v="1145.7"/>
        <n v="1766.91"/>
        <n v="656.02"/>
        <n v="346.21"/>
        <n v="953.21"/>
        <n v="2106.04"/>
        <n v="1074.01"/>
        <n v="1314.6"/>
        <n v="393.32"/>
        <n v="1328.71"/>
        <n v="249.12"/>
        <n v="1364.39"/>
        <n v="881.68"/>
        <n v="917.12"/>
        <n v="2140.9"/>
        <n v="178.95"/>
        <n v="1916.64"/>
        <n v="504.13"/>
        <n v="2876.88"/>
        <n v="331.54"/>
        <n v="1400.9"/>
        <n v="1121.3399999999999"/>
        <n v="77.010000000000005"/>
        <n v="1826.43"/>
        <n v="770.28"/>
        <n v="1399.89"/>
        <n v="508.05"/>
        <n v="2091.64"/>
        <n v="1048.01"/>
        <n v="3118.41"/>
        <n v="4127.3100000000004"/>
        <n v="3557.7"/>
        <n v="352.78"/>
        <n v="4302.67"/>
        <n v="359.64"/>
        <n v="27.24"/>
        <n v="503.16"/>
        <n v="879.94"/>
        <n v="138.16"/>
        <n v="1225.3900000000001"/>
        <n v="727.73"/>
        <n v="116.32"/>
        <n v="103.98"/>
        <n v="1158.94"/>
        <n v="2008.3"/>
        <n v="4299.16"/>
        <n v="1962.33"/>
        <n v="3438.86"/>
        <n v="1236.99"/>
        <n v="1224.57"/>
        <n v="5337.81"/>
        <n v="2682.79"/>
        <n v="869.56"/>
        <n v="744.27"/>
        <n v="614.95000000000005"/>
        <n v="1199.54"/>
        <n v="85.27"/>
        <n v="83.4"/>
        <n v="158.09"/>
        <n v="216.05"/>
        <n v="849.09"/>
        <n v="3398.1"/>
        <n v="71.77"/>
        <n v="2641.62"/>
        <n v="130.1"/>
        <n v="1699.46"/>
        <n v="429.53"/>
        <n v="708.66"/>
        <n v="892.32"/>
        <n v="156.49"/>
        <n v="3021.67"/>
        <n v="178.71"/>
        <n v="254.61"/>
        <n v="2249.81"/>
        <n v="748.97"/>
        <n v="1455.43"/>
        <n v="2337.89"/>
        <n v="258.01"/>
        <n v="272.3"/>
        <n v="4114.28"/>
        <n v="2597.89"/>
        <n v="2325.83"/>
        <n v="1647.1"/>
        <n v="2124.6"/>
        <n v="679.38"/>
        <n v="841.78"/>
        <n v="1413.59"/>
        <n v="2163.89"/>
        <n v="1697.62"/>
        <n v="900.39"/>
        <n v="2387.2600000000002"/>
        <n v="279.5"/>
        <n v="992.03"/>
        <n v="117.64"/>
        <n v="1350.75"/>
        <n v="615.78"/>
        <n v="113.07"/>
        <n v="753.41"/>
        <n v="235.5"/>
        <n v="1470.86"/>
        <n v="1627.74"/>
        <n v="580.41999999999996"/>
        <n v="131.54"/>
        <n v="1364.35"/>
        <n v="351.96"/>
        <n v="1522.48"/>
        <n v="3627.57"/>
        <n v="1012.22"/>
        <n v="373.64"/>
        <n v="1670.73"/>
        <n v="2184.46"/>
        <n v="937.81"/>
        <n v="2285.15"/>
        <n v="1713.27"/>
        <n v="3260.11"/>
        <n v="1271.3699999999999"/>
        <n v="142.55000000000001"/>
        <n v="4250.7299999999996"/>
        <n v="1660.22"/>
        <n v="280.83"/>
        <n v="2108.87"/>
        <n v="522.95000000000005"/>
        <n v="136.96"/>
        <n v="189.86"/>
        <n v="4728.51"/>
        <n v="1208.73"/>
        <n v="332.91"/>
        <n v="3857.13"/>
        <n v="1709.39"/>
        <n v="615.77"/>
        <n v="1605.13"/>
        <n v="3178.98"/>
        <n v="4295.43"/>
        <n v="3321.28"/>
        <n v="1724.09"/>
        <n v="82.54"/>
        <n v="1345.95"/>
        <n v="1599.77"/>
        <n v="1124.27"/>
        <n v="1045.29"/>
        <n v="3496.92"/>
        <n v="1224.51"/>
        <n v="2054.11"/>
        <n v="2694.7"/>
        <n v="1757.91"/>
        <n v="1096.6199999999999"/>
        <n v="598.72"/>
        <n v="3112.93"/>
        <n v="821.21"/>
        <n v="2278.56"/>
        <n v="4508.05"/>
        <n v="538.89"/>
        <n v="49.14"/>
        <n v="2521"/>
        <n v="1005.89"/>
        <n v="1408.75"/>
        <n v="503.43"/>
        <n v="1531.19"/>
        <n v="3097.18"/>
        <n v="3726.31"/>
        <n v="1011.77"/>
        <n v="1729.68"/>
        <n v="203.64"/>
        <n v="5179.6000000000004"/>
        <n v="3677.08"/>
        <n v="92.05"/>
        <n v="217.64"/>
        <n v="5871.23"/>
        <n v="755.64"/>
        <n v="524.78"/>
        <n v="895.16"/>
        <n v="5239.6899999999996"/>
        <n v="1655.94"/>
        <n v="1845.91"/>
        <n v="364.56"/>
        <n v="208.26"/>
        <n v="1898.85"/>
        <n v="736.07"/>
        <n v="1573.48"/>
        <n v="217.83"/>
        <n v="2795.09"/>
        <n v="3813.56"/>
        <n v="5342.93"/>
        <n v="2187.5700000000002"/>
        <n v="2347.4499999999998"/>
        <n v="1027.68"/>
        <n v="6660.62"/>
        <n v="993.35"/>
        <n v="777.58"/>
        <n v="4211.3100000000004"/>
        <n v="171.61"/>
        <n v="1823.03"/>
        <n v="20.97"/>
        <n v="63.67"/>
        <n v="1332.06"/>
        <n v="289.62"/>
        <n v="229.88"/>
        <n v="2418.04"/>
        <n v="262.39999999999998"/>
        <n v="1327.3"/>
        <n v="254.51"/>
        <n v="1559.43"/>
        <n v="295.33999999999997"/>
        <n v="513.57000000000005"/>
        <n v="1948.86"/>
        <n v="865.41"/>
        <n v="51.38"/>
        <n v="924.03"/>
        <n v="3786.38"/>
        <n v="730.13"/>
        <n v="389.46"/>
        <n v="4950.72"/>
        <n v="467.09"/>
        <n v="297.11"/>
        <n v="97.55"/>
        <n v="4761.37"/>
        <n v="3101.88"/>
        <n v="575.96"/>
        <n v="98.54"/>
        <n v="1305.19"/>
        <n v="569.87"/>
        <n v="5307.1"/>
        <n v="216.11"/>
        <n v="2390.52"/>
        <n v="1981.72"/>
        <n v="1673.73"/>
        <n v="317.98"/>
        <n v="1178.54"/>
        <n v="479"/>
        <n v="234.48"/>
        <n v="831.23"/>
        <n v="1409.29"/>
        <n v="1334.71"/>
        <n v="497.34"/>
        <n v="2307.58"/>
        <n v="254.2"/>
        <n v="153.33000000000001"/>
        <n v="2574.63"/>
        <n v="354.61"/>
        <n v="2195.52"/>
        <n v="3539.16"/>
        <n v="580.07000000000005"/>
        <n v="2499.79"/>
        <n v="1604.72"/>
        <n v="3719.99"/>
        <n v="3244.56"/>
        <n v="2361.6999999999998"/>
        <n v="68.94"/>
        <n v="556.79"/>
        <n v="2573.67"/>
        <n v="168.28"/>
        <n v="1207.6600000000001"/>
        <n v="3401.72"/>
        <n v="93.45"/>
        <n v="19"/>
        <n v="95.55"/>
        <n v="437.29"/>
        <n v="522.89"/>
        <n v="1754.49"/>
        <n v="1483.88"/>
        <n v="659.7"/>
        <n v="367.47"/>
        <n v="61.26"/>
        <n v="284.63"/>
        <n v="380.49"/>
        <n v="445.84"/>
        <n v="222.38"/>
        <n v="1281.28"/>
        <n v="1455.63"/>
        <n v="541.89"/>
        <n v="1336.13"/>
        <n v="4296.67"/>
        <n v="79.88"/>
        <n v="785.79"/>
        <n v="2629.31"/>
        <n v="1452.42"/>
        <n v="1283.8"/>
        <n v="474.26"/>
        <n v="938.87"/>
        <n v="653.25"/>
        <n v="2207.9299999999998"/>
        <n v="4210.3599999999997"/>
        <n v="688.1"/>
        <n v="2906.56"/>
        <n v="1146.47"/>
        <n v="684.07"/>
        <n v="1201.92"/>
        <n v="1196.8800000000001"/>
        <n v="2680.91"/>
        <n v="1136.99"/>
        <n v="2009.06"/>
        <n v="928.45"/>
        <n v="606.22"/>
        <n v="4954.82"/>
        <n v="37.75"/>
        <n v="3371.57"/>
        <n v="96.05"/>
        <n v="429.37"/>
        <n v="5654.07"/>
        <n v="14.65"/>
        <n v="3239.58"/>
        <n v="4381.16"/>
        <n v="88.38"/>
        <n v="220.26"/>
        <n v="2230.19"/>
        <n v="3724.28"/>
        <n v="2587.13"/>
        <n v="524.57000000000005"/>
        <n v="423.26"/>
        <n v="417"/>
        <n v="905.02"/>
        <n v="2636.97"/>
        <n v="278.23"/>
        <n v="335.7"/>
        <n v="217.49"/>
        <n v="3717.49"/>
        <n v="88.44"/>
        <n v="122.08"/>
        <n v="1538.85"/>
        <n v="5659.7"/>
        <n v="50.77"/>
        <n v="1797.52"/>
        <n v="976.93"/>
        <n v="507.13"/>
        <n v="662.64"/>
        <n v="3245.63"/>
        <n v="705.22"/>
        <n v="1952.19"/>
        <n v="1726.39"/>
        <n v="744.09"/>
        <n v="1429.76"/>
        <n v="69.44"/>
        <n v="318.67"/>
        <n v="76.5"/>
        <n v="598.85"/>
        <n v="2823.83"/>
        <n v="3585.11"/>
        <n v="3782.52"/>
        <n v="1092.71"/>
        <n v="508.53"/>
        <n v="633.16"/>
        <n v="1423.22"/>
        <n v="984.18"/>
        <n v="559.44000000000005"/>
        <n v="891.56"/>
        <n v="121.97"/>
        <n v="170.79"/>
        <n v="2779.12"/>
        <n v="2388.91"/>
        <n v="987.05"/>
        <n v="117.63"/>
        <n v="1454.23"/>
        <n v="3670.56"/>
        <n v="52.27"/>
        <n v="3121.12"/>
        <n v="111.33"/>
        <n v="5612.06"/>
        <n v="1985.02"/>
        <n v="144.69999999999999"/>
        <n v="1404.8"/>
        <n v="3728.99"/>
        <n v="46.72"/>
        <n v="1978.29"/>
        <n v="3784.83"/>
        <n v="40.44"/>
        <n v="575.71"/>
        <n v="1267.3399999999999"/>
        <n v="557.02"/>
        <n v="1273.49"/>
        <n v="54.43"/>
        <n v="891.67"/>
        <n v="1035.75"/>
        <n v="3713.34"/>
        <n v="916.61"/>
        <n v="968.71"/>
        <n v="79.959999999999994"/>
        <n v="4449.34"/>
        <n v="1259.95"/>
        <n v="679.05"/>
        <n v="3860.6"/>
        <n v="154.08000000000001"/>
        <n v="617.55999999999995"/>
        <n v="1596.67"/>
        <n v="156.46"/>
        <n v="26.72"/>
        <n v="1064.3499999999999"/>
        <n v="501.54"/>
        <n v="2589.63"/>
        <n v="496.8"/>
        <n v="1988.56"/>
        <n v="68.400000000000006"/>
        <n v="260.5"/>
        <n v="1275.08"/>
        <n v="2183.9299999999998"/>
        <n v="1405.46"/>
        <n v="1080.3599999999999"/>
        <n v="136.04"/>
        <n v="1497.32"/>
        <n v="865.26"/>
        <n v="3347.86"/>
        <n v="860.11"/>
        <n v="1844.54"/>
        <n v="361.93"/>
        <n v="1947.05"/>
        <n v="290.10000000000002"/>
        <n v="2801.51"/>
        <n v="73.069999999999993"/>
        <n v="460.74"/>
        <n v="3476.11"/>
        <n v="764.34"/>
        <n v="192.51"/>
        <n v="2319.46"/>
        <n v="1406.04"/>
        <n v="1528.68"/>
        <n v="196.56"/>
        <n v="32.03"/>
        <n v="524.87"/>
        <n v="492.44"/>
        <n v="160.13"/>
        <n v="2257.2199999999998"/>
        <n v="29.13"/>
        <n v="348.51"/>
        <n v="542.12"/>
        <n v="2318.9699999999998"/>
        <n v="1074.77"/>
        <n v="3716.94"/>
        <n v="17.45"/>
        <n v="333.26"/>
        <n v="349.65"/>
        <n v="1395.71"/>
        <n v="241.32"/>
        <n v="3166.56"/>
        <n v="495.81"/>
        <n v="608.23"/>
        <n v="674.19"/>
        <n v="1366.86"/>
        <n v="866.28"/>
        <n v="379.29"/>
        <n v="185.15"/>
        <n v="259.48"/>
        <n v="442.14"/>
        <n v="1413.76"/>
        <n v="1045.57"/>
        <n v="2456.12"/>
        <n v="6363.64"/>
        <n v="983.05"/>
        <n v="1082.8499999999999"/>
        <n v="1113.46"/>
        <n v="1958.49"/>
        <n v="4430.1499999999996"/>
        <n v="1429.21"/>
        <n v="2153.71"/>
        <n v="43.17"/>
        <n v="341.99"/>
        <n v="2820.27"/>
        <n v="912.54"/>
        <n v="1063.3"/>
        <n v="237.98"/>
        <n v="229.72"/>
        <n v="1125.72"/>
        <n v="93.68"/>
        <n v="3635.83"/>
        <n v="905.24"/>
        <n v="561.17999999999995"/>
        <n v="2382.6"/>
        <n v="769.92"/>
        <n v="319.27999999999997"/>
        <n v="1042.51"/>
        <n v="211.15"/>
        <n v="179.41"/>
        <n v="996.39"/>
        <n v="458.83"/>
        <n v="3992.58"/>
        <n v="671.52"/>
        <n v="400.38"/>
        <n v="1995.18"/>
        <n v="3761.92"/>
        <n v="5146.1499999999996"/>
        <n v="1733.93"/>
        <n v="178.84"/>
        <n v="67.959999999999994"/>
        <n v="1827.62"/>
        <n v="3139.95"/>
        <n v="375.82"/>
        <n v="4966.47"/>
        <n v="6975.35"/>
        <n v="437.58"/>
        <n v="3658.83"/>
        <n v="3025.69"/>
        <n v="3582.9"/>
        <n v="1342.39"/>
        <n v="665.78"/>
        <n v="4402.3"/>
        <n v="400.23"/>
        <n v="175.42"/>
        <n v="1393.74"/>
        <n v="783.91"/>
        <n v="466.21"/>
        <n v="1657.93"/>
        <n v="1403.42"/>
        <n v="1261.99"/>
        <n v="1749.71"/>
        <n v="766.84"/>
        <n v="905.86"/>
        <n v="518.82000000000005"/>
        <n v="1544.14"/>
        <n v="3930.34"/>
        <n v="2708.97"/>
        <n v="270.83"/>
        <n v="171.54"/>
        <n v="1899.47"/>
        <n v="1798.33"/>
        <n v="126"/>
        <n v="2636.77"/>
        <n v="562.54999999999995"/>
        <n v="810.45"/>
        <n v="139.54"/>
        <n v="1524.58"/>
        <n v="2827.74"/>
        <n v="5114.3599999999997"/>
        <n v="119.08"/>
        <n v="628.03"/>
        <n v="179.78"/>
        <n v="1698.57"/>
        <n v="3456.32"/>
        <n v="518.78"/>
        <n v="2698.23"/>
        <n v="1624.41"/>
        <n v="1500.23"/>
        <n v="1431.91"/>
        <n v="377.29"/>
        <n v="1824.21"/>
        <n v="2075.06"/>
        <n v="876.58"/>
        <n v="14.44"/>
        <n v="493.8"/>
        <n v="1414.84"/>
        <n v="778.17"/>
        <n v="1259.8900000000001"/>
        <n v="1316.47"/>
        <n v="786.95"/>
        <n v="193.83"/>
        <n v="1242.46"/>
        <n v="451.29"/>
        <n v="1250.22"/>
        <n v="1680.21"/>
        <n v="4163.53"/>
        <n v="322.56"/>
        <n v="703.51"/>
        <n v="2271.7600000000002"/>
        <n v="4989.03"/>
        <n v="1378.83"/>
        <n v="246.22"/>
        <n v="2546.9"/>
        <n v="429.68"/>
        <n v="973.59"/>
        <n v="1681.66"/>
        <n v="198.86"/>
        <n v="1024.6500000000001"/>
        <n v="919.7"/>
        <n v="1419.93"/>
        <n v="4846.2700000000004"/>
        <n v="342.99"/>
        <n v="1133.8499999999999"/>
        <n v="187.14"/>
        <n v="2027.01"/>
        <n v="347.47"/>
        <n v="3503.17"/>
        <n v="3633.97"/>
        <n v="1684.67"/>
        <n v="28.33"/>
        <n v="1823.07"/>
        <n v="311.39999999999998"/>
        <n v="309.95"/>
        <n v="256.66000000000003"/>
        <n v="1560.05"/>
        <n v="2648.98"/>
        <n v="240.16"/>
        <n v="502.59"/>
        <n v="1662.34"/>
        <n v="2045.09"/>
        <n v="1531.14"/>
        <n v="1973.97"/>
        <n v="3348.32"/>
        <n v="218.11"/>
        <n v="989.11"/>
        <n v="1527.93"/>
        <n v="638.85"/>
        <n v="2642.74"/>
        <n v="49.17"/>
        <n v="4312.1499999999996"/>
        <n v="2684.36"/>
        <n v="2382.09"/>
        <n v="2581.4899999999998"/>
        <n v="3239.46"/>
        <n v="578.89"/>
        <n v="3679.45"/>
        <n v="2211.3000000000002"/>
        <n v="2455.14"/>
        <n v="997.69"/>
        <n v="4725.6400000000003"/>
        <n v="1324.84"/>
        <n v="96.78"/>
        <n v="2129.9899999999998"/>
        <n v="344.35"/>
        <n v="535.1"/>
        <n v="6565.68"/>
        <n v="57.81"/>
        <n v="1532.16"/>
        <n v="2648.03"/>
        <n v="781.38"/>
        <n v="3336.35"/>
        <n v="4646.6099999999997"/>
        <n v="2502.39"/>
        <n v="451.8"/>
        <n v="1932.85"/>
        <n v="1890.02"/>
        <n v="2456.63"/>
        <n v="2508.5700000000002"/>
        <n v="2099"/>
        <n v="2600.62"/>
        <n v="2354.0700000000002"/>
        <n v="797.67"/>
        <n v="4852.88"/>
        <n v="458.47"/>
        <n v="1503.93"/>
        <n v="2643.54"/>
        <n v="420.04"/>
        <n v="980.71"/>
        <n v="1202.5999999999999"/>
        <n v="148.38"/>
        <n v="1100.0999999999999"/>
        <n v="820.26"/>
        <n v="1364.91"/>
        <n v="1571.59"/>
        <n v="1528.93"/>
        <n v="1817.86"/>
        <n v="426.06"/>
        <n v="202.87"/>
        <n v="351"/>
        <n v="640.99"/>
        <n v="4061.97"/>
        <n v="1709.73"/>
        <n v="359.12"/>
        <n v="2335.7199999999998"/>
        <n v="1839.13"/>
        <n v="3659.52"/>
        <n v="1105.1300000000001"/>
        <n v="2006.02"/>
        <n v="2091.69"/>
        <n v="177.79"/>
        <n v="709.69"/>
        <n v="4478.5"/>
        <n v="21.25"/>
        <n v="1398.76"/>
        <n v="1215.3900000000001"/>
        <n v="510.41"/>
        <n v="1558.25"/>
        <n v="532.03"/>
        <n v="1861.54"/>
        <n v="672.9"/>
        <n v="1386.39"/>
        <n v="1594.56"/>
        <n v="456.52"/>
        <n v="342.68"/>
        <n v="2235.12"/>
        <n v="450.81"/>
        <n v="2334.7800000000002"/>
        <n v="251.42"/>
        <n v="936.06"/>
        <n v="365.39"/>
        <n v="786.36"/>
        <n v="2070.48"/>
        <n v="330.72"/>
        <n v="4988.83"/>
        <n v="1196.6600000000001"/>
        <n v="168.82"/>
        <n v="920.81"/>
        <n v="1661.84"/>
        <n v="274.77"/>
        <n v="610.70000000000005"/>
        <n v="409.68"/>
        <n v="1277.69"/>
        <n v="3412.14"/>
        <n v="3022.88"/>
        <n v="773.9"/>
        <n v="1556.34"/>
        <n v="1985.81"/>
        <n v="1054.79"/>
        <n v="396.61"/>
        <n v="1513.39"/>
        <n v="4910.34"/>
        <n v="335.75"/>
        <n v="45.5"/>
        <n v="140.93"/>
        <n v="37.130000000000003"/>
        <n v="3523.33"/>
        <n v="2681.6"/>
        <n v="47.08"/>
        <n v="3490.91"/>
        <n v="1557.8"/>
        <n v="2101.09"/>
        <n v="1718.5"/>
        <n v="1314.74"/>
        <n v="452.74"/>
        <n v="132.21"/>
        <n v="4383.28"/>
        <n v="288.70999999999998"/>
        <n v="3594.61"/>
        <n v="587.09"/>
        <n v="526.77"/>
        <n v="236.9"/>
        <n v="923.44"/>
        <n v="509.67"/>
        <n v="328.83"/>
        <n v="1486.02"/>
        <n v="521.76"/>
        <n v="6090.04"/>
        <n v="438.7"/>
        <n v="669.29"/>
        <n v="1221.76"/>
        <n v="1758.6"/>
        <n v="3255.41"/>
        <n v="253.22"/>
        <n v="1990.56"/>
        <n v="513.25"/>
        <n v="70.78"/>
        <n v="1350.05"/>
        <n v="3549.35"/>
        <n v="1322.24"/>
        <n v="1446.9"/>
        <n v="82.56"/>
        <n v="1861.99"/>
        <n v="1837.86"/>
        <n v="2713.02"/>
        <n v="1884.42"/>
        <n v="2635.64"/>
        <n v="2512.58"/>
        <n v="750.9"/>
        <n v="1694.37"/>
        <n v="813.17"/>
        <n v="75.400000000000006"/>
        <n v="3812.53"/>
        <n v="331.6"/>
        <n v="570.01"/>
        <n v="274.35000000000002"/>
        <n v="504.69"/>
        <n v="1038.97"/>
        <n v="407.96"/>
        <n v="4818.22"/>
        <n v="1540.46"/>
        <n v="1296.96"/>
        <n v="97.11"/>
        <n v="801.22"/>
        <n v="525.33000000000004"/>
        <n v="651.97"/>
        <n v="5898.21"/>
        <n v="2867.65"/>
        <n v="340.65"/>
        <n v="3586.62"/>
        <n v="1318.32"/>
        <n v="4649.99"/>
        <n v="1506.73"/>
        <n v="793.3"/>
        <n v="4668.3100000000004"/>
        <n v="509.07"/>
        <n v="409.83"/>
        <n v="1957.28"/>
        <n v="178.52"/>
        <n v="1997.88"/>
        <n v="2077.0500000000002"/>
        <n v="5241.37"/>
        <n v="2502.42"/>
        <n v="1054.17"/>
        <n v="4165.1499999999996"/>
        <n v="2966.95"/>
        <n v="1132.83"/>
        <n v="2414.5500000000002"/>
        <n v="1625.34"/>
        <n v="60.77"/>
        <n v="227.88"/>
        <n v="1635.82"/>
        <n v="171.28"/>
        <n v="1475.25"/>
        <n v="463.98"/>
        <n v="1207.21"/>
        <n v="1036.5"/>
        <n v="243.41"/>
        <n v="2299.4699999999998"/>
        <n v="4473.07"/>
        <n v="1422.08"/>
        <n v="4162.3900000000003"/>
        <n v="1040.79"/>
        <n v="738.99"/>
        <n v="894.12"/>
        <n v="4521.6400000000003"/>
        <n v="998.6"/>
        <n v="4712.2700000000004"/>
        <n v="2295.12"/>
        <n v="766.39"/>
        <n v="304.27999999999997"/>
        <n v="396.89"/>
        <n v="635.86"/>
        <n v="2961.16"/>
        <n v="283.24"/>
        <n v="821.71"/>
        <n v="518.02"/>
        <n v="14.48"/>
        <n v="328.67"/>
        <n v="936.04"/>
        <n v="1459.06"/>
        <n v="137.27000000000001"/>
        <n v="218.57"/>
        <n v="736.6"/>
        <n v="177.26"/>
        <n v="1985.01"/>
        <n v="705.58"/>
        <n v="1519.51"/>
        <n v="139.25"/>
        <n v="4405.97"/>
        <n v="2703.47"/>
        <n v="436.84"/>
        <n v="1115.56"/>
        <n v="2281.87"/>
        <n v="1227.8499999999999"/>
        <n v="809.38"/>
        <n v="688.49"/>
        <n v="494.21"/>
        <n v="3321.67"/>
        <n v="1038.43"/>
        <n v="721.22"/>
        <n v="785.43"/>
        <n v="570.67999999999995"/>
        <n v="1535.15"/>
        <n v="601.14"/>
        <n v="5003.29"/>
        <n v="3302.81"/>
        <n v="2672.53"/>
        <n v="1028.3699999999999"/>
        <n v="3241.38"/>
        <n v="88.27"/>
        <n v="537.75"/>
        <n v="1020.71"/>
        <n v="573.49"/>
        <n v="4487.26"/>
        <n v="1746.74"/>
        <n v="1475.75"/>
        <n v="3351.08"/>
        <n v="1110.4000000000001"/>
        <n v="2026.14"/>
        <n v="2160.08"/>
        <n v="1455.06"/>
        <n v="2148.15"/>
        <n v="356.42"/>
        <n v="623.70000000000005"/>
        <n v="1138"/>
        <n v="4912.97"/>
        <n v="608.94000000000005"/>
        <n v="163.44"/>
        <n v="110.08"/>
        <n v="2433.9499999999998"/>
        <n v="1054.51"/>
        <n v="68.02"/>
        <n v="3136.05"/>
        <n v="1642.95"/>
        <n v="1230.04"/>
        <n v="3965.92"/>
        <n v="305.87"/>
        <n v="2784.79"/>
        <n v="1054.0999999999999"/>
        <n v="1775.66"/>
        <n v="534.97"/>
        <n v="1905.29"/>
        <n v="769.54"/>
        <n v="927.8"/>
        <n v="218.1"/>
        <n v="264.7"/>
        <n v="1148.3499999999999"/>
        <n v="3249.35"/>
        <n v="1242.25"/>
        <n v="104.07"/>
        <n v="1602.32"/>
        <n v="198.58"/>
        <n v="2761.75"/>
        <n v="1795.78"/>
        <n v="281.93"/>
        <n v="863.57"/>
        <n v="927.11"/>
        <n v="1186.51"/>
        <n v="3178.99"/>
        <n v="3029.45"/>
        <n v="1403.3"/>
        <n v="469.88"/>
        <n v="45.74"/>
        <n v="683.64"/>
        <n v="485.42"/>
        <n v="2289.94"/>
        <n v="319.05"/>
        <n v="657.73"/>
        <n v="388.03"/>
        <n v="759.74"/>
        <n v="1344.43"/>
        <n v="67.459999999999994"/>
        <n v="523.20000000000005"/>
        <n v="642.92999999999995"/>
        <n v="789.58"/>
        <n v="270.18"/>
        <n v="969.6"/>
        <n v="3986.56"/>
        <n v="4296.45"/>
        <n v="2004.64"/>
        <n v="26"/>
        <n v="4075.4"/>
        <n v="2026.91"/>
        <n v="15.72"/>
        <n v="497.04"/>
        <n v="1659.69"/>
        <n v="800.36"/>
        <n v="1009.3"/>
        <n v="2366.23"/>
        <n v="1221.1500000000001"/>
        <n v="504.33"/>
        <n v="718.39"/>
        <n v="1595.77"/>
        <n v="13.39"/>
        <n v="1057.42"/>
        <n v="712.33"/>
        <n v="172.46"/>
        <n v="738.19"/>
        <n v="1027.9100000000001"/>
        <n v="269.08"/>
        <n v="2131.77"/>
        <n v="951.47"/>
        <n v="285.55"/>
        <n v="322.67"/>
        <n v="4687.93"/>
        <n v="504.23"/>
        <n v="769.27"/>
        <n v="733.88"/>
        <n v="596.29999999999995"/>
        <n v="324.44"/>
        <n v="1032.83"/>
        <n v="3317.93"/>
        <n v="305.7"/>
        <n v="297.49"/>
        <n v="3135.6"/>
        <n v="1572.74"/>
        <n v="605.78"/>
        <n v="213.96"/>
        <n v="5460.33"/>
        <n v="2693.06"/>
        <n v="994.75"/>
        <n v="1411.55"/>
        <n v="3669.58"/>
        <n v="6202.7"/>
        <n v="663.81"/>
        <n v="144.08000000000001"/>
        <n v="4336.05"/>
        <n v="406.69"/>
        <n v="728.42"/>
        <n v="904.97"/>
        <n v="857.11"/>
        <n v="2733.12"/>
        <n v="1729.14"/>
        <n v="506.72"/>
        <n v="6126.55"/>
        <n v="208.38"/>
        <n v="1105"/>
        <n v="1033.71"/>
        <n v="2324.33"/>
        <n v="1181.1099999999999"/>
        <n v="1452.99"/>
        <n v="818.64"/>
        <n v="126.49"/>
        <n v="1871.1"/>
        <n v="35.85"/>
        <n v="2341.1"/>
        <n v="1011.03"/>
        <n v="1436.14"/>
        <n v="3265.18"/>
        <n v="893.27"/>
        <n v="129.15"/>
        <n v="2492.88"/>
        <n v="109.59"/>
        <n v="455.41"/>
        <n v="610.46"/>
        <n v="4393.78"/>
        <n v="2551.3200000000002"/>
        <n v="1763.58"/>
        <n v="854.94"/>
        <n v="393.35"/>
        <n v="643.05999999999995"/>
        <n v="470.11"/>
        <n v="5590.83"/>
        <n v="2023.86"/>
        <n v="370.97"/>
        <n v="3105.18"/>
        <n v="1331.34"/>
        <n v="1691.85"/>
        <n v="1436.28"/>
        <n v="1802.28"/>
        <n v="498.47"/>
        <n v="669.87"/>
        <n v="283.17"/>
        <n v="285.8"/>
        <n v="19.850000000000001"/>
        <n v="433.74"/>
        <n v="3386.66"/>
        <n v="576.34"/>
        <n v="4334.8599999999997"/>
        <n v="1590.12"/>
        <n v="384.19"/>
        <n v="1671.25"/>
        <n v="649.55999999999995"/>
        <n v="1114.49"/>
        <n v="1521.47"/>
        <n v="1980.44"/>
        <n v="326.68"/>
        <n v="1094.69"/>
        <n v="53.94"/>
        <n v="163.96"/>
        <n v="3577.79"/>
        <n v="903.83"/>
        <n v="105.32"/>
        <n v="882.26"/>
        <n v="397.63"/>
        <n v="4366.05"/>
        <n v="1517.59"/>
        <n v="447.65"/>
        <n v="2152.46"/>
        <n v="3451.35"/>
        <n v="1541.56"/>
        <n v="678.18"/>
        <n v="705.4"/>
        <n v="1263.03"/>
        <n v="1698.58"/>
        <n v="3855"/>
        <n v="281.95999999999998"/>
        <n v="2318.89"/>
        <n v="1010.39"/>
        <n v="1190.29"/>
        <n v="1393.17"/>
        <n v="1708.13"/>
        <n v="594.53"/>
        <n v="85.78"/>
        <n v="2036.73"/>
        <n v="1150.04"/>
        <n v="1765.48"/>
        <n v="182.2"/>
        <n v="2163.73"/>
        <n v="965.29"/>
        <n v="87.12"/>
        <n v="1882.46"/>
        <n v="618.94000000000005"/>
        <n v="45.1"/>
        <n v="283.58999999999997"/>
        <n v="2202.7199999999998"/>
        <n v="4588.59"/>
        <n v="4189.3900000000003"/>
        <n v="445.53"/>
        <n v="267.10000000000002"/>
        <n v="397.81"/>
        <n v="944.77"/>
        <n v="317.08"/>
        <n v="1668.25"/>
        <n v="2808.75"/>
        <n v="973.04"/>
        <n v="3327.88"/>
        <n v="1102.6199999999999"/>
        <n v="167.02"/>
        <n v="1013.3"/>
        <n v="1204.51"/>
        <n v="3240.16"/>
        <n v="1376.69"/>
        <n v="2399.0300000000002"/>
        <n v="1271.76"/>
        <n v="2299.15"/>
        <n v="757.9"/>
        <n v="753.39"/>
        <n v="182.54"/>
        <n v="660.23"/>
        <n v="770.37"/>
        <n v="217.21"/>
        <n v="190.78"/>
        <n v="3475.5"/>
        <n v="2979.3"/>
        <n v="698.18"/>
        <n v="1910.91"/>
        <n v="2095.37"/>
        <n v="1373.18"/>
        <n v="22.82"/>
        <n v="353.07"/>
        <n v="4297.71"/>
        <n v="429.42"/>
        <n v="763.61"/>
        <n v="2165.6999999999998"/>
        <n v="2243.38"/>
        <n v="625.14"/>
        <n v="4148.0200000000004"/>
        <n v="23.31"/>
        <n v="1696.28"/>
        <n v="2361.5700000000002"/>
        <n v="655.86"/>
        <n v="1548.26"/>
        <n v="862.66"/>
        <n v="74.41"/>
        <n v="1894.3"/>
        <n v="229.99"/>
        <n v="424.49"/>
        <n v="234.61"/>
        <n v="1291.24"/>
        <n v="977.59"/>
        <n v="681.87"/>
        <n v="3715.31"/>
        <n v="3652.69"/>
        <n v="615.72"/>
        <n v="2512.21"/>
        <n v="334.7"/>
        <n v="492.59"/>
        <n v="4749.45"/>
        <n v="3374.4"/>
        <n v="944.24"/>
        <n v="174.52"/>
        <n v="1699.18"/>
        <n v="4288.3599999999997"/>
        <n v="352.22"/>
        <n v="846.72"/>
        <n v="2557.6"/>
        <n v="1681.89"/>
        <n v="1837.14"/>
        <n v="62.37"/>
        <n v="877.54"/>
        <n v="1845.17"/>
        <n v="332.36"/>
        <n v="6691.25"/>
        <n v="1247.33"/>
        <n v="284.12"/>
        <n v="180.59"/>
        <n v="890.05"/>
        <n v="278.5"/>
        <n v="3744.15"/>
        <n v="1199.44"/>
        <n v="1903.58"/>
        <n v="1814.78"/>
        <n v="857.39"/>
        <n v="177.85"/>
        <n v="967.74"/>
        <n v="2136.94"/>
        <n v="139.79"/>
        <n v="942.24"/>
        <n v="2354.1"/>
        <n v="809.71"/>
        <n v="3484.48"/>
        <n v="201.19"/>
        <n v="826.32"/>
        <n v="539.97"/>
        <n v="1477.6"/>
        <n v="604.83000000000004"/>
        <n v="117.87"/>
        <n v="134.28"/>
        <n v="229.02"/>
        <n v="4907.6000000000004"/>
        <n v="2223.73"/>
        <n v="3896.82"/>
        <n v="3433.16"/>
        <n v="4735.6099999999997"/>
        <n v="975.12"/>
        <n v="1470.12"/>
        <n v="4177.66"/>
        <n v="365.28"/>
        <n v="901.97"/>
        <n v="633.5"/>
        <n v="1123.04"/>
        <n v="2034.27"/>
        <n v="10.89"/>
        <n v="78.41"/>
        <n v="3604.09"/>
        <n v="1236.17"/>
        <n v="1085.3800000000001"/>
        <n v="2303.17"/>
        <n v="1319.52"/>
        <n v="622.29999999999995"/>
        <n v="930.67"/>
        <n v="3481.92"/>
        <n v="98.27"/>
        <n v="2004.1"/>
        <n v="3830.34"/>
        <n v="5206.01"/>
        <n v="1124.53"/>
        <n v="4440.4799999999996"/>
        <n v="406.82"/>
        <n v="1469.12"/>
        <n v="395.34"/>
        <n v="1273.8599999999999"/>
        <n v="271.32"/>
        <n v="160.79"/>
        <n v="435.48"/>
        <n v="521.69000000000005"/>
        <n v="2745.92"/>
        <n v="245.96"/>
        <n v="180.05"/>
        <n v="2928.05"/>
        <n v="817.67"/>
        <n v="274.37"/>
        <n v="536.15"/>
        <n v="924.89"/>
        <n v="1184.49"/>
        <n v="862.18"/>
        <n v="1238.32"/>
        <n v="211.86"/>
        <n v="3195.95"/>
        <n v="634.76"/>
        <n v="3259.68"/>
        <n v="1903.36"/>
        <n v="265.16000000000003"/>
        <n v="407.23"/>
        <n v="1071.17"/>
        <n v="2278.2199999999998"/>
        <n v="85.81"/>
        <n v="632.86"/>
        <n v="117.11"/>
        <n v="2126.35"/>
        <n v="3583.97"/>
        <n v="3486.05"/>
        <n v="277.91000000000003"/>
        <n v="364.73"/>
        <n v="1785"/>
        <n v="3958.82"/>
        <n v="686.17"/>
        <n v="1927.25"/>
        <n v="3156.29"/>
        <n v="557.54999999999995"/>
        <n v="1189.3599999999999"/>
        <n v="1442.19"/>
        <n v="3857.26"/>
        <n v="406.89"/>
        <n v="1421.67"/>
        <n v="224.46"/>
        <n v="4836.67"/>
        <n v="1835.89"/>
        <n v="64.53"/>
        <n v="499.69"/>
        <n v="561.65"/>
        <n v="2035.34"/>
        <n v="1301.68"/>
        <n v="988.25"/>
        <n v="574.4"/>
        <n v="197.82"/>
        <n v="272.61"/>
        <n v="1088.5"/>
        <n v="767.05"/>
        <n v="1660.71"/>
        <n v="835.75"/>
        <n v="167.87"/>
        <n v="1446.05"/>
        <n v="3362.12"/>
        <n v="1007.78"/>
        <n v="17.72"/>
        <n v="45.04"/>
        <n v="935.24"/>
        <n v="1743.97"/>
        <n v="225.72"/>
        <n v="1163.72"/>
        <n v="189.35"/>
        <n v="2797.96"/>
        <n v="2531.04"/>
        <n v="2767.95"/>
        <n v="3895.09"/>
        <n v="1367.39"/>
        <n v="2943.31"/>
        <n v="224.72"/>
        <n v="84.07"/>
        <n v="980.08"/>
        <n v="1441.33"/>
        <n v="354.19"/>
        <n v="275.98"/>
        <n v="51.44"/>
        <n v="2568.1799999999998"/>
        <n v="453.2"/>
        <n v="552.16999999999996"/>
        <n v="1351.08"/>
        <n v="874.34"/>
        <n v="730.59"/>
        <n v="36.93"/>
        <n v="1317.47"/>
        <n v="1434.97"/>
        <n v="1587.36"/>
        <n v="2804.88"/>
        <n v="1526.81"/>
        <n v="403.62"/>
        <n v="909.6"/>
        <n v="186.13"/>
        <n v="1234.76"/>
        <n v="294.86"/>
        <n v="643.87"/>
        <n v="3654.51"/>
        <n v="49"/>
        <n v="1607.87"/>
        <n v="143.4"/>
        <n v="2216.71"/>
        <n v="372.48"/>
        <n v="661.21"/>
        <n v="668.96"/>
        <n v="216.28"/>
        <n v="532.53"/>
        <n v="281.92"/>
        <n v="273.44"/>
        <n v="974.08"/>
        <n v="201.67"/>
        <n v="192.17"/>
        <n v="573.94000000000005"/>
        <n v="417.88"/>
        <n v="599.52"/>
        <n v="641.92999999999995"/>
        <n v="143.47999999999999"/>
        <n v="304.02"/>
        <n v="834.46"/>
        <n v="1203.26"/>
        <n v="389.04"/>
        <n v="2731.82"/>
        <n v="1977.01"/>
        <n v="322.5"/>
        <n v="4195.2299999999996"/>
        <n v="397.06"/>
        <n v="2489.29"/>
        <n v="878.15"/>
        <n v="2108.59"/>
        <n v="2637.18"/>
        <n v="322.89"/>
        <n v="310.48"/>
        <n v="607.42999999999995"/>
        <n v="263.60000000000002"/>
        <n v="2095.0100000000002"/>
        <n v="456.57"/>
        <n v="294.89"/>
        <n v="55.87"/>
        <n v="2898.77"/>
        <n v="1699.98"/>
        <n v="321.73"/>
        <n v="1403.06"/>
        <n v="1743.07"/>
        <n v="1185.25"/>
        <n v="848.99"/>
        <n v="1560.24"/>
        <n v="1471.9"/>
        <n v="289.44"/>
        <n v="3235.92"/>
        <n v="2405.7199999999998"/>
        <n v="2684.94"/>
        <n v="444.16"/>
        <n v="609.53"/>
        <n v="4445.5"/>
        <n v="1805.92"/>
        <n v="563.37"/>
        <n v="4946.96"/>
        <n v="2672.02"/>
        <n v="996.45"/>
        <n v="99.5"/>
        <n v="563.22"/>
        <n v="3242.33"/>
        <n v="298.56"/>
        <n v="1529.58"/>
        <n v="1492.95"/>
        <n v="3789.81"/>
        <n v="560.04999999999995"/>
        <n v="687.99"/>
        <n v="2853.33"/>
        <n v="5123.63"/>
        <n v="518.80999999999995"/>
        <n v="509.09"/>
        <n v="651.16999999999996"/>
        <n v="2270.69"/>
        <n v="484.38"/>
        <n v="308.19"/>
        <n v="3636.89"/>
        <n v="819.45"/>
        <n v="314.20999999999998"/>
        <n v="1908.76"/>
        <n v="516.44000000000005"/>
        <n v="282.58"/>
        <n v="1133.46"/>
        <n v="323.87"/>
        <n v="3103.79"/>
        <n v="346.95"/>
        <n v="617.54999999999995"/>
        <n v="137.24"/>
        <n v="103.71"/>
        <n v="2347.27"/>
        <n v="5229.3"/>
        <n v="520.9"/>
        <n v="522.23"/>
        <n v="5024.2700000000004"/>
        <n v="349.36"/>
        <n v="3658.61"/>
        <n v="2728.39"/>
        <n v="108.58"/>
        <n v="3677.81"/>
        <n v="538.25"/>
        <n v="3675.01"/>
        <n v="341.75"/>
        <n v="978.02"/>
        <n v="2749.04"/>
        <n v="1996.03"/>
        <n v="749.79"/>
        <n v="6420.21"/>
        <n v="550.47"/>
        <n v="437.2"/>
        <n v="1603.4"/>
        <n v="3100.8"/>
        <n v="1482.87"/>
        <n v="773.73"/>
        <n v="1350.65"/>
        <n v="2743.34"/>
        <n v="2348.06"/>
        <n v="1780.01"/>
        <n v="1415.8"/>
        <n v="7458.57"/>
        <n v="71.709999999999994"/>
        <n v="2020.7"/>
        <n v="436.23"/>
        <n v="349.4"/>
        <n v="402.81"/>
        <n v="719.02"/>
        <n v="5604.21"/>
        <n v="762.7"/>
        <n v="540.38"/>
        <n v="2447.9899999999998"/>
        <n v="595.24"/>
        <n v="394.01"/>
        <n v="968.22"/>
        <n v="383.29"/>
        <n v="2080.79"/>
        <n v="262.89"/>
        <n v="368.29"/>
        <n v="1700.9"/>
        <n v="1618.1"/>
        <n v="2213.37"/>
        <n v="18.12"/>
        <n v="543.32000000000005"/>
        <n v="2495.1"/>
        <n v="697.16"/>
        <n v="425.4"/>
        <n v="2266.0300000000002"/>
        <n v="124.14"/>
        <n v="859.75"/>
        <n v="813.36"/>
        <n v="7768.93"/>
        <n v="1713.52"/>
        <n v="455.4"/>
        <n v="2861.19"/>
        <n v="3908.7"/>
        <n v="584.87"/>
        <n v="2122.5100000000002"/>
        <n v="3382.68"/>
        <n v="849.15"/>
        <n v="2205.17"/>
        <n v="1278.3800000000001"/>
        <n v="4872.0600000000004"/>
        <n v="2263.23"/>
        <n v="3061.39"/>
        <n v="2565.2399999999998"/>
        <n v="3937.03"/>
        <n v="1437.82"/>
        <n v="1045.31"/>
        <n v="222.29"/>
        <n v="3786.85"/>
        <n v="685.7"/>
        <n v="1328.32"/>
        <n v="731.64"/>
        <n v="725.22"/>
        <n v="1192.6099999999999"/>
        <n v="1571.17"/>
        <n v="1230.29"/>
        <n v="72.37"/>
        <n v="2337.5"/>
        <n v="507.23"/>
        <n v="1564.05"/>
        <n v="2301.69"/>
        <n v="284.37"/>
        <n v="756.62"/>
        <n v="637.61"/>
        <n v="249.27"/>
        <n v="1786.38"/>
        <n v="2031.86"/>
        <n v="1484.7"/>
        <n v="507.57"/>
        <n v="2582.5500000000002"/>
        <n v="3097.73"/>
        <n v="2148.69"/>
        <n v="1447.15"/>
        <n v="5081.1499999999996"/>
        <n v="1768.22"/>
        <n v="528.54999999999995"/>
        <n v="803.65"/>
        <n v="1761.73"/>
        <n v="412.13"/>
        <n v="665.1"/>
        <n v="1591.96"/>
        <n v="40.78"/>
        <n v="346.88"/>
        <n v="273.19"/>
        <n v="661.46"/>
        <n v="1470.9"/>
        <n v="1840.38"/>
        <n v="698.48"/>
        <n v="712.43"/>
        <n v="272.89999999999998"/>
        <n v="585.01"/>
        <n v="214.05"/>
        <n v="1648.66"/>
        <n v="4173.6099999999997"/>
        <n v="461.18"/>
        <n v="315.87"/>
        <n v="1554.53"/>
        <n v="766.87"/>
        <n v="4665.54"/>
        <n v="704.43"/>
        <n v="2754.29"/>
        <n v="374.21"/>
        <n v="2995.45"/>
        <n v="269.58999999999997"/>
        <n v="143.82"/>
        <n v="1094.96"/>
        <n v="123.46"/>
        <n v="1313.69"/>
        <n v="1887.92"/>
        <n v="954.46"/>
        <n v="1823.25"/>
        <n v="1335.89"/>
        <n v="52.93"/>
        <n v="2386.81"/>
        <n v="1388.01"/>
        <n v="161.41"/>
        <n v="1314.76"/>
        <n v="280.14999999999998"/>
        <n v="4519.29"/>
        <n v="338.26"/>
        <n v="100.11"/>
        <n v="3126.26"/>
        <n v="667.72"/>
        <n v="524.02"/>
        <n v="675.77"/>
        <n v="2474.61"/>
        <n v="156.15"/>
        <n v="362.77"/>
        <n v="1493.67"/>
        <n v="2052.8000000000002"/>
        <n v="2191.27"/>
        <n v="2224.08"/>
        <n v="1220.3399999999999"/>
        <n v="5539.1"/>
        <n v="2516.14"/>
        <n v="657.45"/>
        <n v="1304.3599999999999"/>
        <n v="1581.74"/>
        <n v="155.49"/>
        <n v="5736.87"/>
        <n v="909.35"/>
        <n v="553.58000000000004"/>
        <n v="545.45000000000005"/>
        <n v="3315.91"/>
        <n v="1443.62"/>
        <n v="4630.08"/>
        <n v="25.83"/>
        <n v="392.03"/>
        <n v="549.41"/>
        <n v="1079.72"/>
        <n v="888.61"/>
        <n v="618.86"/>
        <n v="139.66999999999999"/>
        <n v="185.83"/>
        <n v="5053.59"/>
        <n v="3564.86"/>
        <n v="3286.39"/>
        <n v="828.96"/>
        <n v="1292.4000000000001"/>
        <n v="3538.64"/>
        <n v="162.25"/>
        <n v="1051.07"/>
        <n v="11.39"/>
        <n v="403.9"/>
        <n v="117.67"/>
        <n v="79.25"/>
        <n v="93.23"/>
        <n v="480.67"/>
        <n v="63.63"/>
        <n v="4323.28"/>
        <n v="209.34"/>
        <n v="439.45"/>
        <n v="61.75"/>
        <n v="170.02"/>
        <n v="5179"/>
        <n v="2136.6999999999998"/>
        <n v="2463.5700000000002"/>
        <n v="2906.07"/>
        <n v="771.15"/>
        <n v="452.46"/>
        <n v="634.96"/>
        <n v="228.26"/>
        <n v="413.98"/>
        <n v="2045.33"/>
        <n v="105.11"/>
        <n v="1071.18"/>
        <n v="417.7"/>
        <n v="2630.8"/>
        <n v="840.08"/>
        <n v="1672.71"/>
        <n v="228.81"/>
        <n v="1220.24"/>
        <n v="956.33"/>
        <n v="3063.08"/>
        <n v="2169.02"/>
        <n v="1760.67"/>
        <n v="848.83"/>
        <n v="4102.51"/>
        <n v="130.49"/>
        <n v="953.62"/>
        <n v="1047.3"/>
        <n v="1246.4000000000001"/>
        <n v="1292.22"/>
        <n v="118.11"/>
        <n v="1486.05"/>
        <n v="1211.1400000000001"/>
        <n v="1666.45"/>
        <n v="316.08"/>
        <n v="1458.79"/>
        <n v="3138.8"/>
        <n v="640.35"/>
        <n v="175.31"/>
        <n v="1917.71"/>
        <n v="1848.92"/>
        <n v="1533.5"/>
        <n v="2164.46"/>
        <n v="256.26"/>
        <n v="546.89"/>
        <n v="1799.05"/>
        <n v="202.89"/>
        <n v="1334.59"/>
        <n v="584.96"/>
        <n v="860.63"/>
        <n v="245.11"/>
        <n v="2075.98"/>
        <n v="194.48"/>
        <n v="468.01"/>
        <n v="85.54"/>
        <n v="3667.76"/>
        <n v="1181.83"/>
        <n v="216.53"/>
        <n v="208.49"/>
        <n v="1698.11"/>
        <n v="45.14"/>
        <n v="1759.31"/>
        <n v="130.75"/>
        <n v="927.32"/>
        <n v="1322.02"/>
        <n v="440.85"/>
        <n v="1795.83"/>
        <n v="5563.67"/>
        <n v="520.91999999999996"/>
        <n v="1895.88"/>
        <n v="916.88"/>
        <n v="640.87"/>
        <n v="2753.27"/>
        <n v="1164.8800000000001"/>
        <n v="1233.74"/>
        <n v="2376.04"/>
        <n v="860.97"/>
        <n v="1915.16"/>
        <n v="2119.4"/>
        <n v="601.80999999999995"/>
        <n v="828.4"/>
        <n v="713.56"/>
        <n v="348.14"/>
        <n v="776.73"/>
        <n v="2044.71"/>
        <n v="1280.8"/>
        <n v="1088.1500000000001"/>
        <n v="1565.29"/>
        <n v="163.16999999999999"/>
        <n v="1233.08"/>
        <n v="1150.32"/>
        <n v="4564.76"/>
        <n v="3028.55"/>
        <n v="4050.9"/>
        <n v="3099.65"/>
        <n v="3314.5"/>
        <n v="1194.8800000000001"/>
        <n v="127.39"/>
        <n v="4331.3500000000004"/>
        <n v="1158.76"/>
        <n v="218.86"/>
        <n v="3098.36"/>
        <n v="3622.46"/>
        <n v="2299.67"/>
        <n v="2589.77"/>
        <n v="33.340000000000003"/>
        <n v="252.87"/>
        <n v="758.54"/>
        <n v="3290.64"/>
        <n v="3253.18"/>
        <n v="520.79999999999995"/>
        <n v="800.06"/>
        <n v="1583.59"/>
        <n v="990.4"/>
        <n v="2055.81"/>
        <n v="1881.69"/>
        <n v="1266.01"/>
        <n v="1796.27"/>
        <n v="311.64"/>
        <n v="6186.98"/>
        <n v="670.45"/>
        <n v="1343.69"/>
        <n v="618.82000000000005"/>
        <n v="3595.23"/>
        <n v="359.17"/>
        <n v="476.22"/>
        <n v="2871.44"/>
        <n v="469.06"/>
        <n v="343.76"/>
        <n v="1846.77"/>
        <n v="1386.46"/>
        <n v="459.71"/>
        <n v="872.29"/>
        <n v="456.35"/>
        <n v="42.66"/>
        <n v="468.93"/>
        <n v="469.47"/>
        <n v="5271.87"/>
        <n v="2407.19"/>
        <n v="1125.9000000000001"/>
        <n v="318.58999999999997"/>
        <n v="186.36"/>
        <n v="1570.59"/>
        <n v="59.24"/>
        <n v="11.57"/>
        <n v="634.75"/>
        <n v="736.52"/>
        <n v="377.21"/>
        <n v="1161.8399999999999"/>
        <n v="903.02"/>
        <n v="146.6"/>
        <n v="57.93"/>
        <n v="386.66"/>
        <n v="822.38"/>
        <n v="1439.25"/>
        <n v="556.98"/>
        <n v="1308.72"/>
        <n v="1203.55"/>
        <n v="1305.1400000000001"/>
        <n v="1725.43"/>
        <n v="2645.92"/>
        <n v="59.82"/>
        <n v="492.57"/>
        <n v="1515.02"/>
        <n v="1353.51"/>
        <n v="1445.29"/>
        <n v="557.1"/>
        <n v="1048"/>
        <n v="3322.03"/>
        <n v="278.76"/>
        <n v="183.21"/>
        <n v="596.01"/>
        <n v="861.72"/>
        <n v="651.61"/>
        <n v="1583.47"/>
        <n v="1055.02"/>
        <n v="1234.5"/>
        <n v="255.69"/>
        <n v="2766.43"/>
        <n v="1594.38"/>
        <n v="1013.4"/>
        <n v="4516.62"/>
        <n v="3588.34"/>
        <n v="286.62"/>
        <n v="1950.07"/>
        <n v="1301.94"/>
        <n v="1440.89"/>
        <n v="73.44"/>
        <n v="80.319999999999993"/>
        <n v="2717.72"/>
        <n v="1567.94"/>
        <n v="1433.89"/>
        <n v="539.36"/>
        <n v="464.36"/>
        <n v="2664.22"/>
        <n v="268.23"/>
        <n v="1995.11"/>
        <n v="402.88"/>
        <n v="1030.51"/>
        <n v="1322.75"/>
        <n v="443.73"/>
        <n v="3326.06"/>
        <n v="2211.1999999999998"/>
        <n v="620.96"/>
        <n v="747.14"/>
        <n v="1447.18"/>
        <n v="1928.12"/>
        <n v="246.4"/>
        <n v="3616.13"/>
        <n v="165.16"/>
        <n v="941.96"/>
        <n v="2122.52"/>
        <n v="1660.16"/>
        <n v="4392.43"/>
        <n v="752.47"/>
        <n v="3025.93"/>
        <n v="963.36"/>
        <n v="1133.9100000000001"/>
        <n v="553.97"/>
        <n v="2092.8200000000002"/>
        <n v="1707.39"/>
        <n v="626.77"/>
        <n v="2047.35"/>
        <n v="1554.67"/>
        <n v="2152.1799999999998"/>
        <n v="132.09"/>
        <n v="338.35"/>
        <n v="1717.12"/>
        <n v="1418.13"/>
        <n v="165.73"/>
        <n v="1290.31"/>
        <n v="485.29"/>
        <n v="26.37"/>
        <n v="652.36"/>
        <n v="2469.2800000000002"/>
        <n v="1763.24"/>
        <n v="445.1"/>
        <n v="2192.37"/>
        <n v="1966.5"/>
        <n v="1234.3399999999999"/>
        <n v="977.98"/>
        <n v="1062.44"/>
        <n v="437.52"/>
        <n v="943.16"/>
        <n v="1038.2"/>
        <n v="2862.96"/>
        <n v="1023.79"/>
        <n v="49.91"/>
        <n v="589.4"/>
        <n v="384.46"/>
        <n v="1079.6300000000001"/>
        <n v="735.18"/>
        <n v="550.99"/>
        <n v="464.62"/>
        <n v="2535.29"/>
        <n v="415.69"/>
        <n v="957.68"/>
        <n v="2574.44"/>
        <n v="1066.25"/>
        <n v="2833.11"/>
        <n v="105.74"/>
        <n v="754.75"/>
        <n v="992.37"/>
        <n v="3212.3"/>
        <n v="1412.29"/>
        <n v="729.09"/>
        <n v="148.57"/>
        <n v="1339.35"/>
        <n v="384.65"/>
        <n v="4008.52"/>
        <n v="1987.21"/>
        <n v="5767.11"/>
        <n v="1509.28"/>
        <n v="2284.27"/>
        <n v="1486.34"/>
        <n v="418.1"/>
        <n v="4936.43"/>
        <n v="1126.05"/>
        <n v="760.27"/>
        <n v="1271.05"/>
        <n v="994.26"/>
        <n v="3138.36"/>
        <n v="3804.95"/>
        <n v="3332.57"/>
        <n v="656.53"/>
        <n v="19.14"/>
        <n v="955.17"/>
        <n v="330.63"/>
        <n v="1444.13"/>
        <n v="420.4"/>
        <n v="347.45"/>
        <n v="1175.8900000000001"/>
        <n v="233.57"/>
        <n v="1922.62"/>
        <n v="112.84"/>
        <n v="1017.42"/>
        <n v="562.58000000000004"/>
        <n v="159.79"/>
        <n v="662.03"/>
        <n v="490.05"/>
        <n v="2495.48"/>
        <n v="2245.4899999999998"/>
        <n v="866.41"/>
        <n v="2374.1999999999998"/>
        <n v="1984.89"/>
        <n v="747.38"/>
        <n v="1390.29"/>
        <n v="809.42"/>
        <n v="1875.91"/>
        <n v="1989.11"/>
        <n v="3086"/>
        <n v="406.87"/>
        <n v="138.83000000000001"/>
        <n v="737.88"/>
        <n v="453.19"/>
        <n v="206.45"/>
        <n v="443.85"/>
        <n v="1376.9"/>
        <n v="1135.77"/>
        <n v="746.53"/>
        <n v="828.78"/>
        <n v="575.30999999999995"/>
        <n v="256.77999999999997"/>
        <n v="233.28"/>
        <n v="2019.54"/>
        <n v="203.25"/>
        <n v="829.29"/>
        <n v="508.69"/>
        <n v="3358.54"/>
        <n v="2295.13"/>
        <n v="68.41"/>
        <n v="2217.2600000000002"/>
        <n v="526.26"/>
        <n v="622.29"/>
        <n v="118.36"/>
        <n v="492.04"/>
        <n v="672.49"/>
        <n v="172.66"/>
        <n v="1438.89"/>
        <n v="235.69"/>
        <n v="6254.09"/>
        <n v="5174.1499999999996"/>
        <n v="3890.22"/>
        <n v="1721.07"/>
        <n v="1767.56"/>
        <n v="182.72"/>
        <n v="1261.51"/>
        <n v="2262.7600000000002"/>
        <n v="3966.47"/>
        <n v="657.3"/>
        <n v="3071.55"/>
        <n v="1663.72"/>
        <n v="1304.6300000000001"/>
        <n v="1043.5"/>
        <n v="1611.32"/>
        <n v="43.59"/>
        <n v="428.66"/>
        <n v="1477.14"/>
        <n v="1694.5"/>
        <n v="1074.17"/>
        <n v="258.72000000000003"/>
        <n v="1395.83"/>
        <n v="1737.26"/>
        <n v="1298.45"/>
        <n v="814.92"/>
        <n v="1590.91"/>
        <n v="549.91999999999996"/>
        <n v="2987.89"/>
        <n v="298.87"/>
        <n v="1048.94"/>
        <n v="2738.9"/>
        <n v="2235.06"/>
        <n v="491.43"/>
        <n v="1014.44"/>
        <n v="1311.14"/>
        <n v="156.66"/>
        <n v="279.94"/>
        <n v="579.85"/>
        <n v="190.53"/>
        <n v="240.71"/>
        <n v="742.06"/>
        <n v="553.82000000000005"/>
        <n v="331.39"/>
        <n v="1963.53"/>
        <n v="1355.05"/>
        <n v="1598.43"/>
        <n v="694.06"/>
        <n v="3118.68"/>
        <n v="2665.03"/>
        <n v="2421.15"/>
        <n v="1914.24"/>
        <n v="288.11"/>
        <n v="995.24"/>
        <n v="3701.22"/>
        <n v="339.01"/>
        <n v="6388.72"/>
        <n v="1336.64"/>
        <n v="374.19"/>
        <n v="548.52"/>
        <n v="648.05999999999995"/>
        <n v="1746.39"/>
        <n v="464.2"/>
        <n v="335.48"/>
        <n v="223.92"/>
        <n v="685.82"/>
        <n v="698.53"/>
        <n v="290.73"/>
        <n v="1663.77"/>
        <n v="338.31"/>
        <n v="3157.89"/>
        <n v="463.9"/>
        <n v="258.02999999999997"/>
        <n v="2341.2800000000002"/>
        <n v="938.26"/>
        <n v="384"/>
        <n v="5181.0600000000004"/>
        <n v="2141.4899999999998"/>
        <n v="2605.86"/>
        <n v="635.63"/>
        <n v="751.87"/>
        <n v="283.97000000000003"/>
        <n v="283.33"/>
        <n v="327.60000000000002"/>
        <n v="254.72"/>
        <n v="526.96"/>
        <n v="354.22"/>
        <n v="487.21"/>
        <n v="4912.04"/>
        <n v="544.59"/>
        <n v="355.27"/>
        <n v="816.36"/>
        <n v="603.80999999999995"/>
        <n v="2276.48"/>
        <n v="288.5"/>
        <n v="477.5"/>
        <n v="376.95"/>
        <n v="66.7"/>
        <n v="607.84"/>
        <n v="297.10000000000002"/>
        <n v="1657.53"/>
        <n v="1221.57"/>
        <n v="208.06"/>
        <n v="2362.64"/>
        <n v="117.95"/>
        <n v="501.55"/>
        <n v="511.58"/>
        <n v="2742.8"/>
        <n v="264.75"/>
        <n v="566.04999999999995"/>
        <n v="244.49"/>
        <n v="931.15"/>
        <n v="1377.33"/>
        <n v="266.22000000000003"/>
        <n v="729.2"/>
        <n v="1114.95"/>
        <n v="2536.1999999999998"/>
        <n v="67.88"/>
        <n v="724.75"/>
        <n v="129.22999999999999"/>
        <n v="1199.24"/>
        <n v="208.6"/>
        <n v="43.21"/>
        <n v="1534.9"/>
        <n v="30.24"/>
        <n v="1142.22"/>
        <n v="61.33"/>
        <n v="137.38999999999999"/>
        <n v="1688.14"/>
        <n v="2694.11"/>
        <n v="1965.67"/>
        <n v="2794.53"/>
        <n v="5060.8"/>
        <n v="866.62"/>
        <n v="508.24"/>
        <n v="1051.1199999999999"/>
        <n v="1668.7"/>
        <n v="112.35"/>
        <n v="1583.81"/>
        <n v="2096.91"/>
        <n v="2037.94"/>
        <n v="1948.34"/>
        <n v="584.20000000000005"/>
        <n v="1226.3499999999999"/>
        <n v="1894.22"/>
        <n v="74.010000000000005"/>
        <n v="3952.06"/>
        <n v="2449.77"/>
        <n v="252.01"/>
        <n v="6802.06"/>
        <n v="667.48"/>
        <n v="1793.93"/>
        <n v="393.6"/>
        <n v="342.78"/>
        <n v="80.28"/>
        <n v="640.16"/>
        <n v="40.299999999999997"/>
        <n v="2290.7399999999998"/>
        <n v="425.19"/>
        <n v="180.82"/>
        <n v="5179.84"/>
        <n v="1463.84"/>
        <n v="2410.31"/>
        <n v="249.89"/>
        <n v="1453.79"/>
        <n v="2060.98"/>
        <n v="973.12"/>
        <n v="3333"/>
        <n v="1216.44"/>
        <n v="4535.7"/>
        <n v="1208.2"/>
        <n v="234.55"/>
        <n v="851.35"/>
        <n v="1361.7"/>
        <n v="2141.54"/>
        <n v="1568.47"/>
        <n v="105.41"/>
        <n v="2489.37"/>
        <n v="787.61"/>
        <n v="2591.41"/>
        <n v="545.5"/>
        <n v="1977.67"/>
        <n v="425.05"/>
        <n v="2767.81"/>
        <n v="2049.2800000000002"/>
        <n v="14.11"/>
        <n v="125.9"/>
        <n v="897.57"/>
        <n v="76.2"/>
        <n v="2390.98"/>
        <n v="2531.09"/>
        <n v="293.48"/>
        <n v="1637.67"/>
        <n v="1679.02"/>
        <n v="2933.06"/>
        <n v="826.91"/>
        <n v="2464"/>
        <n v="4707.2299999999996"/>
        <n v="1656.57"/>
        <n v="813.82"/>
        <n v="511.96"/>
        <n v="1600.72"/>
        <n v="1390.82"/>
        <n v="1358.83"/>
        <n v="582.83000000000004"/>
        <n v="427.52"/>
        <n v="645.74"/>
        <n v="94.43"/>
        <n v="661.73"/>
        <n v="1631.04"/>
        <n v="2492.25"/>
        <n v="1355.01"/>
        <n v="1104.2"/>
        <n v="1147.67"/>
        <n v="1778.2"/>
        <n v="778.28"/>
        <n v="2387.5500000000002"/>
        <n v="350.08"/>
        <n v="3082.5"/>
        <n v="394.81"/>
        <n v="214.29"/>
        <n v="4775.43"/>
        <n v="295.39"/>
        <n v="3380.74"/>
        <n v="1985.82"/>
        <n v="199.95"/>
        <n v="561.73"/>
        <n v="395.67"/>
        <n v="117.45"/>
        <n v="161.1"/>
        <n v="345.12"/>
        <n v="119.63"/>
        <n v="836.6"/>
        <n v="179.49"/>
        <n v="323.79000000000002"/>
        <n v="196.5"/>
        <n v="1717.11"/>
        <n v="52.53"/>
        <n v="778.27"/>
        <n v="580.33000000000004"/>
        <n v="376.56"/>
        <n v="226.87"/>
        <n v="660.68"/>
        <n v="1203.6199999999999"/>
        <n v="3496.71"/>
        <n v="5792.25"/>
        <n v="1084.31"/>
        <n v="262.17"/>
        <n v="118.13"/>
        <n v="833.07"/>
        <n v="703.85"/>
        <n v="2144.86"/>
        <n v="1634.64"/>
        <n v="27.01"/>
        <n v="304.01"/>
        <n v="1293.52"/>
        <n v="113.08"/>
        <n v="2449.0500000000002"/>
        <n v="612.65"/>
        <n v="3755.68"/>
        <n v="1234.3599999999999"/>
        <n v="1239.0899999999999"/>
        <n v="88.9"/>
        <n v="306.42"/>
        <n v="39.590000000000003"/>
        <n v="833.67"/>
        <n v="2018.26"/>
        <n v="93.58"/>
        <n v="374.1"/>
        <n v="238.46"/>
        <n v="728.91"/>
        <n v="1167"/>
        <n v="2249.2199999999998"/>
        <n v="208.71"/>
        <n v="371.52"/>
        <n v="528.82000000000005"/>
        <n v="602.4"/>
        <n v="45.67"/>
        <n v="379.66"/>
        <n v="138.55000000000001"/>
        <n v="2058.4499999999998"/>
        <n v="87.8"/>
        <n v="1705.46"/>
        <n v="909.95"/>
        <n v="183.8"/>
        <n v="1960.49"/>
        <n v="2392"/>
        <n v="4371.07"/>
        <n v="893.49"/>
        <n v="1406.03"/>
        <n v="651.39"/>
        <n v="5685.09"/>
        <n v="1354.09"/>
        <n v="1088.6300000000001"/>
        <n v="331.75"/>
        <n v="2846.98"/>
        <n v="2470.4299999999998"/>
        <n v="108.26"/>
        <n v="228.13"/>
        <n v="441.47"/>
        <n v="158.18"/>
        <n v="3059.73"/>
        <n v="121.69"/>
        <n v="237.66"/>
        <n v="291.77"/>
        <n v="2145.54"/>
        <n v="151.62"/>
        <n v="1417.8"/>
        <n v="1426.13"/>
        <n v="3221.63"/>
        <n v="2446.14"/>
        <n v="1021.37"/>
        <n v="2439.23"/>
        <n v="2360.9"/>
        <n v="1022.39"/>
        <n v="256.89"/>
        <n v="384.51"/>
        <n v="3140.23"/>
        <n v="1931.3"/>
        <n v="2518.88"/>
        <n v="574.80999999999995"/>
        <n v="2755.21"/>
        <n v="203.41"/>
        <n v="1862.23"/>
        <n v="126.76"/>
        <n v="2081.31"/>
        <n v="1089.25"/>
        <n v="2327.4"/>
        <n v="822.22"/>
        <n v="2290.9699999999998"/>
        <n v="527.01"/>
        <n v="428.63"/>
        <n v="2226.6"/>
        <n v="3525.89"/>
        <n v="4746.57"/>
        <n v="477.53"/>
        <n v="762.78"/>
        <n v="1198.07"/>
        <n v="1104.8900000000001"/>
        <n v="391.46"/>
        <n v="816.19"/>
        <n v="253.59"/>
        <n v="93.42"/>
        <n v="3158.97"/>
        <n v="1367.02"/>
        <n v="213.62"/>
        <n v="2438.63"/>
        <n v="1439.52"/>
        <n v="3702.68"/>
        <n v="1245.9000000000001"/>
        <n v="606.37"/>
        <n v="2267.33"/>
        <n v="489.95"/>
        <n v="1361.03"/>
        <n v="1210.83"/>
        <n v="59.63"/>
        <n v="377.26"/>
        <n v="2009.07"/>
        <n v="866.29"/>
        <n v="594.23"/>
        <n v="411.27"/>
        <n v="106.53"/>
        <n v="4660.51"/>
        <n v="399.06"/>
        <n v="2914.93"/>
        <n v="4913.87"/>
        <n v="149.47999999999999"/>
        <n v="588.16"/>
        <n v="1724.72"/>
        <n v="3624.1"/>
        <n v="218.45"/>
        <n v="873.62"/>
        <n v="1167.72"/>
        <n v="608.49"/>
        <n v="2047.32"/>
        <n v="600.64"/>
        <n v="591.80999999999995"/>
        <n v="4334.09"/>
        <n v="669.78"/>
        <n v="1667.31"/>
        <n v="2710.23"/>
        <n v="2767.55"/>
        <n v="1034.76"/>
        <n v="3774.94"/>
        <n v="669.3"/>
        <n v="1286.94"/>
        <n v="624.04999999999995"/>
        <n v="949.69"/>
        <n v="4361.01"/>
        <n v="2735.87"/>
        <n v="3600.84"/>
        <n v="2950.73"/>
        <n v="149.74"/>
        <n v="45.44"/>
        <n v="320.25"/>
        <n v="2361.41"/>
        <n v="825.41"/>
        <n v="354.68"/>
        <n v="1418.99"/>
        <n v="786.61"/>
        <n v="394.43"/>
        <n v="1348.29"/>
        <n v="487.66"/>
        <n v="2465.1999999999998"/>
        <n v="56.04"/>
        <n v="3000.35"/>
        <n v="3828.67"/>
        <n v="790.14"/>
        <n v="462.16"/>
        <n v="1621.84"/>
        <n v="105.57"/>
        <n v="1707.7"/>
        <n v="145.49"/>
        <n v="221.65"/>
        <n v="1683.18"/>
        <n v="952.84"/>
        <n v="1759.91"/>
        <n v="831.09"/>
        <n v="3135.53"/>
        <n v="3083.31"/>
        <n v="1723.5"/>
        <n v="2476.94"/>
        <n v="981.86"/>
        <n v="2344.87"/>
        <n v="141.16999999999999"/>
        <n v="357.18"/>
        <n v="432.55"/>
        <n v="1638.07"/>
        <n v="396.51"/>
        <n v="3654.22"/>
        <n v="517.77"/>
        <n v="4367.0600000000004"/>
        <n v="332.69"/>
        <n v="64.930000000000007"/>
        <n v="903.3"/>
        <n v="788.08"/>
        <n v="2999.37"/>
        <n v="1045.0899999999999"/>
        <n v="142.72"/>
        <n v="393.14"/>
        <n v="1276.72"/>
        <n v="1420.92"/>
        <n v="488.06"/>
        <n v="2225.48"/>
        <n v="414.55"/>
        <n v="2151.15"/>
        <n v="4161.03"/>
        <n v="68.930000000000007"/>
        <n v="973.3"/>
        <n v="940.19"/>
        <n v="302.77"/>
        <n v="105.1"/>
        <n v="2093.81"/>
        <n v="1077.47"/>
        <n v="87.15"/>
        <n v="2633.66"/>
        <n v="1802.21"/>
        <n v="524.41999999999996"/>
        <n v="482.39"/>
        <n v="2499.56"/>
        <n v="1213.3399999999999"/>
        <n v="4713.7299999999996"/>
        <n v="881.69"/>
        <n v="3108.29"/>
        <n v="1905.06"/>
        <n v="418.85"/>
        <n v="1653.56"/>
        <n v="810.15"/>
        <n v="218.51"/>
        <n v="196.07"/>
        <n v="1719.48"/>
        <n v="133.80000000000001"/>
        <n v="560.07000000000005"/>
        <n v="7089.66"/>
        <n v="3028.27"/>
        <n v="3071.35"/>
        <n v="3847.59"/>
        <n v="497.75"/>
        <n v="297.14"/>
        <n v="1354.73"/>
        <n v="1239.45"/>
        <n v="382.01"/>
        <n v="4094.39"/>
        <n v="244.9"/>
        <n v="4788.22"/>
        <n v="6142.57"/>
        <n v="1431.7"/>
        <n v="1461.85"/>
        <n v="663.07"/>
        <n v="130.82"/>
        <n v="2292.7600000000002"/>
        <n v="3356.53"/>
        <n v="738.07"/>
        <n v="2789.94"/>
        <n v="2959.62"/>
        <n v="383.17"/>
        <n v="447.26"/>
        <n v="335.61"/>
        <n v="328.55"/>
        <n v="5117.2"/>
        <n v="1054.76"/>
        <n v="80.03"/>
        <n v="356.96"/>
        <n v="274.20999999999998"/>
        <n v="3462.01"/>
        <n v="4148.8"/>
        <n v="143.16999999999999"/>
        <n v="433.95"/>
        <n v="530.91"/>
        <n v="456.73"/>
        <n v="860.57"/>
        <n v="4487.5200000000004"/>
        <n v="517.32000000000005"/>
        <n v="313.33"/>
        <n v="2321.39"/>
        <n v="518.27"/>
        <n v="393.8"/>
        <n v="1820.3"/>
        <n v="3869.46"/>
        <n v="1458.85"/>
        <n v="699.51"/>
        <n v="37.369999999999997"/>
        <n v="1438.26"/>
        <n v="834.37"/>
        <n v="1796.26"/>
        <n v="146.69999999999999"/>
        <n v="2337.48"/>
        <n v="1051.1400000000001"/>
        <n v="2215"/>
        <n v="873.32"/>
        <n v="242.43"/>
        <n v="348.8"/>
        <n v="412.41"/>
        <n v="1697.45"/>
        <n v="1028.33"/>
        <n v="1589.19"/>
        <n v="3477.37"/>
        <n v="76.13"/>
        <n v="347.81"/>
        <n v="367.91"/>
        <n v="848.84"/>
        <n v="2266.6"/>
        <n v="5247.48"/>
        <n v="1921.28"/>
        <n v="889.9"/>
        <n v="2475.71"/>
        <n v="71.650000000000006"/>
        <n v="1595.53"/>
        <n v="515.07000000000005"/>
        <n v="2265.5500000000002"/>
        <n v="1908.67"/>
        <n v="115.22"/>
        <n v="4958.1099999999997"/>
        <n v="1483.47"/>
        <n v="1262.83"/>
        <n v="80.83"/>
        <n v="597.92999999999995"/>
        <n v="1287.17"/>
        <n v="165.26"/>
        <n v="7.12"/>
        <n v="3464.78"/>
        <n v="1863.03"/>
        <n v="1318.17"/>
        <n v="270.08999999999997"/>
        <n v="5698.31"/>
        <n v="2833.31"/>
        <n v="70.75"/>
        <n v="1100.58"/>
        <n v="111.24"/>
        <n v="2638.77"/>
        <n v="635.15"/>
        <n v="863.02"/>
        <n v="915.4"/>
        <n v="4126.01"/>
        <n v="847.76"/>
        <n v="179.2"/>
        <n v="167.95"/>
        <n v="300.79000000000002"/>
        <n v="1098.55"/>
        <n v="2309.35"/>
        <n v="3071.91"/>
        <n v="1513.24"/>
        <n v="691.78"/>
        <n v="140.63999999999999"/>
        <n v="289.32"/>
        <n v="2287.39"/>
        <n v="3693.63"/>
        <n v="792.74"/>
        <n v="1917.7"/>
        <n v="1964.75"/>
        <n v="2748.61"/>
        <n v="14.96"/>
        <n v="2148.9899999999998"/>
        <n v="392.35"/>
        <n v="515.91999999999996"/>
        <n v="1469.09"/>
        <n v="287.23"/>
        <n v="1864.08"/>
        <n v="1486.95"/>
        <n v="5049.1099999999997"/>
        <n v="1041.27"/>
        <n v="1404.03"/>
        <n v="1306.52"/>
        <n v="32.67"/>
        <n v="3101.18"/>
        <n v="548.29"/>
        <n v="131.44"/>
        <n v="161.47999999999999"/>
        <n v="2171.4499999999998"/>
        <n v="112.86"/>
        <n v="1344.76"/>
        <n v="3526.65"/>
        <n v="204.33"/>
        <n v="3496.68"/>
        <n v="325.16000000000003"/>
        <n v="229.52"/>
        <n v="297.95"/>
        <n v="590.76"/>
        <n v="1571.73"/>
        <n v="2337.7800000000002"/>
        <n v="614.27"/>
        <n v="64.5"/>
        <n v="1493.29"/>
        <n v="278.43"/>
        <n v="808.15"/>
        <n v="1824.16"/>
        <n v="218.36"/>
        <n v="862.07"/>
        <n v="571.22"/>
        <n v="1958.96"/>
        <n v="3741.81"/>
        <n v="2315.88"/>
        <n v="685.93"/>
        <n v="1490.14"/>
        <n v="1125.46"/>
        <n v="275.24"/>
        <n v="189.67"/>
        <n v="1580"/>
        <n v="305.52"/>
        <n v="2000.83"/>
        <n v="886.95"/>
        <n v="2270.4899999999998"/>
        <n v="2439.25"/>
        <n v="4682.2"/>
        <n v="5251.26"/>
        <n v="50.58"/>
        <n v="3486.31"/>
        <n v="422.74"/>
        <n v="779.46"/>
        <n v="4744.8"/>
        <n v="1264.93"/>
        <n v="1902.81"/>
        <n v="638.33000000000004"/>
        <n v="398.89"/>
        <n v="1701.95"/>
        <n v="522.30999999999995"/>
        <n v="860.59"/>
        <n v="1892.03"/>
        <n v="101"/>
        <n v="2769.66"/>
        <n v="2525.2800000000002"/>
        <n v="1009.15"/>
        <n v="2371.98"/>
        <n v="1266.05"/>
        <n v="4863.59"/>
        <n v="952.23"/>
        <n v="661.48"/>
        <n v="409.77"/>
        <n v="386.63"/>
        <n v="25.82"/>
        <n v="2380.85"/>
        <n v="2828.18"/>
        <n v="642.16999999999996"/>
        <n v="2862.97"/>
        <n v="1770.57"/>
        <n v="1314.04"/>
        <n v="855.27"/>
        <n v="3719.34"/>
        <n v="1490.76"/>
        <n v="4599.3999999999996"/>
        <n v="2325.16"/>
        <n v="639.72"/>
        <n v="147.41999999999999"/>
        <n v="2239.73"/>
        <n v="403.31"/>
        <n v="2060.96"/>
        <n v="2379.17"/>
        <n v="1839.9"/>
        <n v="633.82000000000005"/>
        <n v="823.42"/>
        <n v="711.92"/>
        <n v="273.49"/>
        <n v="161.53"/>
        <n v="3104.9"/>
        <n v="1451.19"/>
        <n v="69.31"/>
        <n v="2248.16"/>
        <n v="3733.89"/>
        <n v="331.42"/>
        <n v="1437.95"/>
        <n v="936.77"/>
        <n v="5224.6400000000003"/>
        <n v="666.23"/>
        <n v="196.66"/>
        <n v="895.56"/>
        <n v="113.95"/>
        <n v="83.66"/>
        <n v="2725.91"/>
        <n v="1759.09"/>
        <n v="4262.08"/>
        <n v="1460.39"/>
        <n v="1883.77"/>
        <n v="1444.46"/>
        <n v="1226.8900000000001"/>
        <n v="4118.3"/>
        <n v="228.72"/>
        <n v="981.92"/>
        <n v="120.76"/>
        <n v="2059.6999999999998"/>
        <n v="1035.47"/>
        <n v="168.7"/>
        <n v="916.21"/>
        <n v="2777.75"/>
        <n v="97.8"/>
        <n v="115.71"/>
        <n v="1857.4"/>
        <n v="2069.21"/>
        <n v="2014.75"/>
        <n v="495.44"/>
        <n v="894.8"/>
        <n v="394.75"/>
        <n v="296.38"/>
        <n v="3598.39"/>
        <n v="4446.7"/>
        <n v="1617.13"/>
        <n v="1080.3399999999999"/>
        <n v="63.13"/>
        <n v="2016.59"/>
        <n v="766.53"/>
        <n v="2339.69"/>
        <n v="2193.1799999999998"/>
        <n v="198.89"/>
        <n v="2167.09"/>
        <n v="1351.49"/>
        <n v="1767.08"/>
        <n v="529.89"/>
        <n v="256.92"/>
        <n v="1558.01"/>
        <n v="578.27"/>
        <n v="1115.26"/>
        <n v="2869.4"/>
        <n v="150.38999999999999"/>
        <n v="1846.69"/>
        <n v="1147.3900000000001"/>
        <n v="1087.26"/>
        <n v="1454.42"/>
        <n v="591.38"/>
        <n v="818.08"/>
        <n v="1346.73"/>
        <n v="2774.1"/>
        <n v="1527.92"/>
        <n v="1269.3"/>
        <n v="4212.95"/>
        <n v="1015.76"/>
        <n v="2210.9899999999998"/>
        <n v="870.13"/>
        <n v="637.54"/>
        <n v="3294.83"/>
        <n v="203.91"/>
        <n v="568.51"/>
        <n v="1833.48"/>
        <n v="947.4"/>
        <n v="4409.1400000000003"/>
        <n v="281.60000000000002"/>
        <n v="707.79"/>
        <n v="322.06"/>
        <n v="140.66999999999999"/>
        <n v="2610.8000000000002"/>
        <n v="120.67"/>
        <n v="1560.65"/>
        <n v="400.56"/>
        <n v="3778.07"/>
        <n v="1931.56"/>
        <n v="205.52"/>
        <n v="2499.63"/>
        <n v="1676.8"/>
        <n v="908.45"/>
        <n v="1797.89"/>
        <n v="649.70000000000005"/>
        <n v="1307.1500000000001"/>
        <n v="440.17"/>
        <n v="1486.76"/>
        <n v="871.05"/>
        <n v="1605.91"/>
        <n v="2218.7199999999998"/>
        <n v="2349.64"/>
        <n v="2274.88"/>
        <n v="1102.54"/>
        <n v="275.18"/>
        <n v="836.77"/>
        <n v="1001.79"/>
        <n v="3533.32"/>
        <n v="3492.31"/>
        <n v="1215.18"/>
        <n v="2718.6"/>
        <n v="700.84"/>
        <n v="1902.46"/>
        <n v="1134.1300000000001"/>
        <n v="759.79"/>
        <n v="2810.82"/>
        <n v="773.65"/>
        <n v="3313.77"/>
        <n v="1736.58"/>
        <n v="252.47"/>
        <n v="144.83000000000001"/>
        <n v="498.68"/>
        <n v="1131.44"/>
        <n v="263.75"/>
        <n v="2145.21"/>
        <n v="868.6"/>
        <n v="28.17"/>
        <n v="797.31"/>
        <n v="1210.0899999999999"/>
        <n v="1186.71"/>
        <n v="479.34"/>
        <n v="550.11"/>
        <n v="485.22"/>
        <n v="1667.6"/>
        <n v="614.42999999999995"/>
        <n v="413.28"/>
        <n v="951.85"/>
        <n v="561.62"/>
        <n v="1344.71"/>
        <n v="334.29"/>
        <n v="2261.81"/>
        <n v="4310.05"/>
        <n v="2052.5300000000002"/>
        <n v="1517.2"/>
        <n v="1022.26"/>
        <n v="1641.01"/>
        <n v="3126.88"/>
        <n v="313.45999999999998"/>
        <n v="768.43"/>
        <n v="2820.36"/>
        <n v="3473.06"/>
        <n v="247.33"/>
        <n v="311.11"/>
        <n v="1176.54"/>
        <n v="200.14"/>
        <n v="3445.84"/>
        <n v="619.15"/>
        <n v="2345.6799999999998"/>
        <n v="1329.18"/>
        <n v="3184.06"/>
        <n v="517.80999999999995"/>
        <n v="1200.72"/>
        <n v="2477.3000000000002"/>
        <n v="2667.22"/>
        <n v="766.68"/>
        <n v="984.54"/>
        <n v="89.22"/>
        <n v="409.5"/>
        <n v="2236.36"/>
        <n v="3448.11"/>
        <n v="824.33"/>
        <n v="427.36"/>
        <n v="2197.8000000000002"/>
        <n v="3259.91"/>
        <n v="1132.8399999999999"/>
        <n v="1142.3599999999999"/>
        <n v="1063.42"/>
        <n v="5714.56"/>
        <n v="882.72"/>
        <n v="164.49"/>
        <n v="2272.7600000000002"/>
        <n v="3215.94"/>
        <n v="1190.58"/>
        <n v="1175.01"/>
        <n v="1537.71"/>
        <n v="2004.67"/>
        <n v="86.13"/>
        <n v="466.39"/>
        <n v="993.5"/>
        <n v="1376.88"/>
        <n v="288.39"/>
        <n v="2352.5700000000002"/>
        <n v="94.46"/>
        <n v="2886.49"/>
        <n v="23.35"/>
        <n v="4811.28"/>
        <n v="735.88"/>
        <n v="393.15"/>
        <n v="510.53"/>
        <n v="300.45999999999998"/>
        <n v="652.78"/>
        <n v="283.5"/>
        <n v="2743.63"/>
        <n v="3272.31"/>
        <n v="1268.76"/>
        <n v="1919.57"/>
        <n v="1055.33"/>
        <n v="1785.2"/>
        <n v="1738.37"/>
        <n v="512.30999999999995"/>
        <n v="2112.38"/>
        <n v="397.46"/>
        <n v="366.83"/>
        <n v="341.82"/>
        <n v="312.87"/>
        <n v="3322.34"/>
        <n v="666.78"/>
        <n v="337.31"/>
        <n v="374.33"/>
        <n v="3549.57"/>
        <n v="935.33"/>
        <n v="729.42"/>
        <n v="609.37"/>
        <n v="1581.26"/>
        <n v="2184.9699999999998"/>
        <n v="2025.93"/>
        <n v="4782.76"/>
        <n v="63.31"/>
        <n v="1000.67"/>
        <n v="374.77"/>
        <n v="496.88"/>
        <n v="1430.56"/>
        <n v="1609.21"/>
        <n v="167.98"/>
        <n v="2017.84"/>
        <n v="3143.7"/>
        <n v="706.7"/>
        <n v="5164.32"/>
        <n v="2440.61"/>
        <n v="379.91"/>
        <n v="2806.64"/>
        <n v="146.46"/>
        <n v="2287.98"/>
        <n v="1952.7"/>
        <n v="152.1"/>
        <n v="103.53"/>
        <n v="627.17999999999995"/>
        <n v="787.89"/>
        <n v="4343.04"/>
        <n v="295.32"/>
        <n v="323.32"/>
        <n v="755.2"/>
        <n v="1093.96"/>
        <n v="1451.15"/>
        <n v="1885.74"/>
        <n v="320.37"/>
        <n v="4842.91"/>
        <n v="2017.67"/>
        <n v="193.28"/>
        <n v="630.75"/>
        <n v="160.18"/>
        <n v="147.35"/>
        <n v="4356.3999999999996"/>
        <n v="1076.48"/>
        <n v="1462.71"/>
        <n v="2858.85"/>
        <n v="1484.2"/>
        <n v="168.46"/>
        <n v="665.8"/>
        <n v="354.18"/>
        <n v="1756.69"/>
        <n v="516.63"/>
        <n v="3537.7"/>
        <n v="1082.68"/>
        <n v="207.96"/>
        <n v="1195.55"/>
        <n v="4934.3900000000003"/>
        <n v="3163.73"/>
        <n v="799.85"/>
        <n v="1128.6600000000001"/>
        <n v="967.14"/>
        <n v="939.14"/>
        <n v="735.04"/>
        <n v="469.11"/>
        <n v="2622.58"/>
        <n v="2696.74"/>
        <n v="1266.73"/>
        <n v="656.66"/>
        <n v="280.20999999999998"/>
        <n v="37.56"/>
        <n v="1250.99"/>
        <n v="1045.9000000000001"/>
        <n v="209.66"/>
        <n v="598.97"/>
        <n v="1866.88"/>
        <n v="528.75"/>
        <n v="69.09"/>
        <n v="96.18"/>
        <n v="2824.86"/>
        <n v="2016.47"/>
        <n v="5658.13"/>
        <n v="2277.6999999999998"/>
        <n v="1633.91"/>
        <n v="708.5"/>
        <n v="600.61"/>
        <n v="6587.93"/>
        <n v="966.92"/>
        <n v="2594.9"/>
        <n v="703.29"/>
        <n v="2558.54"/>
        <n v="47.63"/>
        <n v="970.56"/>
        <n v="134.9"/>
        <n v="196.57"/>
        <n v="1785.54"/>
        <n v="3751.46"/>
        <n v="1427.96"/>
        <n v="269.01"/>
        <n v="4201.7299999999996"/>
        <n v="3350.61"/>
        <n v="682.37"/>
        <n v="306.14"/>
        <n v="7238.17"/>
        <n v="1074.97"/>
        <n v="2107.16"/>
        <n v="52.75"/>
        <n v="98.74"/>
        <n v="2032.77"/>
        <n v="3487.96"/>
        <n v="3144.24"/>
        <n v="958.3"/>
        <n v="614.25"/>
        <n v="1307.8699999999999"/>
        <n v="755.21"/>
        <n v="2102.06"/>
        <n v="60.47"/>
        <n v="689.74"/>
        <n v="272.68"/>
        <n v="1862.34"/>
        <n v="589.75"/>
        <n v="1414.64"/>
        <n v="776.23"/>
        <n v="248.35"/>
        <n v="3606.29"/>
        <n v="1221.93"/>
        <n v="2141.5500000000002"/>
        <n v="4874.7700000000004"/>
        <n v="635.58000000000004"/>
        <n v="58.67"/>
        <n v="835.99"/>
        <n v="496.24"/>
        <n v="255.77"/>
        <n v="2309.0500000000002"/>
        <n v="614.97"/>
        <n v="180.27"/>
        <n v="1002.23"/>
        <n v="919.96"/>
        <n v="485.68"/>
        <n v="1337.75"/>
        <n v="1045.4100000000001"/>
        <n v="767.4"/>
        <n v="428.07"/>
        <n v="980.67"/>
        <n v="331.95"/>
        <n v="1593.09"/>
        <n v="1862.04"/>
        <n v="75.45"/>
        <n v="1349.54"/>
        <n v="470.9"/>
        <n v="5341.52"/>
        <n v="1062.5"/>
        <n v="378.67"/>
        <n v="185.33"/>
        <n v="548.51"/>
        <n v="981.88"/>
        <n v="492.47"/>
        <n v="504.17"/>
        <n v="1443.83"/>
        <n v="428.01"/>
        <n v="558.21"/>
        <n v="186.74"/>
        <n v="768.63"/>
        <n v="1630.29"/>
        <n v="987.77"/>
        <n v="164.7"/>
        <n v="516.4"/>
        <n v="196.54"/>
        <n v="1330.83"/>
        <n v="2083.02"/>
        <n v="838.59"/>
        <n v="114.52"/>
        <n v="69.86"/>
        <n v="4670.7299999999996"/>
        <n v="69.77"/>
        <n v="5420.64"/>
        <n v="403.36"/>
        <n v="975.73"/>
        <n v="1546.94"/>
        <n v="5772.37"/>
        <n v="666.5"/>
        <n v="415.09"/>
        <n v="1486.89"/>
        <n v="277.60000000000002"/>
        <n v="244.18"/>
        <n v="5784.16"/>
        <n v="2707.61"/>
        <n v="1044.44"/>
        <n v="134.86000000000001"/>
        <n v="1994.76"/>
        <n v="353"/>
        <n v="2414.67"/>
        <n v="149.21"/>
        <n v="773.23"/>
        <n v="4665.2"/>
        <n v="655.92"/>
        <n v="670.33"/>
        <n v="225.92"/>
        <n v="386.09"/>
        <n v="733.01"/>
        <n v="3505.33"/>
        <n v="1437.35"/>
        <n v="6962.89"/>
        <n v="1301.0899999999999"/>
        <n v="663.67"/>
        <n v="2945.23"/>
        <n v="2041.33"/>
        <n v="1319.56"/>
        <n v="1592.7"/>
        <n v="324.14999999999998"/>
        <n v="136.06"/>
        <n v="4387.46"/>
        <n v="1325.48"/>
        <n v="532.79999999999995"/>
        <n v="2747.91"/>
        <n v="260.69"/>
        <n v="980.06"/>
        <n v="2696.28"/>
        <n v="1350.78"/>
        <n v="551.28"/>
        <n v="164.75"/>
        <n v="31.26"/>
        <n v="2250.71"/>
        <n v="1682.31"/>
        <n v="524.91999999999996"/>
        <n v="558.25"/>
        <n v="744.14"/>
        <n v="2863.49"/>
        <n v="1172.49"/>
        <n v="1271.52"/>
        <n v="1144.5899999999999"/>
        <n v="3642.88"/>
        <n v="2275.04"/>
        <n v="3023.81"/>
        <n v="57.32"/>
        <n v="939.75"/>
        <n v="1180.71"/>
        <n v="336.06"/>
        <n v="2159.5100000000002"/>
        <n v="1587.96"/>
        <n v="222.83"/>
        <n v="695.44"/>
        <n v="1020.94"/>
        <n v="238.78"/>
        <n v="716.94"/>
        <n v="941.65"/>
        <n v="660.54"/>
        <n v="2653.64"/>
        <n v="967.87"/>
        <n v="205.7"/>
        <n v="1715.99"/>
        <n v="91.5"/>
        <n v="153.54"/>
        <n v="2285.52"/>
        <n v="1806.04"/>
        <n v="130.28"/>
        <n v="5857.99"/>
        <n v="1768.29"/>
        <n v="195.68"/>
        <n v="309.10000000000002"/>
        <n v="20.309999999999999"/>
        <n v="4045.36"/>
        <n v="743.12"/>
        <n v="2455.9499999999998"/>
        <n v="2394.73"/>
        <n v="1497.63"/>
        <n v="1650.55"/>
        <n v="4087.73"/>
        <n v="1588.81"/>
        <n v="1883.88"/>
        <n v="1256.97"/>
        <n v="770.42"/>
        <n v="783.06"/>
        <n v="735.8"/>
        <n v="178.07"/>
        <n v="1075.1600000000001"/>
        <n v="1302.75"/>
        <n v="2409.56"/>
        <n v="690.07"/>
        <n v="836.8"/>
        <n v="3070.86"/>
        <n v="1103.0999999999999"/>
        <n v="1806.72"/>
        <n v="323.89999999999998"/>
        <n v="2213.71"/>
        <n v="445.99"/>
        <n v="5213.05"/>
        <n v="2099.25"/>
        <n v="176.05"/>
        <n v="1780.27"/>
        <n v="135.27000000000001"/>
        <n v="115.2"/>
        <n v="2440.59"/>
        <n v="1116.43"/>
        <n v="588.01"/>
        <n v="468.97"/>
        <n v="41.25"/>
        <n v="190.7"/>
        <n v="747.19"/>
        <n v="2927.82"/>
        <n v="1162.3499999999999"/>
        <n v="348.86"/>
        <n v="488.21"/>
        <n v="530.65"/>
        <n v="1278.44"/>
        <n v="1072.23"/>
        <n v="255.03"/>
        <n v="1828.19"/>
        <n v="2682.64"/>
        <n v="1474.79"/>
        <n v="426.54"/>
        <n v="336.58"/>
        <n v="107.56"/>
        <n v="4989.93"/>
        <n v="1280.19"/>
        <n v="1322.9"/>
        <n v="1550.05"/>
        <n v="3770.08"/>
        <n v="404.79"/>
        <n v="1636.66"/>
        <n v="849.85"/>
        <n v="1839.5"/>
        <n v="995.6"/>
        <n v="1126.9100000000001"/>
        <n v="667.14"/>
        <n v="813.34"/>
        <n v="886.58"/>
        <n v="769.09"/>
        <n v="193.26"/>
        <n v="3404.26"/>
        <n v="1805.6"/>
        <n v="1627.34"/>
        <n v="639.57000000000005"/>
        <n v="188.82"/>
        <n v="2501.8000000000002"/>
        <n v="905.5"/>
        <n v="145.88"/>
        <n v="1447.74"/>
        <n v="5559.4"/>
        <n v="1937.07"/>
        <n v="1853.03"/>
        <n v="3026.89"/>
        <n v="99.84"/>
        <n v="879.46"/>
        <n v="2025.59"/>
        <n v="3383.78"/>
        <n v="121.78"/>
        <n v="359.8"/>
        <n v="1692.84"/>
        <n v="1902.8"/>
        <n v="719.62"/>
        <n v="285.44"/>
        <n v="858.16"/>
        <n v="853.85"/>
        <n v="632.53"/>
        <n v="58.13"/>
        <n v="7.79"/>
        <n v="365"/>
        <n v="611.29"/>
        <n v="6490.16"/>
        <n v="2161.2199999999998"/>
        <n v="4755.6000000000004"/>
        <n v="2151.83"/>
        <n v="1585.12"/>
        <n v="2701.98"/>
        <n v="525.15"/>
        <n v="389.82"/>
        <n v="532.79"/>
        <n v="924.65"/>
        <n v="1639.27"/>
        <n v="222.18"/>
        <n v="646.49"/>
        <n v="2856.36"/>
        <n v="894.53"/>
        <n v="1528.31"/>
        <n v="240.94"/>
        <n v="97.45"/>
        <n v="2278.08"/>
        <n v="1249.2"/>
        <n v="4392.3999999999996"/>
        <n v="1225.9100000000001"/>
        <n v="1343.41"/>
        <n v="1116.94"/>
        <n v="547.66"/>
        <n v="2260.79"/>
        <n v="1034.67"/>
        <n v="3420.96"/>
        <n v="3240.45"/>
        <n v="483.57"/>
        <n v="4656.8900000000003"/>
        <n v="452.63"/>
        <n v="1637.74"/>
        <n v="501.31"/>
        <n v="4711.21"/>
        <n v="496.18"/>
        <n v="644.80999999999995"/>
        <n v="1980.27"/>
        <n v="665.49"/>
        <n v="946.79"/>
        <n v="173.75"/>
        <n v="365.27"/>
        <n v="456.36"/>
        <n v="875.15"/>
        <n v="111.29"/>
        <n v="315.06"/>
        <n v="696.08"/>
        <n v="1528.87"/>
        <n v="894.81"/>
        <n v="127.48"/>
        <n v="3477.74"/>
        <n v="3025.45"/>
        <n v="906.44"/>
        <n v="148.9"/>
        <n v="31"/>
        <n v="316.37"/>
        <n v="220.03"/>
        <n v="765.38"/>
        <n v="3613.7"/>
        <n v="518.04999999999995"/>
        <n v="478.36"/>
        <n v="785.52"/>
        <n v="3311.23"/>
        <n v="3783.89"/>
        <n v="183.3"/>
        <n v="3337.97"/>
        <n v="125.41"/>
        <n v="864.82"/>
        <n v="2120.27"/>
        <n v="2296.12"/>
        <n v="288.58"/>
        <n v="3488.05"/>
        <n v="3769.12"/>
        <n v="326.25"/>
        <n v="1775.52"/>
        <n v="851.66"/>
        <n v="2449.7199999999998"/>
        <n v="363.97"/>
        <n v="2832.15"/>
        <n v="1829.44"/>
        <n v="793.24"/>
        <n v="2321.73"/>
        <n v="151.24"/>
        <n v="1999.09"/>
        <n v="207.9"/>
        <n v="1117.94"/>
        <n v="596.72"/>
        <n v="985.01"/>
        <n v="6698.26"/>
        <n v="2253.2399999999998"/>
        <n v="1633.97"/>
        <n v="675.99"/>
        <n v="268.02999999999997"/>
        <n v="160.25"/>
        <n v="1477.9"/>
        <n v="229"/>
        <n v="1907.3"/>
        <n v="2668.09"/>
        <n v="237.94"/>
        <n v="2246.58"/>
        <n v="217.02"/>
        <n v="156.84"/>
        <n v="1026.6099999999999"/>
        <n v="2893.2"/>
        <n v="1400.92"/>
        <n v="1556.62"/>
        <n v="789.75"/>
        <n v="2014.24"/>
        <n v="2176.5300000000002"/>
        <n v="500.16"/>
        <n v="1894.73"/>
        <n v="115.67"/>
        <n v="1101.51"/>
        <n v="595.29999999999995"/>
        <n v="101.6"/>
        <n v="487.29"/>
        <n v="3043.18"/>
        <n v="419.23"/>
        <n v="441.36"/>
        <n v="1783.75"/>
        <n v="1311.61"/>
        <n v="4530.43"/>
        <n v="134.44"/>
        <n v="4858.28"/>
        <n v="310.99"/>
        <n v="1816.9"/>
        <n v="299.51"/>
        <n v="2399.94"/>
        <n v="17.170000000000002"/>
        <n v="193.55"/>
        <n v="3548.76"/>
        <n v="234.56"/>
        <n v="259.58"/>
        <n v="419.46"/>
        <n v="2081.33"/>
        <n v="1994.48"/>
        <n v="285.98"/>
        <n v="1020.67"/>
        <n v="272.19"/>
        <n v="2652"/>
        <n v="127.34"/>
        <n v="5050.0200000000004"/>
        <n v="1472.11"/>
        <n v="2881.24"/>
        <n v="695.9"/>
        <n v="3757.41"/>
        <n v="1527.36"/>
        <n v="157.16999999999999"/>
        <n v="2363.0300000000002"/>
        <n v="5036.6499999999996"/>
        <n v="936.54"/>
        <n v="3634.23"/>
        <n v="1031.05"/>
        <n v="1324.49"/>
        <n v="913.12"/>
        <n v="1568.81"/>
        <n v="2011.97"/>
        <n v="618.88"/>
        <n v="393.21"/>
        <n v="1760.92"/>
        <n v="281.18"/>
        <n v="380.5"/>
        <n v="747.09"/>
        <n v="2463.3000000000002"/>
        <n v="699.6"/>
        <n v="72.239999999999995"/>
        <n v="3917.84"/>
        <n v="15.24"/>
        <n v="449.86"/>
        <n v="398.76"/>
        <n v="694.65"/>
        <n v="730.58"/>
        <n v="2234.17"/>
        <n v="1453.88"/>
        <n v="184.68"/>
        <n v="560.65"/>
        <n v="962.26"/>
        <n v="1804.79"/>
        <n v="2074.2199999999998"/>
        <n v="1829.64"/>
        <n v="2934.86"/>
        <n v="1744.46"/>
        <n v="2913.06"/>
        <n v="194.52"/>
        <n v="1848.61"/>
        <n v="1439.08"/>
        <n v="2230.14"/>
        <n v="2507.52"/>
        <n v="1890.21"/>
        <n v="68.489999999999995"/>
        <n v="730.93"/>
        <n v="691.64"/>
        <n v="1175.47"/>
        <n v="587.85"/>
        <n v="330.05"/>
        <n v="126.8"/>
        <n v="3777.73"/>
        <n v="2434.6799999999998"/>
        <n v="1019.58"/>
        <n v="681.95"/>
        <n v="673.67"/>
        <n v="1380.64"/>
        <n v="54.25"/>
        <n v="4250.42"/>
        <n v="1321.01"/>
        <n v="1233.33"/>
        <n v="266.42"/>
        <n v="1967.06"/>
        <n v="729.47"/>
        <n v="878.66"/>
        <n v="4160"/>
        <n v="574.99"/>
        <n v="1637.2"/>
        <n v="277.68"/>
        <n v="4673.87"/>
        <n v="443.54"/>
        <n v="2697.6"/>
        <n v="3351.24"/>
        <n v="2132.2600000000002"/>
        <n v="3308.53"/>
        <n v="2387.04"/>
        <n v="492.23"/>
        <n v="167.32"/>
        <n v="944.72"/>
        <n v="705.19"/>
        <n v="1971.21"/>
        <n v="1780.44"/>
        <n v="1389.88"/>
        <n v="720.88"/>
        <n v="913.72"/>
        <n v="237.25"/>
        <n v="433.32"/>
        <n v="1064.5"/>
        <n v="2805.69"/>
        <n v="255.75"/>
        <n v="3333.38"/>
        <n v="2207.6"/>
        <n v="1077.07"/>
        <n v="807.88"/>
        <n v="188.95"/>
        <n v="5599.39"/>
        <n v="581.16999999999996"/>
        <n v="67.180000000000007"/>
        <n v="420.34"/>
        <n v="662.86"/>
        <n v="254.34"/>
        <n v="4344.34"/>
        <n v="1644.83"/>
        <n v="12.04"/>
        <n v="916.87"/>
        <n v="3786.98"/>
        <n v="693.88"/>
        <n v="924.35"/>
        <n v="498.36"/>
        <n v="3388.33"/>
        <n v="2782"/>
        <n v="1759.79"/>
        <n v="1165.32"/>
        <n v="1044.19"/>
        <n v="1645.49"/>
        <n v="611.19000000000005"/>
        <n v="1153.3900000000001"/>
        <n v="1123.92"/>
        <n v="1659.41"/>
        <n v="3806.15"/>
        <n v="585.39"/>
        <n v="242.8"/>
      </sharedItems>
    </cacheField>
    <cacheField name="Payment_Method" numFmtId="0">
      <sharedItems count="5">
        <s v="Cash on Delivery"/>
        <s v="Credit Card"/>
        <s v="Debit Card"/>
        <s v="Bank Transfer"/>
        <s v="PayPal"/>
      </sharedItems>
    </cacheField>
    <cacheField name="Customer_Rating" numFmtId="1">
      <sharedItems containsSemiMixedTypes="0" containsString="0" containsNumber="1" containsInteg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x v="0"/>
    <x v="0"/>
    <s v="Benjamin Mcclure"/>
    <s v="Chicago"/>
    <x v="0"/>
    <x v="0"/>
    <x v="0"/>
    <x v="0"/>
    <n v="7"/>
    <n v="681.05"/>
    <n v="0.21"/>
    <x v="0"/>
    <n v="3158.69"/>
    <x v="0"/>
    <x v="0"/>
    <n v="3"/>
  </r>
  <r>
    <x v="1"/>
    <x v="1"/>
    <s v="Sherry Barnes"/>
    <s v="Berlin"/>
    <x v="1"/>
    <x v="1"/>
    <x v="1"/>
    <x v="1"/>
    <n v="3"/>
    <n v="856.3"/>
    <n v="0.08"/>
    <x v="1"/>
    <n v="1491.07"/>
    <x v="1"/>
    <x v="1"/>
    <n v="5"/>
  </r>
  <r>
    <x v="2"/>
    <x v="2"/>
    <s v="Kenneth Mccoy"/>
    <s v="New York"/>
    <x v="0"/>
    <x v="2"/>
    <x v="2"/>
    <x v="2"/>
    <n v="6"/>
    <n v="1835.46"/>
    <n v="0.03"/>
    <x v="2"/>
    <n v="6030.02"/>
    <x v="2"/>
    <x v="2"/>
    <n v="1"/>
  </r>
  <r>
    <x v="3"/>
    <x v="3"/>
    <s v="Carol Dudley"/>
    <s v="Istanbul"/>
    <x v="2"/>
    <x v="0"/>
    <x v="1"/>
    <x v="3"/>
    <n v="8"/>
    <n v="678"/>
    <n v="0.21"/>
    <x v="3"/>
    <n v="3443.83"/>
    <x v="3"/>
    <x v="3"/>
    <n v="2"/>
  </r>
  <r>
    <x v="4"/>
    <x v="4"/>
    <s v="Ann Skinner"/>
    <s v="Istanbul"/>
    <x v="2"/>
    <x v="0"/>
    <x v="3"/>
    <x v="4"/>
    <n v="6"/>
    <n v="51.12"/>
    <n v="0.22"/>
    <x v="4"/>
    <n v="182.6"/>
    <x v="4"/>
    <x v="0"/>
    <n v="5"/>
  </r>
  <r>
    <x v="5"/>
    <x v="5"/>
    <s v="Robert Powell"/>
    <s v="Delhi"/>
    <x v="3"/>
    <x v="2"/>
    <x v="2"/>
    <x v="5"/>
    <n v="6"/>
    <n v="1284.96"/>
    <n v="0.21"/>
    <x v="5"/>
    <n v="4647.21"/>
    <x v="5"/>
    <x v="3"/>
    <n v="3"/>
  </r>
  <r>
    <x v="6"/>
    <x v="6"/>
    <s v="Frederick Long"/>
    <s v="Lahore"/>
    <x v="4"/>
    <x v="1"/>
    <x v="4"/>
    <x v="6"/>
    <n v="7"/>
    <n v="2212.11"/>
    <n v="0.18"/>
    <x v="6"/>
    <n v="8607.98"/>
    <x v="6"/>
    <x v="1"/>
    <n v="2"/>
  </r>
  <r>
    <x v="7"/>
    <x v="7"/>
    <s v="James Smith"/>
    <s v="Islamabad"/>
    <x v="4"/>
    <x v="0"/>
    <x v="3"/>
    <x v="7"/>
    <n v="1"/>
    <n v="2242.4499999999998"/>
    <n v="0.25"/>
    <x v="7"/>
    <n v="1150.19"/>
    <x v="7"/>
    <x v="1"/>
    <n v="3"/>
  </r>
  <r>
    <x v="8"/>
    <x v="8"/>
    <s v="Craig Kaiser"/>
    <s v="Singapore"/>
    <x v="5"/>
    <x v="1"/>
    <x v="2"/>
    <x v="8"/>
    <n v="8"/>
    <n v="2452.0700000000002"/>
    <n v="0.04"/>
    <x v="8"/>
    <n v="13690.89"/>
    <x v="8"/>
    <x v="1"/>
    <n v="1"/>
  </r>
  <r>
    <x v="9"/>
    <x v="4"/>
    <s v="Alyssa Dodson"/>
    <s v="Paris"/>
    <x v="6"/>
    <x v="0"/>
    <x v="4"/>
    <x v="9"/>
    <n v="1"/>
    <n v="655.78"/>
    <n v="0.09"/>
    <x v="9"/>
    <n v="381.77"/>
    <x v="9"/>
    <x v="3"/>
    <n v="1"/>
  </r>
  <r>
    <x v="10"/>
    <x v="9"/>
    <s v="Matthew Bell"/>
    <s v="Chicago"/>
    <x v="0"/>
    <x v="0"/>
    <x v="0"/>
    <x v="10"/>
    <n v="6"/>
    <n v="1773.49"/>
    <n v="0.02"/>
    <x v="10"/>
    <n v="8823.94"/>
    <x v="10"/>
    <x v="3"/>
    <n v="1"/>
  </r>
  <r>
    <x v="11"/>
    <x v="10"/>
    <s v="James Miranda"/>
    <s v="New York"/>
    <x v="0"/>
    <x v="1"/>
    <x v="3"/>
    <x v="11"/>
    <n v="6"/>
    <n v="671.1"/>
    <n v="0.12"/>
    <x v="11"/>
    <n v="2826.82"/>
    <x v="11"/>
    <x v="4"/>
    <n v="1"/>
  </r>
  <r>
    <x v="12"/>
    <x v="11"/>
    <s v="Amanda Mills"/>
    <s v="Chicago"/>
    <x v="0"/>
    <x v="0"/>
    <x v="4"/>
    <x v="9"/>
    <n v="3"/>
    <n v="942.83"/>
    <n v="0.06"/>
    <x v="12"/>
    <n v="1531.1"/>
    <x v="12"/>
    <x v="1"/>
    <n v="5"/>
  </r>
  <r>
    <x v="13"/>
    <x v="12"/>
    <s v="Jason Ellis"/>
    <s v="Karachi"/>
    <x v="4"/>
    <x v="1"/>
    <x v="2"/>
    <x v="5"/>
    <n v="3"/>
    <n v="2286.0300000000002"/>
    <n v="0.19"/>
    <x v="13"/>
    <n v="3589.09"/>
    <x v="13"/>
    <x v="4"/>
    <n v="2"/>
  </r>
  <r>
    <x v="14"/>
    <x v="13"/>
    <s v="Jennifer Rosario DVM"/>
    <s v="Tokyo"/>
    <x v="7"/>
    <x v="0"/>
    <x v="3"/>
    <x v="12"/>
    <n v="2"/>
    <n v="1581.45"/>
    <n v="0.2"/>
    <x v="14"/>
    <n v="1714.19"/>
    <x v="14"/>
    <x v="2"/>
    <n v="4"/>
  </r>
  <r>
    <x v="15"/>
    <x v="14"/>
    <s v="Jerry Myers"/>
    <s v="Bangalore"/>
    <x v="3"/>
    <x v="1"/>
    <x v="0"/>
    <x v="0"/>
    <n v="8"/>
    <n v="773.44"/>
    <n v="0.2"/>
    <x v="15"/>
    <n v="2768.67"/>
    <x v="15"/>
    <x v="0"/>
    <n v="5"/>
  </r>
  <r>
    <x v="16"/>
    <x v="15"/>
    <s v="Joseph Brown"/>
    <s v="Lahore"/>
    <x v="4"/>
    <x v="2"/>
    <x v="3"/>
    <x v="13"/>
    <n v="2"/>
    <n v="1372.74"/>
    <n v="0.09"/>
    <x v="16"/>
    <n v="2110.7199999999998"/>
    <x v="16"/>
    <x v="4"/>
    <n v="5"/>
  </r>
  <r>
    <x v="17"/>
    <x v="16"/>
    <s v="Robert Evans"/>
    <s v="Lahore"/>
    <x v="4"/>
    <x v="0"/>
    <x v="4"/>
    <x v="14"/>
    <n v="5"/>
    <n v="1007.46"/>
    <n v="0.23"/>
    <x v="17"/>
    <n v="2236.16"/>
    <x v="17"/>
    <x v="2"/>
    <n v="1"/>
  </r>
  <r>
    <x v="18"/>
    <x v="17"/>
    <s v="Teresa Evans"/>
    <s v="Istanbul"/>
    <x v="2"/>
    <x v="2"/>
    <x v="4"/>
    <x v="6"/>
    <n v="4"/>
    <n v="231.05"/>
    <n v="0.08"/>
    <x v="18"/>
    <n v="563.36"/>
    <x v="18"/>
    <x v="0"/>
    <n v="2"/>
  </r>
  <r>
    <x v="19"/>
    <x v="18"/>
    <s v="Lisa Pugh"/>
    <s v="Mumbai"/>
    <x v="3"/>
    <x v="1"/>
    <x v="2"/>
    <x v="15"/>
    <n v="1"/>
    <n v="656.99"/>
    <n v="0.21"/>
    <x v="19"/>
    <n v="384.45"/>
    <x v="19"/>
    <x v="3"/>
    <n v="2"/>
  </r>
  <r>
    <x v="20"/>
    <x v="19"/>
    <s v="John Smith"/>
    <s v="Cape Town"/>
    <x v="8"/>
    <x v="1"/>
    <x v="3"/>
    <x v="13"/>
    <n v="1"/>
    <n v="2247.71"/>
    <n v="0.2"/>
    <x v="20"/>
    <n v="1350.47"/>
    <x v="20"/>
    <x v="0"/>
    <n v="1"/>
  </r>
  <r>
    <x v="21"/>
    <x v="20"/>
    <s v="Dustin Nash"/>
    <s v="Bangalore"/>
    <x v="3"/>
    <x v="1"/>
    <x v="0"/>
    <x v="0"/>
    <n v="6"/>
    <n v="2395.0500000000002"/>
    <n v="0.21"/>
    <x v="21"/>
    <n v="7425.89"/>
    <x v="21"/>
    <x v="4"/>
    <n v="2"/>
  </r>
  <r>
    <x v="22"/>
    <x v="21"/>
    <s v="Angela Moore"/>
    <s v="Los Angeles"/>
    <x v="0"/>
    <x v="0"/>
    <x v="4"/>
    <x v="9"/>
    <n v="7"/>
    <n v="950.83"/>
    <n v="7.0000000000000007E-2"/>
    <x v="22"/>
    <n v="5292.74"/>
    <x v="22"/>
    <x v="3"/>
    <n v="3"/>
  </r>
  <r>
    <x v="23"/>
    <x v="22"/>
    <s v="Amber Rios"/>
    <s v="London"/>
    <x v="9"/>
    <x v="2"/>
    <x v="0"/>
    <x v="0"/>
    <n v="5"/>
    <n v="1267.02"/>
    <n v="0.15"/>
    <x v="23"/>
    <n v="3059.24"/>
    <x v="23"/>
    <x v="0"/>
    <n v="4"/>
  </r>
  <r>
    <x v="24"/>
    <x v="23"/>
    <s v="Theresa Kidd"/>
    <s v="Bangalore"/>
    <x v="3"/>
    <x v="0"/>
    <x v="1"/>
    <x v="1"/>
    <n v="6"/>
    <n v="621.83000000000004"/>
    <n v="0.11"/>
    <x v="24"/>
    <n v="2747.71"/>
    <x v="24"/>
    <x v="4"/>
    <n v="2"/>
  </r>
  <r>
    <x v="25"/>
    <x v="24"/>
    <s v="Brian Brown"/>
    <s v="Istanbul"/>
    <x v="2"/>
    <x v="0"/>
    <x v="2"/>
    <x v="5"/>
    <n v="5"/>
    <n v="856.2"/>
    <n v="0.01"/>
    <x v="25"/>
    <n v="2503.5100000000002"/>
    <x v="25"/>
    <x v="3"/>
    <n v="2"/>
  </r>
  <r>
    <x v="26"/>
    <x v="25"/>
    <s v="William Lyons"/>
    <s v="Los Angeles"/>
    <x v="0"/>
    <x v="0"/>
    <x v="2"/>
    <x v="5"/>
    <n v="8"/>
    <n v="2495.37"/>
    <n v="0.04"/>
    <x v="26"/>
    <n v="16045.51"/>
    <x v="26"/>
    <x v="1"/>
    <n v="4"/>
  </r>
  <r>
    <x v="27"/>
    <x v="26"/>
    <s v="Rebekah Sosa"/>
    <s v="Karachi"/>
    <x v="4"/>
    <x v="1"/>
    <x v="3"/>
    <x v="4"/>
    <n v="1"/>
    <n v="815.15"/>
    <n v="0.1"/>
    <x v="27"/>
    <n v="570.05999999999995"/>
    <x v="27"/>
    <x v="4"/>
    <n v="2"/>
  </r>
  <r>
    <x v="28"/>
    <x v="27"/>
    <s v="Crystal Kelley"/>
    <s v="Delhi"/>
    <x v="3"/>
    <x v="1"/>
    <x v="2"/>
    <x v="16"/>
    <n v="1"/>
    <n v="1525.51"/>
    <n v="0.12"/>
    <x v="28"/>
    <n v="811.34"/>
    <x v="28"/>
    <x v="0"/>
    <n v="2"/>
  </r>
  <r>
    <x v="29"/>
    <x v="28"/>
    <s v="Samuel Baxter"/>
    <s v="Karachi"/>
    <x v="4"/>
    <x v="2"/>
    <x v="3"/>
    <x v="13"/>
    <n v="8"/>
    <n v="2166.87"/>
    <n v="0.12"/>
    <x v="29"/>
    <n v="9811.98"/>
    <x v="29"/>
    <x v="3"/>
    <n v="5"/>
  </r>
  <r>
    <x v="30"/>
    <x v="29"/>
    <s v="Christian Kaiser"/>
    <s v="Dubai"/>
    <x v="10"/>
    <x v="1"/>
    <x v="3"/>
    <x v="4"/>
    <n v="4"/>
    <n v="1311.35"/>
    <n v="0.23"/>
    <x v="30"/>
    <n v="3068.44"/>
    <x v="30"/>
    <x v="3"/>
    <n v="1"/>
  </r>
  <r>
    <x v="31"/>
    <x v="30"/>
    <s v="Christopher Jones"/>
    <s v="Delhi"/>
    <x v="3"/>
    <x v="2"/>
    <x v="0"/>
    <x v="10"/>
    <n v="7"/>
    <n v="1302.8800000000001"/>
    <n v="0.04"/>
    <x v="31"/>
    <n v="5204.22"/>
    <x v="31"/>
    <x v="1"/>
    <n v="2"/>
  </r>
  <r>
    <x v="32"/>
    <x v="31"/>
    <s v="Kayla Wilson"/>
    <s v="Mumbai"/>
    <x v="3"/>
    <x v="2"/>
    <x v="4"/>
    <x v="17"/>
    <n v="1"/>
    <n v="47.17"/>
    <n v="0.16"/>
    <x v="32"/>
    <n v="28.94"/>
    <x v="32"/>
    <x v="3"/>
    <n v="3"/>
  </r>
  <r>
    <x v="33"/>
    <x v="32"/>
    <s v="Kelly Woodard"/>
    <s v="London"/>
    <x v="9"/>
    <x v="0"/>
    <x v="4"/>
    <x v="6"/>
    <n v="5"/>
    <n v="1683.96"/>
    <n v="0.21"/>
    <x v="33"/>
    <n v="4123.78"/>
    <x v="33"/>
    <x v="4"/>
    <n v="2"/>
  </r>
  <r>
    <x v="34"/>
    <x v="33"/>
    <s v="Paige Terry"/>
    <s v="Delhi"/>
    <x v="3"/>
    <x v="1"/>
    <x v="2"/>
    <x v="8"/>
    <n v="4"/>
    <n v="1286.17"/>
    <n v="0.23"/>
    <x v="34"/>
    <n v="2689.48"/>
    <x v="34"/>
    <x v="1"/>
    <n v="4"/>
  </r>
  <r>
    <x v="35"/>
    <x v="34"/>
    <s v="Patricia May"/>
    <s v="Manchester"/>
    <x v="9"/>
    <x v="1"/>
    <x v="0"/>
    <x v="0"/>
    <n v="8"/>
    <n v="1833.43"/>
    <n v="0.23"/>
    <x v="35"/>
    <n v="6681.18"/>
    <x v="35"/>
    <x v="0"/>
    <n v="5"/>
  </r>
  <r>
    <x v="36"/>
    <x v="35"/>
    <s v="Donna Green DVM"/>
    <s v="Tokyo"/>
    <x v="7"/>
    <x v="0"/>
    <x v="0"/>
    <x v="18"/>
    <n v="6"/>
    <n v="736.12"/>
    <n v="0.05"/>
    <x v="36"/>
    <n v="3604.61"/>
    <x v="36"/>
    <x v="1"/>
    <n v="5"/>
  </r>
  <r>
    <x v="37"/>
    <x v="36"/>
    <s v="Molly Weeks"/>
    <s v="Paris"/>
    <x v="6"/>
    <x v="2"/>
    <x v="1"/>
    <x v="1"/>
    <n v="7"/>
    <n v="465.9"/>
    <n v="0.03"/>
    <x v="37"/>
    <n v="2235.9499999999998"/>
    <x v="37"/>
    <x v="2"/>
    <n v="1"/>
  </r>
  <r>
    <x v="38"/>
    <x v="37"/>
    <s v="Rebecca Travis"/>
    <s v="London"/>
    <x v="9"/>
    <x v="2"/>
    <x v="1"/>
    <x v="1"/>
    <n v="3"/>
    <n v="563.29999999999995"/>
    <n v="0.11"/>
    <x v="38"/>
    <n v="926.88"/>
    <x v="38"/>
    <x v="1"/>
    <n v="2"/>
  </r>
  <r>
    <x v="39"/>
    <x v="38"/>
    <s v="Betty Garcia"/>
    <s v="Chicago"/>
    <x v="0"/>
    <x v="2"/>
    <x v="0"/>
    <x v="18"/>
    <n v="3"/>
    <n v="1677.51"/>
    <n v="0.09"/>
    <x v="39"/>
    <n v="3963.67"/>
    <x v="39"/>
    <x v="2"/>
    <n v="2"/>
  </r>
  <r>
    <x v="40"/>
    <x v="39"/>
    <s v="Jeremy Fowler"/>
    <s v="Manchester"/>
    <x v="9"/>
    <x v="2"/>
    <x v="2"/>
    <x v="16"/>
    <n v="2"/>
    <n v="1694.69"/>
    <n v="7.0000000000000007E-2"/>
    <x v="40"/>
    <n v="2429.7199999999998"/>
    <x v="40"/>
    <x v="1"/>
    <n v="1"/>
  </r>
  <r>
    <x v="41"/>
    <x v="40"/>
    <s v="Chris Bond"/>
    <s v="London"/>
    <x v="9"/>
    <x v="0"/>
    <x v="3"/>
    <x v="7"/>
    <n v="4"/>
    <n v="734.41"/>
    <n v="0.03"/>
    <x v="41"/>
    <n v="2312.56"/>
    <x v="41"/>
    <x v="0"/>
    <n v="3"/>
  </r>
  <r>
    <x v="42"/>
    <x v="41"/>
    <s v="Adriana Beck"/>
    <s v="Islamabad"/>
    <x v="4"/>
    <x v="1"/>
    <x v="2"/>
    <x v="5"/>
    <n v="6"/>
    <n v="1572.7"/>
    <n v="0.21"/>
    <x v="42"/>
    <n v="6257"/>
    <x v="42"/>
    <x v="4"/>
    <n v="3"/>
  </r>
  <r>
    <x v="43"/>
    <x v="42"/>
    <s v="Deanna Riley"/>
    <s v="Tokyo"/>
    <x v="7"/>
    <x v="1"/>
    <x v="0"/>
    <x v="0"/>
    <n v="1"/>
    <n v="1623.58"/>
    <n v="0.02"/>
    <x v="43"/>
    <n v="1252.96"/>
    <x v="43"/>
    <x v="3"/>
    <n v="1"/>
  </r>
  <r>
    <x v="44"/>
    <x v="43"/>
    <s v="Daniel Peck"/>
    <s v="Paris"/>
    <x v="6"/>
    <x v="1"/>
    <x v="3"/>
    <x v="4"/>
    <n v="7"/>
    <n v="1594.57"/>
    <n v="0.02"/>
    <x v="44"/>
    <n v="6757.56"/>
    <x v="44"/>
    <x v="3"/>
    <n v="3"/>
  </r>
  <r>
    <x v="45"/>
    <x v="44"/>
    <s v="Albert Noble"/>
    <s v="Berlin"/>
    <x v="1"/>
    <x v="0"/>
    <x v="3"/>
    <x v="4"/>
    <n v="7"/>
    <n v="86.25"/>
    <n v="0.18"/>
    <x v="45"/>
    <n v="397.17"/>
    <x v="45"/>
    <x v="2"/>
    <n v="2"/>
  </r>
  <r>
    <x v="46"/>
    <x v="45"/>
    <s v="Christopher Marshall"/>
    <s v="London"/>
    <x v="9"/>
    <x v="1"/>
    <x v="1"/>
    <x v="19"/>
    <n v="3"/>
    <n v="2499.79"/>
    <n v="0.15"/>
    <x v="46"/>
    <n v="4074.86"/>
    <x v="46"/>
    <x v="1"/>
    <n v="3"/>
  </r>
  <r>
    <x v="47"/>
    <x v="46"/>
    <s v="Tiffany Hendrix"/>
    <s v="Dubai"/>
    <x v="10"/>
    <x v="2"/>
    <x v="1"/>
    <x v="19"/>
    <n v="7"/>
    <n v="250.06"/>
    <n v="0.06"/>
    <x v="47"/>
    <n v="1335.23"/>
    <x v="47"/>
    <x v="0"/>
    <n v="1"/>
  </r>
  <r>
    <x v="48"/>
    <x v="47"/>
    <s v="Eric Durham"/>
    <s v="Karachi"/>
    <x v="4"/>
    <x v="2"/>
    <x v="1"/>
    <x v="20"/>
    <n v="8"/>
    <n v="2392.73"/>
    <n v="0"/>
    <x v="48"/>
    <n v="15826.59"/>
    <x v="48"/>
    <x v="3"/>
    <n v="4"/>
  </r>
  <r>
    <x v="49"/>
    <x v="48"/>
    <s v="Ronald Campbell"/>
    <s v="Manchester"/>
    <x v="9"/>
    <x v="1"/>
    <x v="1"/>
    <x v="19"/>
    <n v="7"/>
    <n v="20.86"/>
    <n v="0.05"/>
    <x v="49"/>
    <n v="118.22"/>
    <x v="49"/>
    <x v="2"/>
    <n v="1"/>
  </r>
  <r>
    <x v="50"/>
    <x v="49"/>
    <s v="Madison Hunter"/>
    <s v="Dubai"/>
    <x v="10"/>
    <x v="2"/>
    <x v="4"/>
    <x v="21"/>
    <n v="7"/>
    <n v="437.01"/>
    <n v="0.22"/>
    <x v="50"/>
    <n v="1964.36"/>
    <x v="50"/>
    <x v="1"/>
    <n v="5"/>
  </r>
  <r>
    <x v="51"/>
    <x v="50"/>
    <s v="Melissa Ali"/>
    <s v="Istanbul"/>
    <x v="2"/>
    <x v="1"/>
    <x v="2"/>
    <x v="16"/>
    <n v="1"/>
    <n v="1602.51"/>
    <n v="0.14000000000000001"/>
    <x v="51"/>
    <n v="843.49"/>
    <x v="51"/>
    <x v="0"/>
    <n v="5"/>
  </r>
  <r>
    <x v="52"/>
    <x v="51"/>
    <s v="Amanda Cooper"/>
    <s v="Manchester"/>
    <x v="9"/>
    <x v="2"/>
    <x v="1"/>
    <x v="1"/>
    <n v="5"/>
    <n v="726.51"/>
    <n v="0.24"/>
    <x v="52"/>
    <n v="1907.4"/>
    <x v="52"/>
    <x v="3"/>
    <n v="1"/>
  </r>
  <r>
    <x v="53"/>
    <x v="52"/>
    <s v="Amber Morales"/>
    <s v="Los Angeles"/>
    <x v="0"/>
    <x v="1"/>
    <x v="4"/>
    <x v="14"/>
    <n v="4"/>
    <n v="2245.83"/>
    <n v="0.02"/>
    <x v="53"/>
    <n v="6522.06"/>
    <x v="53"/>
    <x v="0"/>
    <n v="4"/>
  </r>
  <r>
    <x v="54"/>
    <x v="53"/>
    <s v="Jill Martin"/>
    <s v="Chicago"/>
    <x v="0"/>
    <x v="0"/>
    <x v="3"/>
    <x v="12"/>
    <n v="4"/>
    <n v="242.43"/>
    <n v="0.01"/>
    <x v="54"/>
    <n v="697.48"/>
    <x v="54"/>
    <x v="1"/>
    <n v="2"/>
  </r>
  <r>
    <x v="55"/>
    <x v="54"/>
    <s v="Ernest Thornton"/>
    <s v="Tokyo"/>
    <x v="7"/>
    <x v="1"/>
    <x v="0"/>
    <x v="22"/>
    <n v="2"/>
    <n v="2445.9"/>
    <n v="0.01"/>
    <x v="55"/>
    <n v="3321.67"/>
    <x v="55"/>
    <x v="0"/>
    <n v="4"/>
  </r>
  <r>
    <x v="56"/>
    <x v="55"/>
    <s v="Eric Hall"/>
    <s v="Mumbai"/>
    <x v="3"/>
    <x v="0"/>
    <x v="1"/>
    <x v="19"/>
    <n v="7"/>
    <n v="1652.03"/>
    <n v="0.03"/>
    <x v="56"/>
    <n v="6330.55"/>
    <x v="56"/>
    <x v="2"/>
    <n v="5"/>
  </r>
  <r>
    <x v="57"/>
    <x v="56"/>
    <s v="Juan Hines"/>
    <s v="Tokyo"/>
    <x v="7"/>
    <x v="0"/>
    <x v="1"/>
    <x v="20"/>
    <n v="7"/>
    <n v="1770.36"/>
    <n v="7.0000000000000007E-2"/>
    <x v="57"/>
    <n v="9550.9599999999991"/>
    <x v="57"/>
    <x v="0"/>
    <n v="1"/>
  </r>
  <r>
    <x v="58"/>
    <x v="57"/>
    <s v="Matthew Jones"/>
    <s v="Cape Town"/>
    <x v="8"/>
    <x v="1"/>
    <x v="0"/>
    <x v="10"/>
    <n v="3"/>
    <n v="1308.97"/>
    <n v="0.15"/>
    <x v="58"/>
    <n v="2567.0700000000002"/>
    <x v="58"/>
    <x v="2"/>
    <n v="5"/>
  </r>
  <r>
    <x v="59"/>
    <x v="58"/>
    <s v="Jordan Fischer"/>
    <s v="Islamabad"/>
    <x v="4"/>
    <x v="0"/>
    <x v="2"/>
    <x v="2"/>
    <n v="5"/>
    <n v="2023.84"/>
    <n v="0.12"/>
    <x v="59"/>
    <n v="6801.6"/>
    <x v="59"/>
    <x v="0"/>
    <n v="5"/>
  </r>
  <r>
    <x v="60"/>
    <x v="59"/>
    <s v="Jodi Williamson"/>
    <s v="Berlin"/>
    <x v="1"/>
    <x v="1"/>
    <x v="1"/>
    <x v="19"/>
    <n v="1"/>
    <n v="949.74"/>
    <n v="0.15"/>
    <x v="60"/>
    <n v="574.76"/>
    <x v="60"/>
    <x v="2"/>
    <n v="1"/>
  </r>
  <r>
    <x v="61"/>
    <x v="60"/>
    <s v="Tanya Dougherty"/>
    <s v="Toronto"/>
    <x v="11"/>
    <x v="1"/>
    <x v="3"/>
    <x v="7"/>
    <n v="7"/>
    <n v="2438.75"/>
    <n v="0.13"/>
    <x v="61"/>
    <n v="11662.21"/>
    <x v="61"/>
    <x v="0"/>
    <n v="2"/>
  </r>
  <r>
    <x v="62"/>
    <x v="60"/>
    <s v="Nicholas Cross"/>
    <s v="Lahore"/>
    <x v="4"/>
    <x v="0"/>
    <x v="3"/>
    <x v="11"/>
    <n v="6"/>
    <n v="2345.69"/>
    <n v="0.16"/>
    <x v="62"/>
    <n v="8126.22"/>
    <x v="62"/>
    <x v="4"/>
    <n v="3"/>
  </r>
  <r>
    <x v="63"/>
    <x v="61"/>
    <s v="Victor King"/>
    <s v="Toronto"/>
    <x v="11"/>
    <x v="2"/>
    <x v="2"/>
    <x v="8"/>
    <n v="2"/>
    <n v="1827.41"/>
    <n v="0.21"/>
    <x v="63"/>
    <n v="2246.2800000000002"/>
    <x v="63"/>
    <x v="4"/>
    <n v="1"/>
  </r>
  <r>
    <x v="64"/>
    <x v="62"/>
    <s v="Andrew Nelson"/>
    <s v="Berlin"/>
    <x v="1"/>
    <x v="0"/>
    <x v="4"/>
    <x v="14"/>
    <n v="7"/>
    <n v="1865.99"/>
    <n v="0.04"/>
    <x v="64"/>
    <n v="9206.3799999999992"/>
    <x v="64"/>
    <x v="2"/>
    <n v="4"/>
  </r>
  <r>
    <x v="65"/>
    <x v="63"/>
    <s v="Ellen Williams"/>
    <s v="Sydney"/>
    <x v="12"/>
    <x v="2"/>
    <x v="3"/>
    <x v="7"/>
    <n v="3"/>
    <n v="706.19"/>
    <n v="0.25"/>
    <x v="65"/>
    <n v="1138.67"/>
    <x v="65"/>
    <x v="1"/>
    <n v="4"/>
  </r>
  <r>
    <x v="66"/>
    <x v="64"/>
    <s v="Susan Bailey"/>
    <s v="Lahore"/>
    <x v="4"/>
    <x v="1"/>
    <x v="2"/>
    <x v="15"/>
    <n v="1"/>
    <n v="1601.92"/>
    <n v="0.22"/>
    <x v="66"/>
    <n v="974.71"/>
    <x v="66"/>
    <x v="3"/>
    <n v="1"/>
  </r>
  <r>
    <x v="67"/>
    <x v="65"/>
    <s v="Diane Jefferson"/>
    <s v="Islamabad"/>
    <x v="4"/>
    <x v="0"/>
    <x v="0"/>
    <x v="23"/>
    <n v="6"/>
    <n v="814.38"/>
    <n v="0.06"/>
    <x v="67"/>
    <n v="3587.78"/>
    <x v="67"/>
    <x v="0"/>
    <n v="4"/>
  </r>
  <r>
    <x v="68"/>
    <x v="66"/>
    <s v="Austin Fitzpatrick"/>
    <s v="Toronto"/>
    <x v="11"/>
    <x v="1"/>
    <x v="3"/>
    <x v="12"/>
    <n v="1"/>
    <n v="477.94"/>
    <n v="0.16"/>
    <x v="68"/>
    <n v="247.61"/>
    <x v="68"/>
    <x v="3"/>
    <n v="1"/>
  </r>
  <r>
    <x v="69"/>
    <x v="9"/>
    <s v="Clarence Shaffer"/>
    <s v="Dubai"/>
    <x v="10"/>
    <x v="2"/>
    <x v="1"/>
    <x v="19"/>
    <n v="6"/>
    <n v="1370.09"/>
    <n v="0.17"/>
    <x v="69"/>
    <n v="4531.72"/>
    <x v="69"/>
    <x v="1"/>
    <n v="5"/>
  </r>
  <r>
    <x v="70"/>
    <x v="67"/>
    <s v="Wayne Schneider"/>
    <s v="New York"/>
    <x v="0"/>
    <x v="2"/>
    <x v="4"/>
    <x v="21"/>
    <n v="8"/>
    <n v="1298.22"/>
    <n v="0.1"/>
    <x v="70"/>
    <n v="6681.87"/>
    <x v="70"/>
    <x v="2"/>
    <n v="3"/>
  </r>
  <r>
    <x v="71"/>
    <x v="68"/>
    <s v="Veronica Reid"/>
    <s v="Delhi"/>
    <x v="3"/>
    <x v="2"/>
    <x v="4"/>
    <x v="6"/>
    <n v="8"/>
    <n v="310.07"/>
    <n v="0.02"/>
    <x v="71"/>
    <n v="1745.89"/>
    <x v="71"/>
    <x v="2"/>
    <n v="3"/>
  </r>
  <r>
    <x v="72"/>
    <x v="69"/>
    <s v="Diane Martinez"/>
    <s v="Islamabad"/>
    <x v="4"/>
    <x v="0"/>
    <x v="0"/>
    <x v="23"/>
    <n v="3"/>
    <n v="491.25"/>
    <n v="0.22"/>
    <x v="72"/>
    <n v="792.42"/>
    <x v="72"/>
    <x v="3"/>
    <n v="4"/>
  </r>
  <r>
    <x v="73"/>
    <x v="70"/>
    <s v="Curtis Rogers"/>
    <s v="Delhi"/>
    <x v="3"/>
    <x v="0"/>
    <x v="2"/>
    <x v="2"/>
    <n v="1"/>
    <n v="252.92"/>
    <n v="7.0000000000000007E-2"/>
    <x v="73"/>
    <n v="168.76"/>
    <x v="73"/>
    <x v="4"/>
    <n v="3"/>
  </r>
  <r>
    <x v="74"/>
    <x v="71"/>
    <s v="Bradley Mueller"/>
    <s v="Lahore"/>
    <x v="4"/>
    <x v="2"/>
    <x v="1"/>
    <x v="1"/>
    <n v="3"/>
    <n v="320.31"/>
    <n v="0.11"/>
    <x v="74"/>
    <n v="611.51"/>
    <x v="74"/>
    <x v="4"/>
    <n v="3"/>
  </r>
  <r>
    <x v="75"/>
    <x v="72"/>
    <s v="Michael Jackson"/>
    <s v="Lahore"/>
    <x v="4"/>
    <x v="1"/>
    <x v="1"/>
    <x v="19"/>
    <n v="8"/>
    <n v="914.53"/>
    <n v="0.13"/>
    <x v="75"/>
    <n v="5319.15"/>
    <x v="75"/>
    <x v="2"/>
    <n v="2"/>
  </r>
  <r>
    <x v="76"/>
    <x v="73"/>
    <s v="Penny Griffin"/>
    <s v="Sydney"/>
    <x v="12"/>
    <x v="1"/>
    <x v="1"/>
    <x v="19"/>
    <n v="4"/>
    <n v="2125.06"/>
    <n v="0.23"/>
    <x v="76"/>
    <n v="3951.18"/>
    <x v="76"/>
    <x v="4"/>
    <n v="4"/>
  </r>
  <r>
    <x v="77"/>
    <x v="74"/>
    <s v="Edwin Garcia"/>
    <s v="Dubai"/>
    <x v="10"/>
    <x v="1"/>
    <x v="2"/>
    <x v="15"/>
    <n v="7"/>
    <n v="1804.8"/>
    <n v="7.0000000000000007E-2"/>
    <x v="77"/>
    <n v="8987.36"/>
    <x v="77"/>
    <x v="1"/>
    <n v="5"/>
  </r>
  <r>
    <x v="78"/>
    <x v="75"/>
    <s v="Eddie Brown"/>
    <s v="Istanbul"/>
    <x v="2"/>
    <x v="0"/>
    <x v="1"/>
    <x v="3"/>
    <n v="3"/>
    <n v="598.21"/>
    <n v="0.01"/>
    <x v="78"/>
    <n v="1385.34"/>
    <x v="78"/>
    <x v="3"/>
    <n v="5"/>
  </r>
  <r>
    <x v="79"/>
    <x v="76"/>
    <s v="Rachel Blake"/>
    <s v="Toronto"/>
    <x v="11"/>
    <x v="0"/>
    <x v="1"/>
    <x v="24"/>
    <n v="5"/>
    <n v="453.92"/>
    <n v="0.13"/>
    <x v="79"/>
    <n v="1677.68"/>
    <x v="79"/>
    <x v="1"/>
    <n v="5"/>
  </r>
  <r>
    <x v="80"/>
    <x v="77"/>
    <s v="Linda Moss"/>
    <s v="Chicago"/>
    <x v="0"/>
    <x v="1"/>
    <x v="2"/>
    <x v="5"/>
    <n v="6"/>
    <n v="1175.1600000000001"/>
    <n v="0.16"/>
    <x v="80"/>
    <n v="3521.16"/>
    <x v="80"/>
    <x v="0"/>
    <n v="2"/>
  </r>
  <r>
    <x v="81"/>
    <x v="78"/>
    <s v="Rachel Gibson"/>
    <s v="Delhi"/>
    <x v="3"/>
    <x v="2"/>
    <x v="4"/>
    <x v="6"/>
    <n v="3"/>
    <n v="417.57"/>
    <n v="7.0000000000000007E-2"/>
    <x v="81"/>
    <n v="729.96"/>
    <x v="81"/>
    <x v="4"/>
    <n v="2"/>
  </r>
  <r>
    <x v="82"/>
    <x v="32"/>
    <s v="Philip Delgado"/>
    <s v="Los Angeles"/>
    <x v="0"/>
    <x v="2"/>
    <x v="3"/>
    <x v="4"/>
    <n v="5"/>
    <n v="2325.06"/>
    <n v="0.19"/>
    <x v="82"/>
    <n v="7078.07"/>
    <x v="82"/>
    <x v="2"/>
    <n v="3"/>
  </r>
  <r>
    <x v="83"/>
    <x v="79"/>
    <s v="Krystal Snyder"/>
    <s v="Lahore"/>
    <x v="4"/>
    <x v="1"/>
    <x v="3"/>
    <x v="13"/>
    <n v="1"/>
    <n v="269.39999999999998"/>
    <n v="0.01"/>
    <x v="83"/>
    <n v="165.66"/>
    <x v="83"/>
    <x v="3"/>
    <n v="2"/>
  </r>
  <r>
    <x v="84"/>
    <x v="80"/>
    <s v="Teresa Holloway"/>
    <s v="Tokyo"/>
    <x v="7"/>
    <x v="2"/>
    <x v="0"/>
    <x v="10"/>
    <n v="1"/>
    <n v="1523"/>
    <n v="0.06"/>
    <x v="84"/>
    <n v="835.59"/>
    <x v="84"/>
    <x v="4"/>
    <n v="2"/>
  </r>
  <r>
    <x v="85"/>
    <x v="53"/>
    <s v="David Franklin"/>
    <s v="Istanbul"/>
    <x v="2"/>
    <x v="1"/>
    <x v="2"/>
    <x v="8"/>
    <n v="6"/>
    <n v="1849.99"/>
    <n v="0.24"/>
    <x v="85"/>
    <n v="6353.2"/>
    <x v="85"/>
    <x v="3"/>
    <n v="5"/>
  </r>
  <r>
    <x v="86"/>
    <x v="81"/>
    <s v="Lisa Young"/>
    <s v="Manchester"/>
    <x v="9"/>
    <x v="2"/>
    <x v="4"/>
    <x v="21"/>
    <n v="4"/>
    <n v="587.49"/>
    <n v="0.19"/>
    <x v="86"/>
    <n v="1543.53"/>
    <x v="86"/>
    <x v="0"/>
    <n v="2"/>
  </r>
  <r>
    <x v="87"/>
    <x v="82"/>
    <s v="Michael Vance"/>
    <s v="Berlin"/>
    <x v="1"/>
    <x v="2"/>
    <x v="4"/>
    <x v="21"/>
    <n v="4"/>
    <n v="1256.56"/>
    <n v="0.19"/>
    <x v="87"/>
    <n v="2366.08"/>
    <x v="87"/>
    <x v="1"/>
    <n v="4"/>
  </r>
  <r>
    <x v="88"/>
    <x v="83"/>
    <s v="Laura Perkins"/>
    <s v="Singapore"/>
    <x v="5"/>
    <x v="2"/>
    <x v="2"/>
    <x v="8"/>
    <n v="4"/>
    <n v="1986.42"/>
    <n v="0.11"/>
    <x v="88"/>
    <n v="5565.1"/>
    <x v="88"/>
    <x v="4"/>
    <n v="3"/>
  </r>
  <r>
    <x v="89"/>
    <x v="84"/>
    <s v="Mary Frank"/>
    <s v="Dubai"/>
    <x v="10"/>
    <x v="0"/>
    <x v="3"/>
    <x v="12"/>
    <n v="4"/>
    <n v="2414.1"/>
    <n v="0.15"/>
    <x v="89"/>
    <n v="7173.8"/>
    <x v="89"/>
    <x v="1"/>
    <n v="4"/>
  </r>
  <r>
    <x v="90"/>
    <x v="85"/>
    <s v="Christina Moss"/>
    <s v="Sydney"/>
    <x v="12"/>
    <x v="1"/>
    <x v="3"/>
    <x v="12"/>
    <n v="2"/>
    <n v="480.07"/>
    <n v="0.08"/>
    <x v="90"/>
    <n v="506.83"/>
    <x v="90"/>
    <x v="1"/>
    <n v="4"/>
  </r>
  <r>
    <x v="91"/>
    <x v="36"/>
    <s v="Heather Baldwin"/>
    <s v="Dubai"/>
    <x v="10"/>
    <x v="1"/>
    <x v="0"/>
    <x v="22"/>
    <n v="6"/>
    <n v="335.58"/>
    <n v="0.2"/>
    <x v="91"/>
    <n v="1275.05"/>
    <x v="91"/>
    <x v="1"/>
    <n v="4"/>
  </r>
  <r>
    <x v="92"/>
    <x v="86"/>
    <s v="Christine Montgomery"/>
    <s v="Islamabad"/>
    <x v="4"/>
    <x v="1"/>
    <x v="2"/>
    <x v="16"/>
    <n v="2"/>
    <n v="592.35"/>
    <n v="0.09"/>
    <x v="92"/>
    <n v="922.29"/>
    <x v="92"/>
    <x v="0"/>
    <n v="5"/>
  </r>
  <r>
    <x v="93"/>
    <x v="87"/>
    <s v="Tyler Martinez"/>
    <s v="New York"/>
    <x v="0"/>
    <x v="2"/>
    <x v="0"/>
    <x v="23"/>
    <n v="6"/>
    <n v="947.98"/>
    <n v="0.11"/>
    <x v="93"/>
    <n v="3431.38"/>
    <x v="93"/>
    <x v="2"/>
    <n v="3"/>
  </r>
  <r>
    <x v="94"/>
    <x v="88"/>
    <s v="Ryan Mcfarland"/>
    <s v="Manchester"/>
    <x v="9"/>
    <x v="0"/>
    <x v="4"/>
    <x v="9"/>
    <n v="4"/>
    <n v="1847.3"/>
    <n v="0.11"/>
    <x v="94"/>
    <n v="4436.4799999999996"/>
    <x v="94"/>
    <x v="4"/>
    <n v="4"/>
  </r>
  <r>
    <x v="95"/>
    <x v="89"/>
    <s v="Michael Clark"/>
    <s v="New York"/>
    <x v="0"/>
    <x v="0"/>
    <x v="3"/>
    <x v="11"/>
    <n v="4"/>
    <n v="2459.7199999999998"/>
    <n v="0.06"/>
    <x v="95"/>
    <n v="6911.22"/>
    <x v="95"/>
    <x v="4"/>
    <n v="4"/>
  </r>
  <r>
    <x v="96"/>
    <x v="90"/>
    <s v="Thomas Wells"/>
    <s v="New York"/>
    <x v="0"/>
    <x v="1"/>
    <x v="3"/>
    <x v="12"/>
    <n v="8"/>
    <n v="855.2"/>
    <n v="0.25"/>
    <x v="96"/>
    <n v="2913.86"/>
    <x v="96"/>
    <x v="2"/>
    <n v="3"/>
  </r>
  <r>
    <x v="97"/>
    <x v="91"/>
    <s v="Timothy Bell"/>
    <s v="Berlin"/>
    <x v="1"/>
    <x v="1"/>
    <x v="4"/>
    <x v="9"/>
    <n v="3"/>
    <n v="620.04"/>
    <n v="0.03"/>
    <x v="97"/>
    <n v="1376.03"/>
    <x v="97"/>
    <x v="0"/>
    <n v="4"/>
  </r>
  <r>
    <x v="98"/>
    <x v="92"/>
    <s v="Gene Davis"/>
    <s v="Istanbul"/>
    <x v="2"/>
    <x v="2"/>
    <x v="0"/>
    <x v="18"/>
    <n v="7"/>
    <n v="663.92"/>
    <n v="0.2"/>
    <x v="98"/>
    <n v="2855.36"/>
    <x v="98"/>
    <x v="1"/>
    <n v="2"/>
  </r>
  <r>
    <x v="99"/>
    <x v="93"/>
    <s v="Marcia Acosta"/>
    <s v="Chicago"/>
    <x v="0"/>
    <x v="0"/>
    <x v="2"/>
    <x v="16"/>
    <n v="6"/>
    <n v="436.49"/>
    <n v="0.1"/>
    <x v="99"/>
    <n v="2028.06"/>
    <x v="99"/>
    <x v="3"/>
    <n v="5"/>
  </r>
  <r>
    <x v="100"/>
    <x v="19"/>
    <s v="Joseph Thomas"/>
    <s v="Toronto"/>
    <x v="11"/>
    <x v="2"/>
    <x v="0"/>
    <x v="23"/>
    <n v="3"/>
    <n v="1171.47"/>
    <n v="0.11"/>
    <x v="100"/>
    <n v="1826.55"/>
    <x v="100"/>
    <x v="0"/>
    <n v="5"/>
  </r>
  <r>
    <x v="101"/>
    <x v="17"/>
    <s v="Christopher Jackson"/>
    <s v="Paris"/>
    <x v="6"/>
    <x v="0"/>
    <x v="1"/>
    <x v="19"/>
    <n v="4"/>
    <n v="69.28"/>
    <n v="0.24"/>
    <x v="101"/>
    <n v="120.87"/>
    <x v="101"/>
    <x v="3"/>
    <n v="5"/>
  </r>
  <r>
    <x v="102"/>
    <x v="94"/>
    <s v="Mandy Scott"/>
    <s v="Paris"/>
    <x v="6"/>
    <x v="0"/>
    <x v="2"/>
    <x v="16"/>
    <n v="6"/>
    <n v="2005.59"/>
    <n v="0.2"/>
    <x v="102"/>
    <n v="7356.1"/>
    <x v="102"/>
    <x v="2"/>
    <n v="2"/>
  </r>
  <r>
    <x v="103"/>
    <x v="95"/>
    <s v="Lee Parker"/>
    <s v="Paris"/>
    <x v="6"/>
    <x v="1"/>
    <x v="0"/>
    <x v="10"/>
    <n v="5"/>
    <n v="713.51"/>
    <n v="0.12"/>
    <x v="103"/>
    <n v="1868.59"/>
    <x v="103"/>
    <x v="4"/>
    <n v="2"/>
  </r>
  <r>
    <x v="104"/>
    <x v="96"/>
    <s v="Stacy Edwards"/>
    <s v="Chicago"/>
    <x v="0"/>
    <x v="2"/>
    <x v="4"/>
    <x v="14"/>
    <n v="6"/>
    <n v="1592"/>
    <n v="0.24"/>
    <x v="104"/>
    <n v="4247.53"/>
    <x v="104"/>
    <x v="1"/>
    <n v="3"/>
  </r>
  <r>
    <x v="105"/>
    <x v="35"/>
    <s v="Matthew Carter DDS"/>
    <s v="Los Angeles"/>
    <x v="0"/>
    <x v="2"/>
    <x v="3"/>
    <x v="4"/>
    <n v="7"/>
    <n v="2389.5500000000002"/>
    <n v="0.19"/>
    <x v="105"/>
    <n v="8967.74"/>
    <x v="105"/>
    <x v="2"/>
    <n v="3"/>
  </r>
  <r>
    <x v="106"/>
    <x v="97"/>
    <s v="Marcus Guerra"/>
    <s v="Bangalore"/>
    <x v="3"/>
    <x v="0"/>
    <x v="2"/>
    <x v="8"/>
    <n v="5"/>
    <n v="522.64"/>
    <n v="0.08"/>
    <x v="106"/>
    <n v="2054.19"/>
    <x v="106"/>
    <x v="4"/>
    <n v="4"/>
  </r>
  <r>
    <x v="107"/>
    <x v="98"/>
    <s v="Taylor Anderson"/>
    <s v="Istanbul"/>
    <x v="2"/>
    <x v="2"/>
    <x v="1"/>
    <x v="24"/>
    <n v="6"/>
    <n v="412.35"/>
    <n v="0.12"/>
    <x v="107"/>
    <n v="1244.1099999999999"/>
    <x v="107"/>
    <x v="3"/>
    <n v="1"/>
  </r>
  <r>
    <x v="108"/>
    <x v="99"/>
    <s v="Gregory Gordon"/>
    <s v="Sydney"/>
    <x v="12"/>
    <x v="0"/>
    <x v="1"/>
    <x v="3"/>
    <n v="4"/>
    <n v="538.79"/>
    <n v="0.01"/>
    <x v="108"/>
    <n v="1631.55"/>
    <x v="108"/>
    <x v="2"/>
    <n v="3"/>
  </r>
  <r>
    <x v="109"/>
    <x v="100"/>
    <s v="Heidi Davis"/>
    <s v="Manchester"/>
    <x v="9"/>
    <x v="0"/>
    <x v="4"/>
    <x v="9"/>
    <n v="7"/>
    <n v="958.75"/>
    <n v="0.05"/>
    <x v="109"/>
    <n v="3518.16"/>
    <x v="109"/>
    <x v="0"/>
    <n v="5"/>
  </r>
  <r>
    <x v="110"/>
    <x v="29"/>
    <s v="David Johnson"/>
    <s v="Toronto"/>
    <x v="11"/>
    <x v="1"/>
    <x v="4"/>
    <x v="14"/>
    <n v="1"/>
    <n v="2159.88"/>
    <n v="0.09"/>
    <x v="110"/>
    <n v="1213.19"/>
    <x v="110"/>
    <x v="0"/>
    <n v="1"/>
  </r>
  <r>
    <x v="111"/>
    <x v="43"/>
    <s v="Jimmy Mccormick"/>
    <s v="Mumbai"/>
    <x v="3"/>
    <x v="0"/>
    <x v="3"/>
    <x v="12"/>
    <n v="3"/>
    <n v="2102.4"/>
    <n v="0.11"/>
    <x v="111"/>
    <n v="3693.66"/>
    <x v="111"/>
    <x v="0"/>
    <n v="5"/>
  </r>
  <r>
    <x v="112"/>
    <x v="101"/>
    <s v="Erin Ortiz"/>
    <s v="Delhi"/>
    <x v="3"/>
    <x v="1"/>
    <x v="0"/>
    <x v="22"/>
    <n v="6"/>
    <n v="1947.78"/>
    <n v="0.25"/>
    <x v="112"/>
    <n v="6889.92"/>
    <x v="112"/>
    <x v="1"/>
    <n v="5"/>
  </r>
  <r>
    <x v="113"/>
    <x v="52"/>
    <s v="Matthew Miller"/>
    <s v="Chicago"/>
    <x v="0"/>
    <x v="1"/>
    <x v="0"/>
    <x v="18"/>
    <n v="3"/>
    <n v="1795.2"/>
    <n v="0.02"/>
    <x v="113"/>
    <n v="3487.72"/>
    <x v="113"/>
    <x v="2"/>
    <n v="2"/>
  </r>
  <r>
    <x v="114"/>
    <x v="102"/>
    <s v="Lauren Ewing"/>
    <s v="New York"/>
    <x v="0"/>
    <x v="0"/>
    <x v="4"/>
    <x v="9"/>
    <n v="1"/>
    <n v="193.63"/>
    <n v="0.05"/>
    <x v="114"/>
    <n v="121.18"/>
    <x v="114"/>
    <x v="2"/>
    <n v="4"/>
  </r>
  <r>
    <x v="115"/>
    <x v="103"/>
    <s v="David Ramsey"/>
    <s v="Cape Town"/>
    <x v="8"/>
    <x v="1"/>
    <x v="2"/>
    <x v="5"/>
    <n v="4"/>
    <n v="305.11"/>
    <n v="0.03"/>
    <x v="115"/>
    <n v="675.94"/>
    <x v="115"/>
    <x v="1"/>
    <n v="2"/>
  </r>
  <r>
    <x v="116"/>
    <x v="104"/>
    <s v="Anthony Butler"/>
    <s v="Singapore"/>
    <x v="5"/>
    <x v="2"/>
    <x v="2"/>
    <x v="5"/>
    <n v="4"/>
    <n v="2056.0100000000002"/>
    <n v="0.03"/>
    <x v="116"/>
    <n v="4974.4799999999996"/>
    <x v="116"/>
    <x v="4"/>
    <n v="5"/>
  </r>
  <r>
    <x v="117"/>
    <x v="105"/>
    <s v="Vicki Riggs"/>
    <s v="Toronto"/>
    <x v="11"/>
    <x v="2"/>
    <x v="1"/>
    <x v="1"/>
    <n v="4"/>
    <n v="30.29"/>
    <n v="0.06"/>
    <x v="117"/>
    <n v="97.12"/>
    <x v="117"/>
    <x v="2"/>
    <n v="5"/>
  </r>
  <r>
    <x v="118"/>
    <x v="106"/>
    <s v="Terry Williams"/>
    <s v="Chicago"/>
    <x v="0"/>
    <x v="0"/>
    <x v="1"/>
    <x v="1"/>
    <n v="5"/>
    <n v="215.58"/>
    <n v="0.17"/>
    <x v="118"/>
    <n v="645.62"/>
    <x v="118"/>
    <x v="3"/>
    <n v="2"/>
  </r>
  <r>
    <x v="119"/>
    <x v="107"/>
    <s v="Denise Hickman"/>
    <s v="Bangalore"/>
    <x v="3"/>
    <x v="2"/>
    <x v="1"/>
    <x v="20"/>
    <n v="4"/>
    <n v="1398.15"/>
    <n v="0.12"/>
    <x v="119"/>
    <n v="2826.75"/>
    <x v="119"/>
    <x v="1"/>
    <n v="1"/>
  </r>
  <r>
    <x v="120"/>
    <x v="108"/>
    <s v="Candice Bennett"/>
    <s v="Paris"/>
    <x v="6"/>
    <x v="0"/>
    <x v="2"/>
    <x v="15"/>
    <n v="1"/>
    <n v="2295.96"/>
    <n v="0.18"/>
    <x v="120"/>
    <n v="1162.01"/>
    <x v="120"/>
    <x v="2"/>
    <n v="2"/>
  </r>
  <r>
    <x v="121"/>
    <x v="109"/>
    <s v="Debbie Martin"/>
    <s v="Cape Town"/>
    <x v="8"/>
    <x v="2"/>
    <x v="3"/>
    <x v="13"/>
    <n v="5"/>
    <n v="2140.46"/>
    <n v="0.02"/>
    <x v="121"/>
    <n v="9016.7900000000009"/>
    <x v="121"/>
    <x v="1"/>
    <n v="3"/>
  </r>
  <r>
    <x v="122"/>
    <x v="110"/>
    <s v="Steve Weaver"/>
    <s v="Dubai"/>
    <x v="10"/>
    <x v="2"/>
    <x v="3"/>
    <x v="7"/>
    <n v="7"/>
    <n v="1671"/>
    <n v="0.2"/>
    <x v="122"/>
    <n v="6576.84"/>
    <x v="122"/>
    <x v="3"/>
    <n v="2"/>
  </r>
  <r>
    <x v="123"/>
    <x v="51"/>
    <s v="Mr. Chad King DVM"/>
    <s v="Cape Town"/>
    <x v="8"/>
    <x v="0"/>
    <x v="3"/>
    <x v="4"/>
    <n v="5"/>
    <n v="1342.4"/>
    <n v="0.14000000000000001"/>
    <x v="123"/>
    <n v="3794.29"/>
    <x v="123"/>
    <x v="0"/>
    <n v="3"/>
  </r>
  <r>
    <x v="124"/>
    <x v="111"/>
    <s v="Diana Alexander"/>
    <s v="Toronto"/>
    <x v="11"/>
    <x v="1"/>
    <x v="4"/>
    <x v="14"/>
    <n v="8"/>
    <n v="800.21"/>
    <n v="0.02"/>
    <x v="124"/>
    <n v="5262.73"/>
    <x v="124"/>
    <x v="3"/>
    <n v="2"/>
  </r>
  <r>
    <x v="125"/>
    <x v="112"/>
    <s v="Kaitlyn Fox"/>
    <s v="Lahore"/>
    <x v="4"/>
    <x v="0"/>
    <x v="2"/>
    <x v="16"/>
    <n v="5"/>
    <n v="1678.78"/>
    <n v="0.14000000000000001"/>
    <x v="125"/>
    <n v="5278.14"/>
    <x v="125"/>
    <x v="0"/>
    <n v="1"/>
  </r>
  <r>
    <x v="126"/>
    <x v="113"/>
    <s v="Julia Gomez"/>
    <s v="Manchester"/>
    <x v="9"/>
    <x v="0"/>
    <x v="2"/>
    <x v="8"/>
    <n v="8"/>
    <n v="2217.41"/>
    <n v="0.03"/>
    <x v="126"/>
    <n v="13274.8"/>
    <x v="126"/>
    <x v="1"/>
    <n v="3"/>
  </r>
  <r>
    <x v="127"/>
    <x v="114"/>
    <s v="Mary Young MD"/>
    <s v="Chicago"/>
    <x v="0"/>
    <x v="2"/>
    <x v="4"/>
    <x v="14"/>
    <n v="2"/>
    <n v="1538.47"/>
    <n v="0.21"/>
    <x v="127"/>
    <n v="2085.09"/>
    <x v="127"/>
    <x v="4"/>
    <n v="4"/>
  </r>
  <r>
    <x v="128"/>
    <x v="95"/>
    <s v="Sheri Parsons"/>
    <s v="Toronto"/>
    <x v="11"/>
    <x v="0"/>
    <x v="1"/>
    <x v="1"/>
    <n v="1"/>
    <n v="2219.7600000000002"/>
    <n v="0.1"/>
    <x v="128"/>
    <n v="1379.18"/>
    <x v="128"/>
    <x v="1"/>
    <n v="3"/>
  </r>
  <r>
    <x v="129"/>
    <x v="77"/>
    <s v="Steven Daniel"/>
    <s v="Bangalore"/>
    <x v="3"/>
    <x v="0"/>
    <x v="4"/>
    <x v="6"/>
    <n v="4"/>
    <n v="1153.3699999999999"/>
    <n v="0.05"/>
    <x v="129"/>
    <n v="3672.15"/>
    <x v="129"/>
    <x v="4"/>
    <n v="2"/>
  </r>
  <r>
    <x v="130"/>
    <x v="115"/>
    <s v="Rebecca Lowe"/>
    <s v="Karachi"/>
    <x v="4"/>
    <x v="1"/>
    <x v="1"/>
    <x v="19"/>
    <n v="2"/>
    <n v="1021.21"/>
    <n v="0.21"/>
    <x v="130"/>
    <n v="1110"/>
    <x v="130"/>
    <x v="2"/>
    <n v="1"/>
  </r>
  <r>
    <x v="131"/>
    <x v="116"/>
    <s v="Michael Pham"/>
    <s v="Cape Town"/>
    <x v="8"/>
    <x v="1"/>
    <x v="1"/>
    <x v="24"/>
    <n v="1"/>
    <n v="2149.38"/>
    <n v="0.06"/>
    <x v="131"/>
    <n v="1401.82"/>
    <x v="128"/>
    <x v="4"/>
    <n v="3"/>
  </r>
  <r>
    <x v="132"/>
    <x v="117"/>
    <s v="Shane Hanson"/>
    <s v="Bangalore"/>
    <x v="3"/>
    <x v="1"/>
    <x v="0"/>
    <x v="22"/>
    <n v="4"/>
    <n v="20.29"/>
    <n v="0.01"/>
    <x v="132"/>
    <n v="51.97"/>
    <x v="131"/>
    <x v="0"/>
    <n v="1"/>
  </r>
  <r>
    <x v="133"/>
    <x v="40"/>
    <s v="Jennifer Hammond"/>
    <s v="Berlin"/>
    <x v="1"/>
    <x v="0"/>
    <x v="4"/>
    <x v="9"/>
    <n v="1"/>
    <n v="2036.07"/>
    <n v="0.04"/>
    <x v="133"/>
    <n v="1168.75"/>
    <x v="132"/>
    <x v="0"/>
    <n v="5"/>
  </r>
  <r>
    <x v="134"/>
    <x v="118"/>
    <s v="Katherine Hodge"/>
    <s v="Los Angeles"/>
    <x v="0"/>
    <x v="0"/>
    <x v="3"/>
    <x v="7"/>
    <n v="2"/>
    <n v="620.66999999999996"/>
    <n v="0.24"/>
    <x v="134"/>
    <n v="727.07"/>
    <x v="133"/>
    <x v="0"/>
    <n v="3"/>
  </r>
  <r>
    <x v="135"/>
    <x v="119"/>
    <s v="Adam Hicks"/>
    <s v="Sydney"/>
    <x v="12"/>
    <x v="2"/>
    <x v="4"/>
    <x v="9"/>
    <n v="2"/>
    <n v="81.430000000000007"/>
    <n v="0.17"/>
    <x v="135"/>
    <n v="118.46"/>
    <x v="134"/>
    <x v="3"/>
    <n v="5"/>
  </r>
  <r>
    <x v="136"/>
    <x v="120"/>
    <s v="Mary Cantu"/>
    <s v="Istanbul"/>
    <x v="2"/>
    <x v="2"/>
    <x v="1"/>
    <x v="24"/>
    <n v="1"/>
    <n v="1348.91"/>
    <n v="0.04"/>
    <x v="136"/>
    <n v="1098.3"/>
    <x v="135"/>
    <x v="3"/>
    <n v="1"/>
  </r>
  <r>
    <x v="137"/>
    <x v="121"/>
    <s v="Jose Patel"/>
    <s v="Lahore"/>
    <x v="4"/>
    <x v="2"/>
    <x v="2"/>
    <x v="8"/>
    <n v="8"/>
    <n v="1965.46"/>
    <n v="0.22"/>
    <x v="137"/>
    <n v="8606.81"/>
    <x v="136"/>
    <x v="1"/>
    <n v="2"/>
  </r>
  <r>
    <x v="138"/>
    <x v="122"/>
    <s v="Jeff Moss"/>
    <s v="Lahore"/>
    <x v="4"/>
    <x v="1"/>
    <x v="3"/>
    <x v="11"/>
    <n v="2"/>
    <n v="2226.7399999999998"/>
    <n v="0.09"/>
    <x v="138"/>
    <n v="3194.73"/>
    <x v="137"/>
    <x v="3"/>
    <n v="4"/>
  </r>
  <r>
    <x v="139"/>
    <x v="123"/>
    <s v="Sheri Jones"/>
    <s v="Sydney"/>
    <x v="12"/>
    <x v="0"/>
    <x v="0"/>
    <x v="10"/>
    <n v="8"/>
    <n v="570.07000000000005"/>
    <n v="0.21"/>
    <x v="139"/>
    <n v="2124.7399999999998"/>
    <x v="138"/>
    <x v="3"/>
    <n v="3"/>
  </r>
  <r>
    <x v="140"/>
    <x v="124"/>
    <s v="Grace Norris"/>
    <s v="Paris"/>
    <x v="6"/>
    <x v="0"/>
    <x v="0"/>
    <x v="22"/>
    <n v="1"/>
    <n v="564.22"/>
    <n v="0.19"/>
    <x v="140"/>
    <n v="348.11"/>
    <x v="139"/>
    <x v="2"/>
    <n v="2"/>
  </r>
  <r>
    <x v="141"/>
    <x v="125"/>
    <s v="Stephen Wright"/>
    <s v="Karachi"/>
    <x v="4"/>
    <x v="0"/>
    <x v="1"/>
    <x v="3"/>
    <n v="3"/>
    <n v="1469.68"/>
    <n v="0"/>
    <x v="141"/>
    <n v="3238.76"/>
    <x v="140"/>
    <x v="1"/>
    <n v="1"/>
  </r>
  <r>
    <x v="142"/>
    <x v="19"/>
    <s v="James Meyer"/>
    <s v="Delhi"/>
    <x v="3"/>
    <x v="1"/>
    <x v="1"/>
    <x v="3"/>
    <n v="6"/>
    <n v="1429.71"/>
    <n v="0.24"/>
    <x v="142"/>
    <n v="5711"/>
    <x v="141"/>
    <x v="2"/>
    <n v="2"/>
  </r>
  <r>
    <x v="143"/>
    <x v="126"/>
    <s v="Lori Rios"/>
    <s v="Chicago"/>
    <x v="0"/>
    <x v="2"/>
    <x v="0"/>
    <x v="18"/>
    <n v="6"/>
    <n v="533.20000000000005"/>
    <n v="0.18"/>
    <x v="143"/>
    <n v="2051.2199999999998"/>
    <x v="142"/>
    <x v="3"/>
    <n v="2"/>
  </r>
  <r>
    <x v="144"/>
    <x v="127"/>
    <s v="Brian King"/>
    <s v="Toronto"/>
    <x v="11"/>
    <x v="1"/>
    <x v="3"/>
    <x v="7"/>
    <n v="5"/>
    <n v="1664.19"/>
    <n v="0.15"/>
    <x v="144"/>
    <n v="4510.58"/>
    <x v="143"/>
    <x v="0"/>
    <n v="2"/>
  </r>
  <r>
    <x v="145"/>
    <x v="128"/>
    <s v="Jonathan Moreno"/>
    <s v="Singapore"/>
    <x v="5"/>
    <x v="0"/>
    <x v="3"/>
    <x v="11"/>
    <n v="1"/>
    <n v="767.08"/>
    <n v="7.0000000000000007E-2"/>
    <x v="145"/>
    <n v="399.36"/>
    <x v="144"/>
    <x v="1"/>
    <n v="3"/>
  </r>
  <r>
    <x v="146"/>
    <x v="129"/>
    <s v="Michael Jones"/>
    <s v="Chicago"/>
    <x v="0"/>
    <x v="0"/>
    <x v="0"/>
    <x v="0"/>
    <n v="4"/>
    <n v="127.63"/>
    <n v="0.24"/>
    <x v="146"/>
    <n v="340.86"/>
    <x v="145"/>
    <x v="0"/>
    <n v="4"/>
  </r>
  <r>
    <x v="147"/>
    <x v="130"/>
    <s v="John Sanchez"/>
    <s v="Manchester"/>
    <x v="9"/>
    <x v="2"/>
    <x v="3"/>
    <x v="7"/>
    <n v="5"/>
    <n v="677.72"/>
    <n v="0.08"/>
    <x v="147"/>
    <n v="2142.0100000000002"/>
    <x v="146"/>
    <x v="0"/>
    <n v="2"/>
  </r>
  <r>
    <x v="148"/>
    <x v="131"/>
    <s v="Brendan Robinson"/>
    <s v="Bangalore"/>
    <x v="3"/>
    <x v="1"/>
    <x v="4"/>
    <x v="21"/>
    <n v="7"/>
    <n v="629.83000000000004"/>
    <n v="0.04"/>
    <x v="148"/>
    <n v="2705.45"/>
    <x v="147"/>
    <x v="1"/>
    <n v="3"/>
  </r>
  <r>
    <x v="149"/>
    <x v="132"/>
    <s v="Tammy Morgan"/>
    <s v="Los Angeles"/>
    <x v="0"/>
    <x v="1"/>
    <x v="1"/>
    <x v="24"/>
    <n v="4"/>
    <n v="1212.5999999999999"/>
    <n v="0.22"/>
    <x v="149"/>
    <n v="2537.31"/>
    <x v="148"/>
    <x v="4"/>
    <n v="5"/>
  </r>
  <r>
    <x v="150"/>
    <x v="133"/>
    <s v="Christopher Smith"/>
    <s v="Los Angeles"/>
    <x v="0"/>
    <x v="1"/>
    <x v="1"/>
    <x v="24"/>
    <n v="2"/>
    <n v="1607.3"/>
    <n v="0.16"/>
    <x v="150"/>
    <n v="2006.95"/>
    <x v="149"/>
    <x v="2"/>
    <n v="5"/>
  </r>
  <r>
    <x v="151"/>
    <x v="134"/>
    <s v="Mitchell Phillips"/>
    <s v="Sydney"/>
    <x v="12"/>
    <x v="2"/>
    <x v="1"/>
    <x v="19"/>
    <n v="5"/>
    <n v="1775.12"/>
    <n v="0.19"/>
    <x v="151"/>
    <n v="5285.72"/>
    <x v="150"/>
    <x v="4"/>
    <n v="4"/>
  </r>
  <r>
    <x v="152"/>
    <x v="72"/>
    <s v="Catherine Garcia"/>
    <s v="Delhi"/>
    <x v="3"/>
    <x v="0"/>
    <x v="3"/>
    <x v="12"/>
    <n v="6"/>
    <n v="1899.55"/>
    <n v="0.12"/>
    <x v="152"/>
    <n v="5702.83"/>
    <x v="151"/>
    <x v="1"/>
    <n v="4"/>
  </r>
  <r>
    <x v="153"/>
    <x v="135"/>
    <s v="Jonathan Lopez"/>
    <s v="Singapore"/>
    <x v="5"/>
    <x v="2"/>
    <x v="3"/>
    <x v="13"/>
    <n v="5"/>
    <n v="2393.85"/>
    <n v="0.23"/>
    <x v="153"/>
    <n v="5277.77"/>
    <x v="152"/>
    <x v="1"/>
    <n v="2"/>
  </r>
  <r>
    <x v="154"/>
    <x v="136"/>
    <s v="Aaron Wong"/>
    <s v="Manchester"/>
    <x v="9"/>
    <x v="1"/>
    <x v="2"/>
    <x v="16"/>
    <n v="6"/>
    <n v="1767.05"/>
    <n v="0.16"/>
    <x v="154"/>
    <n v="6850.34"/>
    <x v="153"/>
    <x v="1"/>
    <n v="4"/>
  </r>
  <r>
    <x v="155"/>
    <x v="137"/>
    <s v="Natasha Mack"/>
    <s v="Los Angeles"/>
    <x v="0"/>
    <x v="2"/>
    <x v="0"/>
    <x v="18"/>
    <n v="8"/>
    <n v="2393.5"/>
    <n v="0.04"/>
    <x v="155"/>
    <n v="15630.34"/>
    <x v="154"/>
    <x v="2"/>
    <n v="5"/>
  </r>
  <r>
    <x v="156"/>
    <x v="138"/>
    <s v="Elizabeth Roman"/>
    <s v="Los Angeles"/>
    <x v="0"/>
    <x v="2"/>
    <x v="4"/>
    <x v="14"/>
    <n v="1"/>
    <n v="2483.62"/>
    <n v="0.14000000000000001"/>
    <x v="156"/>
    <n v="1285.8399999999999"/>
    <x v="155"/>
    <x v="4"/>
    <n v="1"/>
  </r>
  <r>
    <x v="157"/>
    <x v="139"/>
    <s v="Maurice Fitzpatrick"/>
    <s v="Sydney"/>
    <x v="12"/>
    <x v="0"/>
    <x v="3"/>
    <x v="13"/>
    <n v="7"/>
    <n v="875.52"/>
    <n v="0.08"/>
    <x v="157"/>
    <n v="3360.86"/>
    <x v="156"/>
    <x v="1"/>
    <n v="3"/>
  </r>
  <r>
    <x v="158"/>
    <x v="89"/>
    <s v="John Lee"/>
    <s v="Singapore"/>
    <x v="5"/>
    <x v="0"/>
    <x v="3"/>
    <x v="7"/>
    <n v="2"/>
    <n v="63.95"/>
    <n v="0.18"/>
    <x v="158"/>
    <n v="60.75"/>
    <x v="157"/>
    <x v="3"/>
    <n v="5"/>
  </r>
  <r>
    <x v="159"/>
    <x v="140"/>
    <s v="Tanya Lynn"/>
    <s v="Los Angeles"/>
    <x v="0"/>
    <x v="2"/>
    <x v="2"/>
    <x v="15"/>
    <n v="1"/>
    <n v="586.41999999999996"/>
    <n v="0.16"/>
    <x v="159"/>
    <n v="273.83999999999997"/>
    <x v="158"/>
    <x v="2"/>
    <n v="5"/>
  </r>
  <r>
    <x v="160"/>
    <x v="141"/>
    <s v="Teresa Ramirez"/>
    <s v="Cape Town"/>
    <x v="8"/>
    <x v="1"/>
    <x v="0"/>
    <x v="0"/>
    <n v="1"/>
    <n v="1013.99"/>
    <n v="0.19"/>
    <x v="160"/>
    <n v="694.08"/>
    <x v="159"/>
    <x v="1"/>
    <n v="2"/>
  </r>
  <r>
    <x v="161"/>
    <x v="22"/>
    <s v="Veronica Flynn"/>
    <s v="Toronto"/>
    <x v="11"/>
    <x v="1"/>
    <x v="2"/>
    <x v="15"/>
    <n v="2"/>
    <n v="1505.28"/>
    <n v="0.11"/>
    <x v="161"/>
    <n v="1917.35"/>
    <x v="160"/>
    <x v="4"/>
    <n v="2"/>
  </r>
  <r>
    <x v="162"/>
    <x v="59"/>
    <s v="John Cortez"/>
    <s v="Los Angeles"/>
    <x v="0"/>
    <x v="1"/>
    <x v="1"/>
    <x v="1"/>
    <n v="7"/>
    <n v="1864.78"/>
    <n v="0.12"/>
    <x v="162"/>
    <n v="7347.97"/>
    <x v="161"/>
    <x v="3"/>
    <n v="5"/>
  </r>
  <r>
    <x v="163"/>
    <x v="142"/>
    <s v="Daniel Little"/>
    <s v="Lahore"/>
    <x v="4"/>
    <x v="1"/>
    <x v="0"/>
    <x v="10"/>
    <n v="1"/>
    <n v="476.93"/>
    <n v="0.1"/>
    <x v="163"/>
    <n v="338.27"/>
    <x v="162"/>
    <x v="0"/>
    <n v="3"/>
  </r>
  <r>
    <x v="164"/>
    <x v="143"/>
    <s v="Sandra Hull"/>
    <s v="Tokyo"/>
    <x v="7"/>
    <x v="2"/>
    <x v="1"/>
    <x v="20"/>
    <n v="8"/>
    <n v="2226.75"/>
    <n v="0.14000000000000001"/>
    <x v="164"/>
    <n v="10125.040000000001"/>
    <x v="163"/>
    <x v="4"/>
    <n v="3"/>
  </r>
  <r>
    <x v="165"/>
    <x v="144"/>
    <s v="Anna Delacruz"/>
    <s v="Chicago"/>
    <x v="0"/>
    <x v="1"/>
    <x v="4"/>
    <x v="14"/>
    <n v="4"/>
    <n v="1774.61"/>
    <n v="0.09"/>
    <x v="165"/>
    <n v="5536.66"/>
    <x v="164"/>
    <x v="1"/>
    <n v="4"/>
  </r>
  <r>
    <x v="166"/>
    <x v="94"/>
    <s v="Miguel Alexander"/>
    <s v="Lahore"/>
    <x v="4"/>
    <x v="2"/>
    <x v="4"/>
    <x v="9"/>
    <n v="1"/>
    <n v="27.28"/>
    <n v="0.01"/>
    <x v="166"/>
    <n v="15.69"/>
    <x v="165"/>
    <x v="4"/>
    <n v="2"/>
  </r>
  <r>
    <x v="167"/>
    <x v="145"/>
    <s v="Charles Benton"/>
    <s v="London"/>
    <x v="9"/>
    <x v="0"/>
    <x v="1"/>
    <x v="19"/>
    <n v="3"/>
    <n v="2277.1999999999998"/>
    <n v="0.02"/>
    <x v="167"/>
    <n v="5824.36"/>
    <x v="166"/>
    <x v="2"/>
    <n v="5"/>
  </r>
  <r>
    <x v="168"/>
    <x v="146"/>
    <s v="Randy Ware"/>
    <s v="Sydney"/>
    <x v="12"/>
    <x v="2"/>
    <x v="3"/>
    <x v="11"/>
    <n v="5"/>
    <n v="2275.2600000000002"/>
    <n v="0.13"/>
    <x v="168"/>
    <n v="6397.78"/>
    <x v="167"/>
    <x v="3"/>
    <n v="3"/>
  </r>
  <r>
    <x v="169"/>
    <x v="78"/>
    <s v="Karen Murphy"/>
    <s v="London"/>
    <x v="9"/>
    <x v="2"/>
    <x v="3"/>
    <x v="7"/>
    <n v="2"/>
    <n v="573.59"/>
    <n v="0.12"/>
    <x v="169"/>
    <n v="821.24"/>
    <x v="168"/>
    <x v="2"/>
    <n v="4"/>
  </r>
  <r>
    <x v="170"/>
    <x v="147"/>
    <s v="Michael Li"/>
    <s v="Lahore"/>
    <x v="4"/>
    <x v="2"/>
    <x v="3"/>
    <x v="7"/>
    <n v="7"/>
    <n v="311.83"/>
    <n v="0.01"/>
    <x v="170"/>
    <n v="1847.86"/>
    <x v="169"/>
    <x v="2"/>
    <n v="3"/>
  </r>
  <r>
    <x v="171"/>
    <x v="148"/>
    <s v="Janice Nguyen"/>
    <s v="Islamabad"/>
    <x v="4"/>
    <x v="2"/>
    <x v="3"/>
    <x v="12"/>
    <n v="6"/>
    <n v="1453.86"/>
    <n v="0.11"/>
    <x v="171"/>
    <n v="5463.58"/>
    <x v="170"/>
    <x v="1"/>
    <n v="4"/>
  </r>
  <r>
    <x v="172"/>
    <x v="149"/>
    <s v="Michele Scott"/>
    <s v="Paris"/>
    <x v="6"/>
    <x v="2"/>
    <x v="1"/>
    <x v="1"/>
    <n v="5"/>
    <n v="1064.23"/>
    <n v="0.08"/>
    <x v="172"/>
    <n v="3301.49"/>
    <x v="171"/>
    <x v="2"/>
    <n v="5"/>
  </r>
  <r>
    <x v="173"/>
    <x v="150"/>
    <s v="John Wood"/>
    <s v="Paris"/>
    <x v="6"/>
    <x v="0"/>
    <x v="1"/>
    <x v="20"/>
    <n v="7"/>
    <n v="1135.26"/>
    <n v="0.06"/>
    <x v="173"/>
    <n v="6234.2"/>
    <x v="172"/>
    <x v="0"/>
    <n v="3"/>
  </r>
  <r>
    <x v="174"/>
    <x v="101"/>
    <s v="Keith Rodriguez"/>
    <s v="Tokyo"/>
    <x v="7"/>
    <x v="2"/>
    <x v="1"/>
    <x v="20"/>
    <n v="4"/>
    <n v="150.77000000000001"/>
    <n v="0.19"/>
    <x v="174"/>
    <n v="328.99"/>
    <x v="173"/>
    <x v="3"/>
    <n v="1"/>
  </r>
  <r>
    <x v="175"/>
    <x v="124"/>
    <s v="Jason Rice"/>
    <s v="Chicago"/>
    <x v="0"/>
    <x v="0"/>
    <x v="4"/>
    <x v="17"/>
    <n v="3"/>
    <n v="530.41999999999996"/>
    <n v="0.18"/>
    <x v="175"/>
    <n v="786.69"/>
    <x v="174"/>
    <x v="2"/>
    <n v="5"/>
  </r>
  <r>
    <x v="176"/>
    <x v="151"/>
    <s v="Jose Martinez"/>
    <s v="New York"/>
    <x v="0"/>
    <x v="0"/>
    <x v="3"/>
    <x v="7"/>
    <n v="3"/>
    <n v="445.26"/>
    <n v="0.03"/>
    <x v="176"/>
    <n v="1004.72"/>
    <x v="175"/>
    <x v="2"/>
    <n v="4"/>
  </r>
  <r>
    <x v="177"/>
    <x v="152"/>
    <s v="Michael Hernandez"/>
    <s v="Chicago"/>
    <x v="0"/>
    <x v="0"/>
    <x v="4"/>
    <x v="17"/>
    <n v="8"/>
    <n v="1601.04"/>
    <n v="0.21"/>
    <x v="177"/>
    <n v="8790.76"/>
    <x v="176"/>
    <x v="1"/>
    <n v="5"/>
  </r>
  <r>
    <x v="178"/>
    <x v="153"/>
    <s v="Martin Shaffer"/>
    <s v="Islamabad"/>
    <x v="4"/>
    <x v="1"/>
    <x v="2"/>
    <x v="15"/>
    <n v="6"/>
    <n v="1538.39"/>
    <n v="0.01"/>
    <x v="178"/>
    <n v="5079.29"/>
    <x v="177"/>
    <x v="0"/>
    <n v="5"/>
  </r>
  <r>
    <x v="179"/>
    <x v="154"/>
    <s v="Brian Thomas"/>
    <s v="Los Angeles"/>
    <x v="0"/>
    <x v="0"/>
    <x v="2"/>
    <x v="16"/>
    <n v="8"/>
    <n v="1731.31"/>
    <n v="0.2"/>
    <x v="179"/>
    <n v="7291.95"/>
    <x v="178"/>
    <x v="1"/>
    <n v="3"/>
  </r>
  <r>
    <x v="180"/>
    <x v="155"/>
    <s v="Mary Love"/>
    <s v="Bangalore"/>
    <x v="3"/>
    <x v="2"/>
    <x v="1"/>
    <x v="19"/>
    <n v="5"/>
    <n v="1387.48"/>
    <n v="0.21"/>
    <x v="180"/>
    <n v="3070.25"/>
    <x v="179"/>
    <x v="2"/>
    <n v="4"/>
  </r>
  <r>
    <x v="181"/>
    <x v="156"/>
    <s v="Dr. Gregory Bryant"/>
    <s v="Bangalore"/>
    <x v="3"/>
    <x v="1"/>
    <x v="0"/>
    <x v="18"/>
    <n v="3"/>
    <n v="1063.4100000000001"/>
    <n v="0.19"/>
    <x v="181"/>
    <n v="1923.65"/>
    <x v="180"/>
    <x v="0"/>
    <n v="4"/>
  </r>
  <r>
    <x v="182"/>
    <x v="157"/>
    <s v="Jennifer Hinton"/>
    <s v="Lahore"/>
    <x v="4"/>
    <x v="0"/>
    <x v="3"/>
    <x v="12"/>
    <n v="6"/>
    <n v="1794.76"/>
    <n v="7.0000000000000007E-2"/>
    <x v="182"/>
    <n v="7251.57"/>
    <x v="181"/>
    <x v="4"/>
    <n v="5"/>
  </r>
  <r>
    <x v="183"/>
    <x v="158"/>
    <s v="Bryan Gutierrez"/>
    <s v="Paris"/>
    <x v="6"/>
    <x v="1"/>
    <x v="1"/>
    <x v="3"/>
    <n v="3"/>
    <n v="1494.75"/>
    <n v="0.01"/>
    <x v="183"/>
    <n v="3882.3"/>
    <x v="182"/>
    <x v="1"/>
    <n v="5"/>
  </r>
  <r>
    <x v="184"/>
    <x v="74"/>
    <s v="Justin Parker"/>
    <s v="Chicago"/>
    <x v="0"/>
    <x v="2"/>
    <x v="2"/>
    <x v="16"/>
    <n v="5"/>
    <n v="819.17"/>
    <n v="0.14000000000000001"/>
    <x v="184"/>
    <n v="2241.7800000000002"/>
    <x v="183"/>
    <x v="0"/>
    <n v="3"/>
  </r>
  <r>
    <x v="185"/>
    <x v="159"/>
    <s v="Mr. Christopher Jacobson"/>
    <s v="Sydney"/>
    <x v="12"/>
    <x v="1"/>
    <x v="1"/>
    <x v="1"/>
    <n v="5"/>
    <n v="2459.9899999999998"/>
    <n v="0.14000000000000001"/>
    <x v="185"/>
    <n v="9184.77"/>
    <x v="184"/>
    <x v="1"/>
    <n v="1"/>
  </r>
  <r>
    <x v="186"/>
    <x v="160"/>
    <s v="Jeffrey Huerta"/>
    <s v="Chicago"/>
    <x v="0"/>
    <x v="1"/>
    <x v="3"/>
    <x v="11"/>
    <n v="5"/>
    <n v="423.24"/>
    <n v="0.03"/>
    <x v="186"/>
    <n v="1266.8399999999999"/>
    <x v="185"/>
    <x v="1"/>
    <n v="3"/>
  </r>
  <r>
    <x v="187"/>
    <x v="161"/>
    <s v="Alicia Ware"/>
    <s v="Sydney"/>
    <x v="12"/>
    <x v="0"/>
    <x v="0"/>
    <x v="23"/>
    <n v="6"/>
    <n v="1234.6199999999999"/>
    <n v="0.03"/>
    <x v="187"/>
    <n v="5010.63"/>
    <x v="186"/>
    <x v="4"/>
    <n v="2"/>
  </r>
  <r>
    <x v="188"/>
    <x v="162"/>
    <s v="Peter Garza"/>
    <s v="Karachi"/>
    <x v="4"/>
    <x v="2"/>
    <x v="1"/>
    <x v="1"/>
    <n v="7"/>
    <n v="1036.05"/>
    <n v="0.18"/>
    <x v="188"/>
    <n v="3788.55"/>
    <x v="187"/>
    <x v="4"/>
    <n v="5"/>
  </r>
  <r>
    <x v="189"/>
    <x v="163"/>
    <s v="Kelsey Green"/>
    <s v="Cape Town"/>
    <x v="8"/>
    <x v="1"/>
    <x v="1"/>
    <x v="20"/>
    <n v="5"/>
    <n v="580.41999999999996"/>
    <n v="0.02"/>
    <x v="189"/>
    <n v="2017.55"/>
    <x v="188"/>
    <x v="2"/>
    <n v="1"/>
  </r>
  <r>
    <x v="190"/>
    <x v="164"/>
    <s v="Darren Ritter"/>
    <s v="Chicago"/>
    <x v="0"/>
    <x v="1"/>
    <x v="3"/>
    <x v="11"/>
    <n v="8"/>
    <n v="261.95"/>
    <n v="0.18"/>
    <x v="190"/>
    <n v="1481.77"/>
    <x v="189"/>
    <x v="1"/>
    <n v="1"/>
  </r>
  <r>
    <x v="191"/>
    <x v="34"/>
    <s v="Matthew Lee"/>
    <s v="Karachi"/>
    <x v="4"/>
    <x v="1"/>
    <x v="4"/>
    <x v="21"/>
    <n v="6"/>
    <n v="1019.52"/>
    <n v="0.14000000000000001"/>
    <x v="191"/>
    <n v="3555.43"/>
    <x v="190"/>
    <x v="0"/>
    <n v="4"/>
  </r>
  <r>
    <x v="192"/>
    <x v="165"/>
    <s v="Michaela Gonzalez"/>
    <s v="Islamabad"/>
    <x v="4"/>
    <x v="2"/>
    <x v="4"/>
    <x v="9"/>
    <n v="7"/>
    <n v="1205.8399999999999"/>
    <n v="0.18"/>
    <x v="192"/>
    <n v="4904.49"/>
    <x v="191"/>
    <x v="3"/>
    <n v="5"/>
  </r>
  <r>
    <x v="193"/>
    <x v="166"/>
    <s v="Mark Lopez"/>
    <s v="Sydney"/>
    <x v="12"/>
    <x v="1"/>
    <x v="2"/>
    <x v="5"/>
    <n v="5"/>
    <n v="2231.7399999999998"/>
    <n v="0.11"/>
    <x v="193"/>
    <n v="7452.83"/>
    <x v="192"/>
    <x v="0"/>
    <n v="1"/>
  </r>
  <r>
    <x v="194"/>
    <x v="167"/>
    <s v="Gary Harrison"/>
    <s v="Chicago"/>
    <x v="0"/>
    <x v="2"/>
    <x v="1"/>
    <x v="3"/>
    <n v="5"/>
    <n v="111.84"/>
    <n v="0.01"/>
    <x v="194"/>
    <n v="430.63"/>
    <x v="193"/>
    <x v="2"/>
    <n v="5"/>
  </r>
  <r>
    <x v="195"/>
    <x v="73"/>
    <s v="Eric Young"/>
    <s v="Cape Town"/>
    <x v="8"/>
    <x v="0"/>
    <x v="0"/>
    <x v="22"/>
    <n v="1"/>
    <n v="1780.41"/>
    <n v="0.23"/>
    <x v="195"/>
    <n v="845.98"/>
    <x v="194"/>
    <x v="1"/>
    <n v="4"/>
  </r>
  <r>
    <x v="196"/>
    <x v="168"/>
    <s v="Terri Escobar"/>
    <s v="London"/>
    <x v="9"/>
    <x v="2"/>
    <x v="1"/>
    <x v="1"/>
    <n v="6"/>
    <n v="1113.1099999999999"/>
    <n v="0.04"/>
    <x v="196"/>
    <n v="3686.25"/>
    <x v="195"/>
    <x v="4"/>
    <n v="2"/>
  </r>
  <r>
    <x v="197"/>
    <x v="169"/>
    <s v="Jessica Campos"/>
    <s v="London"/>
    <x v="9"/>
    <x v="2"/>
    <x v="0"/>
    <x v="0"/>
    <n v="4"/>
    <n v="798.04"/>
    <n v="7.0000000000000007E-2"/>
    <x v="197"/>
    <n v="2602.7399999999998"/>
    <x v="196"/>
    <x v="2"/>
    <n v="5"/>
  </r>
  <r>
    <x v="198"/>
    <x v="170"/>
    <s v="Lori Murphy"/>
    <s v="Bangalore"/>
    <x v="3"/>
    <x v="2"/>
    <x v="1"/>
    <x v="3"/>
    <n v="7"/>
    <n v="2475.37"/>
    <n v="0.05"/>
    <x v="198"/>
    <n v="9499.85"/>
    <x v="197"/>
    <x v="0"/>
    <n v="2"/>
  </r>
  <r>
    <x v="199"/>
    <x v="11"/>
    <s v="Daniel Miller"/>
    <s v="Manchester"/>
    <x v="9"/>
    <x v="2"/>
    <x v="1"/>
    <x v="1"/>
    <n v="1"/>
    <n v="1068.71"/>
    <n v="0.17"/>
    <x v="199"/>
    <n v="612.08000000000004"/>
    <x v="198"/>
    <x v="3"/>
    <n v="3"/>
  </r>
  <r>
    <x v="200"/>
    <x v="171"/>
    <s v="Dawn Peters"/>
    <s v="Cape Town"/>
    <x v="8"/>
    <x v="1"/>
    <x v="1"/>
    <x v="3"/>
    <n v="6"/>
    <n v="1472.93"/>
    <n v="0.19"/>
    <x v="200"/>
    <n v="4373.71"/>
    <x v="199"/>
    <x v="3"/>
    <n v="3"/>
  </r>
  <r>
    <x v="201"/>
    <x v="172"/>
    <s v="Melissa Castaneda"/>
    <s v="Mumbai"/>
    <x v="3"/>
    <x v="0"/>
    <x v="1"/>
    <x v="1"/>
    <n v="6"/>
    <n v="1683.51"/>
    <n v="0.15"/>
    <x v="201"/>
    <n v="7550.97"/>
    <x v="200"/>
    <x v="2"/>
    <n v="2"/>
  </r>
  <r>
    <x v="202"/>
    <x v="173"/>
    <s v="April Reid"/>
    <s v="Los Angeles"/>
    <x v="0"/>
    <x v="1"/>
    <x v="0"/>
    <x v="18"/>
    <n v="3"/>
    <n v="1344.33"/>
    <n v="0.04"/>
    <x v="202"/>
    <n v="2564.6799999999998"/>
    <x v="201"/>
    <x v="4"/>
    <n v="3"/>
  </r>
  <r>
    <x v="203"/>
    <x v="174"/>
    <s v="Diane Baker"/>
    <s v="Toronto"/>
    <x v="11"/>
    <x v="0"/>
    <x v="2"/>
    <x v="16"/>
    <n v="8"/>
    <n v="2179.9699999999998"/>
    <n v="0.08"/>
    <x v="203"/>
    <n v="13092.04"/>
    <x v="202"/>
    <x v="1"/>
    <n v="3"/>
  </r>
  <r>
    <x v="204"/>
    <x v="175"/>
    <s v="Louis Bradford"/>
    <s v="Istanbul"/>
    <x v="2"/>
    <x v="2"/>
    <x v="3"/>
    <x v="7"/>
    <n v="4"/>
    <n v="1324.5"/>
    <n v="0.06"/>
    <x v="204"/>
    <n v="3691.98"/>
    <x v="203"/>
    <x v="2"/>
    <n v="4"/>
  </r>
  <r>
    <x v="205"/>
    <x v="176"/>
    <s v="Lisa Baker"/>
    <s v="New York"/>
    <x v="0"/>
    <x v="1"/>
    <x v="0"/>
    <x v="18"/>
    <n v="8"/>
    <n v="1804.45"/>
    <n v="0.08"/>
    <x v="205"/>
    <n v="7914.8"/>
    <x v="204"/>
    <x v="0"/>
    <n v="1"/>
  </r>
  <r>
    <x v="206"/>
    <x v="177"/>
    <s v="William Lozano"/>
    <s v="Toronto"/>
    <x v="11"/>
    <x v="2"/>
    <x v="1"/>
    <x v="20"/>
    <n v="6"/>
    <n v="1764.99"/>
    <n v="0.1"/>
    <x v="206"/>
    <n v="7226.44"/>
    <x v="205"/>
    <x v="3"/>
    <n v="1"/>
  </r>
  <r>
    <x v="207"/>
    <x v="144"/>
    <s v="Sarah Smith"/>
    <s v="Cape Town"/>
    <x v="8"/>
    <x v="0"/>
    <x v="3"/>
    <x v="12"/>
    <n v="3"/>
    <n v="373.47"/>
    <n v="0.03"/>
    <x v="207"/>
    <n v="750.41"/>
    <x v="206"/>
    <x v="0"/>
    <n v="3"/>
  </r>
  <r>
    <x v="208"/>
    <x v="178"/>
    <s v="Tyler Carpenter DDS"/>
    <s v="Istanbul"/>
    <x v="2"/>
    <x v="2"/>
    <x v="4"/>
    <x v="14"/>
    <n v="4"/>
    <n v="1607.68"/>
    <n v="0.18"/>
    <x v="208"/>
    <n v="3958.84"/>
    <x v="207"/>
    <x v="0"/>
    <n v="1"/>
  </r>
  <r>
    <x v="209"/>
    <x v="179"/>
    <s v="Kathleen Wade"/>
    <s v="Delhi"/>
    <x v="3"/>
    <x v="2"/>
    <x v="4"/>
    <x v="21"/>
    <n v="8"/>
    <n v="878.38"/>
    <n v="0.04"/>
    <x v="209"/>
    <n v="3878.33"/>
    <x v="208"/>
    <x v="0"/>
    <n v="5"/>
  </r>
  <r>
    <x v="210"/>
    <x v="180"/>
    <s v="Melissa Estrada"/>
    <s v="Toronto"/>
    <x v="11"/>
    <x v="1"/>
    <x v="1"/>
    <x v="3"/>
    <n v="7"/>
    <n v="2491.5500000000002"/>
    <n v="0.17"/>
    <x v="210"/>
    <n v="8644.4500000000007"/>
    <x v="209"/>
    <x v="1"/>
    <n v="1"/>
  </r>
  <r>
    <x v="211"/>
    <x v="181"/>
    <s v="Catherine Taylor"/>
    <s v="Chicago"/>
    <x v="0"/>
    <x v="2"/>
    <x v="1"/>
    <x v="24"/>
    <n v="1"/>
    <n v="1942.58"/>
    <n v="0.22"/>
    <x v="211"/>
    <n v="1136.95"/>
    <x v="210"/>
    <x v="0"/>
    <n v="1"/>
  </r>
  <r>
    <x v="212"/>
    <x v="182"/>
    <s v="Caitlin Cardenas"/>
    <s v="Berlin"/>
    <x v="1"/>
    <x v="1"/>
    <x v="4"/>
    <x v="9"/>
    <n v="7"/>
    <n v="687.03"/>
    <n v="0.05"/>
    <x v="212"/>
    <n v="3318.13"/>
    <x v="211"/>
    <x v="0"/>
    <n v="3"/>
  </r>
  <r>
    <x v="213"/>
    <x v="183"/>
    <s v="Vincent Cole"/>
    <s v="Islamabad"/>
    <x v="4"/>
    <x v="1"/>
    <x v="0"/>
    <x v="22"/>
    <n v="1"/>
    <n v="2169.6"/>
    <n v="0.2"/>
    <x v="213"/>
    <n v="1448.59"/>
    <x v="212"/>
    <x v="2"/>
    <n v="1"/>
  </r>
  <r>
    <x v="214"/>
    <x v="184"/>
    <s v="Ryan Burch"/>
    <s v="Paris"/>
    <x v="6"/>
    <x v="0"/>
    <x v="2"/>
    <x v="16"/>
    <n v="3"/>
    <n v="1999.12"/>
    <n v="0.24"/>
    <x v="214"/>
    <n v="3666.08"/>
    <x v="213"/>
    <x v="3"/>
    <n v="5"/>
  </r>
  <r>
    <x v="215"/>
    <x v="84"/>
    <s v="Amanda Price"/>
    <s v="Lahore"/>
    <x v="4"/>
    <x v="2"/>
    <x v="0"/>
    <x v="10"/>
    <n v="1"/>
    <n v="1084.51"/>
    <n v="0.24"/>
    <x v="215"/>
    <n v="586.41"/>
    <x v="214"/>
    <x v="3"/>
    <n v="5"/>
  </r>
  <r>
    <x v="216"/>
    <x v="160"/>
    <s v="Kendra Nicholson"/>
    <s v="Dubai"/>
    <x v="10"/>
    <x v="1"/>
    <x v="4"/>
    <x v="17"/>
    <n v="8"/>
    <n v="715.14"/>
    <n v="0.2"/>
    <x v="216"/>
    <n v="3702.62"/>
    <x v="215"/>
    <x v="4"/>
    <n v="2"/>
  </r>
  <r>
    <x v="217"/>
    <x v="185"/>
    <s v="Heather Juarez"/>
    <s v="Toronto"/>
    <x v="11"/>
    <x v="1"/>
    <x v="3"/>
    <x v="12"/>
    <n v="1"/>
    <n v="2167.27"/>
    <n v="0.12"/>
    <x v="217"/>
    <n v="1622.91"/>
    <x v="216"/>
    <x v="1"/>
    <n v="1"/>
  </r>
  <r>
    <x v="218"/>
    <x v="186"/>
    <s v="Lori Barton"/>
    <s v="Lahore"/>
    <x v="4"/>
    <x v="2"/>
    <x v="1"/>
    <x v="24"/>
    <n v="7"/>
    <n v="496.78"/>
    <n v="0.14000000000000001"/>
    <x v="218"/>
    <n v="2275.13"/>
    <x v="217"/>
    <x v="3"/>
    <n v="2"/>
  </r>
  <r>
    <x v="219"/>
    <x v="187"/>
    <s v="Lisa Benton"/>
    <s v="Manchester"/>
    <x v="9"/>
    <x v="2"/>
    <x v="0"/>
    <x v="10"/>
    <n v="4"/>
    <n v="580.35"/>
    <n v="0.15"/>
    <x v="219"/>
    <n v="1238.3"/>
    <x v="218"/>
    <x v="0"/>
    <n v="3"/>
  </r>
  <r>
    <x v="220"/>
    <x v="188"/>
    <s v="Laura Reid"/>
    <s v="Paris"/>
    <x v="6"/>
    <x v="2"/>
    <x v="0"/>
    <x v="23"/>
    <n v="8"/>
    <n v="1750.5"/>
    <n v="0.18"/>
    <x v="220"/>
    <n v="6743.82"/>
    <x v="219"/>
    <x v="2"/>
    <n v="3"/>
  </r>
  <r>
    <x v="221"/>
    <x v="189"/>
    <s v="Karen Young"/>
    <s v="Bangalore"/>
    <x v="3"/>
    <x v="0"/>
    <x v="4"/>
    <x v="14"/>
    <n v="7"/>
    <n v="1212.45"/>
    <n v="0.14000000000000001"/>
    <x v="221"/>
    <n v="4248.58"/>
    <x v="220"/>
    <x v="4"/>
    <n v="5"/>
  </r>
  <r>
    <x v="222"/>
    <x v="190"/>
    <s v="Amber Sutton"/>
    <s v="Los Angeles"/>
    <x v="0"/>
    <x v="2"/>
    <x v="2"/>
    <x v="2"/>
    <n v="5"/>
    <n v="1985.42"/>
    <n v="0.13"/>
    <x v="222"/>
    <n v="6990.07"/>
    <x v="221"/>
    <x v="3"/>
    <n v="2"/>
  </r>
  <r>
    <x v="223"/>
    <x v="191"/>
    <s v="Debbie Graham"/>
    <s v="Istanbul"/>
    <x v="2"/>
    <x v="0"/>
    <x v="4"/>
    <x v="14"/>
    <n v="3"/>
    <n v="314.97000000000003"/>
    <n v="0.04"/>
    <x v="223"/>
    <n v="778.4"/>
    <x v="222"/>
    <x v="4"/>
    <n v="3"/>
  </r>
  <r>
    <x v="224"/>
    <x v="192"/>
    <s v="Robert Walker"/>
    <s v="Istanbul"/>
    <x v="2"/>
    <x v="2"/>
    <x v="0"/>
    <x v="23"/>
    <n v="6"/>
    <n v="1146.9000000000001"/>
    <n v="0.05"/>
    <x v="224"/>
    <n v="4216.49"/>
    <x v="223"/>
    <x v="2"/>
    <n v="5"/>
  </r>
  <r>
    <x v="225"/>
    <x v="193"/>
    <s v="Jennifer Garcia"/>
    <s v="Karachi"/>
    <x v="4"/>
    <x v="2"/>
    <x v="0"/>
    <x v="10"/>
    <n v="8"/>
    <n v="1853.14"/>
    <n v="0.11"/>
    <x v="225"/>
    <n v="7355.58"/>
    <x v="224"/>
    <x v="2"/>
    <n v="5"/>
  </r>
  <r>
    <x v="226"/>
    <x v="194"/>
    <s v="Paige Ramirez"/>
    <s v="Chicago"/>
    <x v="0"/>
    <x v="2"/>
    <x v="2"/>
    <x v="15"/>
    <n v="8"/>
    <n v="71.34"/>
    <n v="0.01"/>
    <x v="226"/>
    <n v="351.68"/>
    <x v="225"/>
    <x v="0"/>
    <n v="3"/>
  </r>
  <r>
    <x v="227"/>
    <x v="195"/>
    <s v="Zachary Gibbs"/>
    <s v="Tokyo"/>
    <x v="7"/>
    <x v="0"/>
    <x v="0"/>
    <x v="22"/>
    <n v="3"/>
    <n v="390.61"/>
    <n v="0.15"/>
    <x v="227"/>
    <n v="703.41"/>
    <x v="226"/>
    <x v="0"/>
    <n v="5"/>
  </r>
  <r>
    <x v="228"/>
    <x v="196"/>
    <s v="Carol Hammond"/>
    <s v="Manchester"/>
    <x v="9"/>
    <x v="1"/>
    <x v="2"/>
    <x v="8"/>
    <n v="4"/>
    <n v="814.42"/>
    <n v="0.17"/>
    <x v="228"/>
    <n v="1854.81"/>
    <x v="227"/>
    <x v="0"/>
    <n v="5"/>
  </r>
  <r>
    <x v="229"/>
    <x v="197"/>
    <s v="Tina Peters"/>
    <s v="Berlin"/>
    <x v="1"/>
    <x v="0"/>
    <x v="4"/>
    <x v="17"/>
    <n v="2"/>
    <n v="526.52"/>
    <n v="0.04"/>
    <x v="229"/>
    <n v="581.62"/>
    <x v="228"/>
    <x v="2"/>
    <n v="5"/>
  </r>
  <r>
    <x v="230"/>
    <x v="155"/>
    <s v="Jacob Heath"/>
    <s v="Paris"/>
    <x v="6"/>
    <x v="2"/>
    <x v="0"/>
    <x v="18"/>
    <n v="8"/>
    <n v="500.24"/>
    <n v="0.13"/>
    <x v="230"/>
    <n v="2740.82"/>
    <x v="229"/>
    <x v="1"/>
    <n v="1"/>
  </r>
  <r>
    <x v="231"/>
    <x v="198"/>
    <s v="Craig Sandoval"/>
    <s v="Islamabad"/>
    <x v="4"/>
    <x v="1"/>
    <x v="0"/>
    <x v="0"/>
    <n v="8"/>
    <n v="361.06"/>
    <n v="0.18"/>
    <x v="231"/>
    <n v="1878.66"/>
    <x v="230"/>
    <x v="1"/>
    <n v="5"/>
  </r>
  <r>
    <x v="232"/>
    <x v="39"/>
    <s v="Renee Friedman"/>
    <s v="Singapore"/>
    <x v="5"/>
    <x v="1"/>
    <x v="1"/>
    <x v="19"/>
    <n v="3"/>
    <n v="2359.0300000000002"/>
    <n v="0.1"/>
    <x v="232"/>
    <n v="5472.02"/>
    <x v="231"/>
    <x v="0"/>
    <n v="1"/>
  </r>
  <r>
    <x v="233"/>
    <x v="199"/>
    <s v="Jay Bird"/>
    <s v="Tokyo"/>
    <x v="7"/>
    <x v="2"/>
    <x v="0"/>
    <x v="10"/>
    <n v="4"/>
    <n v="958.41"/>
    <n v="0.2"/>
    <x v="233"/>
    <n v="1835.56"/>
    <x v="232"/>
    <x v="2"/>
    <n v="3"/>
  </r>
  <r>
    <x v="234"/>
    <x v="200"/>
    <s v="Jeffrey Parker"/>
    <s v="Lahore"/>
    <x v="4"/>
    <x v="0"/>
    <x v="1"/>
    <x v="20"/>
    <n v="8"/>
    <n v="31.68"/>
    <n v="0.01"/>
    <x v="234"/>
    <n v="185.2"/>
    <x v="233"/>
    <x v="1"/>
    <n v="4"/>
  </r>
  <r>
    <x v="235"/>
    <x v="200"/>
    <s v="Elizabeth Jennings"/>
    <s v="Chicago"/>
    <x v="0"/>
    <x v="1"/>
    <x v="3"/>
    <x v="12"/>
    <n v="3"/>
    <n v="1308.07"/>
    <n v="0.04"/>
    <x v="235"/>
    <n v="3205.64"/>
    <x v="234"/>
    <x v="2"/>
    <n v="4"/>
  </r>
  <r>
    <x v="236"/>
    <x v="201"/>
    <s v="Heather Gallegos"/>
    <s v="Karachi"/>
    <x v="4"/>
    <x v="2"/>
    <x v="4"/>
    <x v="21"/>
    <n v="8"/>
    <n v="39.75"/>
    <n v="0.11"/>
    <x v="236"/>
    <n v="200.25"/>
    <x v="235"/>
    <x v="2"/>
    <n v="4"/>
  </r>
  <r>
    <x v="237"/>
    <x v="202"/>
    <s v="Dana Warner DDS"/>
    <s v="Istanbul"/>
    <x v="2"/>
    <x v="0"/>
    <x v="0"/>
    <x v="10"/>
    <n v="3"/>
    <n v="1899.32"/>
    <n v="0.21"/>
    <x v="237"/>
    <n v="2999.25"/>
    <x v="236"/>
    <x v="3"/>
    <n v="3"/>
  </r>
  <r>
    <x v="238"/>
    <x v="203"/>
    <s v="Maria Kelley"/>
    <s v="Cape Town"/>
    <x v="8"/>
    <x v="1"/>
    <x v="2"/>
    <x v="2"/>
    <n v="5"/>
    <n v="2228.4"/>
    <n v="0.1"/>
    <x v="238"/>
    <n v="6126.67"/>
    <x v="237"/>
    <x v="0"/>
    <n v="1"/>
  </r>
  <r>
    <x v="239"/>
    <x v="204"/>
    <s v="Samuel Peters"/>
    <s v="Delhi"/>
    <x v="3"/>
    <x v="1"/>
    <x v="0"/>
    <x v="0"/>
    <n v="7"/>
    <n v="1233.1300000000001"/>
    <n v="0.23"/>
    <x v="239"/>
    <n v="4353.6899999999996"/>
    <x v="238"/>
    <x v="3"/>
    <n v="2"/>
  </r>
  <r>
    <x v="240"/>
    <x v="205"/>
    <s v="Kaylee Mathis"/>
    <s v="Paris"/>
    <x v="6"/>
    <x v="1"/>
    <x v="3"/>
    <x v="13"/>
    <n v="1"/>
    <n v="174.07"/>
    <n v="0.24"/>
    <x v="240"/>
    <n v="86.7"/>
    <x v="239"/>
    <x v="3"/>
    <n v="3"/>
  </r>
  <r>
    <x v="241"/>
    <x v="206"/>
    <s v="Matthew Hill"/>
    <s v="Dubai"/>
    <x v="10"/>
    <x v="2"/>
    <x v="2"/>
    <x v="16"/>
    <n v="7"/>
    <n v="1877.99"/>
    <n v="0.13"/>
    <x v="241"/>
    <n v="6306.51"/>
    <x v="240"/>
    <x v="0"/>
    <n v="2"/>
  </r>
  <r>
    <x v="242"/>
    <x v="207"/>
    <s v="Joshua Grant"/>
    <s v="Bangalore"/>
    <x v="3"/>
    <x v="0"/>
    <x v="4"/>
    <x v="21"/>
    <n v="1"/>
    <n v="100.18"/>
    <n v="0.21"/>
    <x v="242"/>
    <n v="51.47"/>
    <x v="241"/>
    <x v="4"/>
    <n v="1"/>
  </r>
  <r>
    <x v="243"/>
    <x v="42"/>
    <s v="Chase Stewart"/>
    <s v="Singapore"/>
    <x v="5"/>
    <x v="1"/>
    <x v="0"/>
    <x v="22"/>
    <n v="6"/>
    <n v="1141.8399999999999"/>
    <n v="0.2"/>
    <x v="243"/>
    <n v="3996.11"/>
    <x v="242"/>
    <x v="3"/>
    <n v="3"/>
  </r>
  <r>
    <x v="244"/>
    <x v="208"/>
    <s v="Rebecca Logan"/>
    <s v="Chicago"/>
    <x v="0"/>
    <x v="2"/>
    <x v="3"/>
    <x v="4"/>
    <n v="1"/>
    <n v="2470.86"/>
    <n v="0.09"/>
    <x v="244"/>
    <n v="1382.38"/>
    <x v="243"/>
    <x v="0"/>
    <n v="3"/>
  </r>
  <r>
    <x v="245"/>
    <x v="15"/>
    <s v="Alvin Franklin"/>
    <s v="Chicago"/>
    <x v="0"/>
    <x v="2"/>
    <x v="0"/>
    <x v="0"/>
    <n v="7"/>
    <n v="366.82"/>
    <n v="0.23"/>
    <x v="245"/>
    <n v="1661.07"/>
    <x v="244"/>
    <x v="2"/>
    <n v="4"/>
  </r>
  <r>
    <x v="246"/>
    <x v="209"/>
    <s v="Brandi Sandoval"/>
    <s v="New York"/>
    <x v="0"/>
    <x v="0"/>
    <x v="1"/>
    <x v="3"/>
    <n v="5"/>
    <n v="1161.5899999999999"/>
    <n v="0.12"/>
    <x v="246"/>
    <n v="3951.51"/>
    <x v="245"/>
    <x v="0"/>
    <n v="2"/>
  </r>
  <r>
    <x v="247"/>
    <x v="210"/>
    <s v="Andrew Rodriguez"/>
    <s v="Toronto"/>
    <x v="11"/>
    <x v="2"/>
    <x v="0"/>
    <x v="23"/>
    <n v="6"/>
    <n v="233.75"/>
    <n v="0.1"/>
    <x v="247"/>
    <n v="784.07"/>
    <x v="246"/>
    <x v="1"/>
    <n v="4"/>
  </r>
  <r>
    <x v="248"/>
    <x v="211"/>
    <s v="Gary Campbell"/>
    <s v="Delhi"/>
    <x v="3"/>
    <x v="2"/>
    <x v="1"/>
    <x v="1"/>
    <n v="4"/>
    <n v="1115.3399999999999"/>
    <n v="0.17"/>
    <x v="248"/>
    <n v="2237.2800000000002"/>
    <x v="247"/>
    <x v="2"/>
    <n v="5"/>
  </r>
  <r>
    <x v="249"/>
    <x v="212"/>
    <s v="James Hayes"/>
    <s v="New York"/>
    <x v="0"/>
    <x v="2"/>
    <x v="0"/>
    <x v="18"/>
    <n v="4"/>
    <n v="2025.11"/>
    <n v="0.02"/>
    <x v="249"/>
    <n v="6247.67"/>
    <x v="248"/>
    <x v="2"/>
    <n v="3"/>
  </r>
  <r>
    <x v="250"/>
    <x v="213"/>
    <s v="Christina Moore"/>
    <s v="Karachi"/>
    <x v="4"/>
    <x v="2"/>
    <x v="4"/>
    <x v="14"/>
    <n v="5"/>
    <n v="1370.97"/>
    <n v="0.23"/>
    <x v="250"/>
    <n v="3416.33"/>
    <x v="249"/>
    <x v="0"/>
    <n v="5"/>
  </r>
  <r>
    <x v="251"/>
    <x v="214"/>
    <s v="Michelle Jackson"/>
    <s v="Cape Town"/>
    <x v="8"/>
    <x v="0"/>
    <x v="1"/>
    <x v="19"/>
    <n v="4"/>
    <n v="716.66"/>
    <n v="0.01"/>
    <x v="251"/>
    <n v="2064.0500000000002"/>
    <x v="250"/>
    <x v="1"/>
    <n v="1"/>
  </r>
  <r>
    <x v="252"/>
    <x v="215"/>
    <s v="Bradley Ryan"/>
    <s v="Dubai"/>
    <x v="10"/>
    <x v="1"/>
    <x v="3"/>
    <x v="12"/>
    <n v="7"/>
    <n v="1754.27"/>
    <n v="0"/>
    <x v="252"/>
    <n v="7229.33"/>
    <x v="251"/>
    <x v="1"/>
    <n v="2"/>
  </r>
  <r>
    <x v="253"/>
    <x v="216"/>
    <s v="Robert Hampton"/>
    <s v="Cape Town"/>
    <x v="8"/>
    <x v="1"/>
    <x v="2"/>
    <x v="8"/>
    <n v="1"/>
    <n v="2228"/>
    <n v="0.25"/>
    <x v="253"/>
    <n v="1192.42"/>
    <x v="252"/>
    <x v="1"/>
    <n v="4"/>
  </r>
  <r>
    <x v="254"/>
    <x v="217"/>
    <s v="Phillip Estrada"/>
    <s v="Bangalore"/>
    <x v="3"/>
    <x v="0"/>
    <x v="0"/>
    <x v="18"/>
    <n v="7"/>
    <n v="1975.34"/>
    <n v="0"/>
    <x v="254"/>
    <n v="10617.26"/>
    <x v="253"/>
    <x v="1"/>
    <n v="4"/>
  </r>
  <r>
    <x v="255"/>
    <x v="75"/>
    <s v="Stephanie Riley"/>
    <s v="Tokyo"/>
    <x v="7"/>
    <x v="2"/>
    <x v="1"/>
    <x v="19"/>
    <n v="6"/>
    <n v="824.65"/>
    <n v="0.06"/>
    <x v="255"/>
    <n v="3071.47"/>
    <x v="254"/>
    <x v="3"/>
    <n v="3"/>
  </r>
  <r>
    <x v="256"/>
    <x v="218"/>
    <s v="Anthony Berry"/>
    <s v="Chicago"/>
    <x v="0"/>
    <x v="0"/>
    <x v="4"/>
    <x v="17"/>
    <n v="1"/>
    <n v="1043.74"/>
    <n v="0.06"/>
    <x v="256"/>
    <n v="735.3"/>
    <x v="255"/>
    <x v="1"/>
    <n v="4"/>
  </r>
  <r>
    <x v="257"/>
    <x v="219"/>
    <s v="Tara Pacheco"/>
    <s v="Berlin"/>
    <x v="1"/>
    <x v="0"/>
    <x v="0"/>
    <x v="18"/>
    <n v="7"/>
    <n v="160.07"/>
    <n v="0.03"/>
    <x v="257"/>
    <n v="864.14"/>
    <x v="256"/>
    <x v="1"/>
    <n v="1"/>
  </r>
  <r>
    <x v="258"/>
    <x v="220"/>
    <s v="Ryan Bennett"/>
    <s v="Toronto"/>
    <x v="11"/>
    <x v="0"/>
    <x v="2"/>
    <x v="2"/>
    <n v="4"/>
    <n v="674.96"/>
    <n v="0.16"/>
    <x v="258"/>
    <n v="1497.48"/>
    <x v="257"/>
    <x v="0"/>
    <n v="2"/>
  </r>
  <r>
    <x v="259"/>
    <x v="221"/>
    <s v="Kimberly Smith"/>
    <s v="Delhi"/>
    <x v="3"/>
    <x v="1"/>
    <x v="3"/>
    <x v="11"/>
    <n v="7"/>
    <n v="951.59"/>
    <n v="0.16"/>
    <x v="259"/>
    <n v="4668.2299999999996"/>
    <x v="258"/>
    <x v="1"/>
    <n v="2"/>
  </r>
  <r>
    <x v="260"/>
    <x v="222"/>
    <s v="Vanessa Alexander"/>
    <s v="New York"/>
    <x v="0"/>
    <x v="0"/>
    <x v="2"/>
    <x v="8"/>
    <n v="5"/>
    <n v="1146.06"/>
    <n v="0.03"/>
    <x v="260"/>
    <n v="3527.83"/>
    <x v="259"/>
    <x v="0"/>
    <n v="1"/>
  </r>
  <r>
    <x v="261"/>
    <x v="52"/>
    <s v="Carolyn Garcia"/>
    <s v="London"/>
    <x v="9"/>
    <x v="2"/>
    <x v="0"/>
    <x v="22"/>
    <n v="4"/>
    <n v="1606.18"/>
    <n v="0.22"/>
    <x v="261"/>
    <n v="3290.64"/>
    <x v="260"/>
    <x v="3"/>
    <n v="3"/>
  </r>
  <r>
    <x v="262"/>
    <x v="223"/>
    <s v="Cheryl Tyler"/>
    <s v="Toronto"/>
    <x v="11"/>
    <x v="2"/>
    <x v="0"/>
    <x v="18"/>
    <n v="7"/>
    <n v="1934.53"/>
    <n v="0.25"/>
    <x v="262"/>
    <n v="5947.14"/>
    <x v="261"/>
    <x v="2"/>
    <n v="2"/>
  </r>
  <r>
    <x v="263"/>
    <x v="220"/>
    <s v="Shannon Cunningham"/>
    <s v="Paris"/>
    <x v="6"/>
    <x v="0"/>
    <x v="0"/>
    <x v="22"/>
    <n v="7"/>
    <n v="1560.5"/>
    <n v="0.1"/>
    <x v="263"/>
    <n v="7239.53"/>
    <x v="262"/>
    <x v="1"/>
    <n v="2"/>
  </r>
  <r>
    <x v="264"/>
    <x v="224"/>
    <s v="Jennifer Clark"/>
    <s v="Mumbai"/>
    <x v="3"/>
    <x v="0"/>
    <x v="3"/>
    <x v="4"/>
    <n v="5"/>
    <n v="2465.11"/>
    <n v="0.02"/>
    <x v="264"/>
    <n v="8761.7999999999993"/>
    <x v="263"/>
    <x v="2"/>
    <n v="3"/>
  </r>
  <r>
    <x v="265"/>
    <x v="225"/>
    <s v="Austin Payne"/>
    <s v="Manchester"/>
    <x v="9"/>
    <x v="1"/>
    <x v="2"/>
    <x v="16"/>
    <n v="3"/>
    <n v="1454.14"/>
    <n v="0.12"/>
    <x v="265"/>
    <n v="2483.9299999999998"/>
    <x v="264"/>
    <x v="4"/>
    <n v="4"/>
  </r>
  <r>
    <x v="266"/>
    <x v="79"/>
    <s v="Kimberly Williams"/>
    <s v="Los Angeles"/>
    <x v="0"/>
    <x v="0"/>
    <x v="2"/>
    <x v="2"/>
    <n v="4"/>
    <n v="1368.18"/>
    <n v="0.05"/>
    <x v="266"/>
    <n v="4547.67"/>
    <x v="265"/>
    <x v="4"/>
    <n v="4"/>
  </r>
  <r>
    <x v="267"/>
    <x v="226"/>
    <s v="Jennifer Kelly"/>
    <s v="Singapore"/>
    <x v="5"/>
    <x v="2"/>
    <x v="1"/>
    <x v="19"/>
    <n v="1"/>
    <n v="820.38"/>
    <n v="0.18"/>
    <x v="267"/>
    <n v="486.64"/>
    <x v="266"/>
    <x v="1"/>
    <n v="3"/>
  </r>
  <r>
    <x v="268"/>
    <x v="227"/>
    <s v="Vincent Adams"/>
    <s v="Bangalore"/>
    <x v="3"/>
    <x v="1"/>
    <x v="2"/>
    <x v="16"/>
    <n v="5"/>
    <n v="1254.43"/>
    <n v="0.23"/>
    <x v="268"/>
    <n v="2940.3"/>
    <x v="267"/>
    <x v="2"/>
    <n v="2"/>
  </r>
  <r>
    <x v="269"/>
    <x v="228"/>
    <s v="Sarah Schultz"/>
    <s v="Dubai"/>
    <x v="10"/>
    <x v="1"/>
    <x v="0"/>
    <x v="0"/>
    <n v="6"/>
    <n v="461.68"/>
    <n v="0.24"/>
    <x v="269"/>
    <n v="1187.6199999999999"/>
    <x v="268"/>
    <x v="1"/>
    <n v="2"/>
  </r>
  <r>
    <x v="270"/>
    <x v="229"/>
    <s v="Amy Hunter"/>
    <s v="Paris"/>
    <x v="6"/>
    <x v="2"/>
    <x v="4"/>
    <x v="21"/>
    <n v="6"/>
    <n v="744.37"/>
    <n v="0.05"/>
    <x v="270"/>
    <n v="2446.96"/>
    <x v="269"/>
    <x v="2"/>
    <n v="4"/>
  </r>
  <r>
    <x v="271"/>
    <x v="166"/>
    <s v="Rebecca James"/>
    <s v="Berlin"/>
    <x v="1"/>
    <x v="2"/>
    <x v="0"/>
    <x v="18"/>
    <n v="8"/>
    <n v="237.33"/>
    <n v="0.19"/>
    <x v="271"/>
    <n v="1061.1500000000001"/>
    <x v="270"/>
    <x v="0"/>
    <n v="4"/>
  </r>
  <r>
    <x v="272"/>
    <x v="230"/>
    <s v="Glenn Lee"/>
    <s v="Sydney"/>
    <x v="12"/>
    <x v="0"/>
    <x v="0"/>
    <x v="10"/>
    <n v="4"/>
    <n v="1905.43"/>
    <n v="0.23"/>
    <x v="272"/>
    <n v="3725.06"/>
    <x v="271"/>
    <x v="2"/>
    <n v="4"/>
  </r>
  <r>
    <x v="273"/>
    <x v="231"/>
    <s v="Crystal Mcpherson"/>
    <s v="Berlin"/>
    <x v="1"/>
    <x v="1"/>
    <x v="1"/>
    <x v="1"/>
    <n v="8"/>
    <n v="528.54"/>
    <n v="0.16"/>
    <x v="273"/>
    <n v="2368.12"/>
    <x v="272"/>
    <x v="4"/>
    <n v="3"/>
  </r>
  <r>
    <x v="274"/>
    <x v="215"/>
    <s v="Zachary Wall"/>
    <s v="Karachi"/>
    <x v="4"/>
    <x v="1"/>
    <x v="4"/>
    <x v="21"/>
    <n v="7"/>
    <n v="198.54"/>
    <n v="7.0000000000000007E-2"/>
    <x v="274"/>
    <n v="1044.3399999999999"/>
    <x v="273"/>
    <x v="1"/>
    <n v="2"/>
  </r>
  <r>
    <x v="275"/>
    <x v="232"/>
    <s v="Hannah Clark"/>
    <s v="Karachi"/>
    <x v="4"/>
    <x v="1"/>
    <x v="1"/>
    <x v="1"/>
    <n v="7"/>
    <n v="1623.78"/>
    <n v="0.17"/>
    <x v="275"/>
    <n v="7314.5"/>
    <x v="274"/>
    <x v="0"/>
    <n v="1"/>
  </r>
  <r>
    <x v="276"/>
    <x v="8"/>
    <s v="Bryan Ortega"/>
    <s v="Toronto"/>
    <x v="11"/>
    <x v="0"/>
    <x v="4"/>
    <x v="21"/>
    <n v="3"/>
    <n v="1731.19"/>
    <n v="0.02"/>
    <x v="276"/>
    <n v="4017.03"/>
    <x v="275"/>
    <x v="0"/>
    <n v="2"/>
  </r>
  <r>
    <x v="277"/>
    <x v="233"/>
    <s v="Daniel Lee"/>
    <s v="London"/>
    <x v="9"/>
    <x v="0"/>
    <x v="2"/>
    <x v="8"/>
    <n v="1"/>
    <n v="1077.77"/>
    <n v="0.15"/>
    <x v="277"/>
    <n v="555.89"/>
    <x v="276"/>
    <x v="1"/>
    <n v="4"/>
  </r>
  <r>
    <x v="278"/>
    <x v="234"/>
    <s v="Stacey Lewis"/>
    <s v="Mumbai"/>
    <x v="3"/>
    <x v="1"/>
    <x v="2"/>
    <x v="2"/>
    <n v="2"/>
    <n v="2027.01"/>
    <n v="7.0000000000000007E-2"/>
    <x v="278"/>
    <n v="2820.63"/>
    <x v="277"/>
    <x v="3"/>
    <n v="2"/>
  </r>
  <r>
    <x v="279"/>
    <x v="50"/>
    <s v="Victoria Drake"/>
    <s v="New York"/>
    <x v="0"/>
    <x v="2"/>
    <x v="2"/>
    <x v="16"/>
    <n v="1"/>
    <n v="1350.74"/>
    <n v="0.23"/>
    <x v="279"/>
    <n v="808.57"/>
    <x v="278"/>
    <x v="1"/>
    <n v="5"/>
  </r>
  <r>
    <x v="280"/>
    <x v="235"/>
    <s v="David Grant"/>
    <s v="Toronto"/>
    <x v="11"/>
    <x v="2"/>
    <x v="3"/>
    <x v="13"/>
    <n v="5"/>
    <n v="1442.6"/>
    <n v="0.14000000000000001"/>
    <x v="280"/>
    <n v="4674.99"/>
    <x v="279"/>
    <x v="0"/>
    <n v="5"/>
  </r>
  <r>
    <x v="281"/>
    <x v="106"/>
    <s v="Stephanie Brady"/>
    <s v="Delhi"/>
    <x v="3"/>
    <x v="0"/>
    <x v="1"/>
    <x v="3"/>
    <n v="1"/>
    <n v="1274.6300000000001"/>
    <n v="0.18"/>
    <x v="281"/>
    <n v="672.75"/>
    <x v="280"/>
    <x v="3"/>
    <n v="1"/>
  </r>
  <r>
    <x v="282"/>
    <x v="236"/>
    <s v="Natalie Harrison"/>
    <s v="Bangalore"/>
    <x v="3"/>
    <x v="2"/>
    <x v="3"/>
    <x v="7"/>
    <n v="8"/>
    <n v="840.21"/>
    <n v="0.05"/>
    <x v="282"/>
    <n v="3671.99"/>
    <x v="281"/>
    <x v="1"/>
    <n v="3"/>
  </r>
  <r>
    <x v="283"/>
    <x v="30"/>
    <s v="John Malone"/>
    <s v="Bangalore"/>
    <x v="3"/>
    <x v="1"/>
    <x v="1"/>
    <x v="20"/>
    <n v="5"/>
    <n v="565.82000000000005"/>
    <n v="0.15"/>
    <x v="283"/>
    <n v="1522.78"/>
    <x v="282"/>
    <x v="0"/>
    <n v="4"/>
  </r>
  <r>
    <x v="284"/>
    <x v="237"/>
    <s v="Douglas Villegas"/>
    <s v="Manchester"/>
    <x v="9"/>
    <x v="0"/>
    <x v="0"/>
    <x v="22"/>
    <n v="6"/>
    <n v="1846.07"/>
    <n v="0.18"/>
    <x v="284"/>
    <n v="5208.2"/>
    <x v="283"/>
    <x v="0"/>
    <n v="3"/>
  </r>
  <r>
    <x v="285"/>
    <x v="200"/>
    <s v="Mrs. Kathleen Frank"/>
    <s v="Berlin"/>
    <x v="1"/>
    <x v="0"/>
    <x v="1"/>
    <x v="19"/>
    <n v="5"/>
    <n v="2278.9899999999998"/>
    <n v="0.19"/>
    <x v="285"/>
    <n v="5622.41"/>
    <x v="284"/>
    <x v="4"/>
    <n v="5"/>
  </r>
  <r>
    <x v="286"/>
    <x v="238"/>
    <s v="Matthew Wallace"/>
    <s v="Bangalore"/>
    <x v="3"/>
    <x v="2"/>
    <x v="3"/>
    <x v="11"/>
    <n v="1"/>
    <n v="2430.5500000000002"/>
    <n v="0.17"/>
    <x v="286"/>
    <n v="1610.51"/>
    <x v="285"/>
    <x v="3"/>
    <n v="4"/>
  </r>
  <r>
    <x v="287"/>
    <x v="239"/>
    <s v="Robert Cook"/>
    <s v="New York"/>
    <x v="0"/>
    <x v="2"/>
    <x v="0"/>
    <x v="22"/>
    <n v="5"/>
    <n v="307.3"/>
    <n v="0.2"/>
    <x v="287"/>
    <n v="691.04"/>
    <x v="286"/>
    <x v="4"/>
    <n v="1"/>
  </r>
  <r>
    <x v="288"/>
    <x v="240"/>
    <s v="Tracy Phillips"/>
    <s v="Sydney"/>
    <x v="12"/>
    <x v="0"/>
    <x v="3"/>
    <x v="7"/>
    <n v="5"/>
    <n v="528.62"/>
    <n v="0.08"/>
    <x v="288"/>
    <n v="1762.46"/>
    <x v="287"/>
    <x v="2"/>
    <n v="3"/>
  </r>
  <r>
    <x v="289"/>
    <x v="96"/>
    <s v="Kristina Thomas"/>
    <s v="Tokyo"/>
    <x v="7"/>
    <x v="2"/>
    <x v="3"/>
    <x v="4"/>
    <n v="1"/>
    <n v="1899.32"/>
    <n v="0.16"/>
    <x v="289"/>
    <n v="1283.24"/>
    <x v="288"/>
    <x v="2"/>
    <n v="5"/>
  </r>
  <r>
    <x v="290"/>
    <x v="188"/>
    <s v="Russell Webb"/>
    <s v="Chicago"/>
    <x v="0"/>
    <x v="2"/>
    <x v="4"/>
    <x v="21"/>
    <n v="6"/>
    <n v="30.97"/>
    <n v="7.0000000000000007E-2"/>
    <x v="290"/>
    <n v="95.25"/>
    <x v="289"/>
    <x v="3"/>
    <n v="3"/>
  </r>
  <r>
    <x v="291"/>
    <x v="241"/>
    <s v="Tina Stein"/>
    <s v="Singapore"/>
    <x v="5"/>
    <x v="1"/>
    <x v="0"/>
    <x v="22"/>
    <n v="1"/>
    <n v="1129.18"/>
    <n v="0.16"/>
    <x v="291"/>
    <n v="553.63"/>
    <x v="290"/>
    <x v="1"/>
    <n v="4"/>
  </r>
  <r>
    <x v="292"/>
    <x v="54"/>
    <s v="Sarah Jones"/>
    <s v="Chicago"/>
    <x v="0"/>
    <x v="0"/>
    <x v="3"/>
    <x v="12"/>
    <n v="2"/>
    <n v="506.62"/>
    <n v="0.08"/>
    <x v="292"/>
    <n v="679.11"/>
    <x v="291"/>
    <x v="2"/>
    <n v="5"/>
  </r>
  <r>
    <x v="293"/>
    <x v="242"/>
    <s v="Juan Dougherty"/>
    <s v="Paris"/>
    <x v="6"/>
    <x v="0"/>
    <x v="4"/>
    <x v="14"/>
    <n v="5"/>
    <n v="281.13"/>
    <n v="0.02"/>
    <x v="293"/>
    <n v="1002.17"/>
    <x v="292"/>
    <x v="3"/>
    <n v="4"/>
  </r>
  <r>
    <x v="294"/>
    <x v="5"/>
    <s v="Katie Higgins"/>
    <s v="Los Angeles"/>
    <x v="0"/>
    <x v="0"/>
    <x v="3"/>
    <x v="7"/>
    <n v="4"/>
    <n v="2365.12"/>
    <n v="0"/>
    <x v="294"/>
    <n v="6570.75"/>
    <x v="293"/>
    <x v="1"/>
    <n v="4"/>
  </r>
  <r>
    <x v="295"/>
    <x v="243"/>
    <s v="Kenneth Fitzgerald"/>
    <s v="Chicago"/>
    <x v="0"/>
    <x v="1"/>
    <x v="4"/>
    <x v="9"/>
    <n v="2"/>
    <n v="1801.29"/>
    <n v="0.11"/>
    <x v="295"/>
    <n v="2331.5300000000002"/>
    <x v="294"/>
    <x v="4"/>
    <n v="3"/>
  </r>
  <r>
    <x v="296"/>
    <x v="110"/>
    <s v="Natalie Rios"/>
    <s v="Lahore"/>
    <x v="4"/>
    <x v="1"/>
    <x v="0"/>
    <x v="0"/>
    <n v="5"/>
    <n v="262.83999999999997"/>
    <n v="0.19"/>
    <x v="296"/>
    <n v="849.35"/>
    <x v="295"/>
    <x v="3"/>
    <n v="1"/>
  </r>
  <r>
    <x v="297"/>
    <x v="244"/>
    <s v="Christopher Green"/>
    <s v="Singapore"/>
    <x v="5"/>
    <x v="2"/>
    <x v="2"/>
    <x v="5"/>
    <n v="1"/>
    <n v="225.48"/>
    <n v="7.0000000000000007E-2"/>
    <x v="297"/>
    <n v="149.82"/>
    <x v="296"/>
    <x v="2"/>
    <n v="3"/>
  </r>
  <r>
    <x v="298"/>
    <x v="245"/>
    <s v="Derrick Gonzalez"/>
    <s v="London"/>
    <x v="9"/>
    <x v="2"/>
    <x v="4"/>
    <x v="9"/>
    <n v="3"/>
    <n v="750.53"/>
    <n v="0.19"/>
    <x v="298"/>
    <n v="1148.5899999999999"/>
    <x v="297"/>
    <x v="3"/>
    <n v="3"/>
  </r>
  <r>
    <x v="299"/>
    <x v="246"/>
    <s v="Jason Yu"/>
    <s v="Paris"/>
    <x v="6"/>
    <x v="0"/>
    <x v="0"/>
    <x v="0"/>
    <n v="5"/>
    <n v="2491.11"/>
    <n v="0.12"/>
    <x v="299"/>
    <n v="6602.21"/>
    <x v="298"/>
    <x v="3"/>
    <n v="2"/>
  </r>
  <r>
    <x v="300"/>
    <x v="73"/>
    <s v="Ryan Garcia"/>
    <s v="Lahore"/>
    <x v="4"/>
    <x v="0"/>
    <x v="1"/>
    <x v="24"/>
    <n v="5"/>
    <n v="1658.99"/>
    <n v="0.19"/>
    <x v="300"/>
    <n v="4018.38"/>
    <x v="299"/>
    <x v="3"/>
    <n v="2"/>
  </r>
  <r>
    <x v="301"/>
    <x v="195"/>
    <s v="Dylan Thomas DDS"/>
    <s v="Islamabad"/>
    <x v="4"/>
    <x v="2"/>
    <x v="1"/>
    <x v="24"/>
    <n v="1"/>
    <n v="967.31"/>
    <n v="0.12"/>
    <x v="301"/>
    <n v="670.86"/>
    <x v="300"/>
    <x v="0"/>
    <n v="3"/>
  </r>
  <r>
    <x v="302"/>
    <x v="247"/>
    <s v="David Ford"/>
    <s v="Berlin"/>
    <x v="1"/>
    <x v="2"/>
    <x v="0"/>
    <x v="0"/>
    <n v="8"/>
    <n v="378.57"/>
    <n v="0.01"/>
    <x v="302"/>
    <n v="1986.74"/>
    <x v="301"/>
    <x v="0"/>
    <n v="3"/>
  </r>
  <r>
    <x v="303"/>
    <x v="34"/>
    <s v="Andrea Smith"/>
    <s v="Manchester"/>
    <x v="9"/>
    <x v="0"/>
    <x v="4"/>
    <x v="9"/>
    <n v="2"/>
    <n v="2478.91"/>
    <n v="0.09"/>
    <x v="303"/>
    <n v="3400.58"/>
    <x v="302"/>
    <x v="0"/>
    <n v="4"/>
  </r>
  <r>
    <x v="304"/>
    <x v="248"/>
    <s v="Jose Moore"/>
    <s v="Los Angeles"/>
    <x v="0"/>
    <x v="0"/>
    <x v="1"/>
    <x v="1"/>
    <n v="1"/>
    <n v="2106.1799999999998"/>
    <n v="0.19"/>
    <x v="304"/>
    <n v="1215.81"/>
    <x v="303"/>
    <x v="0"/>
    <n v="4"/>
  </r>
  <r>
    <x v="305"/>
    <x v="249"/>
    <s v="Shelby Hopkins"/>
    <s v="Mumbai"/>
    <x v="3"/>
    <x v="2"/>
    <x v="0"/>
    <x v="23"/>
    <n v="4"/>
    <n v="1257.83"/>
    <n v="0.11"/>
    <x v="305"/>
    <n v="3709.88"/>
    <x v="304"/>
    <x v="3"/>
    <n v="4"/>
  </r>
  <r>
    <x v="306"/>
    <x v="128"/>
    <s v="Matthew Le"/>
    <s v="Tokyo"/>
    <x v="7"/>
    <x v="0"/>
    <x v="3"/>
    <x v="12"/>
    <n v="6"/>
    <n v="1798.79"/>
    <n v="0.17"/>
    <x v="306"/>
    <n v="7251.59"/>
    <x v="305"/>
    <x v="4"/>
    <n v="3"/>
  </r>
  <r>
    <x v="307"/>
    <x v="250"/>
    <s v="Andrew Perry"/>
    <s v="Bangalore"/>
    <x v="3"/>
    <x v="0"/>
    <x v="3"/>
    <x v="4"/>
    <n v="3"/>
    <n v="2446.4699999999998"/>
    <n v="0.04"/>
    <x v="307"/>
    <n v="5763.16"/>
    <x v="306"/>
    <x v="4"/>
    <n v="3"/>
  </r>
  <r>
    <x v="308"/>
    <x v="39"/>
    <s v="Kevin Kelly"/>
    <s v="Lahore"/>
    <x v="4"/>
    <x v="2"/>
    <x v="1"/>
    <x v="24"/>
    <n v="7"/>
    <n v="1739.74"/>
    <n v="0.24"/>
    <x v="308"/>
    <n v="6541.31"/>
    <x v="307"/>
    <x v="3"/>
    <n v="2"/>
  </r>
  <r>
    <x v="309"/>
    <x v="214"/>
    <s v="Jennifer Thompson"/>
    <s v="Mumbai"/>
    <x v="3"/>
    <x v="2"/>
    <x v="1"/>
    <x v="3"/>
    <n v="2"/>
    <n v="1513.02"/>
    <n v="0.24"/>
    <x v="309"/>
    <n v="1318.34"/>
    <x v="308"/>
    <x v="2"/>
    <n v="5"/>
  </r>
  <r>
    <x v="310"/>
    <x v="251"/>
    <s v="Brittany Hall"/>
    <s v="Delhi"/>
    <x v="3"/>
    <x v="2"/>
    <x v="2"/>
    <x v="15"/>
    <n v="7"/>
    <n v="81.42"/>
    <n v="0.21"/>
    <x v="310"/>
    <n v="386.48"/>
    <x v="309"/>
    <x v="2"/>
    <n v="2"/>
  </r>
  <r>
    <x v="311"/>
    <x v="252"/>
    <s v="Susan Harrison"/>
    <s v="Bangalore"/>
    <x v="3"/>
    <x v="2"/>
    <x v="3"/>
    <x v="11"/>
    <n v="8"/>
    <n v="1129.29"/>
    <n v="0.12"/>
    <x v="311"/>
    <n v="5603.75"/>
    <x v="310"/>
    <x v="1"/>
    <n v="3"/>
  </r>
  <r>
    <x v="312"/>
    <x v="86"/>
    <s v="Shannon Davila"/>
    <s v="Toronto"/>
    <x v="11"/>
    <x v="0"/>
    <x v="3"/>
    <x v="4"/>
    <n v="4"/>
    <n v="2320.86"/>
    <n v="0.08"/>
    <x v="312"/>
    <n v="6483.87"/>
    <x v="311"/>
    <x v="4"/>
    <n v="4"/>
  </r>
  <r>
    <x v="313"/>
    <x v="8"/>
    <s v="Sarah Smith"/>
    <s v="Bangalore"/>
    <x v="3"/>
    <x v="1"/>
    <x v="0"/>
    <x v="0"/>
    <n v="2"/>
    <n v="114.86"/>
    <n v="0.1"/>
    <x v="313"/>
    <n v="168.68"/>
    <x v="312"/>
    <x v="1"/>
    <n v="2"/>
  </r>
  <r>
    <x v="314"/>
    <x v="253"/>
    <s v="Benjamin Gentry"/>
    <s v="Los Angeles"/>
    <x v="0"/>
    <x v="0"/>
    <x v="3"/>
    <x v="12"/>
    <n v="7"/>
    <n v="2294.88"/>
    <n v="0.14000000000000001"/>
    <x v="314"/>
    <n v="11359.77"/>
    <x v="313"/>
    <x v="4"/>
    <n v="5"/>
  </r>
  <r>
    <x v="315"/>
    <x v="127"/>
    <s v="Linda Patel"/>
    <s v="Dubai"/>
    <x v="10"/>
    <x v="0"/>
    <x v="2"/>
    <x v="5"/>
    <n v="4"/>
    <n v="1883.72"/>
    <n v="0.16"/>
    <x v="315"/>
    <n v="4072.22"/>
    <x v="314"/>
    <x v="1"/>
    <n v="2"/>
  </r>
  <r>
    <x v="316"/>
    <x v="254"/>
    <s v="Miguel Walker"/>
    <s v="Paris"/>
    <x v="6"/>
    <x v="2"/>
    <x v="1"/>
    <x v="1"/>
    <n v="3"/>
    <n v="89.67"/>
    <n v="7.0000000000000007E-2"/>
    <x v="316"/>
    <n v="195.3"/>
    <x v="315"/>
    <x v="1"/>
    <n v="2"/>
  </r>
  <r>
    <x v="317"/>
    <x v="255"/>
    <s v="Kenneth Anderson"/>
    <s v="Toronto"/>
    <x v="11"/>
    <x v="0"/>
    <x v="2"/>
    <x v="15"/>
    <n v="2"/>
    <n v="1827.36"/>
    <n v="0.04"/>
    <x v="317"/>
    <n v="2531.7600000000002"/>
    <x v="316"/>
    <x v="1"/>
    <n v="1"/>
  </r>
  <r>
    <x v="318"/>
    <x v="256"/>
    <s v="Ann Moore"/>
    <s v="Istanbul"/>
    <x v="2"/>
    <x v="2"/>
    <x v="3"/>
    <x v="11"/>
    <n v="5"/>
    <n v="2216.8200000000002"/>
    <n v="0.16"/>
    <x v="318"/>
    <n v="5312.48"/>
    <x v="317"/>
    <x v="2"/>
    <n v="5"/>
  </r>
  <r>
    <x v="319"/>
    <x v="257"/>
    <s v="Bradley Mcdonald"/>
    <s v="Sydney"/>
    <x v="12"/>
    <x v="2"/>
    <x v="3"/>
    <x v="4"/>
    <n v="5"/>
    <n v="2469.79"/>
    <n v="0.14000000000000001"/>
    <x v="319"/>
    <n v="6321.75"/>
    <x v="318"/>
    <x v="2"/>
    <n v="2"/>
  </r>
  <r>
    <x v="320"/>
    <x v="258"/>
    <s v="Jonathan Becker"/>
    <s v="Islamabad"/>
    <x v="4"/>
    <x v="2"/>
    <x v="0"/>
    <x v="22"/>
    <n v="2"/>
    <n v="298.87"/>
    <n v="0.02"/>
    <x v="320"/>
    <n v="423.81"/>
    <x v="319"/>
    <x v="4"/>
    <n v="2"/>
  </r>
  <r>
    <x v="321"/>
    <x v="259"/>
    <s v="Meredith Hall"/>
    <s v="Islamabad"/>
    <x v="4"/>
    <x v="1"/>
    <x v="3"/>
    <x v="13"/>
    <n v="1"/>
    <n v="1588.76"/>
    <n v="0.1"/>
    <x v="321"/>
    <n v="943"/>
    <x v="320"/>
    <x v="2"/>
    <n v="2"/>
  </r>
  <r>
    <x v="322"/>
    <x v="42"/>
    <s v="Tanya Erickson"/>
    <s v="Toronto"/>
    <x v="11"/>
    <x v="2"/>
    <x v="0"/>
    <x v="10"/>
    <n v="8"/>
    <n v="2326.0100000000002"/>
    <n v="0.04"/>
    <x v="322"/>
    <n v="14621.05"/>
    <x v="321"/>
    <x v="3"/>
    <n v="4"/>
  </r>
  <r>
    <x v="323"/>
    <x v="139"/>
    <s v="Jacob Kirby"/>
    <s v="Paris"/>
    <x v="6"/>
    <x v="1"/>
    <x v="0"/>
    <x v="22"/>
    <n v="3"/>
    <n v="130.38"/>
    <n v="0.22"/>
    <x v="323"/>
    <n v="235.26"/>
    <x v="322"/>
    <x v="3"/>
    <n v="2"/>
  </r>
  <r>
    <x v="324"/>
    <x v="260"/>
    <s v="Anthony Burch"/>
    <s v="Mumbai"/>
    <x v="3"/>
    <x v="2"/>
    <x v="2"/>
    <x v="15"/>
    <n v="7"/>
    <n v="1747.63"/>
    <n v="0.04"/>
    <x v="324"/>
    <n v="7273.98"/>
    <x v="323"/>
    <x v="1"/>
    <n v="3"/>
  </r>
  <r>
    <x v="325"/>
    <x v="91"/>
    <s v="Kimberly Orr"/>
    <s v="Delhi"/>
    <x v="3"/>
    <x v="0"/>
    <x v="0"/>
    <x v="23"/>
    <n v="6"/>
    <n v="2351.79"/>
    <n v="0.06"/>
    <x v="325"/>
    <n v="10335.33"/>
    <x v="324"/>
    <x v="2"/>
    <n v="5"/>
  </r>
  <r>
    <x v="326"/>
    <x v="261"/>
    <s v="Timothy Nguyen"/>
    <s v="Tokyo"/>
    <x v="7"/>
    <x v="1"/>
    <x v="3"/>
    <x v="4"/>
    <n v="2"/>
    <n v="1171.3"/>
    <n v="7.0000000000000007E-2"/>
    <x v="326"/>
    <n v="1267.1199999999999"/>
    <x v="325"/>
    <x v="4"/>
    <n v="5"/>
  </r>
  <r>
    <x v="327"/>
    <x v="262"/>
    <s v="Michelle Morgan"/>
    <s v="Cape Town"/>
    <x v="8"/>
    <x v="2"/>
    <x v="4"/>
    <x v="14"/>
    <n v="1"/>
    <n v="781.15"/>
    <n v="0.08"/>
    <x v="327"/>
    <n v="622.38"/>
    <x v="326"/>
    <x v="2"/>
    <n v="3"/>
  </r>
  <r>
    <x v="328"/>
    <x v="263"/>
    <s v="Henry Brock"/>
    <s v="Singapore"/>
    <x v="5"/>
    <x v="1"/>
    <x v="2"/>
    <x v="5"/>
    <n v="6"/>
    <n v="832.36"/>
    <n v="0.02"/>
    <x v="328"/>
    <n v="3548.27"/>
    <x v="327"/>
    <x v="3"/>
    <n v="3"/>
  </r>
  <r>
    <x v="329"/>
    <x v="264"/>
    <s v="Holly Peck"/>
    <s v="Paris"/>
    <x v="6"/>
    <x v="2"/>
    <x v="3"/>
    <x v="7"/>
    <n v="2"/>
    <n v="1273.02"/>
    <n v="0.06"/>
    <x v="329"/>
    <n v="2095.2199999999998"/>
    <x v="328"/>
    <x v="1"/>
    <n v="3"/>
  </r>
  <r>
    <x v="330"/>
    <x v="265"/>
    <s v="Cindy Miranda"/>
    <s v="Delhi"/>
    <x v="3"/>
    <x v="0"/>
    <x v="2"/>
    <x v="5"/>
    <n v="1"/>
    <n v="724.51"/>
    <n v="0.2"/>
    <x v="330"/>
    <n v="389.36"/>
    <x v="329"/>
    <x v="1"/>
    <n v="2"/>
  </r>
  <r>
    <x v="331"/>
    <x v="153"/>
    <s v="Ms. Cynthia Pope MD"/>
    <s v="Berlin"/>
    <x v="1"/>
    <x v="1"/>
    <x v="2"/>
    <x v="8"/>
    <n v="6"/>
    <n v="1098.21"/>
    <n v="0.12"/>
    <x v="331"/>
    <n v="4172.3999999999996"/>
    <x v="330"/>
    <x v="3"/>
    <n v="4"/>
  </r>
  <r>
    <x v="332"/>
    <x v="201"/>
    <s v="Kathleen Bates"/>
    <s v="Delhi"/>
    <x v="3"/>
    <x v="1"/>
    <x v="1"/>
    <x v="3"/>
    <n v="5"/>
    <n v="1323.95"/>
    <n v="0.23"/>
    <x v="332"/>
    <n v="3289.4"/>
    <x v="331"/>
    <x v="2"/>
    <n v="1"/>
  </r>
  <r>
    <x v="333"/>
    <x v="266"/>
    <s v="Albert Riley"/>
    <s v="Sydney"/>
    <x v="12"/>
    <x v="1"/>
    <x v="4"/>
    <x v="14"/>
    <n v="4"/>
    <n v="1364.59"/>
    <n v="0.09"/>
    <x v="333"/>
    <n v="3778.39"/>
    <x v="332"/>
    <x v="1"/>
    <n v="3"/>
  </r>
  <r>
    <x v="334"/>
    <x v="196"/>
    <s v="Daniel Richardson"/>
    <s v="Singapore"/>
    <x v="5"/>
    <x v="1"/>
    <x v="0"/>
    <x v="18"/>
    <n v="5"/>
    <n v="982.47"/>
    <n v="0.24"/>
    <x v="334"/>
    <n v="2588.2399999999998"/>
    <x v="333"/>
    <x v="0"/>
    <n v="4"/>
  </r>
  <r>
    <x v="335"/>
    <x v="120"/>
    <s v="Julie Taylor"/>
    <s v="Dubai"/>
    <x v="10"/>
    <x v="1"/>
    <x v="4"/>
    <x v="14"/>
    <n v="4"/>
    <n v="1667.68"/>
    <n v="0.08"/>
    <x v="335"/>
    <n v="4332.01"/>
    <x v="334"/>
    <x v="4"/>
    <n v="2"/>
  </r>
  <r>
    <x v="336"/>
    <x v="267"/>
    <s v="Sara Gomez"/>
    <s v="Chicago"/>
    <x v="0"/>
    <x v="2"/>
    <x v="3"/>
    <x v="7"/>
    <n v="4"/>
    <n v="2232.41"/>
    <n v="0.23"/>
    <x v="336"/>
    <n v="5382.28"/>
    <x v="335"/>
    <x v="1"/>
    <n v="1"/>
  </r>
  <r>
    <x v="337"/>
    <x v="268"/>
    <s v="John Anderson"/>
    <s v="Los Angeles"/>
    <x v="0"/>
    <x v="1"/>
    <x v="1"/>
    <x v="3"/>
    <n v="2"/>
    <n v="1759.03"/>
    <n v="0"/>
    <x v="337"/>
    <n v="2784.86"/>
    <x v="336"/>
    <x v="2"/>
    <n v="4"/>
  </r>
  <r>
    <x v="338"/>
    <x v="269"/>
    <s v="Thomas Perry"/>
    <s v="Chicago"/>
    <x v="0"/>
    <x v="2"/>
    <x v="0"/>
    <x v="23"/>
    <n v="1"/>
    <n v="1381.57"/>
    <n v="0.08"/>
    <x v="338"/>
    <n v="818.24"/>
    <x v="337"/>
    <x v="4"/>
    <n v="3"/>
  </r>
  <r>
    <x v="339"/>
    <x v="270"/>
    <s v="Julia Butler"/>
    <s v="Singapore"/>
    <x v="5"/>
    <x v="0"/>
    <x v="1"/>
    <x v="20"/>
    <n v="8"/>
    <n v="1781.08"/>
    <n v="0.04"/>
    <x v="339"/>
    <n v="11692.1"/>
    <x v="338"/>
    <x v="3"/>
    <n v="1"/>
  </r>
  <r>
    <x v="340"/>
    <x v="271"/>
    <s v="Patricia Rasmussen"/>
    <s v="Dubai"/>
    <x v="10"/>
    <x v="2"/>
    <x v="0"/>
    <x v="10"/>
    <n v="5"/>
    <n v="2392.41"/>
    <n v="0.01"/>
    <x v="340"/>
    <n v="9343.49"/>
    <x v="339"/>
    <x v="4"/>
    <n v="1"/>
  </r>
  <r>
    <x v="341"/>
    <x v="272"/>
    <s v="Anthony Mcguire"/>
    <s v="London"/>
    <x v="9"/>
    <x v="0"/>
    <x v="3"/>
    <x v="11"/>
    <n v="7"/>
    <n v="558.53"/>
    <n v="0.06"/>
    <x v="341"/>
    <n v="2997.27"/>
    <x v="340"/>
    <x v="4"/>
    <n v="4"/>
  </r>
  <r>
    <x v="342"/>
    <x v="68"/>
    <s v="Ashley Hudson"/>
    <s v="Istanbul"/>
    <x v="2"/>
    <x v="0"/>
    <x v="0"/>
    <x v="22"/>
    <n v="7"/>
    <n v="103.08"/>
    <n v="0.1"/>
    <x v="342"/>
    <n v="458.82"/>
    <x v="341"/>
    <x v="4"/>
    <n v="5"/>
  </r>
  <r>
    <x v="343"/>
    <x v="273"/>
    <s v="Katie Johnson"/>
    <s v="Bangalore"/>
    <x v="3"/>
    <x v="0"/>
    <x v="3"/>
    <x v="11"/>
    <n v="1"/>
    <n v="1329.18"/>
    <n v="0.14000000000000001"/>
    <x v="343"/>
    <n v="679.69"/>
    <x v="342"/>
    <x v="1"/>
    <n v="2"/>
  </r>
  <r>
    <x v="344"/>
    <x v="274"/>
    <s v="Candace Chaney"/>
    <s v="Toronto"/>
    <x v="11"/>
    <x v="0"/>
    <x v="3"/>
    <x v="11"/>
    <n v="5"/>
    <n v="1093.8399999999999"/>
    <n v="0.06"/>
    <x v="344"/>
    <n v="3104.66"/>
    <x v="343"/>
    <x v="4"/>
    <n v="4"/>
  </r>
  <r>
    <x v="345"/>
    <x v="38"/>
    <s v="Jacob Hoover"/>
    <s v="Bangalore"/>
    <x v="3"/>
    <x v="0"/>
    <x v="2"/>
    <x v="16"/>
    <n v="7"/>
    <n v="122.69"/>
    <n v="0.13"/>
    <x v="345"/>
    <n v="619.99"/>
    <x v="344"/>
    <x v="0"/>
    <n v="5"/>
  </r>
  <r>
    <x v="346"/>
    <x v="90"/>
    <s v="Melvin Mendoza"/>
    <s v="Berlin"/>
    <x v="1"/>
    <x v="1"/>
    <x v="3"/>
    <x v="11"/>
    <n v="4"/>
    <n v="1801.58"/>
    <n v="0.05"/>
    <x v="346"/>
    <n v="4978"/>
    <x v="345"/>
    <x v="4"/>
    <n v="1"/>
  </r>
  <r>
    <x v="347"/>
    <x v="231"/>
    <s v="Chris Santiago"/>
    <s v="Los Angeles"/>
    <x v="0"/>
    <x v="1"/>
    <x v="4"/>
    <x v="21"/>
    <n v="1"/>
    <n v="1870.68"/>
    <n v="0.2"/>
    <x v="347"/>
    <n v="1085.6199999999999"/>
    <x v="346"/>
    <x v="4"/>
    <n v="4"/>
  </r>
  <r>
    <x v="348"/>
    <x v="209"/>
    <s v="Isaac Oneal"/>
    <s v="Los Angeles"/>
    <x v="0"/>
    <x v="1"/>
    <x v="4"/>
    <x v="6"/>
    <n v="3"/>
    <n v="2152.65"/>
    <n v="0.04"/>
    <x v="348"/>
    <n v="3770.42"/>
    <x v="347"/>
    <x v="3"/>
    <n v="3"/>
  </r>
  <r>
    <x v="349"/>
    <x v="275"/>
    <s v="Nicole Preston"/>
    <s v="Singapore"/>
    <x v="5"/>
    <x v="0"/>
    <x v="1"/>
    <x v="19"/>
    <n v="1"/>
    <n v="44.72"/>
    <n v="0.09"/>
    <x v="349"/>
    <n v="26.84"/>
    <x v="348"/>
    <x v="3"/>
    <n v="1"/>
  </r>
  <r>
    <x v="350"/>
    <x v="276"/>
    <s v="Meghan Walker"/>
    <s v="Chicago"/>
    <x v="0"/>
    <x v="0"/>
    <x v="2"/>
    <x v="16"/>
    <n v="7"/>
    <n v="1748.89"/>
    <n v="0.13"/>
    <x v="350"/>
    <n v="8888.0400000000009"/>
    <x v="349"/>
    <x v="2"/>
    <n v="1"/>
  </r>
  <r>
    <x v="351"/>
    <x v="277"/>
    <s v="Anthony Reeves"/>
    <s v="Mumbai"/>
    <x v="3"/>
    <x v="1"/>
    <x v="2"/>
    <x v="5"/>
    <n v="2"/>
    <n v="192.3"/>
    <n v="0.11"/>
    <x v="351"/>
    <n v="273.19"/>
    <x v="350"/>
    <x v="2"/>
    <n v="5"/>
  </r>
  <r>
    <x v="352"/>
    <x v="278"/>
    <s v="Cassie Zimmerman"/>
    <s v="Lahore"/>
    <x v="4"/>
    <x v="1"/>
    <x v="1"/>
    <x v="20"/>
    <n v="8"/>
    <n v="2126.62"/>
    <n v="0.05"/>
    <x v="352"/>
    <n v="10287.36"/>
    <x v="351"/>
    <x v="2"/>
    <n v="3"/>
  </r>
  <r>
    <x v="353"/>
    <x v="216"/>
    <s v="Shannon James"/>
    <s v="Karachi"/>
    <x v="4"/>
    <x v="0"/>
    <x v="0"/>
    <x v="10"/>
    <n v="4"/>
    <n v="1615.98"/>
    <n v="0.15"/>
    <x v="353"/>
    <n v="3342.08"/>
    <x v="352"/>
    <x v="4"/>
    <n v="1"/>
  </r>
  <r>
    <x v="354"/>
    <x v="200"/>
    <s v="Chelsea Carson"/>
    <s v="Berlin"/>
    <x v="1"/>
    <x v="0"/>
    <x v="1"/>
    <x v="20"/>
    <n v="7"/>
    <n v="1821.77"/>
    <n v="0.19"/>
    <x v="354"/>
    <n v="6481.89"/>
    <x v="353"/>
    <x v="0"/>
    <n v="3"/>
  </r>
  <r>
    <x v="355"/>
    <x v="182"/>
    <s v="Christopher Kelley"/>
    <s v="London"/>
    <x v="9"/>
    <x v="2"/>
    <x v="0"/>
    <x v="0"/>
    <n v="5"/>
    <n v="257.35000000000002"/>
    <n v="0.16"/>
    <x v="355"/>
    <n v="676.16"/>
    <x v="354"/>
    <x v="4"/>
    <n v="1"/>
  </r>
  <r>
    <x v="356"/>
    <x v="178"/>
    <s v="Mrs. Lauren Bennett DDS"/>
    <s v="Sydney"/>
    <x v="12"/>
    <x v="1"/>
    <x v="0"/>
    <x v="22"/>
    <n v="8"/>
    <n v="526.05999999999995"/>
    <n v="0.12"/>
    <x v="356"/>
    <n v="2573.42"/>
    <x v="355"/>
    <x v="1"/>
    <n v="2"/>
  </r>
  <r>
    <x v="357"/>
    <x v="279"/>
    <s v="Albert Reed"/>
    <s v="Chicago"/>
    <x v="0"/>
    <x v="2"/>
    <x v="0"/>
    <x v="22"/>
    <n v="6"/>
    <n v="2154.64"/>
    <n v="0.08"/>
    <x v="357"/>
    <n v="8650.7800000000007"/>
    <x v="356"/>
    <x v="1"/>
    <n v="4"/>
  </r>
  <r>
    <x v="358"/>
    <x v="280"/>
    <s v="Nancy Ramirez"/>
    <s v="Delhi"/>
    <x v="3"/>
    <x v="0"/>
    <x v="4"/>
    <x v="6"/>
    <n v="1"/>
    <n v="516.45000000000005"/>
    <n v="0"/>
    <x v="358"/>
    <n v="328.1"/>
    <x v="357"/>
    <x v="2"/>
    <n v="1"/>
  </r>
  <r>
    <x v="359"/>
    <x v="281"/>
    <s v="Kimberly Anderson"/>
    <s v="Mumbai"/>
    <x v="3"/>
    <x v="2"/>
    <x v="4"/>
    <x v="17"/>
    <n v="5"/>
    <n v="906.29"/>
    <n v="0.22"/>
    <x v="359"/>
    <n v="3058.62"/>
    <x v="358"/>
    <x v="4"/>
    <n v="4"/>
  </r>
  <r>
    <x v="360"/>
    <x v="282"/>
    <s v="Brenda Ortiz"/>
    <s v="New York"/>
    <x v="0"/>
    <x v="2"/>
    <x v="3"/>
    <x v="7"/>
    <n v="7"/>
    <n v="22.3"/>
    <n v="0.14000000000000001"/>
    <x v="360"/>
    <n v="90.34"/>
    <x v="359"/>
    <x v="4"/>
    <n v="2"/>
  </r>
  <r>
    <x v="361"/>
    <x v="283"/>
    <s v="Eric Barnes"/>
    <s v="Berlin"/>
    <x v="1"/>
    <x v="0"/>
    <x v="1"/>
    <x v="24"/>
    <n v="4"/>
    <n v="144.38999999999999"/>
    <n v="0"/>
    <x v="361"/>
    <n v="408.82"/>
    <x v="360"/>
    <x v="3"/>
    <n v="1"/>
  </r>
  <r>
    <x v="362"/>
    <x v="284"/>
    <s v="David Anderson"/>
    <s v="Istanbul"/>
    <x v="2"/>
    <x v="2"/>
    <x v="2"/>
    <x v="15"/>
    <n v="4"/>
    <n v="2029.01"/>
    <n v="0.02"/>
    <x v="362"/>
    <n v="5556.55"/>
    <x v="361"/>
    <x v="1"/>
    <n v="3"/>
  </r>
  <r>
    <x v="363"/>
    <x v="285"/>
    <s v="John Morton"/>
    <s v="Dubai"/>
    <x v="10"/>
    <x v="1"/>
    <x v="1"/>
    <x v="20"/>
    <n v="1"/>
    <n v="1235.79"/>
    <n v="0.04"/>
    <x v="363"/>
    <n v="683.78"/>
    <x v="362"/>
    <x v="3"/>
    <n v="4"/>
  </r>
  <r>
    <x v="364"/>
    <x v="286"/>
    <s v="Elizabeth Howard"/>
    <s v="Istanbul"/>
    <x v="2"/>
    <x v="2"/>
    <x v="1"/>
    <x v="1"/>
    <n v="7"/>
    <n v="1942.84"/>
    <n v="0.09"/>
    <x v="364"/>
    <n v="7899.77"/>
    <x v="363"/>
    <x v="1"/>
    <n v="2"/>
  </r>
  <r>
    <x v="365"/>
    <x v="287"/>
    <s v="Sherry Smith"/>
    <s v="Karachi"/>
    <x v="4"/>
    <x v="2"/>
    <x v="2"/>
    <x v="5"/>
    <n v="5"/>
    <n v="669.49"/>
    <n v="0.1"/>
    <x v="365"/>
    <n v="2488.65"/>
    <x v="364"/>
    <x v="4"/>
    <n v="1"/>
  </r>
  <r>
    <x v="366"/>
    <x v="288"/>
    <s v="Travis Cox"/>
    <s v="Sydney"/>
    <x v="12"/>
    <x v="0"/>
    <x v="4"/>
    <x v="6"/>
    <n v="2"/>
    <n v="1567.36"/>
    <n v="0.15"/>
    <x v="366"/>
    <n v="2165.3000000000002"/>
    <x v="365"/>
    <x v="1"/>
    <n v="1"/>
  </r>
  <r>
    <x v="367"/>
    <x v="173"/>
    <s v="Eric Shelton"/>
    <s v="New York"/>
    <x v="0"/>
    <x v="2"/>
    <x v="4"/>
    <x v="21"/>
    <n v="2"/>
    <n v="1772.66"/>
    <n v="0.01"/>
    <x v="367"/>
    <n v="2179.88"/>
    <x v="366"/>
    <x v="1"/>
    <n v="3"/>
  </r>
  <r>
    <x v="368"/>
    <x v="14"/>
    <s v="Laurie Taylor"/>
    <s v="Berlin"/>
    <x v="1"/>
    <x v="2"/>
    <x v="3"/>
    <x v="7"/>
    <n v="5"/>
    <n v="309.75"/>
    <n v="0.12"/>
    <x v="368"/>
    <n v="758.97"/>
    <x v="367"/>
    <x v="1"/>
    <n v="1"/>
  </r>
  <r>
    <x v="369"/>
    <x v="289"/>
    <s v="Cynthia Barry"/>
    <s v="Mumbai"/>
    <x v="3"/>
    <x v="1"/>
    <x v="3"/>
    <x v="7"/>
    <n v="5"/>
    <n v="1903.27"/>
    <n v="7.0000000000000007E-2"/>
    <x v="369"/>
    <n v="6211.58"/>
    <x v="368"/>
    <x v="2"/>
    <n v="2"/>
  </r>
  <r>
    <x v="370"/>
    <x v="290"/>
    <s v="Melissa Shaffer"/>
    <s v="Berlin"/>
    <x v="1"/>
    <x v="2"/>
    <x v="1"/>
    <x v="20"/>
    <n v="4"/>
    <n v="577.38"/>
    <n v="0.2"/>
    <x v="370"/>
    <n v="1483.07"/>
    <x v="369"/>
    <x v="4"/>
    <n v="1"/>
  </r>
  <r>
    <x v="371"/>
    <x v="291"/>
    <s v="Yolanda Trevino"/>
    <s v="Dubai"/>
    <x v="10"/>
    <x v="1"/>
    <x v="1"/>
    <x v="1"/>
    <n v="8"/>
    <n v="78.92"/>
    <n v="0.06"/>
    <x v="371"/>
    <n v="362.56"/>
    <x v="370"/>
    <x v="4"/>
    <n v="2"/>
  </r>
  <r>
    <x v="372"/>
    <x v="149"/>
    <s v="Miranda Blackburn"/>
    <s v="Manchester"/>
    <x v="9"/>
    <x v="0"/>
    <x v="3"/>
    <x v="12"/>
    <n v="6"/>
    <n v="2366.1999999999998"/>
    <n v="0.23"/>
    <x v="372"/>
    <n v="7145.97"/>
    <x v="371"/>
    <x v="2"/>
    <n v="5"/>
  </r>
  <r>
    <x v="373"/>
    <x v="292"/>
    <s v="Christy Medina"/>
    <s v="Karachi"/>
    <x v="4"/>
    <x v="1"/>
    <x v="3"/>
    <x v="13"/>
    <n v="7"/>
    <n v="921.84"/>
    <n v="7.0000000000000007E-2"/>
    <x v="373"/>
    <n v="5007.2700000000004"/>
    <x v="372"/>
    <x v="2"/>
    <n v="1"/>
  </r>
  <r>
    <x v="374"/>
    <x v="293"/>
    <s v="Mark Dixon"/>
    <s v="Dubai"/>
    <x v="10"/>
    <x v="1"/>
    <x v="0"/>
    <x v="0"/>
    <n v="3"/>
    <n v="2072.2800000000002"/>
    <n v="0.13"/>
    <x v="374"/>
    <n v="4099.28"/>
    <x v="373"/>
    <x v="1"/>
    <n v="2"/>
  </r>
  <r>
    <x v="375"/>
    <x v="143"/>
    <s v="Matthew Nguyen"/>
    <s v="Los Angeles"/>
    <x v="0"/>
    <x v="2"/>
    <x v="2"/>
    <x v="8"/>
    <n v="8"/>
    <n v="2105.86"/>
    <n v="0.17"/>
    <x v="375"/>
    <n v="11872.64"/>
    <x v="374"/>
    <x v="0"/>
    <n v="4"/>
  </r>
  <r>
    <x v="376"/>
    <x v="294"/>
    <s v="Nicholas Stephens"/>
    <s v="London"/>
    <x v="9"/>
    <x v="0"/>
    <x v="4"/>
    <x v="9"/>
    <n v="6"/>
    <n v="198.28"/>
    <n v="0.16"/>
    <x v="376"/>
    <n v="599.92999999999995"/>
    <x v="375"/>
    <x v="1"/>
    <n v="5"/>
  </r>
  <r>
    <x v="377"/>
    <x v="295"/>
    <s v="Robin Jackson"/>
    <s v="Karachi"/>
    <x v="4"/>
    <x v="0"/>
    <x v="0"/>
    <x v="18"/>
    <n v="4"/>
    <n v="1779.39"/>
    <n v="7.0000000000000007E-2"/>
    <x v="377"/>
    <n v="4347.17"/>
    <x v="376"/>
    <x v="4"/>
    <n v="4"/>
  </r>
  <r>
    <x v="378"/>
    <x v="223"/>
    <s v="Mark Sanchez"/>
    <s v="Bangalore"/>
    <x v="3"/>
    <x v="0"/>
    <x v="4"/>
    <x v="9"/>
    <n v="5"/>
    <n v="1118.9000000000001"/>
    <n v="0.24"/>
    <x v="378"/>
    <n v="3027.36"/>
    <x v="377"/>
    <x v="3"/>
    <n v="5"/>
  </r>
  <r>
    <x v="379"/>
    <x v="296"/>
    <s v="Kenneth Mason"/>
    <s v="Karachi"/>
    <x v="4"/>
    <x v="1"/>
    <x v="0"/>
    <x v="18"/>
    <n v="2"/>
    <n v="1488.23"/>
    <n v="0.01"/>
    <x v="379"/>
    <n v="1674.24"/>
    <x v="378"/>
    <x v="0"/>
    <n v="4"/>
  </r>
  <r>
    <x v="380"/>
    <x v="297"/>
    <s v="Dr. Tony Johnson DDS"/>
    <s v="Singapore"/>
    <x v="5"/>
    <x v="2"/>
    <x v="4"/>
    <x v="9"/>
    <n v="3"/>
    <n v="2140.5100000000002"/>
    <n v="0.12"/>
    <x v="380"/>
    <n v="3116.44"/>
    <x v="379"/>
    <x v="2"/>
    <n v="3"/>
  </r>
  <r>
    <x v="381"/>
    <x v="78"/>
    <s v="Timothy Rodriguez"/>
    <s v="Berlin"/>
    <x v="1"/>
    <x v="1"/>
    <x v="3"/>
    <x v="11"/>
    <n v="8"/>
    <n v="1983.8"/>
    <n v="0.05"/>
    <x v="381"/>
    <n v="12572.24"/>
    <x v="380"/>
    <x v="3"/>
    <n v="4"/>
  </r>
  <r>
    <x v="382"/>
    <x v="298"/>
    <s v="Jose Rodriguez"/>
    <s v="Karachi"/>
    <x v="4"/>
    <x v="2"/>
    <x v="4"/>
    <x v="14"/>
    <n v="5"/>
    <n v="2398.23"/>
    <n v="0.19"/>
    <x v="382"/>
    <n v="6469.77"/>
    <x v="381"/>
    <x v="2"/>
    <n v="5"/>
  </r>
  <r>
    <x v="383"/>
    <x v="299"/>
    <s v="Matthew Walker"/>
    <s v="Islamabad"/>
    <x v="4"/>
    <x v="0"/>
    <x v="3"/>
    <x v="12"/>
    <n v="8"/>
    <n v="1703.26"/>
    <n v="0.06"/>
    <x v="383"/>
    <n v="8355.52"/>
    <x v="382"/>
    <x v="4"/>
    <n v="5"/>
  </r>
  <r>
    <x v="384"/>
    <x v="209"/>
    <s v="Howard Ware III"/>
    <s v="Sydney"/>
    <x v="12"/>
    <x v="0"/>
    <x v="3"/>
    <x v="12"/>
    <n v="4"/>
    <n v="2389.96"/>
    <n v="0.25"/>
    <x v="384"/>
    <n v="5694.87"/>
    <x v="383"/>
    <x v="4"/>
    <n v="5"/>
  </r>
  <r>
    <x v="385"/>
    <x v="300"/>
    <s v="Jasmine Russell"/>
    <s v="Chicago"/>
    <x v="0"/>
    <x v="0"/>
    <x v="0"/>
    <x v="0"/>
    <n v="1"/>
    <n v="443.25"/>
    <n v="0.15"/>
    <x v="385"/>
    <n v="232.26"/>
    <x v="384"/>
    <x v="2"/>
    <n v="5"/>
  </r>
  <r>
    <x v="386"/>
    <x v="301"/>
    <s v="Robert Wolf"/>
    <s v="Los Angeles"/>
    <x v="0"/>
    <x v="0"/>
    <x v="1"/>
    <x v="3"/>
    <n v="7"/>
    <n v="1424.96"/>
    <n v="0.17"/>
    <x v="386"/>
    <n v="7157.93"/>
    <x v="385"/>
    <x v="0"/>
    <n v="4"/>
  </r>
  <r>
    <x v="387"/>
    <x v="302"/>
    <s v="Chelsea Hines"/>
    <s v="Bangalore"/>
    <x v="3"/>
    <x v="1"/>
    <x v="4"/>
    <x v="14"/>
    <n v="8"/>
    <n v="1079.5"/>
    <n v="0.06"/>
    <x v="387"/>
    <n v="7111.47"/>
    <x v="386"/>
    <x v="3"/>
    <n v="3"/>
  </r>
  <r>
    <x v="388"/>
    <x v="303"/>
    <s v="Steven Foley"/>
    <s v="Lahore"/>
    <x v="4"/>
    <x v="1"/>
    <x v="1"/>
    <x v="1"/>
    <n v="1"/>
    <n v="1174.33"/>
    <n v="0.2"/>
    <x v="388"/>
    <n v="744.99"/>
    <x v="387"/>
    <x v="1"/>
    <n v="2"/>
  </r>
  <r>
    <x v="389"/>
    <x v="304"/>
    <s v="Ryan Estes"/>
    <s v="London"/>
    <x v="9"/>
    <x v="1"/>
    <x v="0"/>
    <x v="22"/>
    <n v="6"/>
    <n v="131.66999999999999"/>
    <n v="0.02"/>
    <x v="389"/>
    <n v="652.86"/>
    <x v="388"/>
    <x v="3"/>
    <n v="1"/>
  </r>
  <r>
    <x v="390"/>
    <x v="305"/>
    <s v="Karen Carpenter"/>
    <s v="Lahore"/>
    <x v="4"/>
    <x v="2"/>
    <x v="0"/>
    <x v="23"/>
    <n v="3"/>
    <n v="1457.33"/>
    <n v="0.02"/>
    <x v="390"/>
    <n v="3747.65"/>
    <x v="389"/>
    <x v="0"/>
    <n v="5"/>
  </r>
  <r>
    <x v="391"/>
    <x v="306"/>
    <s v="Brenda Gamble"/>
    <s v="Sydney"/>
    <x v="12"/>
    <x v="1"/>
    <x v="1"/>
    <x v="3"/>
    <n v="6"/>
    <n v="406.33"/>
    <n v="0.1"/>
    <x v="391"/>
    <n v="1472.41"/>
    <x v="390"/>
    <x v="1"/>
    <n v="2"/>
  </r>
  <r>
    <x v="392"/>
    <x v="307"/>
    <s v="Joshua Gibbs"/>
    <s v="Paris"/>
    <x v="6"/>
    <x v="1"/>
    <x v="4"/>
    <x v="17"/>
    <n v="8"/>
    <n v="1695.61"/>
    <n v="0.06"/>
    <x v="392"/>
    <n v="9983.8799999999992"/>
    <x v="391"/>
    <x v="0"/>
    <n v="4"/>
  </r>
  <r>
    <x v="393"/>
    <x v="308"/>
    <s v="Bradley Rogers"/>
    <s v="Dubai"/>
    <x v="10"/>
    <x v="2"/>
    <x v="1"/>
    <x v="20"/>
    <n v="7"/>
    <n v="1605.64"/>
    <n v="0.21"/>
    <x v="393"/>
    <n v="6394.5"/>
    <x v="392"/>
    <x v="2"/>
    <n v="4"/>
  </r>
  <r>
    <x v="394"/>
    <x v="309"/>
    <s v="Kenneth Hines"/>
    <s v="Istanbul"/>
    <x v="2"/>
    <x v="0"/>
    <x v="2"/>
    <x v="8"/>
    <n v="5"/>
    <n v="1886.58"/>
    <n v="0.17"/>
    <x v="394"/>
    <n v="5051.57"/>
    <x v="393"/>
    <x v="2"/>
    <n v="2"/>
  </r>
  <r>
    <x v="395"/>
    <x v="2"/>
    <s v="Samantha Mckay"/>
    <s v="Lahore"/>
    <x v="4"/>
    <x v="0"/>
    <x v="4"/>
    <x v="21"/>
    <n v="6"/>
    <n v="258.24"/>
    <n v="0.2"/>
    <x v="395"/>
    <n v="1064.31"/>
    <x v="394"/>
    <x v="4"/>
    <n v="1"/>
  </r>
  <r>
    <x v="396"/>
    <x v="212"/>
    <s v="Paul Marshall"/>
    <s v="Dubai"/>
    <x v="10"/>
    <x v="0"/>
    <x v="3"/>
    <x v="7"/>
    <n v="3"/>
    <n v="2355.39"/>
    <n v="0.13"/>
    <x v="396"/>
    <n v="3413.79"/>
    <x v="395"/>
    <x v="1"/>
    <n v="5"/>
  </r>
  <r>
    <x v="397"/>
    <x v="221"/>
    <s v="Laura English"/>
    <s v="Bangalore"/>
    <x v="3"/>
    <x v="1"/>
    <x v="0"/>
    <x v="18"/>
    <n v="7"/>
    <n v="1949.86"/>
    <n v="0.24"/>
    <x v="397"/>
    <n v="7701.16"/>
    <x v="396"/>
    <x v="4"/>
    <n v="1"/>
  </r>
  <r>
    <x v="398"/>
    <x v="310"/>
    <s v="Briana Jones"/>
    <s v="Paris"/>
    <x v="6"/>
    <x v="0"/>
    <x v="2"/>
    <x v="16"/>
    <n v="1"/>
    <n v="1431.15"/>
    <n v="0.05"/>
    <x v="398"/>
    <n v="1004.05"/>
    <x v="397"/>
    <x v="4"/>
    <n v="2"/>
  </r>
  <r>
    <x v="399"/>
    <x v="311"/>
    <s v="Patrick Burns"/>
    <s v="Berlin"/>
    <x v="1"/>
    <x v="1"/>
    <x v="3"/>
    <x v="7"/>
    <n v="6"/>
    <n v="2114.8200000000002"/>
    <n v="0.02"/>
    <x v="399"/>
    <n v="8664.82"/>
    <x v="398"/>
    <x v="3"/>
    <n v="1"/>
  </r>
  <r>
    <x v="400"/>
    <x v="66"/>
    <s v="Miranda Brown"/>
    <s v="London"/>
    <x v="9"/>
    <x v="0"/>
    <x v="4"/>
    <x v="9"/>
    <n v="6"/>
    <n v="423.52"/>
    <n v="0.18"/>
    <x v="400"/>
    <n v="1453.06"/>
    <x v="399"/>
    <x v="1"/>
    <n v="3"/>
  </r>
  <r>
    <x v="401"/>
    <x v="152"/>
    <s v="Richard Garza"/>
    <s v="Delhi"/>
    <x v="3"/>
    <x v="1"/>
    <x v="2"/>
    <x v="2"/>
    <n v="8"/>
    <n v="1372.72"/>
    <n v="0.12"/>
    <x v="401"/>
    <n v="6374.89"/>
    <x v="400"/>
    <x v="0"/>
    <n v="3"/>
  </r>
  <r>
    <x v="402"/>
    <x v="312"/>
    <s v="Christina Barnes"/>
    <s v="Paris"/>
    <x v="6"/>
    <x v="0"/>
    <x v="0"/>
    <x v="18"/>
    <n v="5"/>
    <n v="1543.12"/>
    <n v="0.03"/>
    <x v="402"/>
    <n v="4801.59"/>
    <x v="401"/>
    <x v="0"/>
    <n v="4"/>
  </r>
  <r>
    <x v="403"/>
    <x v="292"/>
    <s v="Christopher Harris"/>
    <s v="Chicago"/>
    <x v="0"/>
    <x v="2"/>
    <x v="1"/>
    <x v="24"/>
    <n v="1"/>
    <n v="1451.86"/>
    <n v="0.14000000000000001"/>
    <x v="403"/>
    <n v="1011.34"/>
    <x v="402"/>
    <x v="3"/>
    <n v="1"/>
  </r>
  <r>
    <x v="404"/>
    <x v="313"/>
    <s v="Laura Johnson"/>
    <s v="Berlin"/>
    <x v="1"/>
    <x v="0"/>
    <x v="3"/>
    <x v="12"/>
    <n v="8"/>
    <n v="2026.46"/>
    <n v="0.21"/>
    <x v="404"/>
    <n v="7848.14"/>
    <x v="403"/>
    <x v="3"/>
    <n v="3"/>
  </r>
  <r>
    <x v="405"/>
    <x v="314"/>
    <s v="Patrick Smith"/>
    <s v="Sydney"/>
    <x v="12"/>
    <x v="0"/>
    <x v="1"/>
    <x v="24"/>
    <n v="3"/>
    <n v="326.79000000000002"/>
    <n v="0.2"/>
    <x v="405"/>
    <n v="681.02"/>
    <x v="404"/>
    <x v="2"/>
    <n v="2"/>
  </r>
  <r>
    <x v="406"/>
    <x v="315"/>
    <s v="Ashley Buckley"/>
    <s v="Mumbai"/>
    <x v="3"/>
    <x v="2"/>
    <x v="0"/>
    <x v="10"/>
    <n v="1"/>
    <n v="760.13"/>
    <n v="0.17"/>
    <x v="406"/>
    <n v="373.01"/>
    <x v="405"/>
    <x v="1"/>
    <n v="1"/>
  </r>
  <r>
    <x v="407"/>
    <x v="310"/>
    <s v="Tyler Nguyen"/>
    <s v="Delhi"/>
    <x v="3"/>
    <x v="0"/>
    <x v="1"/>
    <x v="24"/>
    <n v="5"/>
    <n v="712.64"/>
    <n v="0.16"/>
    <x v="407"/>
    <n v="2597.81"/>
    <x v="406"/>
    <x v="1"/>
    <n v="3"/>
  </r>
  <r>
    <x v="408"/>
    <x v="316"/>
    <s v="Gregory Duran"/>
    <s v="Islamabad"/>
    <x v="4"/>
    <x v="0"/>
    <x v="0"/>
    <x v="0"/>
    <n v="2"/>
    <n v="451.6"/>
    <n v="0.05"/>
    <x v="408"/>
    <n v="739.21"/>
    <x v="407"/>
    <x v="3"/>
    <n v="4"/>
  </r>
  <r>
    <x v="409"/>
    <x v="6"/>
    <s v="Jennifer Casey"/>
    <s v="Manchester"/>
    <x v="9"/>
    <x v="0"/>
    <x v="0"/>
    <x v="10"/>
    <n v="3"/>
    <n v="1882.63"/>
    <n v="0.09"/>
    <x v="409"/>
    <n v="4125.2"/>
    <x v="408"/>
    <x v="2"/>
    <n v="1"/>
  </r>
  <r>
    <x v="410"/>
    <x v="317"/>
    <s v="Andrea Orozco"/>
    <s v="Manchester"/>
    <x v="9"/>
    <x v="2"/>
    <x v="3"/>
    <x v="7"/>
    <n v="4"/>
    <n v="712.74"/>
    <n v="0.12"/>
    <x v="410"/>
    <n v="1792.16"/>
    <x v="409"/>
    <x v="0"/>
    <n v="5"/>
  </r>
  <r>
    <x v="411"/>
    <x v="318"/>
    <s v="Kayla Griffith"/>
    <s v="Karachi"/>
    <x v="4"/>
    <x v="2"/>
    <x v="1"/>
    <x v="1"/>
    <n v="8"/>
    <n v="968.18"/>
    <n v="0.04"/>
    <x v="411"/>
    <n v="4967.26"/>
    <x v="410"/>
    <x v="1"/>
    <n v="2"/>
  </r>
  <r>
    <x v="412"/>
    <x v="223"/>
    <s v="Lisa Miller MD"/>
    <s v="Berlin"/>
    <x v="1"/>
    <x v="0"/>
    <x v="4"/>
    <x v="9"/>
    <n v="3"/>
    <n v="1528.25"/>
    <n v="0.19"/>
    <x v="412"/>
    <n v="3256.39"/>
    <x v="411"/>
    <x v="2"/>
    <n v="1"/>
  </r>
  <r>
    <x v="413"/>
    <x v="15"/>
    <s v="Anthony Aguilar"/>
    <s v="Cape Town"/>
    <x v="8"/>
    <x v="1"/>
    <x v="0"/>
    <x v="0"/>
    <n v="1"/>
    <n v="1973.17"/>
    <n v="0.13"/>
    <x v="413"/>
    <n v="1111.8599999999999"/>
    <x v="412"/>
    <x v="1"/>
    <n v="3"/>
  </r>
  <r>
    <x v="414"/>
    <x v="319"/>
    <s v="Michael White"/>
    <s v="Cape Town"/>
    <x v="8"/>
    <x v="2"/>
    <x v="4"/>
    <x v="21"/>
    <n v="3"/>
    <n v="1847.04"/>
    <n v="0.17"/>
    <x v="414"/>
    <n v="3979.48"/>
    <x v="413"/>
    <x v="3"/>
    <n v="2"/>
  </r>
  <r>
    <x v="415"/>
    <x v="131"/>
    <s v="Sharon Powers"/>
    <s v="Chicago"/>
    <x v="0"/>
    <x v="1"/>
    <x v="1"/>
    <x v="20"/>
    <n v="4"/>
    <n v="2094.7600000000002"/>
    <n v="0.1"/>
    <x v="415"/>
    <n v="4236.01"/>
    <x v="414"/>
    <x v="4"/>
    <n v="4"/>
  </r>
  <r>
    <x v="416"/>
    <x v="320"/>
    <s v="Ashley Turner"/>
    <s v="Paris"/>
    <x v="6"/>
    <x v="2"/>
    <x v="4"/>
    <x v="14"/>
    <n v="6"/>
    <n v="1677.05"/>
    <n v="0.18"/>
    <x v="416"/>
    <n v="5776.3"/>
    <x v="415"/>
    <x v="3"/>
    <n v="2"/>
  </r>
  <r>
    <x v="417"/>
    <x v="40"/>
    <s v="Joshua Garrett"/>
    <s v="Mumbai"/>
    <x v="3"/>
    <x v="0"/>
    <x v="4"/>
    <x v="9"/>
    <n v="4"/>
    <n v="221.22"/>
    <n v="0.22"/>
    <x v="417"/>
    <n v="511.36"/>
    <x v="416"/>
    <x v="0"/>
    <n v="5"/>
  </r>
  <r>
    <x v="418"/>
    <x v="321"/>
    <s v="Richard Cooper"/>
    <s v="New York"/>
    <x v="0"/>
    <x v="1"/>
    <x v="3"/>
    <x v="4"/>
    <n v="6"/>
    <n v="1414.79"/>
    <n v="0.24"/>
    <x v="418"/>
    <n v="5461.72"/>
    <x v="417"/>
    <x v="3"/>
    <n v="2"/>
  </r>
  <r>
    <x v="419"/>
    <x v="322"/>
    <s v="Nicholas Jones"/>
    <s v="Dubai"/>
    <x v="10"/>
    <x v="1"/>
    <x v="4"/>
    <x v="21"/>
    <n v="1"/>
    <n v="2421.48"/>
    <n v="0.08"/>
    <x v="419"/>
    <n v="1942.49"/>
    <x v="418"/>
    <x v="1"/>
    <n v="4"/>
  </r>
  <r>
    <x v="420"/>
    <x v="132"/>
    <s v="Edward Collins"/>
    <s v="Cape Town"/>
    <x v="8"/>
    <x v="2"/>
    <x v="4"/>
    <x v="9"/>
    <n v="2"/>
    <n v="474.34"/>
    <n v="0.2"/>
    <x v="420"/>
    <n v="592.6"/>
    <x v="419"/>
    <x v="0"/>
    <n v="2"/>
  </r>
  <r>
    <x v="421"/>
    <x v="323"/>
    <s v="Emily Walker"/>
    <s v="Cape Town"/>
    <x v="8"/>
    <x v="2"/>
    <x v="1"/>
    <x v="3"/>
    <n v="1"/>
    <n v="517.66999999999996"/>
    <n v="0.02"/>
    <x v="421"/>
    <n v="332.27"/>
    <x v="420"/>
    <x v="2"/>
    <n v="2"/>
  </r>
  <r>
    <x v="422"/>
    <x v="324"/>
    <s v="Joseph Cervantes"/>
    <s v="Los Angeles"/>
    <x v="0"/>
    <x v="1"/>
    <x v="4"/>
    <x v="21"/>
    <n v="5"/>
    <n v="1676.11"/>
    <n v="0.04"/>
    <x v="422"/>
    <n v="4481.88"/>
    <x v="421"/>
    <x v="3"/>
    <n v="4"/>
  </r>
  <r>
    <x v="423"/>
    <x v="325"/>
    <s v="Trevor Petty"/>
    <s v="Istanbul"/>
    <x v="2"/>
    <x v="0"/>
    <x v="0"/>
    <x v="22"/>
    <n v="7"/>
    <n v="1195.73"/>
    <n v="7.0000000000000007E-2"/>
    <x v="423"/>
    <n v="6056.35"/>
    <x v="422"/>
    <x v="1"/>
    <n v="4"/>
  </r>
  <r>
    <x v="424"/>
    <x v="326"/>
    <s v="Michael Garcia"/>
    <s v="Sydney"/>
    <x v="12"/>
    <x v="1"/>
    <x v="2"/>
    <x v="5"/>
    <n v="8"/>
    <n v="2088.6799999999998"/>
    <n v="0.2"/>
    <x v="424"/>
    <n v="8759.23"/>
    <x v="423"/>
    <x v="2"/>
    <n v="5"/>
  </r>
  <r>
    <x v="425"/>
    <x v="264"/>
    <s v="Joshua Marquez"/>
    <s v="Istanbul"/>
    <x v="2"/>
    <x v="1"/>
    <x v="3"/>
    <x v="12"/>
    <n v="6"/>
    <n v="556.21"/>
    <n v="0.18"/>
    <x v="425"/>
    <n v="1848.22"/>
    <x v="424"/>
    <x v="0"/>
    <n v="2"/>
  </r>
  <r>
    <x v="426"/>
    <x v="327"/>
    <s v="Erica Campbell"/>
    <s v="Bangalore"/>
    <x v="3"/>
    <x v="2"/>
    <x v="3"/>
    <x v="12"/>
    <n v="8"/>
    <n v="1846.11"/>
    <n v="0.02"/>
    <x v="426"/>
    <n v="11877.44"/>
    <x v="425"/>
    <x v="1"/>
    <n v="3"/>
  </r>
  <r>
    <x v="427"/>
    <x v="328"/>
    <s v="Victor Patrick"/>
    <s v="Mumbai"/>
    <x v="3"/>
    <x v="0"/>
    <x v="2"/>
    <x v="8"/>
    <n v="4"/>
    <n v="2135.2199999999998"/>
    <n v="0.15"/>
    <x v="427"/>
    <n v="5627.3"/>
    <x v="426"/>
    <x v="2"/>
    <n v="2"/>
  </r>
  <r>
    <x v="428"/>
    <x v="117"/>
    <s v="Richard Lucas"/>
    <s v="Chicago"/>
    <x v="0"/>
    <x v="0"/>
    <x v="4"/>
    <x v="21"/>
    <n v="6"/>
    <n v="453.73"/>
    <n v="0.14000000000000001"/>
    <x v="428"/>
    <n v="1792.95"/>
    <x v="427"/>
    <x v="1"/>
    <n v="3"/>
  </r>
  <r>
    <x v="429"/>
    <x v="286"/>
    <s v="Jennifer Pennington"/>
    <s v="Chicago"/>
    <x v="0"/>
    <x v="0"/>
    <x v="4"/>
    <x v="21"/>
    <n v="6"/>
    <n v="1528.33"/>
    <n v="0.24"/>
    <x v="429"/>
    <n v="4698.21"/>
    <x v="428"/>
    <x v="3"/>
    <n v="5"/>
  </r>
  <r>
    <x v="430"/>
    <x v="152"/>
    <s v="John Lewis"/>
    <s v="Lahore"/>
    <x v="4"/>
    <x v="1"/>
    <x v="3"/>
    <x v="11"/>
    <n v="2"/>
    <n v="2131.2800000000002"/>
    <n v="0.12"/>
    <x v="430"/>
    <n v="2520.75"/>
    <x v="429"/>
    <x v="3"/>
    <n v="4"/>
  </r>
  <r>
    <x v="431"/>
    <x v="329"/>
    <s v="James Perez"/>
    <s v="Berlin"/>
    <x v="1"/>
    <x v="0"/>
    <x v="0"/>
    <x v="23"/>
    <n v="5"/>
    <n v="64.11"/>
    <n v="0.09"/>
    <x v="431"/>
    <n v="219.59"/>
    <x v="430"/>
    <x v="2"/>
    <n v="4"/>
  </r>
  <r>
    <x v="432"/>
    <x v="330"/>
    <s v="Morgan Garza"/>
    <s v="Istanbul"/>
    <x v="2"/>
    <x v="2"/>
    <x v="3"/>
    <x v="4"/>
    <n v="7"/>
    <n v="2336.17"/>
    <n v="0.21"/>
    <x v="432"/>
    <n v="10136.780000000001"/>
    <x v="431"/>
    <x v="4"/>
    <n v="4"/>
  </r>
  <r>
    <x v="433"/>
    <x v="331"/>
    <s v="Donald Harrison"/>
    <s v="London"/>
    <x v="9"/>
    <x v="0"/>
    <x v="1"/>
    <x v="24"/>
    <n v="1"/>
    <n v="1484.79"/>
    <n v="0.13"/>
    <x v="433"/>
    <n v="836.89"/>
    <x v="432"/>
    <x v="4"/>
    <n v="4"/>
  </r>
  <r>
    <x v="434"/>
    <x v="332"/>
    <s v="Kristine Jimenez"/>
    <s v="Delhi"/>
    <x v="3"/>
    <x v="1"/>
    <x v="3"/>
    <x v="12"/>
    <n v="1"/>
    <n v="1275.83"/>
    <n v="0.12"/>
    <x v="434"/>
    <n v="794.05"/>
    <x v="433"/>
    <x v="1"/>
    <n v="3"/>
  </r>
  <r>
    <x v="435"/>
    <x v="166"/>
    <s v="Jennifer Lewis"/>
    <s v="Sydney"/>
    <x v="12"/>
    <x v="2"/>
    <x v="3"/>
    <x v="7"/>
    <n v="1"/>
    <n v="2446.85"/>
    <n v="0.05"/>
    <x v="435"/>
    <n v="1938.69"/>
    <x v="434"/>
    <x v="2"/>
    <n v="5"/>
  </r>
  <r>
    <x v="436"/>
    <x v="333"/>
    <s v="Kimberly Torres"/>
    <s v="Bangalore"/>
    <x v="3"/>
    <x v="0"/>
    <x v="0"/>
    <x v="0"/>
    <n v="7"/>
    <n v="1817.42"/>
    <n v="0.25"/>
    <x v="436"/>
    <n v="6131.84"/>
    <x v="435"/>
    <x v="0"/>
    <n v="3"/>
  </r>
  <r>
    <x v="437"/>
    <x v="334"/>
    <s v="Scott Singh"/>
    <s v="Manchester"/>
    <x v="9"/>
    <x v="0"/>
    <x v="0"/>
    <x v="18"/>
    <n v="3"/>
    <n v="1837.14"/>
    <n v="0.22"/>
    <x v="437"/>
    <n v="2690.48"/>
    <x v="436"/>
    <x v="1"/>
    <n v="5"/>
  </r>
  <r>
    <x v="438"/>
    <x v="335"/>
    <s v="Shannon Smith"/>
    <s v="London"/>
    <x v="9"/>
    <x v="2"/>
    <x v="3"/>
    <x v="4"/>
    <n v="1"/>
    <n v="2298.6"/>
    <n v="0.15"/>
    <x v="438"/>
    <n v="1403.05"/>
    <x v="437"/>
    <x v="1"/>
    <n v="5"/>
  </r>
  <r>
    <x v="439"/>
    <x v="336"/>
    <s v="Michelle Williams"/>
    <s v="London"/>
    <x v="9"/>
    <x v="1"/>
    <x v="3"/>
    <x v="13"/>
    <n v="6"/>
    <n v="693.39"/>
    <n v="0.06"/>
    <x v="439"/>
    <n v="3108.56"/>
    <x v="438"/>
    <x v="1"/>
    <n v="3"/>
  </r>
  <r>
    <x v="440"/>
    <x v="337"/>
    <s v="Maureen Arnold"/>
    <s v="Manchester"/>
    <x v="9"/>
    <x v="2"/>
    <x v="1"/>
    <x v="19"/>
    <n v="3"/>
    <n v="1751.78"/>
    <n v="0.1"/>
    <x v="440"/>
    <n v="2876.35"/>
    <x v="439"/>
    <x v="0"/>
    <n v="1"/>
  </r>
  <r>
    <x v="441"/>
    <x v="338"/>
    <s v="Donald Shaw"/>
    <s v="Delhi"/>
    <x v="3"/>
    <x v="2"/>
    <x v="0"/>
    <x v="10"/>
    <n v="2"/>
    <n v="1027.1600000000001"/>
    <n v="0.21"/>
    <x v="441"/>
    <n v="1077.76"/>
    <x v="440"/>
    <x v="1"/>
    <n v="3"/>
  </r>
  <r>
    <x v="442"/>
    <x v="339"/>
    <s v="Christopher Rogers"/>
    <s v="Delhi"/>
    <x v="3"/>
    <x v="2"/>
    <x v="0"/>
    <x v="10"/>
    <n v="7"/>
    <n v="1214.25"/>
    <n v="0.05"/>
    <x v="442"/>
    <n v="5748.24"/>
    <x v="441"/>
    <x v="0"/>
    <n v="3"/>
  </r>
  <r>
    <x v="443"/>
    <x v="340"/>
    <s v="Summer Thompson"/>
    <s v="Berlin"/>
    <x v="1"/>
    <x v="2"/>
    <x v="0"/>
    <x v="23"/>
    <n v="7"/>
    <n v="2032.8"/>
    <n v="0.16"/>
    <x v="443"/>
    <n v="6943.38"/>
    <x v="442"/>
    <x v="1"/>
    <n v="1"/>
  </r>
  <r>
    <x v="444"/>
    <x v="238"/>
    <s v="Carol Hardy"/>
    <s v="Berlin"/>
    <x v="1"/>
    <x v="1"/>
    <x v="4"/>
    <x v="14"/>
    <n v="7"/>
    <n v="474.43"/>
    <n v="0.23"/>
    <x v="444"/>
    <n v="1940.1"/>
    <x v="443"/>
    <x v="0"/>
    <n v="3"/>
  </r>
  <r>
    <x v="445"/>
    <x v="341"/>
    <s v="Tara Steele"/>
    <s v="Toronto"/>
    <x v="11"/>
    <x v="0"/>
    <x v="0"/>
    <x v="22"/>
    <n v="1"/>
    <n v="106.07"/>
    <n v="0.01"/>
    <x v="445"/>
    <n v="76.290000000000006"/>
    <x v="444"/>
    <x v="1"/>
    <n v="4"/>
  </r>
  <r>
    <x v="446"/>
    <x v="342"/>
    <s v="Andrew Cantrell"/>
    <s v="Tokyo"/>
    <x v="7"/>
    <x v="2"/>
    <x v="1"/>
    <x v="24"/>
    <n v="5"/>
    <n v="90.39"/>
    <n v="0.19"/>
    <x v="446"/>
    <n v="292.83999999999997"/>
    <x v="445"/>
    <x v="3"/>
    <n v="5"/>
  </r>
  <r>
    <x v="447"/>
    <x v="343"/>
    <s v="Crystal Harris"/>
    <s v="Dubai"/>
    <x v="10"/>
    <x v="1"/>
    <x v="3"/>
    <x v="4"/>
    <n v="1"/>
    <n v="1334.48"/>
    <n v="0.23"/>
    <x v="447"/>
    <n v="637.34"/>
    <x v="446"/>
    <x v="4"/>
    <n v="5"/>
  </r>
  <r>
    <x v="448"/>
    <x v="97"/>
    <s v="Jacob Rogers"/>
    <s v="Istanbul"/>
    <x v="2"/>
    <x v="0"/>
    <x v="1"/>
    <x v="20"/>
    <n v="3"/>
    <n v="1621.54"/>
    <n v="0.23"/>
    <x v="448"/>
    <n v="3041.63"/>
    <x v="447"/>
    <x v="2"/>
    <n v="2"/>
  </r>
  <r>
    <x v="449"/>
    <x v="225"/>
    <s v="Jesse Ballard"/>
    <s v="Karachi"/>
    <x v="4"/>
    <x v="0"/>
    <x v="1"/>
    <x v="3"/>
    <n v="5"/>
    <n v="1122.02"/>
    <n v="0.17"/>
    <x v="449"/>
    <n v="3617.88"/>
    <x v="448"/>
    <x v="0"/>
    <n v="5"/>
  </r>
  <r>
    <x v="450"/>
    <x v="344"/>
    <s v="Laura Kelley"/>
    <s v="Manchester"/>
    <x v="9"/>
    <x v="0"/>
    <x v="3"/>
    <x v="4"/>
    <n v="7"/>
    <n v="2319.98"/>
    <n v="0.12"/>
    <x v="450"/>
    <n v="10847.29"/>
    <x v="449"/>
    <x v="2"/>
    <n v="5"/>
  </r>
  <r>
    <x v="451"/>
    <x v="345"/>
    <s v="Marissa Russell"/>
    <s v="Karachi"/>
    <x v="4"/>
    <x v="0"/>
    <x v="2"/>
    <x v="5"/>
    <n v="1"/>
    <n v="1197.8800000000001"/>
    <n v="0.2"/>
    <x v="451"/>
    <n v="642.35"/>
    <x v="450"/>
    <x v="0"/>
    <n v="3"/>
  </r>
  <r>
    <x v="452"/>
    <x v="241"/>
    <s v="Colton Shea"/>
    <s v="Lahore"/>
    <x v="4"/>
    <x v="0"/>
    <x v="2"/>
    <x v="16"/>
    <n v="3"/>
    <n v="2083.29"/>
    <n v="0.12"/>
    <x v="452"/>
    <n v="4713.0200000000004"/>
    <x v="451"/>
    <x v="1"/>
    <n v="5"/>
  </r>
  <r>
    <x v="453"/>
    <x v="346"/>
    <s v="Paul Wilkerson"/>
    <s v="Manchester"/>
    <x v="9"/>
    <x v="1"/>
    <x v="4"/>
    <x v="9"/>
    <n v="5"/>
    <n v="2332.4699999999998"/>
    <n v="0.2"/>
    <x v="453"/>
    <n v="5203.6099999999997"/>
    <x v="452"/>
    <x v="1"/>
    <n v="2"/>
  </r>
  <r>
    <x v="454"/>
    <x v="347"/>
    <s v="Emily Hicks"/>
    <s v="Delhi"/>
    <x v="3"/>
    <x v="2"/>
    <x v="3"/>
    <x v="13"/>
    <n v="5"/>
    <n v="480.2"/>
    <n v="0.08"/>
    <x v="454"/>
    <n v="1223.67"/>
    <x v="453"/>
    <x v="4"/>
    <n v="3"/>
  </r>
  <r>
    <x v="455"/>
    <x v="273"/>
    <s v="Elizabeth Stout"/>
    <s v="Sydney"/>
    <x v="12"/>
    <x v="1"/>
    <x v="3"/>
    <x v="7"/>
    <n v="4"/>
    <n v="1253.7"/>
    <n v="0.02"/>
    <x v="455"/>
    <n v="3127.6"/>
    <x v="454"/>
    <x v="1"/>
    <n v="4"/>
  </r>
  <r>
    <x v="456"/>
    <x v="288"/>
    <s v="Amy Fitzgerald"/>
    <s v="Manchester"/>
    <x v="9"/>
    <x v="0"/>
    <x v="0"/>
    <x v="0"/>
    <n v="1"/>
    <n v="652.08000000000004"/>
    <n v="0.12"/>
    <x v="456"/>
    <n v="441.89"/>
    <x v="455"/>
    <x v="4"/>
    <n v="5"/>
  </r>
  <r>
    <x v="457"/>
    <x v="254"/>
    <s v="Scott Curtis"/>
    <s v="Cape Town"/>
    <x v="8"/>
    <x v="2"/>
    <x v="2"/>
    <x v="5"/>
    <n v="3"/>
    <n v="598.87"/>
    <n v="0.16"/>
    <x v="457"/>
    <n v="983.32"/>
    <x v="456"/>
    <x v="1"/>
    <n v="1"/>
  </r>
  <r>
    <x v="458"/>
    <x v="348"/>
    <s v="Jessica Cooper"/>
    <s v="Dubai"/>
    <x v="10"/>
    <x v="1"/>
    <x v="4"/>
    <x v="21"/>
    <n v="8"/>
    <n v="258.11"/>
    <n v="0.23"/>
    <x v="458"/>
    <n v="913.8"/>
    <x v="457"/>
    <x v="1"/>
    <n v="4"/>
  </r>
  <r>
    <x v="459"/>
    <x v="349"/>
    <s v="Benjamin Mcdonald"/>
    <s v="Dubai"/>
    <x v="10"/>
    <x v="1"/>
    <x v="2"/>
    <x v="16"/>
    <n v="4"/>
    <n v="28.3"/>
    <n v="0.2"/>
    <x v="459"/>
    <n v="77.06"/>
    <x v="458"/>
    <x v="0"/>
    <n v="3"/>
  </r>
  <r>
    <x v="460"/>
    <x v="350"/>
    <s v="Zachary Wang"/>
    <s v="Bangalore"/>
    <x v="3"/>
    <x v="2"/>
    <x v="3"/>
    <x v="13"/>
    <n v="5"/>
    <n v="830.28"/>
    <n v="0.23"/>
    <x v="460"/>
    <n v="2771.92"/>
    <x v="459"/>
    <x v="0"/>
    <n v="1"/>
  </r>
  <r>
    <x v="461"/>
    <x v="351"/>
    <s v="Frank Gray"/>
    <s v="Cape Town"/>
    <x v="8"/>
    <x v="2"/>
    <x v="1"/>
    <x v="1"/>
    <n v="8"/>
    <n v="2423.2600000000002"/>
    <n v="0.17"/>
    <x v="461"/>
    <n v="12168.53"/>
    <x v="460"/>
    <x v="1"/>
    <n v="2"/>
  </r>
  <r>
    <x v="462"/>
    <x v="352"/>
    <s v="William Martinez"/>
    <s v="Sydney"/>
    <x v="12"/>
    <x v="1"/>
    <x v="2"/>
    <x v="2"/>
    <n v="4"/>
    <n v="971.16"/>
    <n v="0.06"/>
    <x v="462"/>
    <n v="2835.59"/>
    <x v="461"/>
    <x v="3"/>
    <n v="1"/>
  </r>
  <r>
    <x v="463"/>
    <x v="343"/>
    <s v="James Paul"/>
    <s v="Chicago"/>
    <x v="0"/>
    <x v="0"/>
    <x v="0"/>
    <x v="0"/>
    <n v="2"/>
    <n v="959.97"/>
    <n v="0.04"/>
    <x v="463"/>
    <n v="1609.72"/>
    <x v="462"/>
    <x v="4"/>
    <n v="2"/>
  </r>
  <r>
    <x v="464"/>
    <x v="353"/>
    <s v="Zachary Luna"/>
    <s v="Chicago"/>
    <x v="0"/>
    <x v="2"/>
    <x v="3"/>
    <x v="4"/>
    <n v="6"/>
    <n v="2296.21"/>
    <n v="0.03"/>
    <x v="464"/>
    <n v="8164.53"/>
    <x v="463"/>
    <x v="4"/>
    <n v="4"/>
  </r>
  <r>
    <x v="465"/>
    <x v="289"/>
    <s v="Donald Nolan"/>
    <s v="Cape Town"/>
    <x v="8"/>
    <x v="2"/>
    <x v="3"/>
    <x v="4"/>
    <n v="7"/>
    <n v="1524.2"/>
    <n v="0.09"/>
    <x v="465"/>
    <n v="5514.42"/>
    <x v="464"/>
    <x v="2"/>
    <n v="1"/>
  </r>
  <r>
    <x v="466"/>
    <x v="354"/>
    <s v="Mrs. Christina Roberts MD"/>
    <s v="Sydney"/>
    <x v="12"/>
    <x v="1"/>
    <x v="3"/>
    <x v="4"/>
    <n v="1"/>
    <n v="2284.16"/>
    <n v="0.14000000000000001"/>
    <x v="466"/>
    <n v="1103.48"/>
    <x v="465"/>
    <x v="2"/>
    <n v="3"/>
  </r>
  <r>
    <x v="467"/>
    <x v="355"/>
    <s v="Grace Schneider"/>
    <s v="Karachi"/>
    <x v="4"/>
    <x v="0"/>
    <x v="2"/>
    <x v="16"/>
    <n v="3"/>
    <n v="2118.5"/>
    <n v="0.18"/>
    <x v="467"/>
    <n v="3423.58"/>
    <x v="466"/>
    <x v="2"/>
    <n v="2"/>
  </r>
  <r>
    <x v="468"/>
    <x v="356"/>
    <s v="Kelly Robertson"/>
    <s v="Cape Town"/>
    <x v="8"/>
    <x v="0"/>
    <x v="4"/>
    <x v="17"/>
    <n v="4"/>
    <n v="2398.0700000000002"/>
    <n v="0.05"/>
    <x v="468"/>
    <n v="5079.96"/>
    <x v="467"/>
    <x v="1"/>
    <n v="4"/>
  </r>
  <r>
    <x v="469"/>
    <x v="146"/>
    <s v="Scott Anderson"/>
    <s v="New York"/>
    <x v="0"/>
    <x v="2"/>
    <x v="3"/>
    <x v="11"/>
    <n v="2"/>
    <n v="2278.5500000000002"/>
    <n v="0.24"/>
    <x v="469"/>
    <n v="2732.06"/>
    <x v="468"/>
    <x v="1"/>
    <n v="5"/>
  </r>
  <r>
    <x v="470"/>
    <x v="357"/>
    <s v="Amanda Bryant"/>
    <s v="Manchester"/>
    <x v="9"/>
    <x v="0"/>
    <x v="4"/>
    <x v="17"/>
    <n v="3"/>
    <n v="373.39"/>
    <n v="0.1"/>
    <x v="470"/>
    <n v="815.68"/>
    <x v="469"/>
    <x v="3"/>
    <n v="4"/>
  </r>
  <r>
    <x v="471"/>
    <x v="16"/>
    <s v="Steven Jacobson"/>
    <s v="Los Angeles"/>
    <x v="0"/>
    <x v="1"/>
    <x v="0"/>
    <x v="23"/>
    <n v="4"/>
    <n v="1436.29"/>
    <n v="0.24"/>
    <x v="471"/>
    <n v="3447.84"/>
    <x v="470"/>
    <x v="2"/>
    <n v="5"/>
  </r>
  <r>
    <x v="472"/>
    <x v="83"/>
    <s v="Kenneth Garcia"/>
    <s v="Istanbul"/>
    <x v="2"/>
    <x v="1"/>
    <x v="0"/>
    <x v="10"/>
    <n v="8"/>
    <n v="1942.33"/>
    <n v="0.18"/>
    <x v="472"/>
    <n v="10172.4"/>
    <x v="471"/>
    <x v="0"/>
    <n v="5"/>
  </r>
  <r>
    <x v="473"/>
    <x v="358"/>
    <s v="Nancy Flores MD"/>
    <s v="Islamabad"/>
    <x v="4"/>
    <x v="0"/>
    <x v="4"/>
    <x v="6"/>
    <n v="6"/>
    <n v="867.33"/>
    <n v="0.23"/>
    <x v="473"/>
    <n v="2781.08"/>
    <x v="472"/>
    <x v="0"/>
    <n v="2"/>
  </r>
  <r>
    <x v="474"/>
    <x v="223"/>
    <s v="Kristina Arnold"/>
    <s v="New York"/>
    <x v="0"/>
    <x v="0"/>
    <x v="2"/>
    <x v="2"/>
    <n v="1"/>
    <n v="1994.86"/>
    <n v="0.23"/>
    <x v="474"/>
    <n v="1226.98"/>
    <x v="473"/>
    <x v="1"/>
    <n v="1"/>
  </r>
  <r>
    <x v="475"/>
    <x v="151"/>
    <s v="Cindy Collins"/>
    <s v="Mumbai"/>
    <x v="3"/>
    <x v="1"/>
    <x v="1"/>
    <x v="3"/>
    <n v="6"/>
    <n v="629.57000000000005"/>
    <n v="0.08"/>
    <x v="475"/>
    <n v="2062.29"/>
    <x v="474"/>
    <x v="3"/>
    <n v="1"/>
  </r>
  <r>
    <x v="476"/>
    <x v="359"/>
    <s v="Richard Aguirre"/>
    <s v="London"/>
    <x v="9"/>
    <x v="1"/>
    <x v="4"/>
    <x v="6"/>
    <n v="5"/>
    <n v="672.13"/>
    <n v="0.08"/>
    <x v="476"/>
    <n v="2291.14"/>
    <x v="475"/>
    <x v="2"/>
    <n v="3"/>
  </r>
  <r>
    <x v="477"/>
    <x v="360"/>
    <s v="Brandy Vasquez"/>
    <s v="London"/>
    <x v="9"/>
    <x v="1"/>
    <x v="0"/>
    <x v="18"/>
    <n v="3"/>
    <n v="1927.7"/>
    <n v="0.17"/>
    <x v="477"/>
    <n v="3982.18"/>
    <x v="476"/>
    <x v="3"/>
    <n v="1"/>
  </r>
  <r>
    <x v="478"/>
    <x v="361"/>
    <s v="Bryan Spencer"/>
    <s v="Lahore"/>
    <x v="4"/>
    <x v="2"/>
    <x v="0"/>
    <x v="18"/>
    <n v="1"/>
    <n v="618.66"/>
    <n v="0.24"/>
    <x v="478"/>
    <n v="406.63"/>
    <x v="477"/>
    <x v="4"/>
    <n v="2"/>
  </r>
  <r>
    <x v="479"/>
    <x v="362"/>
    <s v="Jessica Santana"/>
    <s v="Mumbai"/>
    <x v="3"/>
    <x v="1"/>
    <x v="1"/>
    <x v="20"/>
    <n v="7"/>
    <n v="1908.36"/>
    <n v="0.22"/>
    <x v="479"/>
    <n v="7880.88"/>
    <x v="478"/>
    <x v="3"/>
    <n v="2"/>
  </r>
  <r>
    <x v="480"/>
    <x v="363"/>
    <s v="Holly Murray"/>
    <s v="London"/>
    <x v="9"/>
    <x v="2"/>
    <x v="2"/>
    <x v="5"/>
    <n v="6"/>
    <n v="906.31"/>
    <n v="0.16"/>
    <x v="480"/>
    <n v="3519.22"/>
    <x v="479"/>
    <x v="4"/>
    <n v="3"/>
  </r>
  <r>
    <x v="481"/>
    <x v="12"/>
    <s v="Tiffany Gonzales"/>
    <s v="Istanbul"/>
    <x v="2"/>
    <x v="1"/>
    <x v="1"/>
    <x v="3"/>
    <n v="8"/>
    <n v="2493.65"/>
    <n v="0.08"/>
    <x v="481"/>
    <n v="10108.92"/>
    <x v="480"/>
    <x v="0"/>
    <n v="4"/>
  </r>
  <r>
    <x v="482"/>
    <x v="364"/>
    <s v="Scott Woods"/>
    <s v="New York"/>
    <x v="0"/>
    <x v="2"/>
    <x v="0"/>
    <x v="22"/>
    <n v="4"/>
    <n v="1067.67"/>
    <n v="0.15"/>
    <x v="482"/>
    <n v="2814.65"/>
    <x v="481"/>
    <x v="3"/>
    <n v="5"/>
  </r>
  <r>
    <x v="483"/>
    <x v="365"/>
    <s v="Ms. Beverly Maldonado"/>
    <s v="New York"/>
    <x v="0"/>
    <x v="1"/>
    <x v="1"/>
    <x v="1"/>
    <n v="3"/>
    <n v="527.66"/>
    <n v="7.0000000000000007E-2"/>
    <x v="483"/>
    <n v="1216.32"/>
    <x v="482"/>
    <x v="3"/>
    <n v="3"/>
  </r>
  <r>
    <x v="484"/>
    <x v="182"/>
    <s v="Jeffrey Olson"/>
    <s v="Sydney"/>
    <x v="12"/>
    <x v="2"/>
    <x v="3"/>
    <x v="7"/>
    <n v="5"/>
    <n v="970.9"/>
    <n v="0.19"/>
    <x v="484"/>
    <n v="2431.27"/>
    <x v="483"/>
    <x v="4"/>
    <n v="1"/>
  </r>
  <r>
    <x v="485"/>
    <x v="366"/>
    <s v="Brenda Sanchez"/>
    <s v="Dubai"/>
    <x v="10"/>
    <x v="2"/>
    <x v="2"/>
    <x v="8"/>
    <n v="5"/>
    <n v="1369.71"/>
    <n v="0.11"/>
    <x v="485"/>
    <n v="4105.79"/>
    <x v="484"/>
    <x v="4"/>
    <n v="4"/>
  </r>
  <r>
    <x v="486"/>
    <x v="135"/>
    <s v="Joseph Hart"/>
    <s v="Tokyo"/>
    <x v="7"/>
    <x v="1"/>
    <x v="4"/>
    <x v="21"/>
    <n v="6"/>
    <n v="704.41"/>
    <n v="0.24"/>
    <x v="486"/>
    <n v="1967.73"/>
    <x v="485"/>
    <x v="0"/>
    <n v="5"/>
  </r>
  <r>
    <x v="487"/>
    <x v="367"/>
    <s v="Patricia Watts"/>
    <s v="Karachi"/>
    <x v="4"/>
    <x v="2"/>
    <x v="3"/>
    <x v="4"/>
    <n v="4"/>
    <n v="1133.46"/>
    <n v="0.06"/>
    <x v="487"/>
    <n v="3206.06"/>
    <x v="486"/>
    <x v="2"/>
    <n v="1"/>
  </r>
  <r>
    <x v="488"/>
    <x v="368"/>
    <s v="Michael Coleman"/>
    <s v="Toronto"/>
    <x v="11"/>
    <x v="0"/>
    <x v="1"/>
    <x v="3"/>
    <n v="1"/>
    <n v="36.22"/>
    <n v="0.24"/>
    <x v="488"/>
    <n v="24.17"/>
    <x v="487"/>
    <x v="2"/>
    <n v="2"/>
  </r>
  <r>
    <x v="489"/>
    <x v="369"/>
    <s v="Michelle Conley"/>
    <s v="Lahore"/>
    <x v="4"/>
    <x v="0"/>
    <x v="3"/>
    <x v="4"/>
    <n v="6"/>
    <n v="1751.76"/>
    <n v="0.16"/>
    <x v="489"/>
    <n v="6301.57"/>
    <x v="488"/>
    <x v="3"/>
    <n v="4"/>
  </r>
  <r>
    <x v="490"/>
    <x v="370"/>
    <s v="Connor Cook"/>
    <s v="Istanbul"/>
    <x v="2"/>
    <x v="2"/>
    <x v="0"/>
    <x v="18"/>
    <n v="1"/>
    <n v="2221.9699999999998"/>
    <n v="0.11"/>
    <x v="490"/>
    <n v="1569.21"/>
    <x v="489"/>
    <x v="2"/>
    <n v="4"/>
  </r>
  <r>
    <x v="491"/>
    <x v="371"/>
    <s v="Joy Adams"/>
    <s v="Los Angeles"/>
    <x v="0"/>
    <x v="1"/>
    <x v="0"/>
    <x v="10"/>
    <n v="8"/>
    <n v="2287.77"/>
    <n v="0.12"/>
    <x v="491"/>
    <n v="13427.81"/>
    <x v="490"/>
    <x v="0"/>
    <n v="3"/>
  </r>
  <r>
    <x v="492"/>
    <x v="372"/>
    <s v="Kenneth Sutton"/>
    <s v="Toronto"/>
    <x v="11"/>
    <x v="2"/>
    <x v="0"/>
    <x v="18"/>
    <n v="3"/>
    <n v="1050.01"/>
    <n v="0.21"/>
    <x v="492"/>
    <n v="1867.45"/>
    <x v="491"/>
    <x v="2"/>
    <n v="3"/>
  </r>
  <r>
    <x v="493"/>
    <x v="373"/>
    <s v="John Vaughn"/>
    <s v="Toronto"/>
    <x v="11"/>
    <x v="0"/>
    <x v="1"/>
    <x v="1"/>
    <n v="3"/>
    <n v="175.46"/>
    <n v="0.21"/>
    <x v="493"/>
    <n v="302.14999999999998"/>
    <x v="492"/>
    <x v="0"/>
    <n v="1"/>
  </r>
  <r>
    <x v="494"/>
    <x v="374"/>
    <s v="Pamela Mclean"/>
    <s v="Dubai"/>
    <x v="10"/>
    <x v="1"/>
    <x v="4"/>
    <x v="9"/>
    <n v="8"/>
    <n v="760.92"/>
    <n v="7.0000000000000007E-2"/>
    <x v="494"/>
    <n v="4615.4799999999996"/>
    <x v="493"/>
    <x v="0"/>
    <n v="5"/>
  </r>
  <r>
    <x v="495"/>
    <x v="275"/>
    <s v="Brandon Beasley"/>
    <s v="Karachi"/>
    <x v="4"/>
    <x v="1"/>
    <x v="0"/>
    <x v="22"/>
    <n v="3"/>
    <n v="1550.35"/>
    <n v="0.14000000000000001"/>
    <x v="495"/>
    <n v="2490.1"/>
    <x v="494"/>
    <x v="1"/>
    <n v="1"/>
  </r>
  <r>
    <x v="496"/>
    <x v="47"/>
    <s v="Kevin Osborne"/>
    <s v="Mumbai"/>
    <x v="3"/>
    <x v="0"/>
    <x v="4"/>
    <x v="9"/>
    <n v="7"/>
    <n v="1845.57"/>
    <n v="0.11"/>
    <x v="496"/>
    <n v="6783.89"/>
    <x v="495"/>
    <x v="1"/>
    <n v="5"/>
  </r>
  <r>
    <x v="497"/>
    <x v="375"/>
    <s v="Brooke Armstrong"/>
    <s v="Mumbai"/>
    <x v="3"/>
    <x v="0"/>
    <x v="0"/>
    <x v="10"/>
    <n v="7"/>
    <n v="188.32"/>
    <n v="0.04"/>
    <x v="497"/>
    <n v="1086.49"/>
    <x v="496"/>
    <x v="4"/>
    <n v="2"/>
  </r>
  <r>
    <x v="498"/>
    <x v="376"/>
    <s v="Edward Nelson"/>
    <s v="Singapore"/>
    <x v="5"/>
    <x v="2"/>
    <x v="4"/>
    <x v="6"/>
    <n v="3"/>
    <n v="1743.64"/>
    <n v="0.23"/>
    <x v="498"/>
    <n v="2590.2600000000002"/>
    <x v="497"/>
    <x v="3"/>
    <n v="3"/>
  </r>
  <r>
    <x v="499"/>
    <x v="377"/>
    <s v="Cheryl Hill"/>
    <s v="Karachi"/>
    <x v="4"/>
    <x v="2"/>
    <x v="3"/>
    <x v="13"/>
    <n v="3"/>
    <n v="2317.59"/>
    <n v="0.12"/>
    <x v="499"/>
    <n v="4824.8500000000004"/>
    <x v="498"/>
    <x v="3"/>
    <n v="2"/>
  </r>
  <r>
    <x v="500"/>
    <x v="212"/>
    <s v="Kathryn Adams"/>
    <s v="London"/>
    <x v="9"/>
    <x v="2"/>
    <x v="0"/>
    <x v="18"/>
    <n v="1"/>
    <n v="727.63"/>
    <n v="0.01"/>
    <x v="500"/>
    <n v="446.23"/>
    <x v="499"/>
    <x v="0"/>
    <n v="1"/>
  </r>
  <r>
    <x v="501"/>
    <x v="213"/>
    <s v="Sara Flynn"/>
    <s v="Chicago"/>
    <x v="0"/>
    <x v="1"/>
    <x v="2"/>
    <x v="8"/>
    <n v="2"/>
    <n v="1974.55"/>
    <n v="0.17"/>
    <x v="501"/>
    <n v="2558.64"/>
    <x v="500"/>
    <x v="1"/>
    <n v="2"/>
  </r>
  <r>
    <x v="502"/>
    <x v="378"/>
    <s v="Sydney Bryant"/>
    <s v="Lahore"/>
    <x v="4"/>
    <x v="1"/>
    <x v="1"/>
    <x v="3"/>
    <n v="3"/>
    <n v="1334.77"/>
    <n v="0.18"/>
    <x v="502"/>
    <n v="2085.0300000000002"/>
    <x v="501"/>
    <x v="3"/>
    <n v="4"/>
  </r>
  <r>
    <x v="503"/>
    <x v="379"/>
    <s v="David Alvarez"/>
    <s v="Toronto"/>
    <x v="11"/>
    <x v="2"/>
    <x v="0"/>
    <x v="23"/>
    <n v="6"/>
    <n v="1907.39"/>
    <n v="0.16"/>
    <x v="503"/>
    <n v="5895.77"/>
    <x v="502"/>
    <x v="0"/>
    <n v="2"/>
  </r>
  <r>
    <x v="504"/>
    <x v="307"/>
    <s v="Brian Clark"/>
    <s v="Lahore"/>
    <x v="4"/>
    <x v="2"/>
    <x v="4"/>
    <x v="21"/>
    <n v="4"/>
    <n v="1649.43"/>
    <n v="0.15"/>
    <x v="504"/>
    <n v="4548.3"/>
    <x v="503"/>
    <x v="2"/>
    <n v="5"/>
  </r>
  <r>
    <x v="505"/>
    <x v="107"/>
    <s v="Angela Waters"/>
    <s v="Istanbul"/>
    <x v="2"/>
    <x v="0"/>
    <x v="4"/>
    <x v="14"/>
    <n v="3"/>
    <n v="828.6"/>
    <n v="0.01"/>
    <x v="505"/>
    <n v="2041.93"/>
    <x v="504"/>
    <x v="1"/>
    <n v="4"/>
  </r>
  <r>
    <x v="506"/>
    <x v="380"/>
    <s v="Jennifer Arias"/>
    <s v="Toronto"/>
    <x v="11"/>
    <x v="1"/>
    <x v="2"/>
    <x v="16"/>
    <n v="4"/>
    <n v="2132.2800000000002"/>
    <n v="0.02"/>
    <x v="506"/>
    <n v="5964.9"/>
    <x v="505"/>
    <x v="2"/>
    <n v="5"/>
  </r>
  <r>
    <x v="507"/>
    <x v="381"/>
    <s v="Lauren Liu"/>
    <s v="Sydney"/>
    <x v="12"/>
    <x v="0"/>
    <x v="0"/>
    <x v="18"/>
    <n v="1"/>
    <n v="1854"/>
    <n v="0.09"/>
    <x v="507"/>
    <n v="964.67"/>
    <x v="506"/>
    <x v="1"/>
    <n v="5"/>
  </r>
  <r>
    <x v="508"/>
    <x v="40"/>
    <s v="James Mccoy PhD"/>
    <s v="Singapore"/>
    <x v="5"/>
    <x v="2"/>
    <x v="4"/>
    <x v="6"/>
    <n v="4"/>
    <n v="2191.9699999999998"/>
    <n v="0.09"/>
    <x v="508"/>
    <n v="4390.62"/>
    <x v="507"/>
    <x v="2"/>
    <n v="4"/>
  </r>
  <r>
    <x v="509"/>
    <x v="382"/>
    <s v="Barbara Taylor"/>
    <s v="Chicago"/>
    <x v="0"/>
    <x v="0"/>
    <x v="2"/>
    <x v="2"/>
    <n v="6"/>
    <n v="1617.26"/>
    <n v="0"/>
    <x v="509"/>
    <n v="6287.83"/>
    <x v="508"/>
    <x v="0"/>
    <n v="5"/>
  </r>
  <r>
    <x v="510"/>
    <x v="383"/>
    <s v="Ian Newton"/>
    <s v="Istanbul"/>
    <x v="2"/>
    <x v="0"/>
    <x v="1"/>
    <x v="19"/>
    <n v="1"/>
    <n v="930.52"/>
    <n v="7.0000000000000007E-2"/>
    <x v="510"/>
    <n v="746.08"/>
    <x v="509"/>
    <x v="3"/>
    <n v="5"/>
  </r>
  <r>
    <x v="511"/>
    <x v="245"/>
    <s v="Dr. Crystal Murphy"/>
    <s v="Dubai"/>
    <x v="10"/>
    <x v="1"/>
    <x v="3"/>
    <x v="13"/>
    <n v="3"/>
    <n v="376.26"/>
    <n v="7.0000000000000007E-2"/>
    <x v="511"/>
    <n v="898.85"/>
    <x v="510"/>
    <x v="2"/>
    <n v="2"/>
  </r>
  <r>
    <x v="512"/>
    <x v="384"/>
    <s v="Tina Wilson"/>
    <s v="Istanbul"/>
    <x v="2"/>
    <x v="2"/>
    <x v="2"/>
    <x v="5"/>
    <n v="5"/>
    <n v="1926.51"/>
    <n v="0.02"/>
    <x v="512"/>
    <n v="5679.18"/>
    <x v="511"/>
    <x v="0"/>
    <n v="2"/>
  </r>
  <r>
    <x v="513"/>
    <x v="385"/>
    <s v="Sonya Goodwin"/>
    <s v="Karachi"/>
    <x v="4"/>
    <x v="2"/>
    <x v="4"/>
    <x v="21"/>
    <n v="3"/>
    <n v="1909.27"/>
    <n v="7.0000000000000007E-2"/>
    <x v="513"/>
    <n v="3869.12"/>
    <x v="512"/>
    <x v="1"/>
    <n v="3"/>
  </r>
  <r>
    <x v="514"/>
    <x v="216"/>
    <s v="Melissa Santiago"/>
    <s v="Paris"/>
    <x v="6"/>
    <x v="0"/>
    <x v="2"/>
    <x v="15"/>
    <n v="5"/>
    <n v="2400.83"/>
    <n v="0.15"/>
    <x v="514"/>
    <n v="7554.98"/>
    <x v="513"/>
    <x v="1"/>
    <n v="4"/>
  </r>
  <r>
    <x v="515"/>
    <x v="190"/>
    <s v="Keith Howard"/>
    <s v="London"/>
    <x v="9"/>
    <x v="2"/>
    <x v="4"/>
    <x v="17"/>
    <n v="2"/>
    <n v="1302.19"/>
    <n v="0.14000000000000001"/>
    <x v="515"/>
    <n v="1920.16"/>
    <x v="514"/>
    <x v="2"/>
    <n v="1"/>
  </r>
  <r>
    <x v="516"/>
    <x v="386"/>
    <s v="Shannon Roberts"/>
    <s v="Islamabad"/>
    <x v="4"/>
    <x v="2"/>
    <x v="4"/>
    <x v="17"/>
    <n v="4"/>
    <n v="600.73"/>
    <n v="7.0000000000000007E-2"/>
    <x v="516"/>
    <n v="1386.04"/>
    <x v="515"/>
    <x v="0"/>
    <n v="2"/>
  </r>
  <r>
    <x v="517"/>
    <x v="387"/>
    <s v="Chad Adams"/>
    <s v="Lahore"/>
    <x v="4"/>
    <x v="0"/>
    <x v="0"/>
    <x v="18"/>
    <n v="1"/>
    <n v="751.79"/>
    <n v="0.13"/>
    <x v="517"/>
    <n v="395.32"/>
    <x v="516"/>
    <x v="0"/>
    <n v="4"/>
  </r>
  <r>
    <x v="518"/>
    <x v="371"/>
    <s v="Jody Jacobs"/>
    <s v="Manchester"/>
    <x v="9"/>
    <x v="2"/>
    <x v="1"/>
    <x v="19"/>
    <n v="5"/>
    <n v="541.46"/>
    <n v="0.2"/>
    <x v="518"/>
    <n v="1847.64"/>
    <x v="517"/>
    <x v="0"/>
    <n v="4"/>
  </r>
  <r>
    <x v="519"/>
    <x v="260"/>
    <s v="Christopher Molina"/>
    <s v="London"/>
    <x v="9"/>
    <x v="0"/>
    <x v="3"/>
    <x v="11"/>
    <n v="2"/>
    <n v="491.43"/>
    <n v="0.15"/>
    <x v="519"/>
    <n v="606.20000000000005"/>
    <x v="518"/>
    <x v="4"/>
    <n v="5"/>
  </r>
  <r>
    <x v="520"/>
    <x v="388"/>
    <s v="Patricia Sosa"/>
    <s v="London"/>
    <x v="9"/>
    <x v="0"/>
    <x v="3"/>
    <x v="13"/>
    <n v="8"/>
    <n v="1758.19"/>
    <n v="0.22"/>
    <x v="520"/>
    <n v="9148.7900000000009"/>
    <x v="519"/>
    <x v="0"/>
    <n v="4"/>
  </r>
  <r>
    <x v="521"/>
    <x v="389"/>
    <s v="John Harper"/>
    <s v="Istanbul"/>
    <x v="2"/>
    <x v="0"/>
    <x v="0"/>
    <x v="22"/>
    <n v="1"/>
    <n v="787.29"/>
    <n v="0.13"/>
    <x v="521"/>
    <n v="391.27"/>
    <x v="520"/>
    <x v="3"/>
    <n v="3"/>
  </r>
  <r>
    <x v="522"/>
    <x v="390"/>
    <s v="Gwendolyn Key"/>
    <s v="Chicago"/>
    <x v="0"/>
    <x v="1"/>
    <x v="1"/>
    <x v="1"/>
    <n v="1"/>
    <n v="1320.52"/>
    <n v="0.14000000000000001"/>
    <x v="522"/>
    <n v="787.49"/>
    <x v="521"/>
    <x v="3"/>
    <n v="3"/>
  </r>
  <r>
    <x v="523"/>
    <x v="391"/>
    <s v="Janet Mcdonald"/>
    <s v="Lahore"/>
    <x v="4"/>
    <x v="0"/>
    <x v="3"/>
    <x v="7"/>
    <n v="5"/>
    <n v="588.39"/>
    <n v="0.1"/>
    <x v="523"/>
    <n v="2134.25"/>
    <x v="522"/>
    <x v="0"/>
    <n v="2"/>
  </r>
  <r>
    <x v="524"/>
    <x v="210"/>
    <s v="Elizabeth Burton DVM"/>
    <s v="Cape Town"/>
    <x v="8"/>
    <x v="0"/>
    <x v="4"/>
    <x v="9"/>
    <n v="1"/>
    <n v="1187.8800000000001"/>
    <n v="0.14000000000000001"/>
    <x v="524"/>
    <n v="562.51"/>
    <x v="523"/>
    <x v="3"/>
    <n v="4"/>
  </r>
  <r>
    <x v="525"/>
    <x v="2"/>
    <s v="Mark Roberts"/>
    <s v="Lahore"/>
    <x v="4"/>
    <x v="2"/>
    <x v="3"/>
    <x v="12"/>
    <n v="3"/>
    <n v="2051.1799999999998"/>
    <n v="0.23"/>
    <x v="525"/>
    <n v="3551.23"/>
    <x v="524"/>
    <x v="3"/>
    <n v="4"/>
  </r>
  <r>
    <x v="526"/>
    <x v="93"/>
    <s v="Keith Scott Jr."/>
    <s v="Islamabad"/>
    <x v="4"/>
    <x v="1"/>
    <x v="1"/>
    <x v="20"/>
    <n v="8"/>
    <n v="1327.24"/>
    <n v="0.02"/>
    <x v="526"/>
    <n v="7401.17"/>
    <x v="525"/>
    <x v="0"/>
    <n v="5"/>
  </r>
  <r>
    <x v="527"/>
    <x v="392"/>
    <s v="Timothy Dunn"/>
    <s v="Lahore"/>
    <x v="4"/>
    <x v="1"/>
    <x v="1"/>
    <x v="19"/>
    <n v="4"/>
    <n v="760.15"/>
    <n v="0.16"/>
    <x v="527"/>
    <n v="1926.53"/>
    <x v="526"/>
    <x v="0"/>
    <n v="5"/>
  </r>
  <r>
    <x v="528"/>
    <x v="393"/>
    <s v="Jessica Mitchell"/>
    <s v="Tokyo"/>
    <x v="7"/>
    <x v="0"/>
    <x v="3"/>
    <x v="7"/>
    <n v="1"/>
    <n v="1183.22"/>
    <n v="0.21"/>
    <x v="528"/>
    <n v="751.46"/>
    <x v="527"/>
    <x v="4"/>
    <n v="3"/>
  </r>
  <r>
    <x v="529"/>
    <x v="296"/>
    <s v="Jesse Collins"/>
    <s v="London"/>
    <x v="9"/>
    <x v="0"/>
    <x v="1"/>
    <x v="24"/>
    <n v="8"/>
    <n v="1764.3"/>
    <n v="0.13"/>
    <x v="529"/>
    <n v="9186.92"/>
    <x v="528"/>
    <x v="2"/>
    <n v="5"/>
  </r>
  <r>
    <x v="530"/>
    <x v="134"/>
    <s v="Mr. Gerald Mathis"/>
    <s v="Manchester"/>
    <x v="9"/>
    <x v="2"/>
    <x v="4"/>
    <x v="21"/>
    <n v="4"/>
    <n v="1829.29"/>
    <n v="0.18"/>
    <x v="530"/>
    <n v="4122.71"/>
    <x v="529"/>
    <x v="0"/>
    <n v="1"/>
  </r>
  <r>
    <x v="531"/>
    <x v="394"/>
    <s v="Leah Kim"/>
    <s v="Lahore"/>
    <x v="4"/>
    <x v="1"/>
    <x v="4"/>
    <x v="6"/>
    <n v="4"/>
    <n v="2024.67"/>
    <n v="0.22"/>
    <x v="531"/>
    <n v="5155.84"/>
    <x v="530"/>
    <x v="3"/>
    <n v="5"/>
  </r>
  <r>
    <x v="532"/>
    <x v="120"/>
    <s v="Joe Hicks"/>
    <s v="Toronto"/>
    <x v="11"/>
    <x v="1"/>
    <x v="0"/>
    <x v="18"/>
    <n v="6"/>
    <n v="2202.66"/>
    <n v="0.19"/>
    <x v="532"/>
    <n v="6676.27"/>
    <x v="531"/>
    <x v="1"/>
    <n v="2"/>
  </r>
  <r>
    <x v="533"/>
    <x v="395"/>
    <s v="Ashley Sullivan"/>
    <s v="Lahore"/>
    <x v="4"/>
    <x v="0"/>
    <x v="3"/>
    <x v="13"/>
    <n v="1"/>
    <n v="1762.57"/>
    <n v="0.03"/>
    <x v="533"/>
    <n v="1155.55"/>
    <x v="532"/>
    <x v="2"/>
    <n v="5"/>
  </r>
  <r>
    <x v="534"/>
    <x v="289"/>
    <s v="Christopher Myers"/>
    <s v="Dubai"/>
    <x v="10"/>
    <x v="0"/>
    <x v="4"/>
    <x v="14"/>
    <n v="4"/>
    <n v="1141.8699999999999"/>
    <n v="0.18"/>
    <x v="534"/>
    <n v="2269.42"/>
    <x v="533"/>
    <x v="4"/>
    <n v="4"/>
  </r>
  <r>
    <x v="535"/>
    <x v="396"/>
    <s v="Jenna Rogers"/>
    <s v="Los Angeles"/>
    <x v="0"/>
    <x v="0"/>
    <x v="2"/>
    <x v="15"/>
    <n v="5"/>
    <n v="2329.7600000000002"/>
    <n v="0.22"/>
    <x v="535"/>
    <n v="6243.52"/>
    <x v="534"/>
    <x v="4"/>
    <n v="5"/>
  </r>
  <r>
    <x v="536"/>
    <x v="300"/>
    <s v="Marie Morales"/>
    <s v="Karachi"/>
    <x v="4"/>
    <x v="1"/>
    <x v="4"/>
    <x v="9"/>
    <n v="7"/>
    <n v="2041.55"/>
    <n v="0.01"/>
    <x v="536"/>
    <n v="9112.75"/>
    <x v="535"/>
    <x v="4"/>
    <n v="2"/>
  </r>
  <r>
    <x v="537"/>
    <x v="397"/>
    <s v="Jonathan Sloan"/>
    <s v="Islamabad"/>
    <x v="4"/>
    <x v="0"/>
    <x v="0"/>
    <x v="10"/>
    <n v="7"/>
    <n v="2001.44"/>
    <n v="0.03"/>
    <x v="537"/>
    <n v="11584.18"/>
    <x v="536"/>
    <x v="1"/>
    <n v="5"/>
  </r>
  <r>
    <x v="538"/>
    <x v="398"/>
    <s v="Sharon Casey"/>
    <s v="New York"/>
    <x v="0"/>
    <x v="0"/>
    <x v="3"/>
    <x v="13"/>
    <n v="4"/>
    <n v="1264.22"/>
    <n v="0.09"/>
    <x v="538"/>
    <n v="3998.94"/>
    <x v="537"/>
    <x v="0"/>
    <n v="5"/>
  </r>
  <r>
    <x v="539"/>
    <x v="399"/>
    <s v="Angela Leonard"/>
    <s v="Cape Town"/>
    <x v="8"/>
    <x v="1"/>
    <x v="2"/>
    <x v="2"/>
    <n v="6"/>
    <n v="27.17"/>
    <n v="0.2"/>
    <x v="539"/>
    <n v="79.13"/>
    <x v="538"/>
    <x v="2"/>
    <n v="4"/>
  </r>
  <r>
    <x v="540"/>
    <x v="33"/>
    <s v="Patricia Mason"/>
    <s v="Cape Town"/>
    <x v="8"/>
    <x v="0"/>
    <x v="4"/>
    <x v="9"/>
    <n v="6"/>
    <n v="420.28"/>
    <n v="0.17"/>
    <x v="540"/>
    <n v="1772.32"/>
    <x v="539"/>
    <x v="1"/>
    <n v="4"/>
  </r>
  <r>
    <x v="541"/>
    <x v="400"/>
    <s v="Stephen Schwartz"/>
    <s v="Islamabad"/>
    <x v="4"/>
    <x v="1"/>
    <x v="1"/>
    <x v="3"/>
    <n v="8"/>
    <n v="1009.38"/>
    <n v="0.05"/>
    <x v="541"/>
    <n v="6271.85"/>
    <x v="540"/>
    <x v="4"/>
    <n v="5"/>
  </r>
  <r>
    <x v="542"/>
    <x v="401"/>
    <s v="Gary Gregory"/>
    <s v="Lahore"/>
    <x v="4"/>
    <x v="1"/>
    <x v="4"/>
    <x v="6"/>
    <n v="6"/>
    <n v="1008.14"/>
    <n v="0.1"/>
    <x v="542"/>
    <n v="3472.77"/>
    <x v="541"/>
    <x v="2"/>
    <n v="1"/>
  </r>
  <r>
    <x v="543"/>
    <x v="402"/>
    <s v="Robin Harris"/>
    <s v="Islamabad"/>
    <x v="4"/>
    <x v="1"/>
    <x v="3"/>
    <x v="11"/>
    <n v="8"/>
    <n v="2132.6999999999998"/>
    <n v="0.16"/>
    <x v="543"/>
    <n v="8498.32"/>
    <x v="542"/>
    <x v="3"/>
    <n v="1"/>
  </r>
  <r>
    <x v="544"/>
    <x v="403"/>
    <s v="Lauren Garcia"/>
    <s v="Lahore"/>
    <x v="4"/>
    <x v="2"/>
    <x v="2"/>
    <x v="16"/>
    <n v="3"/>
    <n v="354.52"/>
    <n v="0.09"/>
    <x v="544"/>
    <n v="623.04"/>
    <x v="543"/>
    <x v="1"/>
    <n v="2"/>
  </r>
  <r>
    <x v="545"/>
    <x v="404"/>
    <s v="Nicole Wilkerson"/>
    <s v="Islamabad"/>
    <x v="4"/>
    <x v="0"/>
    <x v="4"/>
    <x v="6"/>
    <n v="8"/>
    <n v="2373.02"/>
    <n v="0.2"/>
    <x v="545"/>
    <n v="9387.1299999999992"/>
    <x v="544"/>
    <x v="2"/>
    <n v="1"/>
  </r>
  <r>
    <x v="546"/>
    <x v="405"/>
    <s v="Isabella Hughes"/>
    <s v="Istanbul"/>
    <x v="2"/>
    <x v="2"/>
    <x v="3"/>
    <x v="7"/>
    <n v="3"/>
    <n v="2437.16"/>
    <n v="0.02"/>
    <x v="546"/>
    <n v="5438.71"/>
    <x v="545"/>
    <x v="4"/>
    <n v="4"/>
  </r>
  <r>
    <x v="547"/>
    <x v="194"/>
    <s v="Jennifer Shea"/>
    <s v="Mumbai"/>
    <x v="3"/>
    <x v="1"/>
    <x v="3"/>
    <x v="13"/>
    <n v="5"/>
    <n v="1446.69"/>
    <n v="0.03"/>
    <x v="547"/>
    <n v="3973.8"/>
    <x v="546"/>
    <x v="4"/>
    <n v="1"/>
  </r>
  <r>
    <x v="548"/>
    <x v="316"/>
    <s v="Mark Jackson"/>
    <s v="Lahore"/>
    <x v="4"/>
    <x v="2"/>
    <x v="0"/>
    <x v="18"/>
    <n v="4"/>
    <n v="854.48"/>
    <n v="0.06"/>
    <x v="548"/>
    <n v="2735.56"/>
    <x v="547"/>
    <x v="2"/>
    <n v="3"/>
  </r>
  <r>
    <x v="549"/>
    <x v="406"/>
    <s v="William Walsh"/>
    <s v="Karachi"/>
    <x v="4"/>
    <x v="2"/>
    <x v="1"/>
    <x v="19"/>
    <n v="6"/>
    <n v="1707.72"/>
    <n v="0.01"/>
    <x v="549"/>
    <n v="5879.47"/>
    <x v="548"/>
    <x v="0"/>
    <n v="3"/>
  </r>
  <r>
    <x v="550"/>
    <x v="407"/>
    <s v="Cody Mcguire"/>
    <s v="Los Angeles"/>
    <x v="0"/>
    <x v="2"/>
    <x v="0"/>
    <x v="18"/>
    <n v="7"/>
    <n v="502.77"/>
    <n v="0.02"/>
    <x v="550"/>
    <n v="2017.56"/>
    <x v="549"/>
    <x v="0"/>
    <n v="4"/>
  </r>
  <r>
    <x v="551"/>
    <x v="284"/>
    <s v="Lisa Christensen"/>
    <s v="Sydney"/>
    <x v="12"/>
    <x v="1"/>
    <x v="3"/>
    <x v="11"/>
    <n v="2"/>
    <n v="289.26"/>
    <n v="0.14000000000000001"/>
    <x v="551"/>
    <n v="310.35000000000002"/>
    <x v="550"/>
    <x v="4"/>
    <n v="1"/>
  </r>
  <r>
    <x v="552"/>
    <x v="408"/>
    <s v="Kevin Mckenzie"/>
    <s v="Istanbul"/>
    <x v="2"/>
    <x v="1"/>
    <x v="2"/>
    <x v="15"/>
    <n v="6"/>
    <n v="1397.92"/>
    <n v="0.04"/>
    <x v="552"/>
    <n v="6158.86"/>
    <x v="551"/>
    <x v="1"/>
    <n v="4"/>
  </r>
  <r>
    <x v="553"/>
    <x v="409"/>
    <s v="Nancy Flores"/>
    <s v="Los Angeles"/>
    <x v="0"/>
    <x v="0"/>
    <x v="3"/>
    <x v="11"/>
    <n v="4"/>
    <n v="627.75"/>
    <n v="7.0000000000000007E-2"/>
    <x v="553"/>
    <n v="1349.76"/>
    <x v="552"/>
    <x v="4"/>
    <n v="4"/>
  </r>
  <r>
    <x v="554"/>
    <x v="410"/>
    <s v="Rebecca Stone"/>
    <s v="Tokyo"/>
    <x v="7"/>
    <x v="0"/>
    <x v="1"/>
    <x v="1"/>
    <n v="1"/>
    <n v="989.21"/>
    <n v="0.01"/>
    <x v="554"/>
    <n v="809.96"/>
    <x v="553"/>
    <x v="0"/>
    <n v="4"/>
  </r>
  <r>
    <x v="555"/>
    <x v="411"/>
    <s v="Richard Martinez"/>
    <s v="Cape Town"/>
    <x v="8"/>
    <x v="2"/>
    <x v="3"/>
    <x v="13"/>
    <n v="7"/>
    <n v="1646.09"/>
    <n v="0.24"/>
    <x v="555"/>
    <n v="5315.41"/>
    <x v="554"/>
    <x v="2"/>
    <n v="2"/>
  </r>
  <r>
    <x v="556"/>
    <x v="412"/>
    <s v="Brandon Ross"/>
    <s v="Los Angeles"/>
    <x v="0"/>
    <x v="0"/>
    <x v="2"/>
    <x v="15"/>
    <n v="4"/>
    <n v="901.07"/>
    <n v="0.14000000000000001"/>
    <x v="556"/>
    <n v="2025.09"/>
    <x v="555"/>
    <x v="0"/>
    <n v="4"/>
  </r>
  <r>
    <x v="557"/>
    <x v="413"/>
    <s v="Adrian Cochran"/>
    <s v="Karachi"/>
    <x v="4"/>
    <x v="0"/>
    <x v="0"/>
    <x v="22"/>
    <n v="1"/>
    <n v="1422.99"/>
    <n v="0.04"/>
    <x v="557"/>
    <n v="921.04"/>
    <x v="556"/>
    <x v="0"/>
    <n v="1"/>
  </r>
  <r>
    <x v="558"/>
    <x v="86"/>
    <s v="Russell Kim"/>
    <s v="Istanbul"/>
    <x v="2"/>
    <x v="0"/>
    <x v="1"/>
    <x v="3"/>
    <n v="6"/>
    <n v="2431.27"/>
    <n v="0.2"/>
    <x v="558"/>
    <n v="8147.77"/>
    <x v="557"/>
    <x v="3"/>
    <n v="1"/>
  </r>
  <r>
    <x v="559"/>
    <x v="414"/>
    <s v="Kristy Crawford"/>
    <s v="Dubai"/>
    <x v="10"/>
    <x v="2"/>
    <x v="1"/>
    <x v="1"/>
    <n v="6"/>
    <n v="1115.69"/>
    <n v="0.15"/>
    <x v="559"/>
    <n v="3320.4"/>
    <x v="558"/>
    <x v="2"/>
    <n v="5"/>
  </r>
  <r>
    <x v="560"/>
    <x v="70"/>
    <s v="Rachel Garcia"/>
    <s v="Manchester"/>
    <x v="9"/>
    <x v="1"/>
    <x v="1"/>
    <x v="20"/>
    <n v="8"/>
    <n v="2041.09"/>
    <n v="0.19"/>
    <x v="560"/>
    <n v="11343.46"/>
    <x v="559"/>
    <x v="3"/>
    <n v="4"/>
  </r>
  <r>
    <x v="561"/>
    <x v="69"/>
    <s v="Melissa Burns"/>
    <s v="Los Angeles"/>
    <x v="0"/>
    <x v="2"/>
    <x v="4"/>
    <x v="9"/>
    <n v="3"/>
    <n v="167.24"/>
    <n v="0.04"/>
    <x v="561"/>
    <n v="277.2"/>
    <x v="560"/>
    <x v="0"/>
    <n v="4"/>
  </r>
  <r>
    <x v="562"/>
    <x v="415"/>
    <s v="Theresa Moore"/>
    <s v="London"/>
    <x v="9"/>
    <x v="1"/>
    <x v="4"/>
    <x v="6"/>
    <n v="2"/>
    <n v="781.86"/>
    <n v="0.15"/>
    <x v="562"/>
    <n v="818.62"/>
    <x v="561"/>
    <x v="4"/>
    <n v="2"/>
  </r>
  <r>
    <x v="563"/>
    <x v="349"/>
    <s v="James Mcknight"/>
    <s v="London"/>
    <x v="9"/>
    <x v="0"/>
    <x v="1"/>
    <x v="20"/>
    <n v="3"/>
    <n v="255.31"/>
    <n v="0.02"/>
    <x v="563"/>
    <n v="636.05999999999995"/>
    <x v="562"/>
    <x v="3"/>
    <n v="5"/>
  </r>
  <r>
    <x v="564"/>
    <x v="416"/>
    <s v="Amanda Spence"/>
    <s v="Istanbul"/>
    <x v="2"/>
    <x v="1"/>
    <x v="4"/>
    <x v="6"/>
    <n v="5"/>
    <n v="1029.06"/>
    <n v="0.12"/>
    <x v="564"/>
    <n v="3087.84"/>
    <x v="563"/>
    <x v="3"/>
    <n v="1"/>
  </r>
  <r>
    <x v="565"/>
    <x v="417"/>
    <s v="Matthew Davis"/>
    <s v="Paris"/>
    <x v="6"/>
    <x v="1"/>
    <x v="0"/>
    <x v="22"/>
    <n v="3"/>
    <n v="1087.77"/>
    <n v="0.21"/>
    <x v="565"/>
    <n v="1479.28"/>
    <x v="564"/>
    <x v="4"/>
    <n v="4"/>
  </r>
  <r>
    <x v="566"/>
    <x v="335"/>
    <s v="Christine Morrison"/>
    <s v="Bangalore"/>
    <x v="3"/>
    <x v="2"/>
    <x v="3"/>
    <x v="7"/>
    <n v="6"/>
    <n v="1479.06"/>
    <n v="0.1"/>
    <x v="566"/>
    <n v="5062.2299999999996"/>
    <x v="565"/>
    <x v="1"/>
    <n v="2"/>
  </r>
  <r>
    <x v="567"/>
    <x v="203"/>
    <s v="Julie Harvey"/>
    <s v="Manchester"/>
    <x v="9"/>
    <x v="0"/>
    <x v="0"/>
    <x v="10"/>
    <n v="2"/>
    <n v="1739.67"/>
    <n v="0.05"/>
    <x v="567"/>
    <n v="2557.73"/>
    <x v="566"/>
    <x v="4"/>
    <n v="4"/>
  </r>
  <r>
    <x v="568"/>
    <x v="418"/>
    <s v="George Williams"/>
    <s v="Toronto"/>
    <x v="11"/>
    <x v="1"/>
    <x v="4"/>
    <x v="14"/>
    <n v="7"/>
    <n v="68.31"/>
    <n v="0.18"/>
    <x v="568"/>
    <n v="343.87"/>
    <x v="567"/>
    <x v="4"/>
    <n v="3"/>
  </r>
  <r>
    <x v="569"/>
    <x v="419"/>
    <s v="Nancy Palmer"/>
    <s v="Bangalore"/>
    <x v="3"/>
    <x v="2"/>
    <x v="2"/>
    <x v="8"/>
    <n v="7"/>
    <n v="1746.68"/>
    <n v="0.08"/>
    <x v="569"/>
    <n v="6737.25"/>
    <x v="568"/>
    <x v="4"/>
    <n v="4"/>
  </r>
  <r>
    <x v="570"/>
    <x v="37"/>
    <s v="Derek Mercado"/>
    <s v="Istanbul"/>
    <x v="2"/>
    <x v="1"/>
    <x v="1"/>
    <x v="3"/>
    <n v="1"/>
    <n v="727.77"/>
    <n v="0.22"/>
    <x v="570"/>
    <n v="339.73"/>
    <x v="569"/>
    <x v="0"/>
    <n v="5"/>
  </r>
  <r>
    <x v="571"/>
    <x v="420"/>
    <s v="Joseph Green"/>
    <s v="Chicago"/>
    <x v="0"/>
    <x v="0"/>
    <x v="4"/>
    <x v="21"/>
    <n v="1"/>
    <n v="1790.2"/>
    <n v="0.11"/>
    <x v="571"/>
    <n v="1087.02"/>
    <x v="570"/>
    <x v="0"/>
    <n v="4"/>
  </r>
  <r>
    <x v="572"/>
    <x v="36"/>
    <s v="Heather Perry"/>
    <s v="Paris"/>
    <x v="6"/>
    <x v="2"/>
    <x v="2"/>
    <x v="2"/>
    <n v="1"/>
    <n v="1321.35"/>
    <n v="0.02"/>
    <x v="572"/>
    <n v="752.23"/>
    <x v="571"/>
    <x v="0"/>
    <n v="5"/>
  </r>
  <r>
    <x v="573"/>
    <x v="421"/>
    <s v="Christian Smith"/>
    <s v="Bangalore"/>
    <x v="3"/>
    <x v="0"/>
    <x v="0"/>
    <x v="0"/>
    <n v="6"/>
    <n v="1290.72"/>
    <n v="0.23"/>
    <x v="573"/>
    <n v="3385.66"/>
    <x v="572"/>
    <x v="1"/>
    <n v="4"/>
  </r>
  <r>
    <x v="574"/>
    <x v="391"/>
    <s v="Lisa Ingram"/>
    <s v="Lahore"/>
    <x v="4"/>
    <x v="0"/>
    <x v="4"/>
    <x v="6"/>
    <n v="7"/>
    <n v="304.05"/>
    <n v="0.02"/>
    <x v="574"/>
    <n v="1327.91"/>
    <x v="573"/>
    <x v="4"/>
    <n v="5"/>
  </r>
  <r>
    <x v="575"/>
    <x v="422"/>
    <s v="Kathy Schwartz"/>
    <s v="London"/>
    <x v="9"/>
    <x v="0"/>
    <x v="2"/>
    <x v="8"/>
    <n v="8"/>
    <n v="1914.74"/>
    <n v="0.08"/>
    <x v="575"/>
    <n v="11646.75"/>
    <x v="574"/>
    <x v="4"/>
    <n v="4"/>
  </r>
  <r>
    <x v="576"/>
    <x v="423"/>
    <s v="Casey Hoffman"/>
    <s v="New York"/>
    <x v="0"/>
    <x v="0"/>
    <x v="1"/>
    <x v="20"/>
    <n v="6"/>
    <n v="815"/>
    <n v="0.22"/>
    <x v="576"/>
    <n v="2135.89"/>
    <x v="575"/>
    <x v="4"/>
    <n v="3"/>
  </r>
  <r>
    <x v="577"/>
    <x v="424"/>
    <s v="Cristina Boyle"/>
    <s v="Singapore"/>
    <x v="5"/>
    <x v="2"/>
    <x v="2"/>
    <x v="2"/>
    <n v="4"/>
    <n v="2041.39"/>
    <n v="0.02"/>
    <x v="577"/>
    <n v="6070.9"/>
    <x v="576"/>
    <x v="3"/>
    <n v="1"/>
  </r>
  <r>
    <x v="578"/>
    <x v="10"/>
    <s v="Rachel Nelson"/>
    <s v="Tokyo"/>
    <x v="7"/>
    <x v="1"/>
    <x v="3"/>
    <x v="12"/>
    <n v="3"/>
    <n v="613.15"/>
    <n v="0.24"/>
    <x v="578"/>
    <n v="1205.8699999999999"/>
    <x v="577"/>
    <x v="4"/>
    <n v="1"/>
  </r>
  <r>
    <x v="579"/>
    <x v="425"/>
    <s v="Evan Mitchell"/>
    <s v="Lahore"/>
    <x v="4"/>
    <x v="0"/>
    <x v="3"/>
    <x v="4"/>
    <n v="7"/>
    <n v="183.76"/>
    <n v="7.0000000000000007E-2"/>
    <x v="579"/>
    <n v="922.14"/>
    <x v="578"/>
    <x v="2"/>
    <n v="1"/>
  </r>
  <r>
    <x v="580"/>
    <x v="73"/>
    <s v="Beverly Davis"/>
    <s v="Bangalore"/>
    <x v="3"/>
    <x v="2"/>
    <x v="1"/>
    <x v="24"/>
    <n v="2"/>
    <n v="323.11"/>
    <n v="0.03"/>
    <x v="580"/>
    <n v="440.71"/>
    <x v="579"/>
    <x v="1"/>
    <n v="5"/>
  </r>
  <r>
    <x v="581"/>
    <x v="426"/>
    <s v="Tara May"/>
    <s v="Lahore"/>
    <x v="4"/>
    <x v="2"/>
    <x v="2"/>
    <x v="2"/>
    <n v="1"/>
    <n v="2458.61"/>
    <n v="0.06"/>
    <x v="581"/>
    <n v="1651.27"/>
    <x v="580"/>
    <x v="0"/>
    <n v="1"/>
  </r>
  <r>
    <x v="582"/>
    <x v="312"/>
    <s v="Traci Carter"/>
    <s v="Karachi"/>
    <x v="4"/>
    <x v="0"/>
    <x v="1"/>
    <x v="19"/>
    <n v="5"/>
    <n v="952.27"/>
    <n v="0.16"/>
    <x v="582"/>
    <n v="2905.63"/>
    <x v="581"/>
    <x v="3"/>
    <n v="1"/>
  </r>
  <r>
    <x v="583"/>
    <x v="247"/>
    <s v="Natalie Hamilton"/>
    <s v="Manchester"/>
    <x v="9"/>
    <x v="0"/>
    <x v="1"/>
    <x v="20"/>
    <n v="4"/>
    <n v="1436.78"/>
    <n v="0.09"/>
    <x v="583"/>
    <n v="3500.9"/>
    <x v="582"/>
    <x v="3"/>
    <n v="5"/>
  </r>
  <r>
    <x v="584"/>
    <x v="427"/>
    <s v="Veronica Morris"/>
    <s v="Singapore"/>
    <x v="5"/>
    <x v="1"/>
    <x v="1"/>
    <x v="1"/>
    <n v="3"/>
    <n v="2441.14"/>
    <n v="0.04"/>
    <x v="584"/>
    <n v="4571.57"/>
    <x v="583"/>
    <x v="2"/>
    <n v="4"/>
  </r>
  <r>
    <x v="585"/>
    <x v="428"/>
    <s v="Lori Lane"/>
    <s v="Cape Town"/>
    <x v="8"/>
    <x v="2"/>
    <x v="1"/>
    <x v="1"/>
    <n v="5"/>
    <n v="2158.96"/>
    <n v="0.05"/>
    <x v="585"/>
    <n v="9007.34"/>
    <x v="584"/>
    <x v="4"/>
    <n v="5"/>
  </r>
  <r>
    <x v="586"/>
    <x v="86"/>
    <s v="Brianna Jackson"/>
    <s v="Mumbai"/>
    <x v="3"/>
    <x v="2"/>
    <x v="2"/>
    <x v="5"/>
    <n v="5"/>
    <n v="640.66999999999996"/>
    <n v="0.25"/>
    <x v="586"/>
    <n v="1668.26"/>
    <x v="585"/>
    <x v="1"/>
    <n v="2"/>
  </r>
  <r>
    <x v="587"/>
    <x v="286"/>
    <s v="Shane Kelly"/>
    <s v="Sydney"/>
    <x v="12"/>
    <x v="0"/>
    <x v="3"/>
    <x v="4"/>
    <n v="8"/>
    <n v="820.61"/>
    <n v="0.18"/>
    <x v="587"/>
    <n v="3899.23"/>
    <x v="586"/>
    <x v="1"/>
    <n v="1"/>
  </r>
  <r>
    <x v="588"/>
    <x v="189"/>
    <s v="Lee Middleton"/>
    <s v="Cape Town"/>
    <x v="8"/>
    <x v="1"/>
    <x v="1"/>
    <x v="19"/>
    <n v="5"/>
    <n v="1545.15"/>
    <n v="0.1"/>
    <x v="588"/>
    <n v="5962.5"/>
    <x v="587"/>
    <x v="0"/>
    <n v="4"/>
  </r>
  <r>
    <x v="589"/>
    <x v="429"/>
    <s v="Lindsey Lee"/>
    <s v="Delhi"/>
    <x v="3"/>
    <x v="1"/>
    <x v="1"/>
    <x v="20"/>
    <n v="3"/>
    <n v="1711.43"/>
    <n v="0.23"/>
    <x v="589"/>
    <n v="2556.13"/>
    <x v="588"/>
    <x v="0"/>
    <n v="2"/>
  </r>
  <r>
    <x v="590"/>
    <x v="344"/>
    <s v="Christian Sosa"/>
    <s v="Tokyo"/>
    <x v="7"/>
    <x v="2"/>
    <x v="4"/>
    <x v="9"/>
    <n v="1"/>
    <n v="33.340000000000003"/>
    <n v="0.12"/>
    <x v="590"/>
    <n v="22.83"/>
    <x v="589"/>
    <x v="4"/>
    <n v="5"/>
  </r>
  <r>
    <x v="591"/>
    <x v="407"/>
    <s v="Robert Buchanan"/>
    <s v="Lahore"/>
    <x v="4"/>
    <x v="0"/>
    <x v="0"/>
    <x v="10"/>
    <n v="7"/>
    <n v="1624.13"/>
    <n v="0.14000000000000001"/>
    <x v="591"/>
    <n v="6002.52"/>
    <x v="590"/>
    <x v="1"/>
    <n v="1"/>
  </r>
  <r>
    <x v="592"/>
    <x v="430"/>
    <s v="Anthony Evans"/>
    <s v="Dubai"/>
    <x v="10"/>
    <x v="2"/>
    <x v="1"/>
    <x v="20"/>
    <n v="8"/>
    <n v="421.23"/>
    <n v="0.11"/>
    <x v="592"/>
    <n v="2277.06"/>
    <x v="591"/>
    <x v="1"/>
    <n v="2"/>
  </r>
  <r>
    <x v="593"/>
    <x v="267"/>
    <s v="Anthony Nguyen"/>
    <s v="Berlin"/>
    <x v="1"/>
    <x v="1"/>
    <x v="0"/>
    <x v="22"/>
    <n v="4"/>
    <n v="1434.45"/>
    <n v="0.05"/>
    <x v="593"/>
    <n v="3024.12"/>
    <x v="592"/>
    <x v="0"/>
    <n v="3"/>
  </r>
  <r>
    <x v="594"/>
    <x v="431"/>
    <s v="Rebekah Smith"/>
    <s v="Singapore"/>
    <x v="5"/>
    <x v="0"/>
    <x v="0"/>
    <x v="22"/>
    <n v="5"/>
    <n v="650.47"/>
    <n v="0.11"/>
    <x v="594"/>
    <n v="2155.98"/>
    <x v="593"/>
    <x v="0"/>
    <n v="1"/>
  </r>
  <r>
    <x v="595"/>
    <x v="44"/>
    <s v="David Smith"/>
    <s v="Istanbul"/>
    <x v="2"/>
    <x v="1"/>
    <x v="1"/>
    <x v="3"/>
    <n v="5"/>
    <n v="1303.53"/>
    <n v="0.16"/>
    <x v="595"/>
    <n v="3119.56"/>
    <x v="594"/>
    <x v="1"/>
    <n v="3"/>
  </r>
  <r>
    <x v="596"/>
    <x v="205"/>
    <s v="Stephanie Holder"/>
    <s v="London"/>
    <x v="9"/>
    <x v="1"/>
    <x v="0"/>
    <x v="22"/>
    <n v="4"/>
    <n v="31.7"/>
    <n v="7.0000000000000007E-2"/>
    <x v="596"/>
    <n v="92.28"/>
    <x v="595"/>
    <x v="1"/>
    <n v="4"/>
  </r>
  <r>
    <x v="597"/>
    <x v="271"/>
    <s v="Shannon Rose"/>
    <s v="Manchester"/>
    <x v="9"/>
    <x v="2"/>
    <x v="1"/>
    <x v="24"/>
    <n v="2"/>
    <n v="795.77"/>
    <n v="0.15"/>
    <x v="597"/>
    <n v="851.61"/>
    <x v="596"/>
    <x v="2"/>
    <n v="4"/>
  </r>
  <r>
    <x v="598"/>
    <x v="432"/>
    <s v="Tabitha Sandoval"/>
    <s v="Dubai"/>
    <x v="10"/>
    <x v="1"/>
    <x v="4"/>
    <x v="9"/>
    <n v="6"/>
    <n v="874.57"/>
    <n v="0.15"/>
    <x v="598"/>
    <n v="3859.59"/>
    <x v="597"/>
    <x v="3"/>
    <n v="3"/>
  </r>
  <r>
    <x v="599"/>
    <x v="80"/>
    <s v="Anthony Alexander Jr."/>
    <s v="Delhi"/>
    <x v="3"/>
    <x v="2"/>
    <x v="4"/>
    <x v="9"/>
    <n v="8"/>
    <n v="1433.32"/>
    <n v="0.02"/>
    <x v="599"/>
    <n v="7222.73"/>
    <x v="598"/>
    <x v="0"/>
    <n v="5"/>
  </r>
  <r>
    <x v="600"/>
    <x v="433"/>
    <s v="Kara House"/>
    <s v="Istanbul"/>
    <x v="2"/>
    <x v="1"/>
    <x v="3"/>
    <x v="4"/>
    <n v="2"/>
    <n v="645.54999999999995"/>
    <n v="0"/>
    <x v="600"/>
    <n v="932.87"/>
    <x v="599"/>
    <x v="0"/>
    <n v="1"/>
  </r>
  <r>
    <x v="601"/>
    <x v="83"/>
    <s v="Debra Williams"/>
    <s v="Lahore"/>
    <x v="4"/>
    <x v="0"/>
    <x v="4"/>
    <x v="17"/>
    <n v="3"/>
    <n v="1402.27"/>
    <n v="0.17"/>
    <x v="601"/>
    <n v="2307.2399999999998"/>
    <x v="600"/>
    <x v="2"/>
    <n v="2"/>
  </r>
  <r>
    <x v="602"/>
    <x v="434"/>
    <s v="Robert Wilson"/>
    <s v="Bangalore"/>
    <x v="3"/>
    <x v="1"/>
    <x v="4"/>
    <x v="9"/>
    <n v="1"/>
    <n v="839.76"/>
    <n v="0.24"/>
    <x v="602"/>
    <n v="477.55"/>
    <x v="601"/>
    <x v="3"/>
    <n v="2"/>
  </r>
  <r>
    <x v="603"/>
    <x v="435"/>
    <s v="Laura Todd"/>
    <s v="New York"/>
    <x v="0"/>
    <x v="0"/>
    <x v="2"/>
    <x v="16"/>
    <n v="8"/>
    <n v="1098.23"/>
    <n v="0.23"/>
    <x v="603"/>
    <n v="4332.3100000000004"/>
    <x v="602"/>
    <x v="4"/>
    <n v="4"/>
  </r>
  <r>
    <x v="604"/>
    <x v="139"/>
    <s v="Jeffrey Daniels"/>
    <s v="Istanbul"/>
    <x v="2"/>
    <x v="2"/>
    <x v="0"/>
    <x v="23"/>
    <n v="2"/>
    <n v="685.33"/>
    <n v="0.06"/>
    <x v="604"/>
    <n v="996.18"/>
    <x v="603"/>
    <x v="1"/>
    <n v="3"/>
  </r>
  <r>
    <x v="605"/>
    <x v="436"/>
    <s v="Allison Petty"/>
    <s v="New York"/>
    <x v="0"/>
    <x v="1"/>
    <x v="3"/>
    <x v="4"/>
    <n v="4"/>
    <n v="2311.36"/>
    <n v="0.03"/>
    <x v="605"/>
    <n v="6618.86"/>
    <x v="604"/>
    <x v="1"/>
    <n v="2"/>
  </r>
  <r>
    <x v="606"/>
    <x v="57"/>
    <s v="Rodney Jones"/>
    <s v="Toronto"/>
    <x v="11"/>
    <x v="1"/>
    <x v="2"/>
    <x v="5"/>
    <n v="8"/>
    <n v="1842.36"/>
    <n v="0.16"/>
    <x v="606"/>
    <n v="6959.77"/>
    <x v="605"/>
    <x v="0"/>
    <n v="4"/>
  </r>
  <r>
    <x v="607"/>
    <x v="383"/>
    <s v="Natalie Garcia"/>
    <s v="Singapore"/>
    <x v="5"/>
    <x v="0"/>
    <x v="2"/>
    <x v="15"/>
    <n v="3"/>
    <n v="1435.21"/>
    <n v="0.01"/>
    <x v="607"/>
    <n v="2783.21"/>
    <x v="606"/>
    <x v="3"/>
    <n v="4"/>
  </r>
  <r>
    <x v="608"/>
    <x v="360"/>
    <s v="Kelly Wilson"/>
    <s v="Sydney"/>
    <x v="12"/>
    <x v="2"/>
    <x v="1"/>
    <x v="19"/>
    <n v="6"/>
    <n v="268.57"/>
    <n v="0.06"/>
    <x v="608"/>
    <n v="970.58"/>
    <x v="607"/>
    <x v="0"/>
    <n v="5"/>
  </r>
  <r>
    <x v="609"/>
    <x v="166"/>
    <s v="Christy Hickman"/>
    <s v="Dubai"/>
    <x v="10"/>
    <x v="1"/>
    <x v="4"/>
    <x v="6"/>
    <n v="8"/>
    <n v="118.52"/>
    <n v="0.2"/>
    <x v="609"/>
    <n v="571.45000000000005"/>
    <x v="608"/>
    <x v="2"/>
    <n v="5"/>
  </r>
  <r>
    <x v="610"/>
    <x v="362"/>
    <s v="Anthony Wong"/>
    <s v="Delhi"/>
    <x v="3"/>
    <x v="0"/>
    <x v="3"/>
    <x v="7"/>
    <n v="2"/>
    <n v="442.85"/>
    <n v="0.13"/>
    <x v="610"/>
    <n v="629.09"/>
    <x v="609"/>
    <x v="3"/>
    <n v="5"/>
  </r>
  <r>
    <x v="611"/>
    <x v="437"/>
    <s v="Hayley Martin"/>
    <s v="Delhi"/>
    <x v="3"/>
    <x v="0"/>
    <x v="4"/>
    <x v="21"/>
    <n v="2"/>
    <n v="410.08"/>
    <n v="0.22"/>
    <x v="611"/>
    <n v="545.08000000000004"/>
    <x v="610"/>
    <x v="3"/>
    <n v="3"/>
  </r>
  <r>
    <x v="612"/>
    <x v="110"/>
    <s v="Holly Austin"/>
    <s v="Islamabad"/>
    <x v="4"/>
    <x v="0"/>
    <x v="3"/>
    <x v="11"/>
    <n v="8"/>
    <n v="2111.58"/>
    <n v="0.1"/>
    <x v="612"/>
    <n v="12918.2"/>
    <x v="611"/>
    <x v="2"/>
    <n v="4"/>
  </r>
  <r>
    <x v="613"/>
    <x v="430"/>
    <s v="Danny Morris"/>
    <s v="Berlin"/>
    <x v="1"/>
    <x v="0"/>
    <x v="3"/>
    <x v="7"/>
    <n v="3"/>
    <n v="738"/>
    <n v="0.15"/>
    <x v="613"/>
    <n v="1354.81"/>
    <x v="612"/>
    <x v="4"/>
    <n v="1"/>
  </r>
  <r>
    <x v="614"/>
    <x v="438"/>
    <s v="Brittany Graham"/>
    <s v="Los Angeles"/>
    <x v="0"/>
    <x v="0"/>
    <x v="4"/>
    <x v="6"/>
    <n v="2"/>
    <n v="1931.04"/>
    <n v="0.04"/>
    <x v="614"/>
    <n v="2676.91"/>
    <x v="613"/>
    <x v="0"/>
    <n v="3"/>
  </r>
  <r>
    <x v="615"/>
    <x v="439"/>
    <s v="Phillip Allen"/>
    <s v="Mumbai"/>
    <x v="3"/>
    <x v="1"/>
    <x v="0"/>
    <x v="22"/>
    <n v="8"/>
    <n v="782.1"/>
    <n v="0"/>
    <x v="615"/>
    <n v="3916.91"/>
    <x v="614"/>
    <x v="4"/>
    <n v="1"/>
  </r>
  <r>
    <x v="616"/>
    <x v="440"/>
    <s v="Michael Dawson"/>
    <s v="Los Angeles"/>
    <x v="0"/>
    <x v="2"/>
    <x v="0"/>
    <x v="22"/>
    <n v="4"/>
    <n v="764.32"/>
    <n v="0.01"/>
    <x v="616"/>
    <n v="2371.92"/>
    <x v="615"/>
    <x v="2"/>
    <n v="3"/>
  </r>
  <r>
    <x v="617"/>
    <x v="441"/>
    <s v="John Perry"/>
    <s v="Istanbul"/>
    <x v="2"/>
    <x v="1"/>
    <x v="3"/>
    <x v="12"/>
    <n v="2"/>
    <n v="1398.92"/>
    <n v="0.09"/>
    <x v="617"/>
    <n v="1467.63"/>
    <x v="616"/>
    <x v="1"/>
    <n v="1"/>
  </r>
  <r>
    <x v="618"/>
    <x v="180"/>
    <s v="Audrey Holmes"/>
    <s v="Cape Town"/>
    <x v="8"/>
    <x v="2"/>
    <x v="1"/>
    <x v="3"/>
    <n v="5"/>
    <n v="1103.0999999999999"/>
    <n v="0.06"/>
    <x v="618"/>
    <n v="3476.71"/>
    <x v="617"/>
    <x v="1"/>
    <n v="3"/>
  </r>
  <r>
    <x v="619"/>
    <x v="287"/>
    <s v="Mathew Booth"/>
    <s v="New York"/>
    <x v="0"/>
    <x v="2"/>
    <x v="0"/>
    <x v="10"/>
    <n v="3"/>
    <n v="55.25"/>
    <n v="0.12"/>
    <x v="619"/>
    <n v="92.56"/>
    <x v="618"/>
    <x v="4"/>
    <n v="2"/>
  </r>
  <r>
    <x v="620"/>
    <x v="442"/>
    <s v="Robert Anderson"/>
    <s v="Chicago"/>
    <x v="0"/>
    <x v="0"/>
    <x v="4"/>
    <x v="9"/>
    <n v="2"/>
    <n v="2436.98"/>
    <n v="0.08"/>
    <x v="620"/>
    <n v="3084.42"/>
    <x v="619"/>
    <x v="0"/>
    <n v="2"/>
  </r>
  <r>
    <x v="621"/>
    <x v="443"/>
    <s v="Melissa Griffin"/>
    <s v="Toronto"/>
    <x v="11"/>
    <x v="1"/>
    <x v="2"/>
    <x v="15"/>
    <n v="6"/>
    <n v="357.38"/>
    <n v="0.2"/>
    <x v="621"/>
    <n v="1463.63"/>
    <x v="620"/>
    <x v="4"/>
    <n v="5"/>
  </r>
  <r>
    <x v="622"/>
    <x v="444"/>
    <s v="Harry Davis"/>
    <s v="Islamabad"/>
    <x v="4"/>
    <x v="0"/>
    <x v="3"/>
    <x v="11"/>
    <n v="4"/>
    <n v="669.96"/>
    <n v="0.21"/>
    <x v="622"/>
    <n v="1648.88"/>
    <x v="621"/>
    <x v="0"/>
    <n v="5"/>
  </r>
  <r>
    <x v="623"/>
    <x v="190"/>
    <s v="Eric Wilson"/>
    <s v="London"/>
    <x v="9"/>
    <x v="2"/>
    <x v="2"/>
    <x v="2"/>
    <n v="6"/>
    <n v="1615.7"/>
    <n v="0"/>
    <x v="623"/>
    <n v="7858.55"/>
    <x v="622"/>
    <x v="2"/>
    <n v="3"/>
  </r>
  <r>
    <x v="624"/>
    <x v="445"/>
    <s v="David Mitchell"/>
    <s v="Mumbai"/>
    <x v="3"/>
    <x v="0"/>
    <x v="1"/>
    <x v="1"/>
    <n v="3"/>
    <n v="786.26"/>
    <n v="0.09"/>
    <x v="624"/>
    <n v="1270.4000000000001"/>
    <x v="623"/>
    <x v="3"/>
    <n v="5"/>
  </r>
  <r>
    <x v="625"/>
    <x v="446"/>
    <s v="Bryan Keith"/>
    <s v="Mumbai"/>
    <x v="3"/>
    <x v="0"/>
    <x v="0"/>
    <x v="18"/>
    <n v="2"/>
    <n v="2001.68"/>
    <n v="0.06"/>
    <x v="625"/>
    <n v="2729.87"/>
    <x v="624"/>
    <x v="4"/>
    <n v="3"/>
  </r>
  <r>
    <x v="626"/>
    <x v="447"/>
    <s v="Keith Dean"/>
    <s v="Cape Town"/>
    <x v="8"/>
    <x v="2"/>
    <x v="3"/>
    <x v="7"/>
    <n v="2"/>
    <n v="670.54"/>
    <n v="0.06"/>
    <x v="626"/>
    <n v="1075.07"/>
    <x v="625"/>
    <x v="2"/>
    <n v="1"/>
  </r>
  <r>
    <x v="627"/>
    <x v="226"/>
    <s v="Kyle Guzman"/>
    <s v="Mumbai"/>
    <x v="3"/>
    <x v="1"/>
    <x v="4"/>
    <x v="6"/>
    <n v="2"/>
    <n v="2436.64"/>
    <n v="0.09"/>
    <x v="627"/>
    <n v="3121.79"/>
    <x v="626"/>
    <x v="4"/>
    <n v="5"/>
  </r>
  <r>
    <x v="628"/>
    <x v="448"/>
    <s v="Christopher Krueger"/>
    <s v="Toronto"/>
    <x v="11"/>
    <x v="0"/>
    <x v="2"/>
    <x v="8"/>
    <n v="5"/>
    <n v="971.02"/>
    <n v="0.09"/>
    <x v="628"/>
    <n v="3303.07"/>
    <x v="627"/>
    <x v="3"/>
    <n v="4"/>
  </r>
  <r>
    <x v="629"/>
    <x v="449"/>
    <s v="Danielle Maddox"/>
    <s v="Toronto"/>
    <x v="11"/>
    <x v="2"/>
    <x v="1"/>
    <x v="19"/>
    <n v="7"/>
    <n v="2341.9899999999998"/>
    <n v="0.14000000000000001"/>
    <x v="629"/>
    <n v="8871.57"/>
    <x v="628"/>
    <x v="4"/>
    <n v="1"/>
  </r>
  <r>
    <x v="630"/>
    <x v="269"/>
    <s v="Jimmy Griffith"/>
    <s v="Sydney"/>
    <x v="12"/>
    <x v="0"/>
    <x v="3"/>
    <x v="11"/>
    <n v="5"/>
    <n v="102.59"/>
    <n v="0.08"/>
    <x v="630"/>
    <n v="305.39999999999998"/>
    <x v="629"/>
    <x v="1"/>
    <n v="4"/>
  </r>
  <r>
    <x v="631"/>
    <x v="450"/>
    <s v="Susan Robinson"/>
    <s v="Istanbul"/>
    <x v="2"/>
    <x v="2"/>
    <x v="0"/>
    <x v="23"/>
    <n v="7"/>
    <n v="2434.6999999999998"/>
    <n v="0.08"/>
    <x v="631"/>
    <n v="10457.44"/>
    <x v="630"/>
    <x v="3"/>
    <n v="2"/>
  </r>
  <r>
    <x v="632"/>
    <x v="418"/>
    <s v="Cathy Cooper"/>
    <s v="Delhi"/>
    <x v="3"/>
    <x v="0"/>
    <x v="1"/>
    <x v="3"/>
    <n v="7"/>
    <n v="2005.44"/>
    <n v="0.13"/>
    <x v="632"/>
    <n v="10629.78"/>
    <x v="631"/>
    <x v="0"/>
    <n v="4"/>
  </r>
  <r>
    <x v="633"/>
    <x v="451"/>
    <s v="David Carter"/>
    <s v="London"/>
    <x v="9"/>
    <x v="1"/>
    <x v="2"/>
    <x v="5"/>
    <n v="3"/>
    <n v="1203.2"/>
    <n v="0.11"/>
    <x v="633"/>
    <n v="2223.7199999999998"/>
    <x v="632"/>
    <x v="1"/>
    <n v="4"/>
  </r>
  <r>
    <x v="634"/>
    <x v="226"/>
    <s v="Jacob Campbell"/>
    <s v="Toronto"/>
    <x v="11"/>
    <x v="2"/>
    <x v="1"/>
    <x v="20"/>
    <n v="6"/>
    <n v="599.5"/>
    <n v="0.11"/>
    <x v="634"/>
    <n v="2072.02"/>
    <x v="633"/>
    <x v="0"/>
    <n v="4"/>
  </r>
  <r>
    <x v="635"/>
    <x v="173"/>
    <s v="Rebecca Beck"/>
    <s v="Toronto"/>
    <x v="11"/>
    <x v="2"/>
    <x v="3"/>
    <x v="13"/>
    <n v="5"/>
    <n v="1602.63"/>
    <n v="0.03"/>
    <x v="635"/>
    <n v="5137.43"/>
    <x v="634"/>
    <x v="4"/>
    <n v="1"/>
  </r>
  <r>
    <x v="636"/>
    <x v="452"/>
    <s v="Kenneth Rogers"/>
    <s v="Chicago"/>
    <x v="0"/>
    <x v="1"/>
    <x v="2"/>
    <x v="5"/>
    <n v="4"/>
    <n v="2247.2199999999998"/>
    <n v="0.24"/>
    <x v="636"/>
    <n v="4135.5600000000004"/>
    <x v="635"/>
    <x v="4"/>
    <n v="4"/>
  </r>
  <r>
    <x v="637"/>
    <x v="349"/>
    <s v="Cynthia Silva"/>
    <s v="Mumbai"/>
    <x v="3"/>
    <x v="2"/>
    <x v="4"/>
    <x v="17"/>
    <n v="7"/>
    <n v="1123.1400000000001"/>
    <n v="0.24"/>
    <x v="637"/>
    <n v="3951.08"/>
    <x v="636"/>
    <x v="0"/>
    <n v="2"/>
  </r>
  <r>
    <x v="638"/>
    <x v="453"/>
    <s v="Brittany Nielsen"/>
    <s v="London"/>
    <x v="9"/>
    <x v="1"/>
    <x v="4"/>
    <x v="17"/>
    <n v="2"/>
    <n v="1115.47"/>
    <n v="0.03"/>
    <x v="638"/>
    <n v="1299.57"/>
    <x v="637"/>
    <x v="4"/>
    <n v="3"/>
  </r>
  <r>
    <x v="639"/>
    <x v="389"/>
    <s v="John Evans"/>
    <s v="Sydney"/>
    <x v="12"/>
    <x v="0"/>
    <x v="3"/>
    <x v="12"/>
    <n v="8"/>
    <n v="1617"/>
    <n v="7.0000000000000007E-2"/>
    <x v="639"/>
    <n v="8280.7999999999993"/>
    <x v="638"/>
    <x v="3"/>
    <n v="2"/>
  </r>
  <r>
    <x v="640"/>
    <x v="454"/>
    <s v="Betty Martin"/>
    <s v="New York"/>
    <x v="0"/>
    <x v="2"/>
    <x v="3"/>
    <x v="13"/>
    <n v="3"/>
    <n v="35.85"/>
    <n v="0.21"/>
    <x v="640"/>
    <n v="47.19"/>
    <x v="639"/>
    <x v="3"/>
    <n v="1"/>
  </r>
  <r>
    <x v="641"/>
    <x v="95"/>
    <s v="Evan Mcguire"/>
    <s v="Lahore"/>
    <x v="4"/>
    <x v="0"/>
    <x v="4"/>
    <x v="17"/>
    <n v="4"/>
    <n v="530.39"/>
    <n v="0.13"/>
    <x v="641"/>
    <n v="1031.67"/>
    <x v="640"/>
    <x v="4"/>
    <n v="4"/>
  </r>
  <r>
    <x v="642"/>
    <x v="311"/>
    <s v="Chelsea Paul"/>
    <s v="Delhi"/>
    <x v="3"/>
    <x v="1"/>
    <x v="2"/>
    <x v="8"/>
    <n v="1"/>
    <n v="1318.14"/>
    <n v="0.17"/>
    <x v="642"/>
    <n v="878.73"/>
    <x v="641"/>
    <x v="0"/>
    <n v="1"/>
  </r>
  <r>
    <x v="643"/>
    <x v="455"/>
    <s v="Amber Perez"/>
    <s v="London"/>
    <x v="9"/>
    <x v="2"/>
    <x v="3"/>
    <x v="11"/>
    <n v="2"/>
    <n v="1427.74"/>
    <n v="0.05"/>
    <x v="643"/>
    <n v="1724.92"/>
    <x v="642"/>
    <x v="3"/>
    <n v="3"/>
  </r>
  <r>
    <x v="644"/>
    <x v="456"/>
    <s v="Karen Robinson"/>
    <s v="Chicago"/>
    <x v="0"/>
    <x v="1"/>
    <x v="2"/>
    <x v="16"/>
    <n v="7"/>
    <n v="746.79"/>
    <n v="0.05"/>
    <x v="644"/>
    <n v="4228.68"/>
    <x v="643"/>
    <x v="0"/>
    <n v="5"/>
  </r>
  <r>
    <x v="645"/>
    <x v="457"/>
    <s v="Thomas Williams"/>
    <s v="Chicago"/>
    <x v="0"/>
    <x v="0"/>
    <x v="3"/>
    <x v="11"/>
    <n v="4"/>
    <n v="2026.16"/>
    <n v="0.08"/>
    <x v="645"/>
    <n v="4846.3"/>
    <x v="644"/>
    <x v="0"/>
    <n v="1"/>
  </r>
  <r>
    <x v="646"/>
    <x v="458"/>
    <s v="Jessica Rios"/>
    <s v="New York"/>
    <x v="0"/>
    <x v="1"/>
    <x v="2"/>
    <x v="2"/>
    <n v="4"/>
    <n v="2084.7399999999998"/>
    <n v="0.22"/>
    <x v="646"/>
    <n v="4925.3900000000003"/>
    <x v="645"/>
    <x v="0"/>
    <n v="1"/>
  </r>
  <r>
    <x v="647"/>
    <x v="459"/>
    <s v="Steve Ritter"/>
    <s v="Los Angeles"/>
    <x v="0"/>
    <x v="0"/>
    <x v="0"/>
    <x v="22"/>
    <n v="3"/>
    <n v="1501.07"/>
    <n v="0.23"/>
    <x v="647"/>
    <n v="2893.1"/>
    <x v="646"/>
    <x v="0"/>
    <n v="3"/>
  </r>
  <r>
    <x v="648"/>
    <x v="45"/>
    <s v="Ivan Merritt"/>
    <s v="Lahore"/>
    <x v="4"/>
    <x v="0"/>
    <x v="3"/>
    <x v="7"/>
    <n v="4"/>
    <n v="707.31"/>
    <n v="0.06"/>
    <x v="648"/>
    <n v="2002.66"/>
    <x v="647"/>
    <x v="0"/>
    <n v="4"/>
  </r>
  <r>
    <x v="649"/>
    <x v="460"/>
    <s v="Lisa Bartlett"/>
    <s v="Cape Town"/>
    <x v="8"/>
    <x v="0"/>
    <x v="0"/>
    <x v="0"/>
    <n v="8"/>
    <n v="1459.99"/>
    <n v="0.08"/>
    <x v="649"/>
    <n v="7145.86"/>
    <x v="648"/>
    <x v="1"/>
    <n v="1"/>
  </r>
  <r>
    <x v="650"/>
    <x v="75"/>
    <s v="Jasmin Ross"/>
    <s v="Dubai"/>
    <x v="10"/>
    <x v="2"/>
    <x v="1"/>
    <x v="19"/>
    <n v="2"/>
    <n v="2497.5700000000002"/>
    <n v="7.0000000000000007E-2"/>
    <x v="650"/>
    <n v="3199.77"/>
    <x v="649"/>
    <x v="2"/>
    <n v="1"/>
  </r>
  <r>
    <x v="651"/>
    <x v="128"/>
    <s v="Jasmine Mclaughlin"/>
    <s v="New York"/>
    <x v="0"/>
    <x v="0"/>
    <x v="3"/>
    <x v="7"/>
    <n v="6"/>
    <n v="565.08000000000004"/>
    <n v="0.18"/>
    <x v="651"/>
    <n v="1957.07"/>
    <x v="650"/>
    <x v="1"/>
    <n v="5"/>
  </r>
  <r>
    <x v="652"/>
    <x v="461"/>
    <s v="Erika Ortiz"/>
    <s v="Los Angeles"/>
    <x v="0"/>
    <x v="1"/>
    <x v="0"/>
    <x v="22"/>
    <n v="1"/>
    <n v="1579.95"/>
    <n v="0.16"/>
    <x v="652"/>
    <n v="1021.71"/>
    <x v="651"/>
    <x v="4"/>
    <n v="3"/>
  </r>
  <r>
    <x v="653"/>
    <x v="462"/>
    <s v="Savannah Campos"/>
    <s v="Lahore"/>
    <x v="4"/>
    <x v="1"/>
    <x v="2"/>
    <x v="2"/>
    <n v="7"/>
    <n v="2453.34"/>
    <n v="0.19"/>
    <x v="653"/>
    <n v="10677.87"/>
    <x v="652"/>
    <x v="2"/>
    <n v="5"/>
  </r>
  <r>
    <x v="654"/>
    <x v="428"/>
    <s v="Allen Taylor"/>
    <s v="Sydney"/>
    <x v="12"/>
    <x v="2"/>
    <x v="1"/>
    <x v="3"/>
    <n v="4"/>
    <n v="1206.1099999999999"/>
    <n v="0.15"/>
    <x v="654"/>
    <n v="2695.38"/>
    <x v="653"/>
    <x v="2"/>
    <n v="5"/>
  </r>
  <r>
    <x v="655"/>
    <x v="463"/>
    <s v="Timothy Richardson"/>
    <s v="Sydney"/>
    <x v="12"/>
    <x v="2"/>
    <x v="3"/>
    <x v="13"/>
    <n v="6"/>
    <n v="904.45"/>
    <n v="0.19"/>
    <x v="655"/>
    <n v="3473.51"/>
    <x v="654"/>
    <x v="1"/>
    <n v="1"/>
  </r>
  <r>
    <x v="656"/>
    <x v="464"/>
    <s v="Scott Johnson"/>
    <s v="London"/>
    <x v="9"/>
    <x v="0"/>
    <x v="2"/>
    <x v="5"/>
    <n v="1"/>
    <n v="2062.6999999999998"/>
    <n v="0.02"/>
    <x v="656"/>
    <n v="1639.54"/>
    <x v="655"/>
    <x v="0"/>
    <n v="2"/>
  </r>
  <r>
    <x v="657"/>
    <x v="465"/>
    <s v="John Baldwin"/>
    <s v="Delhi"/>
    <x v="3"/>
    <x v="1"/>
    <x v="0"/>
    <x v="23"/>
    <n v="2"/>
    <n v="1082.57"/>
    <n v="0.04"/>
    <x v="657"/>
    <n v="1262.74"/>
    <x v="656"/>
    <x v="3"/>
    <n v="3"/>
  </r>
  <r>
    <x v="658"/>
    <x v="466"/>
    <s v="Tara Marshall"/>
    <s v="Lahore"/>
    <x v="4"/>
    <x v="1"/>
    <x v="2"/>
    <x v="8"/>
    <n v="7"/>
    <n v="931.86"/>
    <n v="7.0000000000000007E-2"/>
    <x v="658"/>
    <n v="5051.58"/>
    <x v="657"/>
    <x v="0"/>
    <n v="2"/>
  </r>
  <r>
    <x v="659"/>
    <x v="467"/>
    <s v="Heather Paul"/>
    <s v="Sydney"/>
    <x v="12"/>
    <x v="0"/>
    <x v="3"/>
    <x v="4"/>
    <n v="6"/>
    <n v="1349.85"/>
    <n v="0.2"/>
    <x v="659"/>
    <n v="4739.75"/>
    <x v="658"/>
    <x v="0"/>
    <n v="1"/>
  </r>
  <r>
    <x v="660"/>
    <x v="468"/>
    <s v="Sheila Case"/>
    <s v="Singapore"/>
    <x v="5"/>
    <x v="1"/>
    <x v="2"/>
    <x v="5"/>
    <n v="4"/>
    <n v="2482.5300000000002"/>
    <n v="0.01"/>
    <x v="660"/>
    <n v="5634.39"/>
    <x v="659"/>
    <x v="3"/>
    <n v="4"/>
  </r>
  <r>
    <x v="661"/>
    <x v="444"/>
    <s v="Bryan Knapp"/>
    <s v="Cape Town"/>
    <x v="8"/>
    <x v="2"/>
    <x v="1"/>
    <x v="19"/>
    <n v="4"/>
    <n v="1766.93"/>
    <n v="0.19"/>
    <x v="661"/>
    <n v="3556.32"/>
    <x v="660"/>
    <x v="0"/>
    <n v="2"/>
  </r>
  <r>
    <x v="662"/>
    <x v="469"/>
    <s v="Michelle Smith"/>
    <s v="Karachi"/>
    <x v="4"/>
    <x v="2"/>
    <x v="2"/>
    <x v="2"/>
    <n v="6"/>
    <n v="1155.26"/>
    <n v="0.19"/>
    <x v="662"/>
    <n v="3497.44"/>
    <x v="661"/>
    <x v="3"/>
    <n v="5"/>
  </r>
  <r>
    <x v="663"/>
    <x v="285"/>
    <s v="Alex Ellis"/>
    <s v="Delhi"/>
    <x v="3"/>
    <x v="2"/>
    <x v="4"/>
    <x v="17"/>
    <n v="4"/>
    <n v="2242.7600000000002"/>
    <n v="0.03"/>
    <x v="663"/>
    <n v="6087"/>
    <x v="662"/>
    <x v="1"/>
    <n v="4"/>
  </r>
  <r>
    <x v="664"/>
    <x v="421"/>
    <s v="Judy Cooper"/>
    <s v="Tokyo"/>
    <x v="7"/>
    <x v="1"/>
    <x v="4"/>
    <x v="21"/>
    <n v="1"/>
    <n v="57.49"/>
    <n v="0.2"/>
    <x v="664"/>
    <n v="35.659999999999997"/>
    <x v="663"/>
    <x v="4"/>
    <n v="4"/>
  </r>
  <r>
    <x v="665"/>
    <x v="470"/>
    <s v="Daniel Greer"/>
    <s v="Delhi"/>
    <x v="3"/>
    <x v="0"/>
    <x v="0"/>
    <x v="22"/>
    <n v="7"/>
    <n v="337.5"/>
    <n v="0.08"/>
    <x v="665"/>
    <n v="1196.97"/>
    <x v="664"/>
    <x v="3"/>
    <n v="4"/>
  </r>
  <r>
    <x v="666"/>
    <x v="471"/>
    <s v="Dennis Haynes"/>
    <s v="Lahore"/>
    <x v="4"/>
    <x v="2"/>
    <x v="4"/>
    <x v="14"/>
    <n v="8"/>
    <n v="593.36"/>
    <n v="0.19"/>
    <x v="666"/>
    <n v="2179.13"/>
    <x v="665"/>
    <x v="2"/>
    <n v="2"/>
  </r>
  <r>
    <x v="667"/>
    <x v="472"/>
    <s v="Gloria Morgan"/>
    <s v="Paris"/>
    <x v="6"/>
    <x v="2"/>
    <x v="1"/>
    <x v="1"/>
    <n v="6"/>
    <n v="753.68"/>
    <n v="0.08"/>
    <x v="667"/>
    <n v="3511.29"/>
    <x v="666"/>
    <x v="3"/>
    <n v="1"/>
  </r>
  <r>
    <x v="668"/>
    <x v="473"/>
    <s v="Cole Vargas"/>
    <s v="London"/>
    <x v="9"/>
    <x v="0"/>
    <x v="1"/>
    <x v="24"/>
    <n v="5"/>
    <n v="266.77999999999997"/>
    <n v="0.12"/>
    <x v="668"/>
    <n v="747.57"/>
    <x v="667"/>
    <x v="2"/>
    <n v="5"/>
  </r>
  <r>
    <x v="669"/>
    <x v="295"/>
    <s v="Hannah Rubio"/>
    <s v="Chicago"/>
    <x v="0"/>
    <x v="2"/>
    <x v="2"/>
    <x v="15"/>
    <n v="2"/>
    <n v="132.78"/>
    <n v="0.12"/>
    <x v="669"/>
    <n v="161.93"/>
    <x v="668"/>
    <x v="2"/>
    <n v="3"/>
  </r>
  <r>
    <x v="670"/>
    <x v="474"/>
    <s v="Brandon Juarez"/>
    <s v="Delhi"/>
    <x v="3"/>
    <x v="2"/>
    <x v="1"/>
    <x v="20"/>
    <n v="4"/>
    <n v="827.03"/>
    <n v="0.13"/>
    <x v="670"/>
    <n v="1643.13"/>
    <x v="669"/>
    <x v="3"/>
    <n v="1"/>
  </r>
  <r>
    <x v="671"/>
    <x v="475"/>
    <s v="Kyle Gallegos"/>
    <s v="Bangalore"/>
    <x v="3"/>
    <x v="1"/>
    <x v="3"/>
    <x v="12"/>
    <n v="7"/>
    <n v="574.37"/>
    <n v="0.08"/>
    <x v="671"/>
    <n v="2956.66"/>
    <x v="670"/>
    <x v="4"/>
    <n v="5"/>
  </r>
  <r>
    <x v="672"/>
    <x v="278"/>
    <s v="Jodi Sanchez"/>
    <s v="Paris"/>
    <x v="6"/>
    <x v="0"/>
    <x v="1"/>
    <x v="1"/>
    <n v="2"/>
    <n v="1925.08"/>
    <n v="0.17"/>
    <x v="672"/>
    <n v="2372.4699999999998"/>
    <x v="671"/>
    <x v="0"/>
    <n v="3"/>
  </r>
  <r>
    <x v="673"/>
    <x v="371"/>
    <s v="Ryan Kennedy"/>
    <s v="Los Angeles"/>
    <x v="0"/>
    <x v="1"/>
    <x v="4"/>
    <x v="14"/>
    <n v="7"/>
    <n v="739.04"/>
    <n v="0.12"/>
    <x v="673"/>
    <n v="3836.9"/>
    <x v="672"/>
    <x v="3"/>
    <n v="3"/>
  </r>
  <r>
    <x v="674"/>
    <x v="65"/>
    <s v="Phillip Fuentes"/>
    <s v="Istanbul"/>
    <x v="2"/>
    <x v="1"/>
    <x v="4"/>
    <x v="6"/>
    <n v="4"/>
    <n v="1954.77"/>
    <n v="0"/>
    <x v="674"/>
    <n v="6792.26"/>
    <x v="673"/>
    <x v="0"/>
    <n v="2"/>
  </r>
  <r>
    <x v="675"/>
    <x v="275"/>
    <s v="Matthew Fox"/>
    <s v="Cape Town"/>
    <x v="8"/>
    <x v="1"/>
    <x v="0"/>
    <x v="10"/>
    <n v="4"/>
    <n v="1669.08"/>
    <n v="0.18"/>
    <x v="675"/>
    <n v="4155.4399999999996"/>
    <x v="674"/>
    <x v="2"/>
    <n v="1"/>
  </r>
  <r>
    <x v="676"/>
    <x v="433"/>
    <s v="Kelly Lee"/>
    <s v="Paris"/>
    <x v="6"/>
    <x v="2"/>
    <x v="2"/>
    <x v="16"/>
    <n v="3"/>
    <n v="658.13"/>
    <n v="0.24"/>
    <x v="676"/>
    <n v="1315.62"/>
    <x v="675"/>
    <x v="0"/>
    <n v="1"/>
  </r>
  <r>
    <x v="677"/>
    <x v="242"/>
    <s v="Hector Cooke"/>
    <s v="Tokyo"/>
    <x v="7"/>
    <x v="0"/>
    <x v="0"/>
    <x v="10"/>
    <n v="7"/>
    <n v="2396.5"/>
    <n v="0.03"/>
    <x v="677"/>
    <n v="12853.69"/>
    <x v="676"/>
    <x v="1"/>
    <n v="2"/>
  </r>
  <r>
    <x v="678"/>
    <x v="29"/>
    <s v="Robert Ortiz"/>
    <s v="Dubai"/>
    <x v="10"/>
    <x v="1"/>
    <x v="3"/>
    <x v="11"/>
    <n v="3"/>
    <n v="621.17999999999995"/>
    <n v="0.08"/>
    <x v="678"/>
    <n v="1489.82"/>
    <x v="677"/>
    <x v="4"/>
    <n v="3"/>
  </r>
  <r>
    <x v="679"/>
    <x v="376"/>
    <s v="Douglas Hines"/>
    <s v="Cape Town"/>
    <x v="8"/>
    <x v="2"/>
    <x v="2"/>
    <x v="15"/>
    <n v="3"/>
    <n v="1779.98"/>
    <n v="0.13"/>
    <x v="679"/>
    <n v="3431.7"/>
    <x v="678"/>
    <x v="3"/>
    <n v="4"/>
  </r>
  <r>
    <x v="680"/>
    <x v="413"/>
    <s v="Carlos Holland"/>
    <s v="Islamabad"/>
    <x v="4"/>
    <x v="2"/>
    <x v="0"/>
    <x v="10"/>
    <n v="6"/>
    <n v="876.9"/>
    <n v="0.1"/>
    <x v="680"/>
    <n v="2983.88"/>
    <x v="679"/>
    <x v="2"/>
    <n v="1"/>
  </r>
  <r>
    <x v="681"/>
    <x v="274"/>
    <s v="Katherine Munoz"/>
    <s v="Mumbai"/>
    <x v="3"/>
    <x v="0"/>
    <x v="3"/>
    <x v="7"/>
    <n v="4"/>
    <n v="2287.17"/>
    <n v="0.24"/>
    <x v="681"/>
    <n v="4224.62"/>
    <x v="680"/>
    <x v="1"/>
    <n v="1"/>
  </r>
  <r>
    <x v="682"/>
    <x v="215"/>
    <s v="Catherine Wilson"/>
    <s v="Lahore"/>
    <x v="4"/>
    <x v="1"/>
    <x v="0"/>
    <x v="23"/>
    <n v="1"/>
    <n v="130.33000000000001"/>
    <n v="0.13"/>
    <x v="682"/>
    <n v="93.1"/>
    <x v="681"/>
    <x v="1"/>
    <n v="5"/>
  </r>
  <r>
    <x v="683"/>
    <x v="476"/>
    <s v="Michael Holland"/>
    <s v="Mumbai"/>
    <x v="3"/>
    <x v="0"/>
    <x v="4"/>
    <x v="6"/>
    <n v="3"/>
    <n v="1180.67"/>
    <n v="0.23"/>
    <x v="683"/>
    <n v="2379.2800000000002"/>
    <x v="682"/>
    <x v="0"/>
    <n v="1"/>
  </r>
  <r>
    <x v="684"/>
    <x v="217"/>
    <s v="Michael Alexander"/>
    <s v="Cape Town"/>
    <x v="8"/>
    <x v="0"/>
    <x v="2"/>
    <x v="5"/>
    <n v="5"/>
    <n v="2248.58"/>
    <n v="0.21"/>
    <x v="684"/>
    <n v="6547.38"/>
    <x v="683"/>
    <x v="3"/>
    <n v="5"/>
  </r>
  <r>
    <x v="685"/>
    <x v="225"/>
    <s v="Evelyn Hodge"/>
    <s v="Chicago"/>
    <x v="0"/>
    <x v="1"/>
    <x v="3"/>
    <x v="7"/>
    <n v="5"/>
    <n v="1288.02"/>
    <n v="0"/>
    <x v="685"/>
    <n v="4491.03"/>
    <x v="684"/>
    <x v="1"/>
    <n v="4"/>
  </r>
  <r>
    <x v="686"/>
    <x v="97"/>
    <s v="Ashlee Morales DDS"/>
    <s v="Cape Town"/>
    <x v="8"/>
    <x v="0"/>
    <x v="0"/>
    <x v="0"/>
    <n v="8"/>
    <n v="411.04"/>
    <n v="0.14000000000000001"/>
    <x v="686"/>
    <n v="2279.87"/>
    <x v="685"/>
    <x v="0"/>
    <n v="5"/>
  </r>
  <r>
    <x v="687"/>
    <x v="477"/>
    <s v="Jennifer Thompson"/>
    <s v="Berlin"/>
    <x v="1"/>
    <x v="2"/>
    <x v="4"/>
    <x v="6"/>
    <n v="7"/>
    <n v="381.75"/>
    <n v="0.19"/>
    <x v="687"/>
    <n v="1448.31"/>
    <x v="686"/>
    <x v="3"/>
    <n v="4"/>
  </r>
  <r>
    <x v="688"/>
    <x v="478"/>
    <s v="Monica Charles"/>
    <s v="Karachi"/>
    <x v="4"/>
    <x v="2"/>
    <x v="1"/>
    <x v="1"/>
    <n v="3"/>
    <n v="2355.44"/>
    <n v="0.01"/>
    <x v="688"/>
    <n v="5841.15"/>
    <x v="687"/>
    <x v="2"/>
    <n v="4"/>
  </r>
  <r>
    <x v="689"/>
    <x v="386"/>
    <s v="Kevin Long"/>
    <s v="Islamabad"/>
    <x v="4"/>
    <x v="1"/>
    <x v="2"/>
    <x v="15"/>
    <n v="4"/>
    <n v="1149.99"/>
    <n v="0.01"/>
    <x v="689"/>
    <n v="3349.53"/>
    <x v="688"/>
    <x v="4"/>
    <n v="4"/>
  </r>
  <r>
    <x v="690"/>
    <x v="337"/>
    <s v="Jeremy Barker"/>
    <s v="Paris"/>
    <x v="6"/>
    <x v="2"/>
    <x v="0"/>
    <x v="0"/>
    <n v="3"/>
    <n v="240.75"/>
    <n v="0.16"/>
    <x v="690"/>
    <n v="408.73"/>
    <x v="689"/>
    <x v="2"/>
    <n v="3"/>
  </r>
  <r>
    <x v="691"/>
    <x v="163"/>
    <s v="Kayla Holt"/>
    <s v="Dubai"/>
    <x v="10"/>
    <x v="0"/>
    <x v="1"/>
    <x v="19"/>
    <n v="2"/>
    <n v="823.51"/>
    <n v="0.13"/>
    <x v="691"/>
    <n v="893.23"/>
    <x v="690"/>
    <x v="0"/>
    <n v="3"/>
  </r>
  <r>
    <x v="692"/>
    <x v="479"/>
    <s v="Cheryl Ramirez"/>
    <s v="Bangalore"/>
    <x v="3"/>
    <x v="0"/>
    <x v="1"/>
    <x v="20"/>
    <n v="6"/>
    <n v="2062.4699999999998"/>
    <n v="0.11"/>
    <x v="692"/>
    <n v="8488.0499999999993"/>
    <x v="691"/>
    <x v="3"/>
    <n v="1"/>
  </r>
  <r>
    <x v="693"/>
    <x v="116"/>
    <s v="John Rodriguez"/>
    <s v="Bangalore"/>
    <x v="3"/>
    <x v="0"/>
    <x v="0"/>
    <x v="10"/>
    <n v="5"/>
    <n v="1585.94"/>
    <n v="0.13"/>
    <x v="693"/>
    <n v="4984.6400000000003"/>
    <x v="692"/>
    <x v="3"/>
    <n v="2"/>
  </r>
  <r>
    <x v="694"/>
    <x v="480"/>
    <s v="Madison Thornton"/>
    <s v="Cape Town"/>
    <x v="8"/>
    <x v="0"/>
    <x v="2"/>
    <x v="2"/>
    <n v="4"/>
    <n v="2110.6799999999998"/>
    <n v="0.05"/>
    <x v="694"/>
    <n v="5199.54"/>
    <x v="693"/>
    <x v="3"/>
    <n v="1"/>
  </r>
  <r>
    <x v="695"/>
    <x v="233"/>
    <s v="Don Campbell"/>
    <s v="Karachi"/>
    <x v="4"/>
    <x v="0"/>
    <x v="1"/>
    <x v="3"/>
    <n v="8"/>
    <n v="2186.7800000000002"/>
    <n v="0.09"/>
    <x v="695"/>
    <n v="12236.29"/>
    <x v="694"/>
    <x v="0"/>
    <n v="2"/>
  </r>
  <r>
    <x v="696"/>
    <x v="481"/>
    <s v="Ashley Torres"/>
    <s v="Toronto"/>
    <x v="11"/>
    <x v="2"/>
    <x v="1"/>
    <x v="3"/>
    <n v="3"/>
    <n v="749.29"/>
    <n v="0.05"/>
    <x v="696"/>
    <n v="1394.63"/>
    <x v="229"/>
    <x v="2"/>
    <n v="3"/>
  </r>
  <r>
    <x v="697"/>
    <x v="5"/>
    <s v="Colleen Munoz"/>
    <s v="Cape Town"/>
    <x v="8"/>
    <x v="0"/>
    <x v="0"/>
    <x v="23"/>
    <n v="8"/>
    <n v="2201.9"/>
    <n v="0.2"/>
    <x v="697"/>
    <n v="8945.36"/>
    <x v="695"/>
    <x v="2"/>
    <n v="3"/>
  </r>
  <r>
    <x v="698"/>
    <x v="482"/>
    <s v="Benjamin Conway"/>
    <s v="Bangalore"/>
    <x v="3"/>
    <x v="1"/>
    <x v="0"/>
    <x v="22"/>
    <n v="5"/>
    <n v="1011.63"/>
    <n v="0.2"/>
    <x v="698"/>
    <n v="2584.02"/>
    <x v="696"/>
    <x v="2"/>
    <n v="5"/>
  </r>
  <r>
    <x v="699"/>
    <x v="483"/>
    <s v="Joel Hunt"/>
    <s v="Bangalore"/>
    <x v="3"/>
    <x v="0"/>
    <x v="1"/>
    <x v="19"/>
    <n v="6"/>
    <n v="320.3"/>
    <n v="0.09"/>
    <x v="699"/>
    <n v="1145.32"/>
    <x v="697"/>
    <x v="0"/>
    <n v="5"/>
  </r>
  <r>
    <x v="700"/>
    <x v="289"/>
    <s v="Brittney Dyer"/>
    <s v="Karachi"/>
    <x v="4"/>
    <x v="2"/>
    <x v="0"/>
    <x v="0"/>
    <n v="6"/>
    <n v="874.64"/>
    <n v="0.17"/>
    <x v="700"/>
    <n v="2810.58"/>
    <x v="698"/>
    <x v="2"/>
    <n v="5"/>
  </r>
  <r>
    <x v="701"/>
    <x v="207"/>
    <s v="Kevin Rogers"/>
    <s v="Mumbai"/>
    <x v="3"/>
    <x v="1"/>
    <x v="2"/>
    <x v="2"/>
    <n v="1"/>
    <n v="1999.33"/>
    <n v="0.1"/>
    <x v="701"/>
    <n v="1101.83"/>
    <x v="699"/>
    <x v="2"/>
    <n v="5"/>
  </r>
  <r>
    <x v="702"/>
    <x v="274"/>
    <s v="Christina Lopez"/>
    <s v="Paris"/>
    <x v="6"/>
    <x v="0"/>
    <x v="1"/>
    <x v="3"/>
    <n v="2"/>
    <n v="591.69000000000005"/>
    <n v="0.18"/>
    <x v="702"/>
    <n v="663.25"/>
    <x v="700"/>
    <x v="2"/>
    <n v="5"/>
  </r>
  <r>
    <x v="703"/>
    <x v="484"/>
    <s v="Curtis Armstrong"/>
    <s v="Sydney"/>
    <x v="12"/>
    <x v="0"/>
    <x v="3"/>
    <x v="13"/>
    <n v="1"/>
    <n v="1203.82"/>
    <n v="0.14000000000000001"/>
    <x v="703"/>
    <n v="581.66999999999996"/>
    <x v="701"/>
    <x v="1"/>
    <n v="3"/>
  </r>
  <r>
    <x v="704"/>
    <x v="485"/>
    <s v="Samantha Hull"/>
    <s v="Paris"/>
    <x v="6"/>
    <x v="2"/>
    <x v="0"/>
    <x v="22"/>
    <n v="3"/>
    <n v="1303.8599999999999"/>
    <n v="0.02"/>
    <x v="704"/>
    <n v="2708.8"/>
    <x v="702"/>
    <x v="3"/>
    <n v="3"/>
  </r>
  <r>
    <x v="705"/>
    <x v="486"/>
    <s v="Nicholas Rodriguez"/>
    <s v="Cape Town"/>
    <x v="8"/>
    <x v="1"/>
    <x v="2"/>
    <x v="8"/>
    <n v="8"/>
    <n v="1267.79"/>
    <n v="0.16"/>
    <x v="705"/>
    <n v="6011.53"/>
    <x v="703"/>
    <x v="0"/>
    <n v="4"/>
  </r>
  <r>
    <x v="706"/>
    <x v="487"/>
    <s v="Randy Everett"/>
    <s v="Chicago"/>
    <x v="0"/>
    <x v="0"/>
    <x v="2"/>
    <x v="5"/>
    <n v="3"/>
    <n v="1509.94"/>
    <n v="0.24"/>
    <x v="706"/>
    <n v="2957.06"/>
    <x v="704"/>
    <x v="0"/>
    <n v="5"/>
  </r>
  <r>
    <x v="707"/>
    <x v="488"/>
    <s v="David Gomez"/>
    <s v="Los Angeles"/>
    <x v="0"/>
    <x v="2"/>
    <x v="2"/>
    <x v="5"/>
    <n v="1"/>
    <n v="1882"/>
    <n v="0.24"/>
    <x v="707"/>
    <n v="830.57"/>
    <x v="705"/>
    <x v="0"/>
    <n v="4"/>
  </r>
  <r>
    <x v="708"/>
    <x v="99"/>
    <s v="John Vasquez"/>
    <s v="Mumbai"/>
    <x v="3"/>
    <x v="2"/>
    <x v="3"/>
    <x v="13"/>
    <n v="7"/>
    <n v="1483.39"/>
    <n v="0.18"/>
    <x v="708"/>
    <n v="6848.63"/>
    <x v="706"/>
    <x v="3"/>
    <n v="2"/>
  </r>
  <r>
    <x v="709"/>
    <x v="118"/>
    <s v="Roy Haynes"/>
    <s v="Manchester"/>
    <x v="9"/>
    <x v="1"/>
    <x v="2"/>
    <x v="2"/>
    <n v="2"/>
    <n v="270.47000000000003"/>
    <n v="0.06"/>
    <x v="709"/>
    <n v="393.87"/>
    <x v="707"/>
    <x v="3"/>
    <n v="5"/>
  </r>
  <r>
    <x v="710"/>
    <x v="489"/>
    <s v="Edward Brown"/>
    <s v="Los Angeles"/>
    <x v="0"/>
    <x v="1"/>
    <x v="4"/>
    <x v="9"/>
    <n v="8"/>
    <n v="95.53"/>
    <n v="0.22"/>
    <x v="710"/>
    <n v="521.36"/>
    <x v="708"/>
    <x v="4"/>
    <n v="1"/>
  </r>
  <r>
    <x v="711"/>
    <x v="490"/>
    <s v="Timothy Gomez"/>
    <s v="Tokyo"/>
    <x v="7"/>
    <x v="2"/>
    <x v="0"/>
    <x v="0"/>
    <n v="6"/>
    <n v="1840.29"/>
    <n v="0.03"/>
    <x v="711"/>
    <n v="8451.99"/>
    <x v="709"/>
    <x v="1"/>
    <n v="5"/>
  </r>
  <r>
    <x v="712"/>
    <x v="491"/>
    <s v="Phillip Webb"/>
    <s v="Cape Town"/>
    <x v="8"/>
    <x v="0"/>
    <x v="2"/>
    <x v="8"/>
    <n v="6"/>
    <n v="421.86"/>
    <n v="0.13"/>
    <x v="712"/>
    <n v="1574.84"/>
    <x v="710"/>
    <x v="1"/>
    <n v="4"/>
  </r>
  <r>
    <x v="713"/>
    <x v="372"/>
    <s v="William Lee"/>
    <s v="Cape Town"/>
    <x v="8"/>
    <x v="0"/>
    <x v="2"/>
    <x v="2"/>
    <n v="7"/>
    <n v="830.12"/>
    <n v="0.16"/>
    <x v="713"/>
    <n v="3964.93"/>
    <x v="711"/>
    <x v="2"/>
    <n v="3"/>
  </r>
  <r>
    <x v="714"/>
    <x v="492"/>
    <s v="Jill Middleton"/>
    <s v="Karachi"/>
    <x v="4"/>
    <x v="2"/>
    <x v="4"/>
    <x v="14"/>
    <n v="4"/>
    <n v="540.04"/>
    <n v="0.03"/>
    <x v="714"/>
    <n v="1524.8"/>
    <x v="712"/>
    <x v="2"/>
    <n v="5"/>
  </r>
  <r>
    <x v="715"/>
    <x v="493"/>
    <s v="Stephen Garza"/>
    <s v="Singapore"/>
    <x v="5"/>
    <x v="1"/>
    <x v="2"/>
    <x v="5"/>
    <n v="8"/>
    <n v="2213.4499999999998"/>
    <n v="0.06"/>
    <x v="715"/>
    <n v="11615.44"/>
    <x v="713"/>
    <x v="1"/>
    <n v="5"/>
  </r>
  <r>
    <x v="716"/>
    <x v="88"/>
    <s v="Christina Buchanan"/>
    <s v="Chicago"/>
    <x v="0"/>
    <x v="2"/>
    <x v="4"/>
    <x v="6"/>
    <n v="5"/>
    <n v="1020.39"/>
    <n v="0.24"/>
    <x v="716"/>
    <n v="2163.15"/>
    <x v="714"/>
    <x v="0"/>
    <n v="1"/>
  </r>
  <r>
    <x v="717"/>
    <x v="297"/>
    <s v="Janet Coleman"/>
    <s v="Paris"/>
    <x v="6"/>
    <x v="2"/>
    <x v="0"/>
    <x v="18"/>
    <n v="1"/>
    <n v="1516.48"/>
    <n v="0.22"/>
    <x v="717"/>
    <n v="927.3"/>
    <x v="715"/>
    <x v="0"/>
    <n v="4"/>
  </r>
  <r>
    <x v="718"/>
    <x v="494"/>
    <s v="Debra Hernandez"/>
    <s v="Bangalore"/>
    <x v="3"/>
    <x v="1"/>
    <x v="3"/>
    <x v="4"/>
    <n v="5"/>
    <n v="2033.25"/>
    <n v="0.02"/>
    <x v="718"/>
    <n v="7645.27"/>
    <x v="716"/>
    <x v="3"/>
    <n v="4"/>
  </r>
  <r>
    <x v="719"/>
    <x v="495"/>
    <s v="Danielle Taylor"/>
    <s v="Karachi"/>
    <x v="4"/>
    <x v="1"/>
    <x v="0"/>
    <x v="23"/>
    <n v="6"/>
    <n v="58.84"/>
    <n v="0.23"/>
    <x v="719"/>
    <n v="198.73"/>
    <x v="717"/>
    <x v="2"/>
    <n v="4"/>
  </r>
  <r>
    <x v="720"/>
    <x v="48"/>
    <s v="Paula Gonzales"/>
    <s v="Delhi"/>
    <x v="3"/>
    <x v="2"/>
    <x v="3"/>
    <x v="7"/>
    <n v="7"/>
    <n v="973.4"/>
    <n v="0.01"/>
    <x v="720"/>
    <n v="5577.3"/>
    <x v="718"/>
    <x v="0"/>
    <n v="1"/>
  </r>
  <r>
    <x v="721"/>
    <x v="496"/>
    <s v="Elizabeth Morales"/>
    <s v="Islamabad"/>
    <x v="4"/>
    <x v="0"/>
    <x v="4"/>
    <x v="9"/>
    <n v="5"/>
    <n v="836.56"/>
    <n v="0.18"/>
    <x v="721"/>
    <n v="2295.85"/>
    <x v="719"/>
    <x v="4"/>
    <n v="1"/>
  </r>
  <r>
    <x v="722"/>
    <x v="409"/>
    <s v="Heather Burke"/>
    <s v="Cape Town"/>
    <x v="8"/>
    <x v="0"/>
    <x v="2"/>
    <x v="2"/>
    <n v="8"/>
    <n v="1173.08"/>
    <n v="0.17"/>
    <x v="722"/>
    <n v="6619.75"/>
    <x v="720"/>
    <x v="2"/>
    <n v="5"/>
  </r>
  <r>
    <x v="723"/>
    <x v="497"/>
    <s v="Denise Lara"/>
    <s v="London"/>
    <x v="9"/>
    <x v="0"/>
    <x v="3"/>
    <x v="13"/>
    <n v="1"/>
    <n v="1673.42"/>
    <n v="0.22"/>
    <x v="723"/>
    <n v="776.3"/>
    <x v="721"/>
    <x v="3"/>
    <n v="2"/>
  </r>
  <r>
    <x v="724"/>
    <x v="221"/>
    <s v="Jim French"/>
    <s v="Toronto"/>
    <x v="11"/>
    <x v="2"/>
    <x v="2"/>
    <x v="15"/>
    <n v="5"/>
    <n v="733.01"/>
    <n v="0.14000000000000001"/>
    <x v="724"/>
    <n v="2284.63"/>
    <x v="722"/>
    <x v="0"/>
    <n v="1"/>
  </r>
  <r>
    <x v="725"/>
    <x v="498"/>
    <s v="Mary Brown"/>
    <s v="Los Angeles"/>
    <x v="0"/>
    <x v="2"/>
    <x v="0"/>
    <x v="0"/>
    <n v="8"/>
    <n v="1192.67"/>
    <n v="0.13"/>
    <x v="725"/>
    <n v="4572.92"/>
    <x v="723"/>
    <x v="3"/>
    <n v="5"/>
  </r>
  <r>
    <x v="726"/>
    <x v="499"/>
    <s v="Sarah Andrade"/>
    <s v="Chicago"/>
    <x v="0"/>
    <x v="2"/>
    <x v="0"/>
    <x v="18"/>
    <n v="2"/>
    <n v="104.69"/>
    <n v="0.14000000000000001"/>
    <x v="726"/>
    <n v="101.73"/>
    <x v="724"/>
    <x v="2"/>
    <n v="2"/>
  </r>
  <r>
    <x v="727"/>
    <x v="500"/>
    <s v="Christopher Gross"/>
    <s v="Sydney"/>
    <x v="12"/>
    <x v="2"/>
    <x v="3"/>
    <x v="7"/>
    <n v="6"/>
    <n v="867.98"/>
    <n v="0.22"/>
    <x v="727"/>
    <n v="2943.96"/>
    <x v="725"/>
    <x v="4"/>
    <n v="5"/>
  </r>
  <r>
    <x v="728"/>
    <x v="454"/>
    <s v="Ashley Ellis"/>
    <s v="Paris"/>
    <x v="6"/>
    <x v="0"/>
    <x v="1"/>
    <x v="19"/>
    <n v="1"/>
    <n v="2309.0700000000002"/>
    <n v="0.16"/>
    <x v="728"/>
    <n v="1640.84"/>
    <x v="726"/>
    <x v="2"/>
    <n v="1"/>
  </r>
  <r>
    <x v="729"/>
    <x v="400"/>
    <s v="James Berry"/>
    <s v="New York"/>
    <x v="0"/>
    <x v="2"/>
    <x v="1"/>
    <x v="20"/>
    <n v="6"/>
    <n v="1001.97"/>
    <n v="0.09"/>
    <x v="729"/>
    <n v="4163.42"/>
    <x v="727"/>
    <x v="4"/>
    <n v="5"/>
  </r>
  <r>
    <x v="730"/>
    <x v="415"/>
    <s v="Victoria Davis"/>
    <s v="Singapore"/>
    <x v="5"/>
    <x v="1"/>
    <x v="4"/>
    <x v="6"/>
    <n v="5"/>
    <n v="2086.8000000000002"/>
    <n v="0.18"/>
    <x v="730"/>
    <n v="7105.28"/>
    <x v="728"/>
    <x v="1"/>
    <n v="3"/>
  </r>
  <r>
    <x v="731"/>
    <x v="501"/>
    <s v="Sean Walsh"/>
    <s v="Cape Town"/>
    <x v="8"/>
    <x v="1"/>
    <x v="1"/>
    <x v="24"/>
    <n v="3"/>
    <n v="566.54999999999995"/>
    <n v="0.1"/>
    <x v="731"/>
    <n v="1312.55"/>
    <x v="729"/>
    <x v="4"/>
    <n v="1"/>
  </r>
  <r>
    <x v="732"/>
    <x v="383"/>
    <s v="Jason Davis"/>
    <s v="Dubai"/>
    <x v="10"/>
    <x v="0"/>
    <x v="2"/>
    <x v="15"/>
    <n v="2"/>
    <n v="2303.2600000000002"/>
    <n v="7.0000000000000007E-2"/>
    <x v="732"/>
    <n v="2484.67"/>
    <x v="730"/>
    <x v="2"/>
    <n v="2"/>
  </r>
  <r>
    <x v="733"/>
    <x v="452"/>
    <s v="Gerald Ortiz"/>
    <s v="Istanbul"/>
    <x v="2"/>
    <x v="1"/>
    <x v="1"/>
    <x v="24"/>
    <n v="6"/>
    <n v="1267.1300000000001"/>
    <n v="7.0000000000000007E-2"/>
    <x v="733"/>
    <n v="4484.76"/>
    <x v="731"/>
    <x v="4"/>
    <n v="4"/>
  </r>
  <r>
    <x v="734"/>
    <x v="502"/>
    <s v="Eric Jordan"/>
    <s v="London"/>
    <x v="9"/>
    <x v="2"/>
    <x v="4"/>
    <x v="17"/>
    <n v="4"/>
    <n v="2246.98"/>
    <n v="0.01"/>
    <x v="734"/>
    <n v="7644.75"/>
    <x v="732"/>
    <x v="4"/>
    <n v="5"/>
  </r>
  <r>
    <x v="735"/>
    <x v="144"/>
    <s v="James Sanchez"/>
    <s v="Toronto"/>
    <x v="11"/>
    <x v="1"/>
    <x v="0"/>
    <x v="23"/>
    <n v="5"/>
    <n v="2261.15"/>
    <n v="0.08"/>
    <x v="735"/>
    <n v="6279.68"/>
    <x v="733"/>
    <x v="3"/>
    <n v="5"/>
  </r>
  <r>
    <x v="736"/>
    <x v="503"/>
    <s v="Nicholas Elliott"/>
    <s v="Istanbul"/>
    <x v="2"/>
    <x v="2"/>
    <x v="4"/>
    <x v="14"/>
    <n v="1"/>
    <n v="387.03"/>
    <n v="0.19"/>
    <x v="736"/>
    <n v="234.19"/>
    <x v="734"/>
    <x v="4"/>
    <n v="2"/>
  </r>
  <r>
    <x v="737"/>
    <x v="112"/>
    <s v="Dylan Peters"/>
    <s v="Berlin"/>
    <x v="1"/>
    <x v="1"/>
    <x v="1"/>
    <x v="24"/>
    <n v="1"/>
    <n v="1246.1500000000001"/>
    <n v="0.12"/>
    <x v="737"/>
    <n v="940.79"/>
    <x v="735"/>
    <x v="0"/>
    <n v="1"/>
  </r>
  <r>
    <x v="738"/>
    <x v="504"/>
    <s v="Benjamin Lewis"/>
    <s v="Bangalore"/>
    <x v="3"/>
    <x v="0"/>
    <x v="3"/>
    <x v="7"/>
    <n v="4"/>
    <n v="1641.34"/>
    <n v="0.14000000000000001"/>
    <x v="738"/>
    <n v="3383.8"/>
    <x v="736"/>
    <x v="4"/>
    <n v="5"/>
  </r>
  <r>
    <x v="739"/>
    <x v="505"/>
    <s v="Valerie Morales"/>
    <s v="Singapore"/>
    <x v="5"/>
    <x v="2"/>
    <x v="3"/>
    <x v="12"/>
    <n v="7"/>
    <n v="1614.1"/>
    <n v="0.2"/>
    <x v="739"/>
    <n v="6748.09"/>
    <x v="737"/>
    <x v="3"/>
    <n v="5"/>
  </r>
  <r>
    <x v="740"/>
    <x v="487"/>
    <s v="Sara Cruz"/>
    <s v="Los Angeles"/>
    <x v="0"/>
    <x v="0"/>
    <x v="2"/>
    <x v="2"/>
    <n v="3"/>
    <n v="179.39"/>
    <n v="0.05"/>
    <x v="740"/>
    <n v="426.36"/>
    <x v="738"/>
    <x v="4"/>
    <n v="1"/>
  </r>
  <r>
    <x v="741"/>
    <x v="290"/>
    <s v="Mercedes Velasquez"/>
    <s v="Berlin"/>
    <x v="1"/>
    <x v="0"/>
    <x v="3"/>
    <x v="12"/>
    <n v="1"/>
    <n v="414.54"/>
    <n v="0.03"/>
    <x v="741"/>
    <n v="224.98"/>
    <x v="739"/>
    <x v="4"/>
    <n v="3"/>
  </r>
  <r>
    <x v="742"/>
    <x v="441"/>
    <s v="William Orr"/>
    <s v="London"/>
    <x v="9"/>
    <x v="0"/>
    <x v="4"/>
    <x v="14"/>
    <n v="1"/>
    <n v="2006.93"/>
    <n v="0.06"/>
    <x v="742"/>
    <n v="1052.24"/>
    <x v="740"/>
    <x v="3"/>
    <n v="1"/>
  </r>
  <r>
    <x v="743"/>
    <x v="506"/>
    <s v="Raymond Nguyen"/>
    <s v="Chicago"/>
    <x v="0"/>
    <x v="0"/>
    <x v="1"/>
    <x v="24"/>
    <n v="5"/>
    <n v="928.31"/>
    <n v="0.02"/>
    <x v="743"/>
    <n v="2543.19"/>
    <x v="741"/>
    <x v="4"/>
    <n v="2"/>
  </r>
  <r>
    <x v="744"/>
    <x v="11"/>
    <s v="Christopher Cruz"/>
    <s v="Toronto"/>
    <x v="11"/>
    <x v="2"/>
    <x v="4"/>
    <x v="9"/>
    <n v="6"/>
    <n v="2364.84"/>
    <n v="0.01"/>
    <x v="744"/>
    <n v="9587.83"/>
    <x v="742"/>
    <x v="3"/>
    <n v="3"/>
  </r>
  <r>
    <x v="745"/>
    <x v="399"/>
    <s v="Jason Gross"/>
    <s v="Manchester"/>
    <x v="9"/>
    <x v="2"/>
    <x v="3"/>
    <x v="12"/>
    <n v="1"/>
    <n v="1691.19"/>
    <n v="0.24"/>
    <x v="745"/>
    <n v="1099.31"/>
    <x v="743"/>
    <x v="1"/>
    <n v="4"/>
  </r>
  <r>
    <x v="746"/>
    <x v="413"/>
    <s v="Donald Parker"/>
    <s v="Sydney"/>
    <x v="12"/>
    <x v="1"/>
    <x v="0"/>
    <x v="18"/>
    <n v="4"/>
    <n v="2236.87"/>
    <n v="0.19"/>
    <x v="746"/>
    <n v="4854.5200000000004"/>
    <x v="744"/>
    <x v="1"/>
    <n v="4"/>
  </r>
  <r>
    <x v="747"/>
    <x v="507"/>
    <s v="Juan Conrad"/>
    <s v="Paris"/>
    <x v="6"/>
    <x v="0"/>
    <x v="0"/>
    <x v="10"/>
    <n v="7"/>
    <n v="1419.44"/>
    <n v="0.12"/>
    <x v="747"/>
    <n v="5486.56"/>
    <x v="745"/>
    <x v="1"/>
    <n v="5"/>
  </r>
  <r>
    <x v="748"/>
    <x v="493"/>
    <s v="Kevin Grant"/>
    <s v="New York"/>
    <x v="0"/>
    <x v="2"/>
    <x v="2"/>
    <x v="2"/>
    <n v="7"/>
    <n v="2026.71"/>
    <n v="0.11"/>
    <x v="748"/>
    <n v="10442.09"/>
    <x v="746"/>
    <x v="4"/>
    <n v="1"/>
  </r>
  <r>
    <x v="749"/>
    <x v="508"/>
    <s v="Lauren Brown"/>
    <s v="Manchester"/>
    <x v="9"/>
    <x v="2"/>
    <x v="4"/>
    <x v="17"/>
    <n v="7"/>
    <n v="734.59"/>
    <n v="0.13"/>
    <x v="749"/>
    <n v="3677.71"/>
    <x v="747"/>
    <x v="3"/>
    <n v="5"/>
  </r>
  <r>
    <x v="750"/>
    <x v="509"/>
    <s v="Joshua Valdez"/>
    <s v="New York"/>
    <x v="0"/>
    <x v="0"/>
    <x v="1"/>
    <x v="1"/>
    <n v="7"/>
    <n v="763.71"/>
    <n v="0.02"/>
    <x v="750"/>
    <n v="3975.24"/>
    <x v="748"/>
    <x v="1"/>
    <n v="4"/>
  </r>
  <r>
    <x v="751"/>
    <x v="114"/>
    <s v="Julie Jenkins"/>
    <s v="Sydney"/>
    <x v="12"/>
    <x v="2"/>
    <x v="0"/>
    <x v="22"/>
    <n v="3"/>
    <n v="1219.47"/>
    <n v="0.2"/>
    <x v="751"/>
    <n v="1841.13"/>
    <x v="749"/>
    <x v="4"/>
    <n v="1"/>
  </r>
  <r>
    <x v="752"/>
    <x v="510"/>
    <s v="Tamara Bruce"/>
    <s v="Toronto"/>
    <x v="11"/>
    <x v="2"/>
    <x v="4"/>
    <x v="14"/>
    <n v="3"/>
    <n v="2059.06"/>
    <n v="0.23"/>
    <x v="752"/>
    <n v="3130.83"/>
    <x v="750"/>
    <x v="3"/>
    <n v="4"/>
  </r>
  <r>
    <x v="753"/>
    <x v="511"/>
    <s v="Robert Mayo"/>
    <s v="Lahore"/>
    <x v="4"/>
    <x v="0"/>
    <x v="3"/>
    <x v="13"/>
    <n v="6"/>
    <n v="904.3"/>
    <n v="0.17"/>
    <x v="753"/>
    <n v="2975.59"/>
    <x v="751"/>
    <x v="3"/>
    <n v="4"/>
  </r>
  <r>
    <x v="754"/>
    <x v="512"/>
    <s v="Victoria Brennan"/>
    <s v="Dubai"/>
    <x v="10"/>
    <x v="2"/>
    <x v="1"/>
    <x v="24"/>
    <n v="1"/>
    <n v="1935.66"/>
    <n v="0.25"/>
    <x v="754"/>
    <n v="1042.31"/>
    <x v="752"/>
    <x v="1"/>
    <n v="1"/>
  </r>
  <r>
    <x v="755"/>
    <x v="513"/>
    <s v="James Marshall"/>
    <s v="Chicago"/>
    <x v="0"/>
    <x v="0"/>
    <x v="2"/>
    <x v="5"/>
    <n v="7"/>
    <n v="956.77"/>
    <n v="0.03"/>
    <x v="755"/>
    <n v="5272.77"/>
    <x v="753"/>
    <x v="1"/>
    <n v="2"/>
  </r>
  <r>
    <x v="756"/>
    <x v="514"/>
    <s v="Victor Hernandez"/>
    <s v="Lahore"/>
    <x v="4"/>
    <x v="0"/>
    <x v="2"/>
    <x v="15"/>
    <n v="2"/>
    <n v="851.16"/>
    <n v="0.24"/>
    <x v="756"/>
    <n v="828.85"/>
    <x v="754"/>
    <x v="0"/>
    <n v="1"/>
  </r>
  <r>
    <x v="757"/>
    <x v="235"/>
    <s v="Vincent Kelly"/>
    <s v="Sydney"/>
    <x v="12"/>
    <x v="0"/>
    <x v="4"/>
    <x v="17"/>
    <n v="7"/>
    <n v="1068.47"/>
    <n v="0"/>
    <x v="757"/>
    <n v="6021.85"/>
    <x v="755"/>
    <x v="4"/>
    <n v="4"/>
  </r>
  <r>
    <x v="758"/>
    <x v="515"/>
    <s v="Stephen Rivera"/>
    <s v="Chicago"/>
    <x v="0"/>
    <x v="1"/>
    <x v="3"/>
    <x v="12"/>
    <n v="8"/>
    <n v="858.4"/>
    <n v="0.17"/>
    <x v="758"/>
    <n v="3820.17"/>
    <x v="756"/>
    <x v="2"/>
    <n v="3"/>
  </r>
  <r>
    <x v="759"/>
    <x v="470"/>
    <s v="Anita Brown"/>
    <s v="Istanbul"/>
    <x v="2"/>
    <x v="0"/>
    <x v="0"/>
    <x v="0"/>
    <n v="4"/>
    <n v="1355.94"/>
    <n v="7.0000000000000007E-2"/>
    <x v="759"/>
    <n v="2803.12"/>
    <x v="757"/>
    <x v="2"/>
    <n v="3"/>
  </r>
  <r>
    <x v="760"/>
    <x v="457"/>
    <s v="James Allen"/>
    <s v="Islamabad"/>
    <x v="4"/>
    <x v="0"/>
    <x v="0"/>
    <x v="18"/>
    <n v="1"/>
    <n v="1265.71"/>
    <n v="0.06"/>
    <x v="760"/>
    <n v="943.72"/>
    <x v="758"/>
    <x v="1"/>
    <n v="3"/>
  </r>
  <r>
    <x v="761"/>
    <x v="516"/>
    <s v="Wendy Perry"/>
    <s v="New York"/>
    <x v="0"/>
    <x v="2"/>
    <x v="4"/>
    <x v="21"/>
    <n v="8"/>
    <n v="1239.19"/>
    <n v="0.23"/>
    <x v="761"/>
    <n v="4566.16"/>
    <x v="759"/>
    <x v="4"/>
    <n v="2"/>
  </r>
  <r>
    <x v="762"/>
    <x v="517"/>
    <s v="Julie Brown"/>
    <s v="Tokyo"/>
    <x v="7"/>
    <x v="0"/>
    <x v="0"/>
    <x v="22"/>
    <n v="8"/>
    <n v="864.3"/>
    <n v="0.01"/>
    <x v="762"/>
    <n v="6000.11"/>
    <x v="760"/>
    <x v="0"/>
    <n v="4"/>
  </r>
  <r>
    <x v="763"/>
    <x v="341"/>
    <s v="Stacey Lang"/>
    <s v="London"/>
    <x v="9"/>
    <x v="1"/>
    <x v="1"/>
    <x v="19"/>
    <n v="2"/>
    <n v="643.28"/>
    <n v="0.1"/>
    <x v="763"/>
    <n v="810.33"/>
    <x v="761"/>
    <x v="0"/>
    <n v="5"/>
  </r>
  <r>
    <x v="764"/>
    <x v="518"/>
    <s v="Joseph Williams"/>
    <s v="Lahore"/>
    <x v="4"/>
    <x v="2"/>
    <x v="0"/>
    <x v="22"/>
    <n v="8"/>
    <n v="2226.5700000000002"/>
    <n v="0.24"/>
    <x v="764"/>
    <n v="9820.19"/>
    <x v="762"/>
    <x v="0"/>
    <n v="1"/>
  </r>
  <r>
    <x v="765"/>
    <x v="165"/>
    <s v="Lisa Valenzuela"/>
    <s v="Cape Town"/>
    <x v="8"/>
    <x v="1"/>
    <x v="4"/>
    <x v="17"/>
    <n v="7"/>
    <n v="938.16"/>
    <n v="0.22"/>
    <x v="765"/>
    <n v="3575.83"/>
    <x v="763"/>
    <x v="4"/>
    <n v="2"/>
  </r>
  <r>
    <x v="766"/>
    <x v="474"/>
    <s v="Margaret Kirby"/>
    <s v="London"/>
    <x v="9"/>
    <x v="2"/>
    <x v="1"/>
    <x v="24"/>
    <n v="7"/>
    <n v="1382.21"/>
    <n v="0.14000000000000001"/>
    <x v="766"/>
    <n v="7234.03"/>
    <x v="764"/>
    <x v="1"/>
    <n v="4"/>
  </r>
  <r>
    <x v="767"/>
    <x v="372"/>
    <s v="Crystal Hebert"/>
    <s v="London"/>
    <x v="9"/>
    <x v="1"/>
    <x v="2"/>
    <x v="5"/>
    <n v="5"/>
    <n v="650.4"/>
    <n v="0.2"/>
    <x v="767"/>
    <n v="1640.16"/>
    <x v="765"/>
    <x v="3"/>
    <n v="2"/>
  </r>
  <r>
    <x v="768"/>
    <x v="519"/>
    <s v="Linda Gonzales"/>
    <s v="Cape Town"/>
    <x v="8"/>
    <x v="1"/>
    <x v="3"/>
    <x v="12"/>
    <n v="6"/>
    <n v="591.70000000000005"/>
    <n v="0.14000000000000001"/>
    <x v="768"/>
    <n v="2629.19"/>
    <x v="766"/>
    <x v="3"/>
    <n v="5"/>
  </r>
  <r>
    <x v="769"/>
    <x v="328"/>
    <s v="Courtney Mason"/>
    <s v="Delhi"/>
    <x v="3"/>
    <x v="2"/>
    <x v="0"/>
    <x v="10"/>
    <n v="8"/>
    <n v="948.24"/>
    <n v="0.11"/>
    <x v="769"/>
    <n v="3757"/>
    <x v="767"/>
    <x v="0"/>
    <n v="1"/>
  </r>
  <r>
    <x v="770"/>
    <x v="352"/>
    <s v="Nathaniel Adams"/>
    <s v="Berlin"/>
    <x v="1"/>
    <x v="2"/>
    <x v="1"/>
    <x v="19"/>
    <n v="7"/>
    <n v="142.87"/>
    <n v="0.12"/>
    <x v="770"/>
    <n v="600.54999999999995"/>
    <x v="768"/>
    <x v="2"/>
    <n v="1"/>
  </r>
  <r>
    <x v="771"/>
    <x v="520"/>
    <s v="Colin Gonzalez"/>
    <s v="Cape Town"/>
    <x v="8"/>
    <x v="0"/>
    <x v="1"/>
    <x v="3"/>
    <n v="4"/>
    <n v="1258.83"/>
    <n v="0.12"/>
    <x v="771"/>
    <n v="3196.63"/>
    <x v="769"/>
    <x v="3"/>
    <n v="1"/>
  </r>
  <r>
    <x v="772"/>
    <x v="521"/>
    <s v="Laura Rocha"/>
    <s v="London"/>
    <x v="9"/>
    <x v="2"/>
    <x v="4"/>
    <x v="6"/>
    <n v="3"/>
    <n v="27.8"/>
    <n v="0.15"/>
    <x v="772"/>
    <n v="39.07"/>
    <x v="770"/>
    <x v="3"/>
    <n v="4"/>
  </r>
  <r>
    <x v="773"/>
    <x v="522"/>
    <s v="Scott Ford"/>
    <s v="Manchester"/>
    <x v="9"/>
    <x v="0"/>
    <x v="0"/>
    <x v="23"/>
    <n v="6"/>
    <n v="1830.83"/>
    <n v="0.04"/>
    <x v="773"/>
    <n v="7467.88"/>
    <x v="771"/>
    <x v="1"/>
    <n v="5"/>
  </r>
  <r>
    <x v="774"/>
    <x v="523"/>
    <s v="Sarah Johnson"/>
    <s v="Islamabad"/>
    <x v="4"/>
    <x v="2"/>
    <x v="0"/>
    <x v="18"/>
    <n v="7"/>
    <n v="1790.36"/>
    <n v="0.15"/>
    <x v="774"/>
    <n v="9280.0400000000009"/>
    <x v="772"/>
    <x v="3"/>
    <n v="5"/>
  </r>
  <r>
    <x v="775"/>
    <x v="524"/>
    <s v="Rebecca Gray"/>
    <s v="Berlin"/>
    <x v="1"/>
    <x v="0"/>
    <x v="2"/>
    <x v="16"/>
    <n v="8"/>
    <n v="2317.23"/>
    <n v="0.16"/>
    <x v="775"/>
    <n v="9510.33"/>
    <x v="773"/>
    <x v="3"/>
    <n v="2"/>
  </r>
  <r>
    <x v="776"/>
    <x v="6"/>
    <s v="Kevin Ellis"/>
    <s v="Los Angeles"/>
    <x v="0"/>
    <x v="2"/>
    <x v="0"/>
    <x v="10"/>
    <n v="4"/>
    <n v="1001.78"/>
    <n v="0.04"/>
    <x v="776"/>
    <n v="2877.12"/>
    <x v="774"/>
    <x v="4"/>
    <n v="5"/>
  </r>
  <r>
    <x v="777"/>
    <x v="525"/>
    <s v="Brandy Sosa"/>
    <s v="Tokyo"/>
    <x v="7"/>
    <x v="0"/>
    <x v="1"/>
    <x v="20"/>
    <n v="1"/>
    <n v="2119.73"/>
    <n v="0.18"/>
    <x v="777"/>
    <n v="1521.86"/>
    <x v="775"/>
    <x v="4"/>
    <n v="1"/>
  </r>
  <r>
    <x v="778"/>
    <x v="526"/>
    <s v="Timothy Smith"/>
    <s v="Berlin"/>
    <x v="1"/>
    <x v="2"/>
    <x v="4"/>
    <x v="6"/>
    <n v="7"/>
    <n v="1678.3"/>
    <n v="0.09"/>
    <x v="778"/>
    <n v="9319.48"/>
    <x v="776"/>
    <x v="1"/>
    <n v="5"/>
  </r>
  <r>
    <x v="779"/>
    <x v="50"/>
    <s v="Robert Brown"/>
    <s v="Chicago"/>
    <x v="0"/>
    <x v="1"/>
    <x v="3"/>
    <x v="11"/>
    <n v="6"/>
    <n v="514.45000000000005"/>
    <n v="0.14000000000000001"/>
    <x v="779"/>
    <n v="2031.53"/>
    <x v="777"/>
    <x v="4"/>
    <n v="3"/>
  </r>
  <r>
    <x v="780"/>
    <x v="225"/>
    <s v="Jeremy Green"/>
    <s v="London"/>
    <x v="9"/>
    <x v="1"/>
    <x v="3"/>
    <x v="11"/>
    <n v="5"/>
    <n v="1375.03"/>
    <n v="0.15"/>
    <x v="780"/>
    <n v="4393.24"/>
    <x v="778"/>
    <x v="0"/>
    <n v="3"/>
  </r>
  <r>
    <x v="781"/>
    <x v="527"/>
    <s v="Kevin Reynolds"/>
    <s v="New York"/>
    <x v="0"/>
    <x v="2"/>
    <x v="2"/>
    <x v="16"/>
    <n v="6"/>
    <n v="1122.8599999999999"/>
    <n v="0.12"/>
    <x v="781"/>
    <n v="4095.94"/>
    <x v="779"/>
    <x v="1"/>
    <n v="4"/>
  </r>
  <r>
    <x v="782"/>
    <x v="170"/>
    <s v="Anthony Taylor MD"/>
    <s v="Istanbul"/>
    <x v="2"/>
    <x v="1"/>
    <x v="2"/>
    <x v="2"/>
    <n v="8"/>
    <n v="911.29"/>
    <n v="0.11"/>
    <x v="782"/>
    <n v="4400.26"/>
    <x v="780"/>
    <x v="2"/>
    <n v="4"/>
  </r>
  <r>
    <x v="783"/>
    <x v="193"/>
    <s v="Brandon Carey"/>
    <s v="Paris"/>
    <x v="6"/>
    <x v="2"/>
    <x v="2"/>
    <x v="15"/>
    <n v="1"/>
    <n v="305.04000000000002"/>
    <n v="0.21"/>
    <x v="783"/>
    <n v="205.87"/>
    <x v="781"/>
    <x v="2"/>
    <n v="1"/>
  </r>
  <r>
    <x v="784"/>
    <x v="528"/>
    <s v="Jessica Vargas"/>
    <s v="Islamabad"/>
    <x v="4"/>
    <x v="0"/>
    <x v="1"/>
    <x v="3"/>
    <n v="6"/>
    <n v="293.48"/>
    <n v="0.2"/>
    <x v="784"/>
    <n v="1177.81"/>
    <x v="782"/>
    <x v="1"/>
    <n v="1"/>
  </r>
  <r>
    <x v="785"/>
    <x v="529"/>
    <s v="Tammy Collins"/>
    <s v="Paris"/>
    <x v="6"/>
    <x v="0"/>
    <x v="3"/>
    <x v="7"/>
    <n v="8"/>
    <n v="2103.64"/>
    <n v="0.15"/>
    <x v="785"/>
    <n v="12077.99"/>
    <x v="783"/>
    <x v="2"/>
    <n v="4"/>
  </r>
  <r>
    <x v="786"/>
    <x v="411"/>
    <s v="Pamela Brown"/>
    <s v="Los Angeles"/>
    <x v="0"/>
    <x v="0"/>
    <x v="1"/>
    <x v="24"/>
    <n v="6"/>
    <n v="1298.92"/>
    <n v="0.08"/>
    <x v="786"/>
    <n v="5485.18"/>
    <x v="784"/>
    <x v="4"/>
    <n v="3"/>
  </r>
  <r>
    <x v="787"/>
    <x v="223"/>
    <s v="Jeremy Hall"/>
    <s v="Sydney"/>
    <x v="12"/>
    <x v="1"/>
    <x v="1"/>
    <x v="20"/>
    <n v="3"/>
    <n v="341.46"/>
    <n v="0.23"/>
    <x v="787"/>
    <n v="670.35"/>
    <x v="785"/>
    <x v="4"/>
    <n v="4"/>
  </r>
  <r>
    <x v="788"/>
    <x v="530"/>
    <s v="Shaun Mcconnell"/>
    <s v="Manchester"/>
    <x v="9"/>
    <x v="0"/>
    <x v="1"/>
    <x v="1"/>
    <n v="3"/>
    <n v="123.09"/>
    <n v="0.11"/>
    <x v="788"/>
    <n v="194.18"/>
    <x v="786"/>
    <x v="1"/>
    <n v="4"/>
  </r>
  <r>
    <x v="789"/>
    <x v="310"/>
    <s v="Elizabeth Brown"/>
    <s v="Los Angeles"/>
    <x v="0"/>
    <x v="1"/>
    <x v="4"/>
    <x v="9"/>
    <n v="1"/>
    <n v="2458.79"/>
    <n v="7.0000000000000007E-2"/>
    <x v="789"/>
    <n v="1904.54"/>
    <x v="787"/>
    <x v="4"/>
    <n v="3"/>
  </r>
  <r>
    <x v="790"/>
    <x v="5"/>
    <s v="Melissa Klein"/>
    <s v="Manchester"/>
    <x v="9"/>
    <x v="1"/>
    <x v="2"/>
    <x v="5"/>
    <n v="3"/>
    <n v="1435.11"/>
    <n v="0.19"/>
    <x v="790"/>
    <n v="2268.16"/>
    <x v="788"/>
    <x v="0"/>
    <n v="5"/>
  </r>
  <r>
    <x v="791"/>
    <x v="238"/>
    <s v="David Clayton"/>
    <s v="Tokyo"/>
    <x v="7"/>
    <x v="0"/>
    <x v="3"/>
    <x v="12"/>
    <n v="3"/>
    <n v="2190.84"/>
    <n v="0.16"/>
    <x v="791"/>
    <n v="3979.7"/>
    <x v="789"/>
    <x v="1"/>
    <n v="2"/>
  </r>
  <r>
    <x v="792"/>
    <x v="531"/>
    <s v="Carol Carter"/>
    <s v="Los Angeles"/>
    <x v="0"/>
    <x v="1"/>
    <x v="3"/>
    <x v="12"/>
    <n v="4"/>
    <n v="1793.2"/>
    <n v="0.23"/>
    <x v="792"/>
    <n v="3691.26"/>
    <x v="790"/>
    <x v="0"/>
    <n v="5"/>
  </r>
  <r>
    <x v="793"/>
    <x v="338"/>
    <s v="Cindy Thomas"/>
    <s v="Cape Town"/>
    <x v="8"/>
    <x v="2"/>
    <x v="4"/>
    <x v="9"/>
    <n v="5"/>
    <n v="617.05999999999995"/>
    <n v="0.06"/>
    <x v="793"/>
    <n v="2320.09"/>
    <x v="791"/>
    <x v="2"/>
    <n v="3"/>
  </r>
  <r>
    <x v="794"/>
    <x v="136"/>
    <s v="Holly Rodriguez"/>
    <s v="Bangalore"/>
    <x v="3"/>
    <x v="0"/>
    <x v="0"/>
    <x v="22"/>
    <n v="3"/>
    <n v="176.55"/>
    <n v="0.05"/>
    <x v="794"/>
    <n v="293.58"/>
    <x v="792"/>
    <x v="3"/>
    <n v="4"/>
  </r>
  <r>
    <x v="795"/>
    <x v="145"/>
    <s v="Lori Vargas"/>
    <s v="Bangalore"/>
    <x v="3"/>
    <x v="2"/>
    <x v="3"/>
    <x v="11"/>
    <n v="3"/>
    <n v="1820.11"/>
    <n v="0.04"/>
    <x v="795"/>
    <n v="3795.08"/>
    <x v="793"/>
    <x v="3"/>
    <n v="2"/>
  </r>
  <r>
    <x v="796"/>
    <x v="315"/>
    <s v="Elizabeth Ramirez"/>
    <s v="Dubai"/>
    <x v="10"/>
    <x v="2"/>
    <x v="3"/>
    <x v="4"/>
    <n v="3"/>
    <n v="444.73"/>
    <n v="0.23"/>
    <x v="796"/>
    <n v="616.04"/>
    <x v="794"/>
    <x v="3"/>
    <n v="3"/>
  </r>
  <r>
    <x v="797"/>
    <x v="222"/>
    <s v="Diana Montoya"/>
    <s v="Karachi"/>
    <x v="4"/>
    <x v="2"/>
    <x v="4"/>
    <x v="17"/>
    <n v="5"/>
    <n v="996.71"/>
    <n v="0.24"/>
    <x v="797"/>
    <n v="3173.11"/>
    <x v="795"/>
    <x v="0"/>
    <n v="4"/>
  </r>
  <r>
    <x v="798"/>
    <x v="5"/>
    <s v="Craig Sanders"/>
    <s v="Manchester"/>
    <x v="9"/>
    <x v="2"/>
    <x v="2"/>
    <x v="5"/>
    <n v="7"/>
    <n v="1137.54"/>
    <n v="0.24"/>
    <x v="798"/>
    <n v="5156.8599999999997"/>
    <x v="796"/>
    <x v="3"/>
    <n v="5"/>
  </r>
  <r>
    <x v="799"/>
    <x v="532"/>
    <s v="Jamie Jordan"/>
    <s v="Delhi"/>
    <x v="3"/>
    <x v="2"/>
    <x v="0"/>
    <x v="10"/>
    <n v="5"/>
    <n v="1217.81"/>
    <n v="0.22"/>
    <x v="799"/>
    <n v="3979.12"/>
    <x v="797"/>
    <x v="2"/>
    <n v="5"/>
  </r>
  <r>
    <x v="800"/>
    <x v="149"/>
    <s v="Julie Watson"/>
    <s v="Karachi"/>
    <x v="4"/>
    <x v="2"/>
    <x v="0"/>
    <x v="23"/>
    <n v="4"/>
    <n v="205.55"/>
    <n v="0.21"/>
    <x v="800"/>
    <n v="556.94000000000005"/>
    <x v="798"/>
    <x v="4"/>
    <n v="1"/>
  </r>
  <r>
    <x v="801"/>
    <x v="315"/>
    <s v="Kelly Miller"/>
    <s v="Los Angeles"/>
    <x v="0"/>
    <x v="2"/>
    <x v="3"/>
    <x v="12"/>
    <n v="7"/>
    <n v="148.32"/>
    <n v="0.16"/>
    <x v="801"/>
    <n v="485.23"/>
    <x v="799"/>
    <x v="3"/>
    <n v="3"/>
  </r>
  <r>
    <x v="802"/>
    <x v="533"/>
    <s v="Anna Richardson"/>
    <s v="Bangalore"/>
    <x v="3"/>
    <x v="0"/>
    <x v="4"/>
    <x v="21"/>
    <n v="1"/>
    <n v="1514.67"/>
    <n v="0.17"/>
    <x v="802"/>
    <n v="894.77"/>
    <x v="800"/>
    <x v="1"/>
    <n v="3"/>
  </r>
  <r>
    <x v="803"/>
    <x v="534"/>
    <s v="Tracy White"/>
    <s v="Manchester"/>
    <x v="9"/>
    <x v="0"/>
    <x v="1"/>
    <x v="1"/>
    <n v="6"/>
    <n v="724.73"/>
    <n v="0.02"/>
    <x v="803"/>
    <n v="2633.94"/>
    <x v="801"/>
    <x v="0"/>
    <n v="1"/>
  </r>
  <r>
    <x v="804"/>
    <x v="62"/>
    <s v="Kenneth Schwartz"/>
    <s v="Tokyo"/>
    <x v="7"/>
    <x v="2"/>
    <x v="1"/>
    <x v="1"/>
    <n v="7"/>
    <n v="1557.08"/>
    <n v="0.09"/>
    <x v="804"/>
    <n v="6567.58"/>
    <x v="802"/>
    <x v="2"/>
    <n v="5"/>
  </r>
  <r>
    <x v="805"/>
    <x v="212"/>
    <s v="Amanda Cunningham"/>
    <s v="Manchester"/>
    <x v="9"/>
    <x v="2"/>
    <x v="1"/>
    <x v="20"/>
    <n v="1"/>
    <n v="1593.35"/>
    <n v="0.13"/>
    <x v="805"/>
    <n v="1019.14"/>
    <x v="803"/>
    <x v="3"/>
    <n v="1"/>
  </r>
  <r>
    <x v="806"/>
    <x v="535"/>
    <s v="Kim Thomas"/>
    <s v="Islamabad"/>
    <x v="4"/>
    <x v="0"/>
    <x v="2"/>
    <x v="5"/>
    <n v="2"/>
    <n v="303.85000000000002"/>
    <n v="0.09"/>
    <x v="806"/>
    <n v="439.37"/>
    <x v="804"/>
    <x v="2"/>
    <n v="5"/>
  </r>
  <r>
    <x v="807"/>
    <x v="271"/>
    <s v="William Knox"/>
    <s v="Dubai"/>
    <x v="10"/>
    <x v="2"/>
    <x v="2"/>
    <x v="16"/>
    <n v="3"/>
    <n v="922.86"/>
    <n v="0.23"/>
    <x v="807"/>
    <n v="1436.52"/>
    <x v="805"/>
    <x v="4"/>
    <n v="4"/>
  </r>
  <r>
    <x v="808"/>
    <x v="157"/>
    <s v="Christopher Smith"/>
    <s v="Chicago"/>
    <x v="0"/>
    <x v="2"/>
    <x v="1"/>
    <x v="1"/>
    <n v="7"/>
    <n v="355.7"/>
    <n v="0.14000000000000001"/>
    <x v="808"/>
    <n v="1259.3"/>
    <x v="806"/>
    <x v="3"/>
    <n v="4"/>
  </r>
  <r>
    <x v="809"/>
    <x v="351"/>
    <s v="Joseph George"/>
    <s v="Bangalore"/>
    <x v="3"/>
    <x v="1"/>
    <x v="1"/>
    <x v="24"/>
    <n v="3"/>
    <n v="209.79"/>
    <n v="0.22"/>
    <x v="809"/>
    <n v="331.3"/>
    <x v="807"/>
    <x v="1"/>
    <n v="3"/>
  </r>
  <r>
    <x v="810"/>
    <x v="536"/>
    <s v="David Anderson"/>
    <s v="Los Angeles"/>
    <x v="0"/>
    <x v="1"/>
    <x v="3"/>
    <x v="4"/>
    <n v="5"/>
    <n v="1275.71"/>
    <n v="0.06"/>
    <x v="810"/>
    <n v="4003.1"/>
    <x v="808"/>
    <x v="1"/>
    <n v="4"/>
  </r>
  <r>
    <x v="811"/>
    <x v="192"/>
    <s v="Amanda Rose"/>
    <s v="Toronto"/>
    <x v="11"/>
    <x v="1"/>
    <x v="2"/>
    <x v="8"/>
    <n v="4"/>
    <n v="1466.19"/>
    <n v="0.04"/>
    <x v="811"/>
    <n v="4834.54"/>
    <x v="809"/>
    <x v="3"/>
    <n v="3"/>
  </r>
  <r>
    <x v="812"/>
    <x v="29"/>
    <s v="Hailey Marshall"/>
    <s v="Tokyo"/>
    <x v="7"/>
    <x v="2"/>
    <x v="0"/>
    <x v="0"/>
    <n v="8"/>
    <n v="450.05"/>
    <n v="0.15"/>
    <x v="812"/>
    <n v="1749.22"/>
    <x v="810"/>
    <x v="0"/>
    <n v="5"/>
  </r>
  <r>
    <x v="813"/>
    <x v="235"/>
    <s v="Steven Pineda"/>
    <s v="Paris"/>
    <x v="6"/>
    <x v="2"/>
    <x v="4"/>
    <x v="9"/>
    <n v="4"/>
    <n v="2398.8000000000002"/>
    <n v="0.16"/>
    <x v="813"/>
    <n v="4551.1099999999997"/>
    <x v="811"/>
    <x v="1"/>
    <n v="5"/>
  </r>
  <r>
    <x v="814"/>
    <x v="537"/>
    <s v="Louis Banks"/>
    <s v="London"/>
    <x v="9"/>
    <x v="0"/>
    <x v="0"/>
    <x v="18"/>
    <n v="7"/>
    <n v="27.04"/>
    <n v="0.1"/>
    <x v="814"/>
    <n v="95.89"/>
    <x v="812"/>
    <x v="3"/>
    <n v="3"/>
  </r>
  <r>
    <x v="815"/>
    <x v="528"/>
    <s v="Victoria Ramirez"/>
    <s v="Cape Town"/>
    <x v="8"/>
    <x v="2"/>
    <x v="0"/>
    <x v="22"/>
    <n v="4"/>
    <n v="229.51"/>
    <n v="0.15"/>
    <x v="815"/>
    <n v="557.79"/>
    <x v="813"/>
    <x v="0"/>
    <n v="3"/>
  </r>
  <r>
    <x v="816"/>
    <x v="228"/>
    <s v="Allison Terry"/>
    <s v="Islamabad"/>
    <x v="4"/>
    <x v="2"/>
    <x v="4"/>
    <x v="6"/>
    <n v="1"/>
    <n v="162.78"/>
    <n v="0.25"/>
    <x v="816"/>
    <n v="97.72"/>
    <x v="814"/>
    <x v="3"/>
    <n v="3"/>
  </r>
  <r>
    <x v="817"/>
    <x v="538"/>
    <s v="Rachel Grant"/>
    <s v="Tokyo"/>
    <x v="7"/>
    <x v="1"/>
    <x v="2"/>
    <x v="2"/>
    <n v="1"/>
    <n v="525.84"/>
    <n v="0.05"/>
    <x v="817"/>
    <n v="324.89999999999998"/>
    <x v="815"/>
    <x v="2"/>
    <n v="5"/>
  </r>
  <r>
    <x v="818"/>
    <x v="270"/>
    <s v="Jesse Hart"/>
    <s v="Chicago"/>
    <x v="0"/>
    <x v="2"/>
    <x v="1"/>
    <x v="19"/>
    <n v="2"/>
    <n v="218.62"/>
    <n v="0.14000000000000001"/>
    <x v="818"/>
    <n v="268.04000000000002"/>
    <x v="816"/>
    <x v="3"/>
    <n v="5"/>
  </r>
  <r>
    <x v="819"/>
    <x v="376"/>
    <s v="Christopher Brown"/>
    <s v="Bangalore"/>
    <x v="3"/>
    <x v="1"/>
    <x v="1"/>
    <x v="1"/>
    <n v="6"/>
    <n v="1767.21"/>
    <n v="0.01"/>
    <x v="819"/>
    <n v="7819.91"/>
    <x v="817"/>
    <x v="1"/>
    <n v="2"/>
  </r>
  <r>
    <x v="820"/>
    <x v="77"/>
    <s v="Lydia Thornton"/>
    <s v="Mumbai"/>
    <x v="3"/>
    <x v="0"/>
    <x v="2"/>
    <x v="16"/>
    <n v="6"/>
    <n v="2055.84"/>
    <n v="0.12"/>
    <x v="820"/>
    <n v="7273.14"/>
    <x v="818"/>
    <x v="3"/>
    <n v="2"/>
  </r>
  <r>
    <x v="821"/>
    <x v="479"/>
    <s v="James Williams"/>
    <s v="Lahore"/>
    <x v="4"/>
    <x v="2"/>
    <x v="3"/>
    <x v="13"/>
    <n v="8"/>
    <n v="2351.88"/>
    <n v="0.12"/>
    <x v="821"/>
    <n v="11551.43"/>
    <x v="819"/>
    <x v="0"/>
    <n v="4"/>
  </r>
  <r>
    <x v="822"/>
    <x v="539"/>
    <s v="Michelle Gutierrez"/>
    <s v="Los Angeles"/>
    <x v="0"/>
    <x v="2"/>
    <x v="4"/>
    <x v="14"/>
    <n v="6"/>
    <n v="488.12"/>
    <n v="0.21"/>
    <x v="822"/>
    <n v="1274.46"/>
    <x v="820"/>
    <x v="0"/>
    <n v="4"/>
  </r>
  <r>
    <x v="823"/>
    <x v="335"/>
    <s v="Gina Huerta"/>
    <s v="Paris"/>
    <x v="6"/>
    <x v="0"/>
    <x v="2"/>
    <x v="16"/>
    <n v="1"/>
    <n v="968.2"/>
    <n v="0.1"/>
    <x v="823"/>
    <n v="678.53"/>
    <x v="821"/>
    <x v="2"/>
    <n v="1"/>
  </r>
  <r>
    <x v="824"/>
    <x v="538"/>
    <s v="James Solomon"/>
    <s v="Bangalore"/>
    <x v="3"/>
    <x v="2"/>
    <x v="2"/>
    <x v="2"/>
    <n v="8"/>
    <n v="97.9"/>
    <n v="0.13"/>
    <x v="824"/>
    <n v="584.22"/>
    <x v="822"/>
    <x v="4"/>
    <n v="4"/>
  </r>
  <r>
    <x v="825"/>
    <x v="315"/>
    <s v="Frank Christensen"/>
    <s v="Chicago"/>
    <x v="0"/>
    <x v="2"/>
    <x v="0"/>
    <x v="0"/>
    <n v="5"/>
    <n v="1850.22"/>
    <n v="0.09"/>
    <x v="825"/>
    <n v="7255.98"/>
    <x v="823"/>
    <x v="1"/>
    <n v="4"/>
  </r>
  <r>
    <x v="826"/>
    <x v="109"/>
    <s v="John Guerrero"/>
    <s v="Istanbul"/>
    <x v="2"/>
    <x v="1"/>
    <x v="3"/>
    <x v="7"/>
    <n v="2"/>
    <n v="1966.29"/>
    <n v="0.03"/>
    <x v="826"/>
    <n v="2136.6799999999998"/>
    <x v="824"/>
    <x v="4"/>
    <n v="2"/>
  </r>
  <r>
    <x v="827"/>
    <x v="540"/>
    <s v="Mathew Hart"/>
    <s v="Lahore"/>
    <x v="4"/>
    <x v="2"/>
    <x v="3"/>
    <x v="4"/>
    <n v="6"/>
    <n v="1239.2"/>
    <n v="0.12"/>
    <x v="827"/>
    <n v="4400.84"/>
    <x v="825"/>
    <x v="4"/>
    <n v="5"/>
  </r>
  <r>
    <x v="828"/>
    <x v="541"/>
    <s v="Lance Smith"/>
    <s v="Manchester"/>
    <x v="9"/>
    <x v="0"/>
    <x v="3"/>
    <x v="12"/>
    <n v="7"/>
    <n v="1861.16"/>
    <n v="0.21"/>
    <x v="828"/>
    <n v="6171.06"/>
    <x v="826"/>
    <x v="0"/>
    <n v="4"/>
  </r>
  <r>
    <x v="829"/>
    <x v="340"/>
    <s v="Rebecca Mendoza"/>
    <s v="Bangalore"/>
    <x v="3"/>
    <x v="0"/>
    <x v="1"/>
    <x v="1"/>
    <n v="7"/>
    <n v="1986.71"/>
    <n v="0.08"/>
    <x v="829"/>
    <n v="11194.12"/>
    <x v="827"/>
    <x v="1"/>
    <n v="2"/>
  </r>
  <r>
    <x v="830"/>
    <x v="278"/>
    <s v="Jessica Morris"/>
    <s v="Manchester"/>
    <x v="9"/>
    <x v="1"/>
    <x v="1"/>
    <x v="3"/>
    <n v="6"/>
    <n v="711.86"/>
    <n v="0.1"/>
    <x v="830"/>
    <n v="2633.85"/>
    <x v="828"/>
    <x v="1"/>
    <n v="5"/>
  </r>
  <r>
    <x v="831"/>
    <x v="542"/>
    <s v="Deborah Lang"/>
    <s v="Los Angeles"/>
    <x v="0"/>
    <x v="2"/>
    <x v="2"/>
    <x v="8"/>
    <n v="4"/>
    <n v="2104.2199999999998"/>
    <n v="0.25"/>
    <x v="831"/>
    <n v="5550.7"/>
    <x v="829"/>
    <x v="0"/>
    <n v="4"/>
  </r>
  <r>
    <x v="832"/>
    <x v="94"/>
    <s v="Nicole Harrison"/>
    <s v="London"/>
    <x v="9"/>
    <x v="2"/>
    <x v="1"/>
    <x v="1"/>
    <n v="7"/>
    <n v="968.2"/>
    <n v="0.05"/>
    <x v="832"/>
    <n v="5037.0200000000004"/>
    <x v="830"/>
    <x v="4"/>
    <n v="1"/>
  </r>
  <r>
    <x v="833"/>
    <x v="543"/>
    <s v="Laurie Jones"/>
    <s v="Mumbai"/>
    <x v="3"/>
    <x v="2"/>
    <x v="4"/>
    <x v="14"/>
    <n v="7"/>
    <n v="1963.32"/>
    <n v="0.04"/>
    <x v="833"/>
    <n v="7803.73"/>
    <x v="831"/>
    <x v="3"/>
    <n v="3"/>
  </r>
  <r>
    <x v="834"/>
    <x v="544"/>
    <s v="Benjamin Wyatt"/>
    <s v="Mumbai"/>
    <x v="3"/>
    <x v="2"/>
    <x v="4"/>
    <x v="6"/>
    <n v="5"/>
    <n v="1774.8"/>
    <n v="0.1"/>
    <x v="834"/>
    <n v="5275.98"/>
    <x v="832"/>
    <x v="1"/>
    <n v="5"/>
  </r>
  <r>
    <x v="835"/>
    <x v="545"/>
    <s v="Elizabeth Grant"/>
    <s v="Paris"/>
    <x v="6"/>
    <x v="0"/>
    <x v="1"/>
    <x v="1"/>
    <n v="4"/>
    <n v="2479.61"/>
    <n v="0.17"/>
    <x v="835"/>
    <n v="6407.74"/>
    <x v="833"/>
    <x v="1"/>
    <n v="4"/>
  </r>
  <r>
    <x v="836"/>
    <x v="365"/>
    <s v="Felicia Fuller"/>
    <s v="Istanbul"/>
    <x v="2"/>
    <x v="0"/>
    <x v="0"/>
    <x v="23"/>
    <n v="4"/>
    <n v="2215.42"/>
    <n v="0.17"/>
    <x v="836"/>
    <n v="4823.78"/>
    <x v="834"/>
    <x v="1"/>
    <n v="1"/>
  </r>
  <r>
    <x v="837"/>
    <x v="467"/>
    <s v="Samuel Adams"/>
    <s v="Chicago"/>
    <x v="0"/>
    <x v="0"/>
    <x v="4"/>
    <x v="9"/>
    <n v="7"/>
    <n v="2044.32"/>
    <n v="0.23"/>
    <x v="837"/>
    <n v="9253.3700000000008"/>
    <x v="835"/>
    <x v="2"/>
    <n v="5"/>
  </r>
  <r>
    <x v="838"/>
    <x v="546"/>
    <s v="Douglas Freeman"/>
    <s v="Toronto"/>
    <x v="11"/>
    <x v="2"/>
    <x v="4"/>
    <x v="9"/>
    <n v="1"/>
    <n v="2339.77"/>
    <n v="0.19"/>
    <x v="838"/>
    <n v="1317.42"/>
    <x v="836"/>
    <x v="4"/>
    <n v="4"/>
  </r>
  <r>
    <x v="839"/>
    <x v="350"/>
    <s v="Tyler Diaz"/>
    <s v="Mumbai"/>
    <x v="3"/>
    <x v="1"/>
    <x v="0"/>
    <x v="22"/>
    <n v="3"/>
    <n v="1976.45"/>
    <n v="0.12"/>
    <x v="839"/>
    <n v="3999.46"/>
    <x v="837"/>
    <x v="2"/>
    <n v="1"/>
  </r>
  <r>
    <x v="840"/>
    <x v="547"/>
    <s v="Mr. Charles Ferguson"/>
    <s v="Chicago"/>
    <x v="0"/>
    <x v="1"/>
    <x v="2"/>
    <x v="16"/>
    <n v="4"/>
    <n v="519.14"/>
    <n v="0.03"/>
    <x v="840"/>
    <n v="1272.44"/>
    <x v="838"/>
    <x v="4"/>
    <n v="5"/>
  </r>
  <r>
    <x v="841"/>
    <x v="220"/>
    <s v="Krista Gray"/>
    <s v="Tokyo"/>
    <x v="7"/>
    <x v="1"/>
    <x v="0"/>
    <x v="18"/>
    <n v="6"/>
    <n v="331.05"/>
    <n v="0.13"/>
    <x v="841"/>
    <n v="1504.55"/>
    <x v="839"/>
    <x v="4"/>
    <n v="3"/>
  </r>
  <r>
    <x v="842"/>
    <x v="547"/>
    <s v="Michelle Carroll"/>
    <s v="Singapore"/>
    <x v="5"/>
    <x v="0"/>
    <x v="1"/>
    <x v="19"/>
    <n v="7"/>
    <n v="1614.28"/>
    <n v="7.0000000000000007E-2"/>
    <x v="842"/>
    <n v="6104.65"/>
    <x v="840"/>
    <x v="1"/>
    <n v="1"/>
  </r>
  <r>
    <x v="843"/>
    <x v="312"/>
    <s v="Michael Lucero"/>
    <s v="Paris"/>
    <x v="6"/>
    <x v="2"/>
    <x v="3"/>
    <x v="12"/>
    <n v="1"/>
    <n v="1173.8399999999999"/>
    <n v="0.18"/>
    <x v="843"/>
    <n v="583.13"/>
    <x v="841"/>
    <x v="3"/>
    <n v="2"/>
  </r>
  <r>
    <x v="844"/>
    <x v="548"/>
    <s v="Tyler Ramirez"/>
    <s v="Dubai"/>
    <x v="10"/>
    <x v="1"/>
    <x v="0"/>
    <x v="23"/>
    <n v="1"/>
    <n v="792.62"/>
    <n v="0.23"/>
    <x v="844"/>
    <n v="448.74"/>
    <x v="842"/>
    <x v="3"/>
    <n v="3"/>
  </r>
  <r>
    <x v="845"/>
    <x v="306"/>
    <s v="Caitlyn Wood"/>
    <s v="Manchester"/>
    <x v="9"/>
    <x v="2"/>
    <x v="4"/>
    <x v="21"/>
    <n v="4"/>
    <n v="1566.95"/>
    <n v="0.24"/>
    <x v="845"/>
    <n v="3279.94"/>
    <x v="843"/>
    <x v="0"/>
    <n v="3"/>
  </r>
  <r>
    <x v="846"/>
    <x v="253"/>
    <s v="Robert Hall"/>
    <s v="London"/>
    <x v="9"/>
    <x v="2"/>
    <x v="1"/>
    <x v="19"/>
    <n v="4"/>
    <n v="104.07"/>
    <n v="0.2"/>
    <x v="846"/>
    <n v="202.48"/>
    <x v="844"/>
    <x v="3"/>
    <n v="2"/>
  </r>
  <r>
    <x v="847"/>
    <x v="549"/>
    <s v="Lindsey Russell"/>
    <s v="Mumbai"/>
    <x v="3"/>
    <x v="1"/>
    <x v="4"/>
    <x v="6"/>
    <n v="3"/>
    <n v="2188.6799999999998"/>
    <n v="0.02"/>
    <x v="847"/>
    <n v="5525.91"/>
    <x v="845"/>
    <x v="4"/>
    <n v="4"/>
  </r>
  <r>
    <x v="848"/>
    <x v="62"/>
    <s v="Christopher Ortiz"/>
    <s v="Los Angeles"/>
    <x v="0"/>
    <x v="0"/>
    <x v="4"/>
    <x v="14"/>
    <n v="1"/>
    <n v="383.19"/>
    <n v="0.08"/>
    <x v="848"/>
    <n v="294.36"/>
    <x v="846"/>
    <x v="0"/>
    <n v="5"/>
  </r>
  <r>
    <x v="849"/>
    <x v="542"/>
    <s v="Joseph Patton"/>
    <s v="Paris"/>
    <x v="6"/>
    <x v="1"/>
    <x v="1"/>
    <x v="24"/>
    <n v="2"/>
    <n v="1790.98"/>
    <n v="0.08"/>
    <x v="849"/>
    <n v="2423.2600000000002"/>
    <x v="847"/>
    <x v="4"/>
    <n v="4"/>
  </r>
  <r>
    <x v="850"/>
    <x v="250"/>
    <s v="James Brown"/>
    <s v="Chicago"/>
    <x v="0"/>
    <x v="0"/>
    <x v="1"/>
    <x v="1"/>
    <n v="3"/>
    <n v="1261.1600000000001"/>
    <n v="0.11"/>
    <x v="850"/>
    <n v="2332.9499999999998"/>
    <x v="848"/>
    <x v="4"/>
    <n v="3"/>
  </r>
  <r>
    <x v="851"/>
    <x v="21"/>
    <s v="Michael Rogers"/>
    <s v="London"/>
    <x v="9"/>
    <x v="0"/>
    <x v="3"/>
    <x v="13"/>
    <n v="2"/>
    <n v="1355.83"/>
    <n v="0.23"/>
    <x v="851"/>
    <n v="1612.26"/>
    <x v="849"/>
    <x v="0"/>
    <n v="3"/>
  </r>
  <r>
    <x v="852"/>
    <x v="550"/>
    <s v="Jill Patel"/>
    <s v="Sydney"/>
    <x v="12"/>
    <x v="0"/>
    <x v="3"/>
    <x v="7"/>
    <n v="1"/>
    <n v="1883.85"/>
    <n v="0.09"/>
    <x v="852"/>
    <n v="1306.0899999999999"/>
    <x v="850"/>
    <x v="2"/>
    <n v="5"/>
  </r>
  <r>
    <x v="853"/>
    <x v="551"/>
    <s v="Janet Carlson"/>
    <s v="Karachi"/>
    <x v="4"/>
    <x v="2"/>
    <x v="0"/>
    <x v="22"/>
    <n v="6"/>
    <n v="858.5"/>
    <n v="0.06"/>
    <x v="853"/>
    <n v="3823.78"/>
    <x v="851"/>
    <x v="3"/>
    <n v="2"/>
  </r>
  <r>
    <x v="854"/>
    <x v="552"/>
    <s v="Donna Stewart"/>
    <s v="Lahore"/>
    <x v="4"/>
    <x v="2"/>
    <x v="2"/>
    <x v="5"/>
    <n v="3"/>
    <n v="2269.3200000000002"/>
    <n v="0.2"/>
    <x v="854"/>
    <n v="3861.55"/>
    <x v="852"/>
    <x v="3"/>
    <n v="3"/>
  </r>
  <r>
    <x v="855"/>
    <x v="318"/>
    <s v="Jasmine Adams"/>
    <s v="Paris"/>
    <x v="6"/>
    <x v="1"/>
    <x v="3"/>
    <x v="13"/>
    <n v="8"/>
    <n v="1400.97"/>
    <n v="0.1"/>
    <x v="855"/>
    <n v="6595.89"/>
    <x v="853"/>
    <x v="3"/>
    <n v="2"/>
  </r>
  <r>
    <x v="856"/>
    <x v="553"/>
    <s v="Robert Perez"/>
    <s v="Cape Town"/>
    <x v="8"/>
    <x v="2"/>
    <x v="0"/>
    <x v="22"/>
    <n v="6"/>
    <n v="2130.13"/>
    <n v="0.24"/>
    <x v="856"/>
    <n v="8145.7"/>
    <x v="854"/>
    <x v="2"/>
    <n v="3"/>
  </r>
  <r>
    <x v="857"/>
    <x v="481"/>
    <s v="Jennifer Smith"/>
    <s v="Bangalore"/>
    <x v="3"/>
    <x v="2"/>
    <x v="0"/>
    <x v="22"/>
    <n v="8"/>
    <n v="1051.6300000000001"/>
    <n v="0.14000000000000001"/>
    <x v="857"/>
    <n v="4907.32"/>
    <x v="855"/>
    <x v="4"/>
    <n v="1"/>
  </r>
  <r>
    <x v="858"/>
    <x v="525"/>
    <s v="Edwin Yoder"/>
    <s v="Dubai"/>
    <x v="10"/>
    <x v="0"/>
    <x v="0"/>
    <x v="10"/>
    <n v="3"/>
    <n v="519.57000000000005"/>
    <n v="0"/>
    <x v="858"/>
    <n v="1124.22"/>
    <x v="856"/>
    <x v="0"/>
    <n v="1"/>
  </r>
  <r>
    <x v="859"/>
    <x v="554"/>
    <s v="Jennifer Delgado"/>
    <s v="Karachi"/>
    <x v="4"/>
    <x v="1"/>
    <x v="0"/>
    <x v="23"/>
    <n v="1"/>
    <n v="1205.53"/>
    <n v="0.14000000000000001"/>
    <x v="859"/>
    <n v="782.88"/>
    <x v="857"/>
    <x v="4"/>
    <n v="4"/>
  </r>
  <r>
    <x v="860"/>
    <x v="306"/>
    <s v="Mr. Robert Pacheco DDS"/>
    <s v="Paris"/>
    <x v="6"/>
    <x v="1"/>
    <x v="4"/>
    <x v="21"/>
    <n v="2"/>
    <n v="454.04"/>
    <n v="0.11"/>
    <x v="860"/>
    <n v="488.78"/>
    <x v="858"/>
    <x v="3"/>
    <n v="1"/>
  </r>
  <r>
    <x v="861"/>
    <x v="555"/>
    <s v="Brad Cruz"/>
    <s v="London"/>
    <x v="9"/>
    <x v="1"/>
    <x v="2"/>
    <x v="2"/>
    <n v="8"/>
    <n v="177.32"/>
    <n v="0.13"/>
    <x v="861"/>
    <n v="715.13"/>
    <x v="859"/>
    <x v="2"/>
    <n v="1"/>
  </r>
  <r>
    <x v="862"/>
    <x v="90"/>
    <s v="Christina Williams"/>
    <s v="Singapore"/>
    <x v="5"/>
    <x v="0"/>
    <x v="2"/>
    <x v="16"/>
    <n v="2"/>
    <n v="1071.74"/>
    <n v="0.21"/>
    <x v="862"/>
    <n v="1055.6099999999999"/>
    <x v="860"/>
    <x v="0"/>
    <n v="5"/>
  </r>
  <r>
    <x v="863"/>
    <x v="556"/>
    <s v="Curtis Russell"/>
    <s v="Tokyo"/>
    <x v="7"/>
    <x v="1"/>
    <x v="3"/>
    <x v="4"/>
    <n v="6"/>
    <n v="1448.58"/>
    <n v="0.18"/>
    <x v="863"/>
    <n v="4187.17"/>
    <x v="861"/>
    <x v="3"/>
    <n v="1"/>
  </r>
  <r>
    <x v="864"/>
    <x v="557"/>
    <s v="Rebecca Jackson"/>
    <s v="New York"/>
    <x v="0"/>
    <x v="0"/>
    <x v="0"/>
    <x v="22"/>
    <n v="3"/>
    <n v="1080.73"/>
    <n v="0.13"/>
    <x v="864"/>
    <n v="2402.11"/>
    <x v="862"/>
    <x v="1"/>
    <n v="2"/>
  </r>
  <r>
    <x v="865"/>
    <x v="558"/>
    <s v="Jennifer Burgess"/>
    <s v="Singapore"/>
    <x v="5"/>
    <x v="0"/>
    <x v="0"/>
    <x v="18"/>
    <n v="4"/>
    <n v="2429.83"/>
    <n v="0.08"/>
    <x v="865"/>
    <n v="6484.76"/>
    <x v="863"/>
    <x v="1"/>
    <n v="2"/>
  </r>
  <r>
    <x v="866"/>
    <x v="559"/>
    <s v="Kevin Everett"/>
    <s v="Karachi"/>
    <x v="4"/>
    <x v="1"/>
    <x v="2"/>
    <x v="5"/>
    <n v="7"/>
    <n v="158.03"/>
    <n v="0.14000000000000001"/>
    <x v="866"/>
    <n v="677.99"/>
    <x v="864"/>
    <x v="1"/>
    <n v="4"/>
  </r>
  <r>
    <x v="867"/>
    <x v="560"/>
    <s v="Rachel Stein"/>
    <s v="Cape Town"/>
    <x v="8"/>
    <x v="1"/>
    <x v="4"/>
    <x v="9"/>
    <n v="3"/>
    <n v="1235.5899999999999"/>
    <n v="0.09"/>
    <x v="867"/>
    <n v="2843.61"/>
    <x v="865"/>
    <x v="4"/>
    <n v="4"/>
  </r>
  <r>
    <x v="868"/>
    <x v="561"/>
    <s v="Robert Garcia"/>
    <s v="Dubai"/>
    <x v="10"/>
    <x v="1"/>
    <x v="4"/>
    <x v="21"/>
    <n v="8"/>
    <n v="455.69"/>
    <n v="0.19"/>
    <x v="868"/>
    <n v="2305.15"/>
    <x v="866"/>
    <x v="0"/>
    <n v="3"/>
  </r>
  <r>
    <x v="869"/>
    <x v="562"/>
    <s v="John Gomez"/>
    <s v="Lahore"/>
    <x v="4"/>
    <x v="1"/>
    <x v="1"/>
    <x v="19"/>
    <n v="3"/>
    <n v="1498.02"/>
    <n v="0.02"/>
    <x v="869"/>
    <n v="3536.11"/>
    <x v="867"/>
    <x v="4"/>
    <n v="4"/>
  </r>
  <r>
    <x v="870"/>
    <x v="40"/>
    <s v="Taylor Garza"/>
    <s v="Chicago"/>
    <x v="0"/>
    <x v="1"/>
    <x v="3"/>
    <x v="7"/>
    <n v="3"/>
    <n v="678.19"/>
    <n v="0.03"/>
    <x v="870"/>
    <n v="1525.31"/>
    <x v="868"/>
    <x v="2"/>
    <n v="4"/>
  </r>
  <r>
    <x v="871"/>
    <x v="32"/>
    <s v="Amanda Burgess"/>
    <s v="Cape Town"/>
    <x v="8"/>
    <x v="2"/>
    <x v="4"/>
    <x v="6"/>
    <n v="8"/>
    <n v="77.349999999999994"/>
    <n v="0.19"/>
    <x v="871"/>
    <n v="386.84"/>
    <x v="869"/>
    <x v="1"/>
    <n v="5"/>
  </r>
  <r>
    <x v="872"/>
    <x v="443"/>
    <s v="Scott Brown"/>
    <s v="Islamabad"/>
    <x v="4"/>
    <x v="0"/>
    <x v="4"/>
    <x v="17"/>
    <n v="7"/>
    <n v="1586.35"/>
    <n v="0.2"/>
    <x v="872"/>
    <n v="6063.04"/>
    <x v="870"/>
    <x v="3"/>
    <n v="4"/>
  </r>
  <r>
    <x v="873"/>
    <x v="104"/>
    <s v="Kayla Beck"/>
    <s v="Mumbai"/>
    <x v="3"/>
    <x v="2"/>
    <x v="1"/>
    <x v="24"/>
    <n v="8"/>
    <n v="1913.61"/>
    <n v="0.2"/>
    <x v="873"/>
    <n v="9102.76"/>
    <x v="871"/>
    <x v="4"/>
    <n v="2"/>
  </r>
  <r>
    <x v="874"/>
    <x v="371"/>
    <s v="Elizabeth Gutierrez MD"/>
    <s v="Karachi"/>
    <x v="4"/>
    <x v="1"/>
    <x v="1"/>
    <x v="1"/>
    <n v="5"/>
    <n v="2484.75"/>
    <n v="0.03"/>
    <x v="874"/>
    <n v="8551.24"/>
    <x v="872"/>
    <x v="3"/>
    <n v="2"/>
  </r>
  <r>
    <x v="875"/>
    <x v="169"/>
    <s v="Amy Coleman"/>
    <s v="Karachi"/>
    <x v="4"/>
    <x v="0"/>
    <x v="2"/>
    <x v="2"/>
    <n v="1"/>
    <n v="1169.96"/>
    <n v="0.19"/>
    <x v="875"/>
    <n v="533.9"/>
    <x v="873"/>
    <x v="1"/>
    <n v="4"/>
  </r>
  <r>
    <x v="876"/>
    <x v="349"/>
    <s v="Catherine Estrada"/>
    <s v="Berlin"/>
    <x v="1"/>
    <x v="1"/>
    <x v="2"/>
    <x v="8"/>
    <n v="8"/>
    <n v="1218.55"/>
    <n v="7.0000000000000007E-2"/>
    <x v="876"/>
    <n v="5437.71"/>
    <x v="874"/>
    <x v="3"/>
    <n v="1"/>
  </r>
  <r>
    <x v="877"/>
    <x v="563"/>
    <s v="Amber Banks"/>
    <s v="Delhi"/>
    <x v="3"/>
    <x v="0"/>
    <x v="0"/>
    <x v="22"/>
    <n v="2"/>
    <n v="1109.69"/>
    <n v="0.05"/>
    <x v="877"/>
    <n v="1820.76"/>
    <x v="875"/>
    <x v="2"/>
    <n v="2"/>
  </r>
  <r>
    <x v="878"/>
    <x v="320"/>
    <s v="Michael Green"/>
    <s v="Los Angeles"/>
    <x v="0"/>
    <x v="1"/>
    <x v="3"/>
    <x v="13"/>
    <n v="8"/>
    <n v="513.9"/>
    <n v="0.23"/>
    <x v="878"/>
    <n v="2004.57"/>
    <x v="876"/>
    <x v="3"/>
    <n v="3"/>
  </r>
  <r>
    <x v="879"/>
    <x v="370"/>
    <s v="Mario Garrison"/>
    <s v="Lahore"/>
    <x v="4"/>
    <x v="0"/>
    <x v="3"/>
    <x v="4"/>
    <n v="1"/>
    <n v="73.930000000000007"/>
    <n v="0.18"/>
    <x v="879"/>
    <n v="35.28"/>
    <x v="877"/>
    <x v="4"/>
    <n v="4"/>
  </r>
  <r>
    <x v="880"/>
    <x v="501"/>
    <s v="James White"/>
    <s v="Dubai"/>
    <x v="10"/>
    <x v="2"/>
    <x v="3"/>
    <x v="12"/>
    <n v="5"/>
    <n v="2020.1"/>
    <n v="0.06"/>
    <x v="880"/>
    <n v="5931.05"/>
    <x v="878"/>
    <x v="2"/>
    <n v="1"/>
  </r>
  <r>
    <x v="881"/>
    <x v="105"/>
    <s v="Nicholas Aguilar"/>
    <s v="Bangalore"/>
    <x v="3"/>
    <x v="0"/>
    <x v="4"/>
    <x v="6"/>
    <n v="1"/>
    <n v="2424.0300000000002"/>
    <n v="0.11"/>
    <x v="881"/>
    <n v="1666.94"/>
    <x v="879"/>
    <x v="3"/>
    <n v="1"/>
  </r>
  <r>
    <x v="882"/>
    <x v="99"/>
    <s v="Derrick Flores"/>
    <s v="Karachi"/>
    <x v="4"/>
    <x v="2"/>
    <x v="2"/>
    <x v="5"/>
    <n v="4"/>
    <n v="1178.81"/>
    <n v="0.08"/>
    <x v="882"/>
    <n v="2457.5100000000002"/>
    <x v="880"/>
    <x v="4"/>
    <n v="3"/>
  </r>
  <r>
    <x v="883"/>
    <x v="140"/>
    <s v="Tiffany Collier"/>
    <s v="Singapore"/>
    <x v="5"/>
    <x v="2"/>
    <x v="1"/>
    <x v="3"/>
    <n v="6"/>
    <n v="1946.78"/>
    <n v="0.03"/>
    <x v="883"/>
    <n v="9229.6200000000008"/>
    <x v="881"/>
    <x v="3"/>
    <n v="3"/>
  </r>
  <r>
    <x v="884"/>
    <x v="564"/>
    <s v="Derrick Gutierrez"/>
    <s v="Paris"/>
    <x v="6"/>
    <x v="1"/>
    <x v="0"/>
    <x v="10"/>
    <n v="8"/>
    <n v="1508.36"/>
    <n v="0.1"/>
    <x v="884"/>
    <n v="6018.79"/>
    <x v="882"/>
    <x v="4"/>
    <n v="3"/>
  </r>
  <r>
    <x v="885"/>
    <x v="565"/>
    <s v="Eric Wilkerson"/>
    <s v="Sydney"/>
    <x v="12"/>
    <x v="1"/>
    <x v="4"/>
    <x v="6"/>
    <n v="7"/>
    <n v="2476.9699999999998"/>
    <n v="0.16"/>
    <x v="885"/>
    <n v="10511.92"/>
    <x v="883"/>
    <x v="1"/>
    <n v="3"/>
  </r>
  <r>
    <x v="886"/>
    <x v="566"/>
    <s v="Thomas Chase"/>
    <s v="Lahore"/>
    <x v="4"/>
    <x v="2"/>
    <x v="0"/>
    <x v="22"/>
    <n v="3"/>
    <n v="904.64"/>
    <n v="7.0000000000000007E-2"/>
    <x v="886"/>
    <n v="1942.95"/>
    <x v="884"/>
    <x v="3"/>
    <n v="5"/>
  </r>
  <r>
    <x v="887"/>
    <x v="109"/>
    <s v="Kevin Shaw"/>
    <s v="Sydney"/>
    <x v="12"/>
    <x v="1"/>
    <x v="0"/>
    <x v="0"/>
    <n v="5"/>
    <n v="1035.9000000000001"/>
    <n v="0.03"/>
    <x v="887"/>
    <n v="3976.18"/>
    <x v="885"/>
    <x v="4"/>
    <n v="4"/>
  </r>
  <r>
    <x v="888"/>
    <x v="567"/>
    <s v="Michelle Sanders"/>
    <s v="Dubai"/>
    <x v="10"/>
    <x v="0"/>
    <x v="4"/>
    <x v="14"/>
    <n v="4"/>
    <n v="526.63"/>
    <n v="0.23"/>
    <x v="888"/>
    <n v="1075.26"/>
    <x v="886"/>
    <x v="0"/>
    <n v="1"/>
  </r>
  <r>
    <x v="889"/>
    <x v="482"/>
    <s v="Misty Bradley"/>
    <s v="Manchester"/>
    <x v="9"/>
    <x v="1"/>
    <x v="0"/>
    <x v="22"/>
    <n v="7"/>
    <n v="222.45"/>
    <n v="0.2"/>
    <x v="889"/>
    <n v="1062.8699999999999"/>
    <x v="887"/>
    <x v="0"/>
    <n v="2"/>
  </r>
  <r>
    <x v="890"/>
    <x v="123"/>
    <s v="Justin Flores"/>
    <s v="Istanbul"/>
    <x v="2"/>
    <x v="1"/>
    <x v="4"/>
    <x v="6"/>
    <n v="8"/>
    <n v="645.45000000000005"/>
    <n v="0.18"/>
    <x v="890"/>
    <n v="3542.77"/>
    <x v="888"/>
    <x v="3"/>
    <n v="5"/>
  </r>
  <r>
    <x v="891"/>
    <x v="568"/>
    <s v="Andrew Smith"/>
    <s v="Lahore"/>
    <x v="4"/>
    <x v="0"/>
    <x v="4"/>
    <x v="6"/>
    <n v="6"/>
    <n v="1976.02"/>
    <n v="0.21"/>
    <x v="891"/>
    <n v="5449.98"/>
    <x v="889"/>
    <x v="3"/>
    <n v="3"/>
  </r>
  <r>
    <x v="892"/>
    <x v="569"/>
    <s v="Jonathan Leonard"/>
    <s v="Cape Town"/>
    <x v="8"/>
    <x v="1"/>
    <x v="0"/>
    <x v="22"/>
    <n v="2"/>
    <n v="991.37"/>
    <n v="0.13"/>
    <x v="892"/>
    <n v="1433.38"/>
    <x v="890"/>
    <x v="1"/>
    <n v="4"/>
  </r>
  <r>
    <x v="893"/>
    <x v="384"/>
    <s v="William Beasley"/>
    <s v="Paris"/>
    <x v="6"/>
    <x v="0"/>
    <x v="1"/>
    <x v="19"/>
    <n v="4"/>
    <n v="2000.18"/>
    <n v="0.09"/>
    <x v="893"/>
    <n v="6019.57"/>
    <x v="891"/>
    <x v="1"/>
    <n v="2"/>
  </r>
  <r>
    <x v="894"/>
    <x v="570"/>
    <s v="Roberta Watkins"/>
    <s v="Sydney"/>
    <x v="12"/>
    <x v="2"/>
    <x v="4"/>
    <x v="9"/>
    <n v="2"/>
    <n v="883.57"/>
    <n v="0.11"/>
    <x v="894"/>
    <n v="1210.8800000000001"/>
    <x v="892"/>
    <x v="4"/>
    <n v="1"/>
  </r>
  <r>
    <x v="895"/>
    <x v="470"/>
    <s v="Robert James MD"/>
    <s v="Istanbul"/>
    <x v="2"/>
    <x v="2"/>
    <x v="2"/>
    <x v="8"/>
    <n v="8"/>
    <n v="300.22000000000003"/>
    <n v="0.06"/>
    <x v="895"/>
    <n v="1916.91"/>
    <x v="893"/>
    <x v="4"/>
    <n v="1"/>
  </r>
  <r>
    <x v="896"/>
    <x v="292"/>
    <s v="Brandon Graham"/>
    <s v="Delhi"/>
    <x v="3"/>
    <x v="0"/>
    <x v="1"/>
    <x v="19"/>
    <n v="4"/>
    <n v="262.08"/>
    <n v="0.22"/>
    <x v="896"/>
    <n v="633.77"/>
    <x v="894"/>
    <x v="4"/>
    <n v="5"/>
  </r>
  <r>
    <x v="897"/>
    <x v="571"/>
    <s v="James Hoover"/>
    <s v="New York"/>
    <x v="0"/>
    <x v="1"/>
    <x v="4"/>
    <x v="14"/>
    <n v="5"/>
    <n v="631.13"/>
    <n v="0.17"/>
    <x v="897"/>
    <n v="1711.12"/>
    <x v="895"/>
    <x v="0"/>
    <n v="1"/>
  </r>
  <r>
    <x v="898"/>
    <x v="217"/>
    <s v="Gary Archer"/>
    <s v="Cape Town"/>
    <x v="8"/>
    <x v="0"/>
    <x v="2"/>
    <x v="2"/>
    <n v="8"/>
    <n v="646.47"/>
    <n v="0.09"/>
    <x v="898"/>
    <n v="4108.3900000000003"/>
    <x v="896"/>
    <x v="1"/>
    <n v="2"/>
  </r>
  <r>
    <x v="899"/>
    <x v="126"/>
    <s v="Justin Mooney"/>
    <s v="Sydney"/>
    <x v="12"/>
    <x v="2"/>
    <x v="0"/>
    <x v="22"/>
    <n v="5"/>
    <n v="1735.86"/>
    <n v="0.14000000000000001"/>
    <x v="899"/>
    <n v="4358.71"/>
    <x v="897"/>
    <x v="2"/>
    <n v="1"/>
  </r>
  <r>
    <x v="900"/>
    <x v="554"/>
    <s v="Alejandro Rivera"/>
    <s v="Lahore"/>
    <x v="4"/>
    <x v="1"/>
    <x v="2"/>
    <x v="15"/>
    <n v="6"/>
    <n v="553.83000000000004"/>
    <n v="0.1"/>
    <x v="900"/>
    <n v="2526.8000000000002"/>
    <x v="898"/>
    <x v="3"/>
    <n v="3"/>
  </r>
  <r>
    <x v="901"/>
    <x v="572"/>
    <s v="Richard Bird"/>
    <s v="Cape Town"/>
    <x v="8"/>
    <x v="1"/>
    <x v="2"/>
    <x v="2"/>
    <n v="7"/>
    <n v="1600.68"/>
    <n v="0.14000000000000001"/>
    <x v="901"/>
    <n v="7198.55"/>
    <x v="899"/>
    <x v="3"/>
    <n v="3"/>
  </r>
  <r>
    <x v="902"/>
    <x v="123"/>
    <s v="Susan Williams"/>
    <s v="Manchester"/>
    <x v="9"/>
    <x v="2"/>
    <x v="2"/>
    <x v="15"/>
    <n v="6"/>
    <n v="331.75"/>
    <n v="0.06"/>
    <x v="902"/>
    <n v="1501.21"/>
    <x v="900"/>
    <x v="4"/>
    <n v="1"/>
  </r>
  <r>
    <x v="903"/>
    <x v="192"/>
    <s v="Donna Perry"/>
    <s v="Cape Town"/>
    <x v="8"/>
    <x v="1"/>
    <x v="4"/>
    <x v="21"/>
    <n v="4"/>
    <n v="2027.25"/>
    <n v="0.15"/>
    <x v="903"/>
    <n v="5727.7"/>
    <x v="901"/>
    <x v="4"/>
    <n v="4"/>
  </r>
  <r>
    <x v="904"/>
    <x v="573"/>
    <s v="Jason Garcia"/>
    <s v="Los Angeles"/>
    <x v="0"/>
    <x v="0"/>
    <x v="0"/>
    <x v="10"/>
    <n v="1"/>
    <n v="2418.7600000000002"/>
    <n v="0.09"/>
    <x v="904"/>
    <n v="1411.3"/>
    <x v="902"/>
    <x v="0"/>
    <n v="5"/>
  </r>
  <r>
    <x v="905"/>
    <x v="574"/>
    <s v="Emily Reeves"/>
    <s v="Mumbai"/>
    <x v="3"/>
    <x v="2"/>
    <x v="0"/>
    <x v="22"/>
    <n v="8"/>
    <n v="1685.98"/>
    <n v="0.06"/>
    <x v="905"/>
    <n v="8846.64"/>
    <x v="903"/>
    <x v="0"/>
    <n v="1"/>
  </r>
  <r>
    <x v="906"/>
    <x v="86"/>
    <s v="Brett Williams"/>
    <s v="Karachi"/>
    <x v="4"/>
    <x v="0"/>
    <x v="0"/>
    <x v="18"/>
    <n v="8"/>
    <n v="745.82"/>
    <n v="0.05"/>
    <x v="906"/>
    <n v="3411.58"/>
    <x v="904"/>
    <x v="1"/>
    <n v="2"/>
  </r>
  <r>
    <x v="907"/>
    <x v="401"/>
    <s v="Philip Rodriguez"/>
    <s v="Cape Town"/>
    <x v="8"/>
    <x v="2"/>
    <x v="4"/>
    <x v="17"/>
    <n v="1"/>
    <n v="929.85"/>
    <n v="0.09"/>
    <x v="907"/>
    <n v="488.58"/>
    <x v="905"/>
    <x v="3"/>
    <n v="3"/>
  </r>
  <r>
    <x v="908"/>
    <x v="315"/>
    <s v="Alicia Gonzalez"/>
    <s v="Chicago"/>
    <x v="0"/>
    <x v="1"/>
    <x v="1"/>
    <x v="20"/>
    <n v="7"/>
    <n v="910.04"/>
    <n v="0.14000000000000001"/>
    <x v="908"/>
    <n v="4477.01"/>
    <x v="906"/>
    <x v="0"/>
    <n v="1"/>
  </r>
  <r>
    <x v="909"/>
    <x v="506"/>
    <s v="Michael Manning"/>
    <s v="Berlin"/>
    <x v="1"/>
    <x v="2"/>
    <x v="1"/>
    <x v="1"/>
    <n v="4"/>
    <n v="1014.15"/>
    <n v="0.17"/>
    <x v="909"/>
    <n v="2641.36"/>
    <x v="907"/>
    <x v="4"/>
    <n v="4"/>
  </r>
  <r>
    <x v="910"/>
    <x v="575"/>
    <s v="Charles George"/>
    <s v="Cape Town"/>
    <x v="8"/>
    <x v="1"/>
    <x v="3"/>
    <x v="13"/>
    <n v="6"/>
    <n v="1046.53"/>
    <n v="0.08"/>
    <x v="910"/>
    <n v="4850.99"/>
    <x v="908"/>
    <x v="0"/>
    <n v="5"/>
  </r>
  <r>
    <x v="911"/>
    <x v="349"/>
    <s v="Bradley Reyes"/>
    <s v="Manchester"/>
    <x v="9"/>
    <x v="2"/>
    <x v="0"/>
    <x v="10"/>
    <n v="4"/>
    <n v="46.3"/>
    <n v="0.23"/>
    <x v="911"/>
    <n v="120.87"/>
    <x v="909"/>
    <x v="3"/>
    <n v="1"/>
  </r>
  <r>
    <x v="912"/>
    <x v="552"/>
    <s v="Frank White"/>
    <s v="New York"/>
    <x v="0"/>
    <x v="0"/>
    <x v="3"/>
    <x v="11"/>
    <n v="6"/>
    <n v="1390.49"/>
    <n v="7.0000000000000007E-2"/>
    <x v="912"/>
    <n v="5622.56"/>
    <x v="910"/>
    <x v="4"/>
    <n v="4"/>
  </r>
  <r>
    <x v="913"/>
    <x v="165"/>
    <s v="William Wagner"/>
    <s v="Manchester"/>
    <x v="9"/>
    <x v="1"/>
    <x v="4"/>
    <x v="21"/>
    <n v="2"/>
    <n v="937.92"/>
    <n v="0.12"/>
    <x v="913"/>
    <n v="1102.3900000000001"/>
    <x v="911"/>
    <x v="3"/>
    <n v="5"/>
  </r>
  <r>
    <x v="914"/>
    <x v="169"/>
    <s v="Jonathan Anderson"/>
    <s v="Los Angeles"/>
    <x v="0"/>
    <x v="0"/>
    <x v="3"/>
    <x v="12"/>
    <n v="2"/>
    <n v="1112.33"/>
    <n v="0.05"/>
    <x v="914"/>
    <n v="1409.97"/>
    <x v="912"/>
    <x v="2"/>
    <n v="2"/>
  </r>
  <r>
    <x v="915"/>
    <x v="68"/>
    <s v="David Wade"/>
    <s v="Paris"/>
    <x v="6"/>
    <x v="1"/>
    <x v="4"/>
    <x v="14"/>
    <n v="1"/>
    <n v="853.35"/>
    <n v="0.09"/>
    <x v="915"/>
    <n v="670.33"/>
    <x v="913"/>
    <x v="1"/>
    <n v="2"/>
  </r>
  <r>
    <x v="916"/>
    <x v="192"/>
    <s v="Jamie Mason"/>
    <s v="New York"/>
    <x v="0"/>
    <x v="1"/>
    <x v="2"/>
    <x v="2"/>
    <n v="2"/>
    <n v="70.62"/>
    <n v="0.14000000000000001"/>
    <x v="916"/>
    <n v="95.33"/>
    <x v="914"/>
    <x v="4"/>
    <n v="3"/>
  </r>
  <r>
    <x v="917"/>
    <x v="316"/>
    <s v="Daniel Lane"/>
    <s v="Dubai"/>
    <x v="10"/>
    <x v="0"/>
    <x v="3"/>
    <x v="11"/>
    <n v="2"/>
    <n v="1424.05"/>
    <n v="0.1"/>
    <x v="917"/>
    <n v="1692.63"/>
    <x v="915"/>
    <x v="3"/>
    <n v="3"/>
  </r>
  <r>
    <x v="918"/>
    <x v="68"/>
    <s v="Jennifer Swanson"/>
    <s v="Los Angeles"/>
    <x v="0"/>
    <x v="0"/>
    <x v="1"/>
    <x v="24"/>
    <n v="6"/>
    <n v="853.1"/>
    <n v="0.23"/>
    <x v="918"/>
    <n v="2406.64"/>
    <x v="916"/>
    <x v="3"/>
    <n v="1"/>
  </r>
  <r>
    <x v="919"/>
    <x v="80"/>
    <s v="Jessica Hodges"/>
    <s v="Berlin"/>
    <x v="1"/>
    <x v="2"/>
    <x v="3"/>
    <x v="13"/>
    <n v="1"/>
    <n v="630.07000000000005"/>
    <n v="0.05"/>
    <x v="919"/>
    <n v="361.25"/>
    <x v="917"/>
    <x v="0"/>
    <n v="1"/>
  </r>
  <r>
    <x v="920"/>
    <x v="576"/>
    <s v="Angela Gonzalez"/>
    <s v="Paris"/>
    <x v="6"/>
    <x v="1"/>
    <x v="2"/>
    <x v="2"/>
    <n v="3"/>
    <n v="24.3"/>
    <n v="0.08"/>
    <x v="920"/>
    <n v="42.65"/>
    <x v="918"/>
    <x v="3"/>
    <n v="1"/>
  </r>
  <r>
    <x v="921"/>
    <x v="577"/>
    <s v="Jordan Boyle"/>
    <s v="Chicago"/>
    <x v="0"/>
    <x v="0"/>
    <x v="1"/>
    <x v="20"/>
    <n v="3"/>
    <n v="127.64"/>
    <n v="0.18"/>
    <x v="921"/>
    <n v="194.11"/>
    <x v="919"/>
    <x v="2"/>
    <n v="3"/>
  </r>
  <r>
    <x v="922"/>
    <x v="413"/>
    <s v="Laura Skinner"/>
    <s v="Chicago"/>
    <x v="0"/>
    <x v="0"/>
    <x v="2"/>
    <x v="15"/>
    <n v="3"/>
    <n v="2474.77"/>
    <n v="0.2"/>
    <x v="922"/>
    <n v="4222.9799999999996"/>
    <x v="920"/>
    <x v="2"/>
    <n v="1"/>
  </r>
  <r>
    <x v="923"/>
    <x v="566"/>
    <s v="Andrea Hanna"/>
    <s v="Tokyo"/>
    <x v="7"/>
    <x v="0"/>
    <x v="3"/>
    <x v="7"/>
    <n v="2"/>
    <n v="625.72"/>
    <n v="0.22"/>
    <x v="923"/>
    <n v="579.1"/>
    <x v="921"/>
    <x v="2"/>
    <n v="2"/>
  </r>
  <r>
    <x v="924"/>
    <x v="281"/>
    <s v="Samantha Davis"/>
    <s v="Lahore"/>
    <x v="4"/>
    <x v="2"/>
    <x v="4"/>
    <x v="6"/>
    <n v="7"/>
    <n v="2237.3000000000002"/>
    <n v="0.25"/>
    <x v="924"/>
    <n v="6772.03"/>
    <x v="922"/>
    <x v="4"/>
    <n v="1"/>
  </r>
  <r>
    <x v="925"/>
    <x v="444"/>
    <s v="Felicia Garcia"/>
    <s v="Singapore"/>
    <x v="5"/>
    <x v="2"/>
    <x v="2"/>
    <x v="2"/>
    <n v="4"/>
    <n v="58.2"/>
    <n v="0.06"/>
    <x v="925"/>
    <n v="133.34"/>
    <x v="923"/>
    <x v="2"/>
    <n v="5"/>
  </r>
  <r>
    <x v="926"/>
    <x v="79"/>
    <s v="Sharon Jones"/>
    <s v="Manchester"/>
    <x v="9"/>
    <x v="1"/>
    <x v="0"/>
    <x v="23"/>
    <n v="5"/>
    <n v="1203.1400000000001"/>
    <n v="0.03"/>
    <x v="926"/>
    <n v="3733.11"/>
    <x v="924"/>
    <x v="2"/>
    <n v="4"/>
  </r>
  <r>
    <x v="927"/>
    <x v="75"/>
    <s v="Jason Carter"/>
    <s v="Berlin"/>
    <x v="1"/>
    <x v="2"/>
    <x v="0"/>
    <x v="23"/>
    <n v="1"/>
    <n v="436.05"/>
    <n v="0.21"/>
    <x v="927"/>
    <n v="190.26"/>
    <x v="925"/>
    <x v="4"/>
    <n v="3"/>
  </r>
  <r>
    <x v="928"/>
    <x v="578"/>
    <s v="Marilyn Ellis"/>
    <s v="New York"/>
    <x v="0"/>
    <x v="0"/>
    <x v="1"/>
    <x v="3"/>
    <n v="3"/>
    <n v="735.67"/>
    <n v="0.2"/>
    <x v="928"/>
    <n v="989.62"/>
    <x v="926"/>
    <x v="4"/>
    <n v="2"/>
  </r>
  <r>
    <x v="929"/>
    <x v="579"/>
    <s v="Andrea Martinez"/>
    <s v="Islamabad"/>
    <x v="4"/>
    <x v="0"/>
    <x v="3"/>
    <x v="13"/>
    <n v="3"/>
    <n v="1564.31"/>
    <n v="0.01"/>
    <x v="929"/>
    <n v="3503.45"/>
    <x v="927"/>
    <x v="2"/>
    <n v="1"/>
  </r>
  <r>
    <x v="930"/>
    <x v="580"/>
    <s v="Heather Wilson"/>
    <s v="London"/>
    <x v="9"/>
    <x v="0"/>
    <x v="1"/>
    <x v="3"/>
    <n v="1"/>
    <n v="1678.98"/>
    <n v="0.02"/>
    <x v="930"/>
    <n v="1205.04"/>
    <x v="928"/>
    <x v="1"/>
    <n v="2"/>
  </r>
  <r>
    <x v="931"/>
    <x v="581"/>
    <s v="Amy Carr"/>
    <s v="Dubai"/>
    <x v="10"/>
    <x v="1"/>
    <x v="1"/>
    <x v="24"/>
    <n v="7"/>
    <n v="1962.02"/>
    <n v="0.14000000000000001"/>
    <x v="931"/>
    <n v="8906.3700000000008"/>
    <x v="929"/>
    <x v="2"/>
    <n v="4"/>
  </r>
  <r>
    <x v="932"/>
    <x v="437"/>
    <s v="Michael Gutierrez MD"/>
    <s v="Sydney"/>
    <x v="12"/>
    <x v="1"/>
    <x v="0"/>
    <x v="22"/>
    <n v="8"/>
    <n v="1096.23"/>
    <n v="0.13"/>
    <x v="932"/>
    <n v="4322.28"/>
    <x v="930"/>
    <x v="1"/>
    <n v="2"/>
  </r>
  <r>
    <x v="933"/>
    <x v="582"/>
    <s v="Joe Ortiz"/>
    <s v="London"/>
    <x v="9"/>
    <x v="1"/>
    <x v="3"/>
    <x v="4"/>
    <n v="3"/>
    <n v="2387.11"/>
    <n v="0.13"/>
    <x v="933"/>
    <n v="3986.72"/>
    <x v="931"/>
    <x v="2"/>
    <n v="5"/>
  </r>
  <r>
    <x v="934"/>
    <x v="228"/>
    <s v="Kaitlin Dawson"/>
    <s v="Istanbul"/>
    <x v="2"/>
    <x v="2"/>
    <x v="1"/>
    <x v="19"/>
    <n v="5"/>
    <n v="2460.9499999999998"/>
    <n v="0.1"/>
    <x v="934"/>
    <n v="6132.56"/>
    <x v="932"/>
    <x v="0"/>
    <n v="2"/>
  </r>
  <r>
    <x v="935"/>
    <x v="245"/>
    <s v="Steven Powell"/>
    <s v="Karachi"/>
    <x v="4"/>
    <x v="2"/>
    <x v="1"/>
    <x v="1"/>
    <n v="8"/>
    <n v="1561.66"/>
    <n v="0.05"/>
    <x v="935"/>
    <n v="7802.82"/>
    <x v="933"/>
    <x v="3"/>
    <n v="3"/>
  </r>
  <r>
    <x v="936"/>
    <x v="374"/>
    <s v="David Contreras"/>
    <s v="Bangalore"/>
    <x v="3"/>
    <x v="0"/>
    <x v="3"/>
    <x v="11"/>
    <n v="7"/>
    <n v="2416.7600000000002"/>
    <n v="0.04"/>
    <x v="936"/>
    <n v="10213.58"/>
    <x v="934"/>
    <x v="0"/>
    <n v="2"/>
  </r>
  <r>
    <x v="937"/>
    <x v="528"/>
    <s v="Katie Miller"/>
    <s v="Los Angeles"/>
    <x v="0"/>
    <x v="2"/>
    <x v="4"/>
    <x v="6"/>
    <n v="1"/>
    <n v="570.76"/>
    <n v="7.0000000000000007E-2"/>
    <x v="937"/>
    <n v="446.69"/>
    <x v="935"/>
    <x v="4"/>
    <n v="3"/>
  </r>
  <r>
    <x v="938"/>
    <x v="583"/>
    <s v="Richard Solis"/>
    <s v="New York"/>
    <x v="0"/>
    <x v="1"/>
    <x v="2"/>
    <x v="15"/>
    <n v="7"/>
    <n v="1684.91"/>
    <n v="0.21"/>
    <x v="938"/>
    <n v="5177.03"/>
    <x v="936"/>
    <x v="0"/>
    <n v="5"/>
  </r>
  <r>
    <x v="939"/>
    <x v="584"/>
    <s v="Charles Gonzalez"/>
    <s v="Islamabad"/>
    <x v="4"/>
    <x v="1"/>
    <x v="1"/>
    <x v="20"/>
    <n v="1"/>
    <n v="2301.16"/>
    <n v="0.05"/>
    <x v="939"/>
    <n v="1542.57"/>
    <x v="937"/>
    <x v="3"/>
    <n v="5"/>
  </r>
  <r>
    <x v="940"/>
    <x v="176"/>
    <s v="Savannah Wilson"/>
    <s v="Mumbai"/>
    <x v="3"/>
    <x v="1"/>
    <x v="2"/>
    <x v="15"/>
    <n v="7"/>
    <n v="466.8"/>
    <n v="0.11"/>
    <x v="940"/>
    <n v="1935.14"/>
    <x v="938"/>
    <x v="3"/>
    <n v="1"/>
  </r>
  <r>
    <x v="941"/>
    <x v="504"/>
    <s v="Joseph Avila"/>
    <s v="Tokyo"/>
    <x v="7"/>
    <x v="0"/>
    <x v="4"/>
    <x v="9"/>
    <n v="7"/>
    <n v="1140.3699999999999"/>
    <n v="0.12"/>
    <x v="941"/>
    <n v="4757.13"/>
    <x v="939"/>
    <x v="2"/>
    <n v="4"/>
  </r>
  <r>
    <x v="942"/>
    <x v="248"/>
    <s v="Lacey Ballard"/>
    <s v="Islamabad"/>
    <x v="4"/>
    <x v="1"/>
    <x v="3"/>
    <x v="4"/>
    <n v="7"/>
    <n v="124.81"/>
    <n v="0.03"/>
    <x v="942"/>
    <n v="492.89"/>
    <x v="940"/>
    <x v="2"/>
    <n v="5"/>
  </r>
  <r>
    <x v="943"/>
    <x v="101"/>
    <s v="Christie Burke MD"/>
    <s v="Manchester"/>
    <x v="9"/>
    <x v="0"/>
    <x v="3"/>
    <x v="4"/>
    <n v="6"/>
    <n v="1707.93"/>
    <n v="0.21"/>
    <x v="943"/>
    <n v="5950.4"/>
    <x v="941"/>
    <x v="0"/>
    <n v="3"/>
  </r>
  <r>
    <x v="944"/>
    <x v="56"/>
    <s v="Andrew Fisher"/>
    <s v="London"/>
    <x v="9"/>
    <x v="0"/>
    <x v="3"/>
    <x v="12"/>
    <n v="2"/>
    <n v="485.58"/>
    <n v="0.02"/>
    <x v="944"/>
    <n v="578"/>
    <x v="942"/>
    <x v="2"/>
    <n v="2"/>
  </r>
  <r>
    <x v="945"/>
    <x v="101"/>
    <s v="Tanya Anderson"/>
    <s v="Paris"/>
    <x v="6"/>
    <x v="1"/>
    <x v="1"/>
    <x v="19"/>
    <n v="1"/>
    <n v="2415.52"/>
    <n v="0.12"/>
    <x v="945"/>
    <n v="1808.49"/>
    <x v="943"/>
    <x v="4"/>
    <n v="5"/>
  </r>
  <r>
    <x v="946"/>
    <x v="585"/>
    <s v="Alexander Hernandez"/>
    <s v="Mumbai"/>
    <x v="3"/>
    <x v="1"/>
    <x v="3"/>
    <x v="13"/>
    <n v="1"/>
    <n v="1644.01"/>
    <n v="0.11"/>
    <x v="946"/>
    <n v="847.43"/>
    <x v="944"/>
    <x v="4"/>
    <n v="5"/>
  </r>
  <r>
    <x v="947"/>
    <x v="203"/>
    <s v="Daniel Wilson"/>
    <s v="Berlin"/>
    <x v="1"/>
    <x v="1"/>
    <x v="0"/>
    <x v="0"/>
    <n v="4"/>
    <n v="2339.42"/>
    <n v="0.17"/>
    <x v="947"/>
    <n v="6329.31"/>
    <x v="945"/>
    <x v="3"/>
    <n v="4"/>
  </r>
  <r>
    <x v="948"/>
    <x v="118"/>
    <s v="Keith Henderson"/>
    <s v="Lahore"/>
    <x v="4"/>
    <x v="1"/>
    <x v="0"/>
    <x v="23"/>
    <n v="4"/>
    <n v="1052.74"/>
    <n v="0.14000000000000001"/>
    <x v="948"/>
    <n v="2058.84"/>
    <x v="946"/>
    <x v="3"/>
    <n v="4"/>
  </r>
  <r>
    <x v="949"/>
    <x v="438"/>
    <s v="Emily Montgomery"/>
    <s v="Toronto"/>
    <x v="11"/>
    <x v="2"/>
    <x v="4"/>
    <x v="17"/>
    <n v="7"/>
    <n v="954.25"/>
    <n v="0.06"/>
    <x v="949"/>
    <n v="3750.51"/>
    <x v="947"/>
    <x v="3"/>
    <n v="3"/>
  </r>
  <r>
    <x v="950"/>
    <x v="586"/>
    <s v="Paul Thomas"/>
    <s v="Manchester"/>
    <x v="9"/>
    <x v="1"/>
    <x v="4"/>
    <x v="17"/>
    <n v="5"/>
    <n v="371.31"/>
    <n v="0.14000000000000001"/>
    <x v="950"/>
    <n v="1063.95"/>
    <x v="948"/>
    <x v="4"/>
    <n v="1"/>
  </r>
  <r>
    <x v="951"/>
    <x v="578"/>
    <s v="Alexander Hughes"/>
    <s v="Islamabad"/>
    <x v="4"/>
    <x v="2"/>
    <x v="3"/>
    <x v="12"/>
    <n v="3"/>
    <n v="1439.86"/>
    <n v="0.21"/>
    <x v="951"/>
    <n v="2449.61"/>
    <x v="949"/>
    <x v="2"/>
    <n v="3"/>
  </r>
  <r>
    <x v="952"/>
    <x v="206"/>
    <s v="Brenda Valentine"/>
    <s v="Islamabad"/>
    <x v="4"/>
    <x v="0"/>
    <x v="2"/>
    <x v="2"/>
    <n v="2"/>
    <n v="1530.67"/>
    <n v="0.11"/>
    <x v="952"/>
    <n v="2206.71"/>
    <x v="950"/>
    <x v="2"/>
    <n v="5"/>
  </r>
  <r>
    <x v="953"/>
    <x v="139"/>
    <s v="Michelle Moran"/>
    <s v="Lahore"/>
    <x v="4"/>
    <x v="2"/>
    <x v="3"/>
    <x v="11"/>
    <n v="2"/>
    <n v="546"/>
    <n v="0.08"/>
    <x v="953"/>
    <n v="773.42"/>
    <x v="951"/>
    <x v="2"/>
    <n v="4"/>
  </r>
  <r>
    <x v="954"/>
    <x v="171"/>
    <s v="Robert Thomas"/>
    <s v="Toronto"/>
    <x v="11"/>
    <x v="2"/>
    <x v="2"/>
    <x v="5"/>
    <n v="6"/>
    <n v="1235.4000000000001"/>
    <n v="0.2"/>
    <x v="954"/>
    <n v="4471.32"/>
    <x v="952"/>
    <x v="2"/>
    <n v="4"/>
  </r>
  <r>
    <x v="955"/>
    <x v="587"/>
    <s v="Jennifer Porter"/>
    <s v="Manchester"/>
    <x v="9"/>
    <x v="2"/>
    <x v="3"/>
    <x v="4"/>
    <n v="5"/>
    <n v="1363.38"/>
    <n v="0.15"/>
    <x v="955"/>
    <n v="4085.12"/>
    <x v="953"/>
    <x v="0"/>
    <n v="4"/>
  </r>
  <r>
    <x v="956"/>
    <x v="588"/>
    <s v="Raymond Davis"/>
    <s v="Lahore"/>
    <x v="4"/>
    <x v="0"/>
    <x v="3"/>
    <x v="4"/>
    <n v="3"/>
    <n v="875.1"/>
    <n v="0.11"/>
    <x v="956"/>
    <n v="1883.82"/>
    <x v="954"/>
    <x v="4"/>
    <n v="2"/>
  </r>
  <r>
    <x v="957"/>
    <x v="589"/>
    <s v="Charles Brown"/>
    <s v="Los Angeles"/>
    <x v="0"/>
    <x v="0"/>
    <x v="3"/>
    <x v="12"/>
    <n v="5"/>
    <n v="1676.43"/>
    <n v="0.16"/>
    <x v="957"/>
    <n v="3903.14"/>
    <x v="955"/>
    <x v="2"/>
    <n v="4"/>
  </r>
  <r>
    <x v="958"/>
    <x v="582"/>
    <s v="Brittany Collins"/>
    <s v="Chicago"/>
    <x v="0"/>
    <x v="0"/>
    <x v="0"/>
    <x v="22"/>
    <n v="8"/>
    <n v="2079.56"/>
    <n v="0.06"/>
    <x v="958"/>
    <n v="9002.9599999999991"/>
    <x v="956"/>
    <x v="4"/>
    <n v="1"/>
  </r>
  <r>
    <x v="959"/>
    <x v="557"/>
    <s v="Bryan Johnson"/>
    <s v="Dubai"/>
    <x v="10"/>
    <x v="1"/>
    <x v="3"/>
    <x v="4"/>
    <n v="5"/>
    <n v="108.39"/>
    <n v="0.01"/>
    <x v="959"/>
    <n v="386.08"/>
    <x v="957"/>
    <x v="1"/>
    <n v="3"/>
  </r>
  <r>
    <x v="960"/>
    <x v="568"/>
    <s v="David Robertson"/>
    <s v="Karachi"/>
    <x v="4"/>
    <x v="0"/>
    <x v="2"/>
    <x v="8"/>
    <n v="1"/>
    <n v="929.76"/>
    <n v="0.04"/>
    <x v="960"/>
    <n v="785.08"/>
    <x v="958"/>
    <x v="4"/>
    <n v="5"/>
  </r>
  <r>
    <x v="961"/>
    <x v="176"/>
    <s v="Christopher Davis"/>
    <s v="Bangalore"/>
    <x v="3"/>
    <x v="2"/>
    <x v="0"/>
    <x v="22"/>
    <n v="1"/>
    <n v="1933.07"/>
    <n v="0.06"/>
    <x v="961"/>
    <n v="1360.2"/>
    <x v="959"/>
    <x v="4"/>
    <n v="3"/>
  </r>
  <r>
    <x v="962"/>
    <x v="440"/>
    <s v="Nancy Clark"/>
    <s v="Berlin"/>
    <x v="1"/>
    <x v="1"/>
    <x v="1"/>
    <x v="1"/>
    <n v="3"/>
    <n v="1945.89"/>
    <n v="0.05"/>
    <x v="962"/>
    <n v="3337.55"/>
    <x v="960"/>
    <x v="4"/>
    <n v="1"/>
  </r>
  <r>
    <x v="963"/>
    <x v="562"/>
    <s v="Michael Fischer"/>
    <s v="Mumbai"/>
    <x v="3"/>
    <x v="0"/>
    <x v="4"/>
    <x v="9"/>
    <n v="7"/>
    <n v="1234.5899999999999"/>
    <n v="0.02"/>
    <x v="963"/>
    <n v="5678.05"/>
    <x v="961"/>
    <x v="1"/>
    <n v="2"/>
  </r>
  <r>
    <x v="964"/>
    <x v="590"/>
    <s v="Jennifer Neal"/>
    <s v="London"/>
    <x v="9"/>
    <x v="0"/>
    <x v="2"/>
    <x v="2"/>
    <n v="1"/>
    <n v="1713.43"/>
    <n v="0.22"/>
    <x v="964"/>
    <n v="1171.48"/>
    <x v="962"/>
    <x v="3"/>
    <n v="3"/>
  </r>
  <r>
    <x v="965"/>
    <x v="591"/>
    <s v="Pamela Kelly"/>
    <s v="Toronto"/>
    <x v="11"/>
    <x v="0"/>
    <x v="0"/>
    <x v="10"/>
    <n v="6"/>
    <n v="1747.2"/>
    <n v="0.01"/>
    <x v="965"/>
    <n v="7470.24"/>
    <x v="963"/>
    <x v="2"/>
    <n v="3"/>
  </r>
  <r>
    <x v="966"/>
    <x v="592"/>
    <s v="Erik Guerrero"/>
    <s v="Los Angeles"/>
    <x v="0"/>
    <x v="1"/>
    <x v="0"/>
    <x v="22"/>
    <n v="6"/>
    <n v="1251.2"/>
    <n v="0.02"/>
    <x v="966"/>
    <n v="4995.84"/>
    <x v="964"/>
    <x v="3"/>
    <n v="2"/>
  </r>
  <r>
    <x v="967"/>
    <x v="145"/>
    <s v="Matthew Conley"/>
    <s v="Bangalore"/>
    <x v="3"/>
    <x v="0"/>
    <x v="2"/>
    <x v="16"/>
    <n v="6"/>
    <n v="2091.79"/>
    <n v="0.11"/>
    <x v="967"/>
    <n v="7821.17"/>
    <x v="965"/>
    <x v="2"/>
    <n v="2"/>
  </r>
  <r>
    <x v="968"/>
    <x v="44"/>
    <s v="James Bailey"/>
    <s v="Paris"/>
    <x v="6"/>
    <x v="2"/>
    <x v="0"/>
    <x v="18"/>
    <n v="7"/>
    <n v="290.58999999999997"/>
    <n v="0.15"/>
    <x v="968"/>
    <n v="1445.79"/>
    <x v="966"/>
    <x v="0"/>
    <n v="2"/>
  </r>
  <r>
    <x v="969"/>
    <x v="118"/>
    <s v="Shirley Lopez"/>
    <s v="Sydney"/>
    <x v="12"/>
    <x v="1"/>
    <x v="2"/>
    <x v="5"/>
    <n v="5"/>
    <n v="1758.55"/>
    <n v="0.16"/>
    <x v="969"/>
    <n v="5165.66"/>
    <x v="967"/>
    <x v="3"/>
    <n v="2"/>
  </r>
  <r>
    <x v="970"/>
    <x v="593"/>
    <s v="Christopher Silva"/>
    <s v="Istanbul"/>
    <x v="2"/>
    <x v="0"/>
    <x v="0"/>
    <x v="18"/>
    <n v="2"/>
    <n v="2401.81"/>
    <n v="7.0000000000000007E-2"/>
    <x v="970"/>
    <n v="3742.67"/>
    <x v="968"/>
    <x v="4"/>
    <n v="2"/>
  </r>
  <r>
    <x v="971"/>
    <x v="65"/>
    <s v="Michele Hernandez"/>
    <s v="Karachi"/>
    <x v="4"/>
    <x v="2"/>
    <x v="0"/>
    <x v="22"/>
    <n v="4"/>
    <n v="974.26"/>
    <n v="0.09"/>
    <x v="971"/>
    <n v="2286.6"/>
    <x v="969"/>
    <x v="3"/>
    <n v="3"/>
  </r>
  <r>
    <x v="972"/>
    <x v="312"/>
    <s v="Ashley Johnson"/>
    <s v="Paris"/>
    <x v="6"/>
    <x v="1"/>
    <x v="1"/>
    <x v="1"/>
    <n v="3"/>
    <n v="2315.19"/>
    <n v="0.23"/>
    <x v="972"/>
    <n v="3279.36"/>
    <x v="970"/>
    <x v="1"/>
    <n v="1"/>
  </r>
  <r>
    <x v="973"/>
    <x v="594"/>
    <s v="Donna Simpson"/>
    <s v="Karachi"/>
    <x v="4"/>
    <x v="0"/>
    <x v="4"/>
    <x v="21"/>
    <n v="5"/>
    <n v="941.71"/>
    <n v="0.17"/>
    <x v="973"/>
    <n v="2772.57"/>
    <x v="971"/>
    <x v="1"/>
    <n v="5"/>
  </r>
  <r>
    <x v="974"/>
    <x v="595"/>
    <s v="Patrick Holmes"/>
    <s v="Istanbul"/>
    <x v="2"/>
    <x v="1"/>
    <x v="4"/>
    <x v="14"/>
    <n v="3"/>
    <n v="350.58"/>
    <n v="0.12"/>
    <x v="974"/>
    <n v="516.38"/>
    <x v="972"/>
    <x v="4"/>
    <n v="2"/>
  </r>
  <r>
    <x v="975"/>
    <x v="596"/>
    <s v="Jeremiah Bailey"/>
    <s v="Sydney"/>
    <x v="12"/>
    <x v="1"/>
    <x v="0"/>
    <x v="0"/>
    <n v="7"/>
    <n v="2406.6"/>
    <n v="0.21"/>
    <x v="975"/>
    <n v="7379.04"/>
    <x v="973"/>
    <x v="0"/>
    <n v="3"/>
  </r>
  <r>
    <x v="976"/>
    <x v="81"/>
    <s v="Haley Carr"/>
    <s v="Lahore"/>
    <x v="4"/>
    <x v="0"/>
    <x v="3"/>
    <x v="13"/>
    <n v="8"/>
    <n v="2032.07"/>
    <n v="0.18"/>
    <x v="976"/>
    <n v="9702.07"/>
    <x v="974"/>
    <x v="0"/>
    <n v="4"/>
  </r>
  <r>
    <x v="977"/>
    <x v="597"/>
    <s v="Yvette Best"/>
    <s v="Islamabad"/>
    <x v="4"/>
    <x v="0"/>
    <x v="0"/>
    <x v="0"/>
    <n v="2"/>
    <n v="2143.7600000000002"/>
    <n v="0.09"/>
    <x v="977"/>
    <n v="2534.65"/>
    <x v="975"/>
    <x v="4"/>
    <n v="1"/>
  </r>
  <r>
    <x v="978"/>
    <x v="95"/>
    <s v="Christopher Watts"/>
    <s v="Chicago"/>
    <x v="0"/>
    <x v="0"/>
    <x v="4"/>
    <x v="6"/>
    <n v="6"/>
    <n v="1957.16"/>
    <n v="0.16"/>
    <x v="978"/>
    <n v="6573.67"/>
    <x v="976"/>
    <x v="4"/>
    <n v="1"/>
  </r>
  <r>
    <x v="979"/>
    <x v="598"/>
    <s v="Jessica Jones"/>
    <s v="London"/>
    <x v="9"/>
    <x v="1"/>
    <x v="4"/>
    <x v="17"/>
    <n v="1"/>
    <n v="1153.25"/>
    <n v="7.0000000000000007E-2"/>
    <x v="979"/>
    <n v="727.94"/>
    <x v="977"/>
    <x v="2"/>
    <n v="1"/>
  </r>
  <r>
    <x v="980"/>
    <x v="599"/>
    <s v="Katelyn Floyd"/>
    <s v="Berlin"/>
    <x v="1"/>
    <x v="2"/>
    <x v="2"/>
    <x v="15"/>
    <n v="7"/>
    <n v="459.36"/>
    <n v="0.19"/>
    <x v="980"/>
    <n v="1921.15"/>
    <x v="978"/>
    <x v="1"/>
    <n v="4"/>
  </r>
  <r>
    <x v="981"/>
    <x v="392"/>
    <s v="Tracy Bentley"/>
    <s v="Istanbul"/>
    <x v="2"/>
    <x v="1"/>
    <x v="1"/>
    <x v="3"/>
    <n v="7"/>
    <n v="1993.43"/>
    <n v="0.15"/>
    <x v="981"/>
    <n v="10085.049999999999"/>
    <x v="979"/>
    <x v="2"/>
    <n v="3"/>
  </r>
  <r>
    <x v="982"/>
    <x v="600"/>
    <s v="Richard Myers"/>
    <s v="Sydney"/>
    <x v="12"/>
    <x v="2"/>
    <x v="3"/>
    <x v="7"/>
    <n v="8"/>
    <n v="923.79"/>
    <n v="0.18"/>
    <x v="982"/>
    <n v="4677.04"/>
    <x v="980"/>
    <x v="0"/>
    <n v="4"/>
  </r>
  <r>
    <x v="983"/>
    <x v="167"/>
    <s v="Melissa Jackson"/>
    <s v="Cape Town"/>
    <x v="8"/>
    <x v="0"/>
    <x v="4"/>
    <x v="6"/>
    <n v="6"/>
    <n v="170.34"/>
    <n v="0.01"/>
    <x v="983"/>
    <n v="835.55"/>
    <x v="981"/>
    <x v="4"/>
    <n v="4"/>
  </r>
  <r>
    <x v="984"/>
    <x v="290"/>
    <s v="Miranda Owens"/>
    <s v="Manchester"/>
    <x v="9"/>
    <x v="2"/>
    <x v="4"/>
    <x v="14"/>
    <n v="2"/>
    <n v="93.71"/>
    <n v="0.12"/>
    <x v="984"/>
    <n v="133.16"/>
    <x v="982"/>
    <x v="3"/>
    <n v="3"/>
  </r>
  <r>
    <x v="985"/>
    <x v="601"/>
    <s v="Leslie Lester"/>
    <s v="London"/>
    <x v="9"/>
    <x v="1"/>
    <x v="3"/>
    <x v="7"/>
    <n v="5"/>
    <n v="342.1"/>
    <n v="0.03"/>
    <x v="985"/>
    <n v="1449.36"/>
    <x v="983"/>
    <x v="3"/>
    <n v="2"/>
  </r>
  <r>
    <x v="986"/>
    <x v="602"/>
    <s v="Jacqueline Smith"/>
    <s v="London"/>
    <x v="9"/>
    <x v="1"/>
    <x v="2"/>
    <x v="8"/>
    <n v="4"/>
    <n v="2035.06"/>
    <n v="0.14000000000000001"/>
    <x v="986"/>
    <n v="5050.57"/>
    <x v="984"/>
    <x v="0"/>
    <n v="4"/>
  </r>
  <r>
    <x v="987"/>
    <x v="147"/>
    <s v="Kimberly Graham"/>
    <s v="Manchester"/>
    <x v="9"/>
    <x v="1"/>
    <x v="3"/>
    <x v="7"/>
    <n v="2"/>
    <n v="1966.52"/>
    <n v="0.15"/>
    <x v="987"/>
    <n v="2060.9699999999998"/>
    <x v="985"/>
    <x v="1"/>
    <n v="5"/>
  </r>
  <r>
    <x v="988"/>
    <x v="603"/>
    <s v="Dalton Taylor"/>
    <s v="Manchester"/>
    <x v="9"/>
    <x v="0"/>
    <x v="4"/>
    <x v="14"/>
    <n v="8"/>
    <n v="2024.95"/>
    <n v="0.01"/>
    <x v="988"/>
    <n v="11475.23"/>
    <x v="986"/>
    <x v="4"/>
    <n v="2"/>
  </r>
  <r>
    <x v="989"/>
    <x v="514"/>
    <s v="Joseph Jackson"/>
    <s v="Chicago"/>
    <x v="0"/>
    <x v="1"/>
    <x v="4"/>
    <x v="14"/>
    <n v="6"/>
    <n v="2306.94"/>
    <n v="0"/>
    <x v="989"/>
    <n v="11041.79"/>
    <x v="987"/>
    <x v="4"/>
    <n v="2"/>
  </r>
  <r>
    <x v="990"/>
    <x v="596"/>
    <s v="Katherine Briggs"/>
    <s v="Karachi"/>
    <x v="4"/>
    <x v="2"/>
    <x v="2"/>
    <x v="16"/>
    <n v="8"/>
    <n v="1234.97"/>
    <n v="0.25"/>
    <x v="990"/>
    <n v="4829.46"/>
    <x v="988"/>
    <x v="0"/>
    <n v="3"/>
  </r>
  <r>
    <x v="991"/>
    <x v="337"/>
    <s v="Marissa Tucker"/>
    <s v="Islamabad"/>
    <x v="4"/>
    <x v="2"/>
    <x v="4"/>
    <x v="21"/>
    <n v="5"/>
    <n v="249.54"/>
    <n v="0.19"/>
    <x v="991"/>
    <n v="586.02"/>
    <x v="989"/>
    <x v="0"/>
    <n v="4"/>
  </r>
  <r>
    <x v="992"/>
    <x v="54"/>
    <s v="Ricky Schmidt"/>
    <s v="New York"/>
    <x v="0"/>
    <x v="0"/>
    <x v="0"/>
    <x v="10"/>
    <n v="8"/>
    <n v="1958.99"/>
    <n v="0.14000000000000001"/>
    <x v="992"/>
    <n v="10012.84"/>
    <x v="990"/>
    <x v="1"/>
    <n v="4"/>
  </r>
  <r>
    <x v="993"/>
    <x v="604"/>
    <s v="Thomas Miles"/>
    <s v="Delhi"/>
    <x v="3"/>
    <x v="1"/>
    <x v="3"/>
    <x v="13"/>
    <n v="3"/>
    <n v="1591.24"/>
    <n v="0.23"/>
    <x v="993"/>
    <n v="2908.46"/>
    <x v="991"/>
    <x v="0"/>
    <n v="1"/>
  </r>
  <r>
    <x v="994"/>
    <x v="73"/>
    <s v="Leslie Sanchez"/>
    <s v="Los Angeles"/>
    <x v="0"/>
    <x v="2"/>
    <x v="3"/>
    <x v="12"/>
    <n v="5"/>
    <n v="1105.47"/>
    <n v="0.23"/>
    <x v="994"/>
    <n v="2552.5500000000002"/>
    <x v="992"/>
    <x v="1"/>
    <n v="4"/>
  </r>
  <r>
    <x v="995"/>
    <x v="53"/>
    <s v="Bradley Murphy"/>
    <s v="Karachi"/>
    <x v="4"/>
    <x v="0"/>
    <x v="1"/>
    <x v="24"/>
    <n v="8"/>
    <n v="1516.77"/>
    <n v="0.12"/>
    <x v="995"/>
    <n v="9017.15"/>
    <x v="993"/>
    <x v="1"/>
    <n v="2"/>
  </r>
  <r>
    <x v="996"/>
    <x v="405"/>
    <s v="Michael Manning"/>
    <s v="Karachi"/>
    <x v="4"/>
    <x v="2"/>
    <x v="4"/>
    <x v="17"/>
    <n v="4"/>
    <n v="544.66"/>
    <n v="0.06"/>
    <x v="996"/>
    <n v="1402.07"/>
    <x v="994"/>
    <x v="2"/>
    <n v="1"/>
  </r>
  <r>
    <x v="997"/>
    <x v="605"/>
    <s v="Anthony Cole"/>
    <s v="Singapore"/>
    <x v="5"/>
    <x v="2"/>
    <x v="3"/>
    <x v="11"/>
    <n v="5"/>
    <n v="680.19"/>
    <n v="0.17"/>
    <x v="997"/>
    <n v="1720.8"/>
    <x v="995"/>
    <x v="0"/>
    <n v="3"/>
  </r>
  <r>
    <x v="998"/>
    <x v="606"/>
    <s v="David Lucero"/>
    <s v="Paris"/>
    <x v="6"/>
    <x v="1"/>
    <x v="0"/>
    <x v="18"/>
    <n v="1"/>
    <n v="533.29"/>
    <n v="0.19"/>
    <x v="998"/>
    <n v="350.61"/>
    <x v="996"/>
    <x v="4"/>
    <n v="2"/>
  </r>
  <r>
    <x v="999"/>
    <x v="592"/>
    <s v="Elizabeth Wright"/>
    <s v="Sydney"/>
    <x v="12"/>
    <x v="0"/>
    <x v="2"/>
    <x v="5"/>
    <n v="4"/>
    <n v="165.02"/>
    <n v="0.08"/>
    <x v="999"/>
    <n v="428.19"/>
    <x v="997"/>
    <x v="3"/>
    <n v="3"/>
  </r>
  <r>
    <x v="1000"/>
    <x v="607"/>
    <s v="Kathryn Clayton"/>
    <s v="Manchester"/>
    <x v="9"/>
    <x v="0"/>
    <x v="0"/>
    <x v="22"/>
    <n v="3"/>
    <n v="711.05"/>
    <n v="0.13"/>
    <x v="1000"/>
    <n v="1382.64"/>
    <x v="998"/>
    <x v="2"/>
    <n v="3"/>
  </r>
  <r>
    <x v="1001"/>
    <x v="185"/>
    <s v="Richard Ramirez"/>
    <s v="Los Angeles"/>
    <x v="0"/>
    <x v="1"/>
    <x v="2"/>
    <x v="2"/>
    <n v="2"/>
    <n v="1870.76"/>
    <n v="0.2"/>
    <x v="1001"/>
    <n v="2287.9899999999998"/>
    <x v="999"/>
    <x v="1"/>
    <n v="5"/>
  </r>
  <r>
    <x v="1002"/>
    <x v="608"/>
    <s v="Anna Davis"/>
    <s v="Cape Town"/>
    <x v="8"/>
    <x v="2"/>
    <x v="1"/>
    <x v="1"/>
    <n v="3"/>
    <n v="681.33"/>
    <n v="0.02"/>
    <x v="1002"/>
    <n v="1699.83"/>
    <x v="1000"/>
    <x v="0"/>
    <n v="4"/>
  </r>
  <r>
    <x v="1003"/>
    <x v="338"/>
    <s v="Chelsea Soto"/>
    <s v="Manchester"/>
    <x v="9"/>
    <x v="1"/>
    <x v="4"/>
    <x v="21"/>
    <n v="7"/>
    <n v="2280.61"/>
    <n v="0.22"/>
    <x v="1003"/>
    <n v="8688.7999999999993"/>
    <x v="1001"/>
    <x v="1"/>
    <n v="3"/>
  </r>
  <r>
    <x v="1004"/>
    <x v="31"/>
    <s v="Stephanie Farmer PhD"/>
    <s v="Sydney"/>
    <x v="12"/>
    <x v="2"/>
    <x v="3"/>
    <x v="13"/>
    <n v="6"/>
    <n v="896.03"/>
    <n v="0.01"/>
    <x v="1004"/>
    <n v="3921.73"/>
    <x v="1002"/>
    <x v="3"/>
    <n v="1"/>
  </r>
  <r>
    <x v="1005"/>
    <x v="391"/>
    <s v="Kimberly Cook"/>
    <s v="Delhi"/>
    <x v="3"/>
    <x v="1"/>
    <x v="3"/>
    <x v="7"/>
    <n v="5"/>
    <n v="303.02999999999997"/>
    <n v="0.03"/>
    <x v="1005"/>
    <n v="1012.57"/>
    <x v="1003"/>
    <x v="3"/>
    <n v="1"/>
  </r>
  <r>
    <x v="1006"/>
    <x v="145"/>
    <s v="Stephanie Blackwell"/>
    <s v="Mumbai"/>
    <x v="3"/>
    <x v="2"/>
    <x v="4"/>
    <x v="17"/>
    <n v="6"/>
    <n v="1394.96"/>
    <n v="0.24"/>
    <x v="1006"/>
    <n v="3838.07"/>
    <x v="1004"/>
    <x v="0"/>
    <n v="3"/>
  </r>
  <r>
    <x v="1007"/>
    <x v="564"/>
    <s v="Christopher Williams"/>
    <s v="Toronto"/>
    <x v="11"/>
    <x v="2"/>
    <x v="0"/>
    <x v="0"/>
    <n v="8"/>
    <n v="412.18"/>
    <n v="0.14000000000000001"/>
    <x v="1007"/>
    <n v="1600.98"/>
    <x v="1005"/>
    <x v="0"/>
    <n v="5"/>
  </r>
  <r>
    <x v="1008"/>
    <x v="561"/>
    <s v="James Coleman"/>
    <s v="Berlin"/>
    <x v="1"/>
    <x v="0"/>
    <x v="4"/>
    <x v="6"/>
    <n v="8"/>
    <n v="378.33"/>
    <n v="0.22"/>
    <x v="1008"/>
    <n v="1677.19"/>
    <x v="1006"/>
    <x v="3"/>
    <n v="4"/>
  </r>
  <r>
    <x v="1009"/>
    <x v="609"/>
    <s v="Jordan Morrow"/>
    <s v="Manchester"/>
    <x v="9"/>
    <x v="0"/>
    <x v="0"/>
    <x v="0"/>
    <n v="6"/>
    <n v="2434.4899999999998"/>
    <n v="0.11"/>
    <x v="1009"/>
    <n v="7179.62"/>
    <x v="1007"/>
    <x v="1"/>
    <n v="5"/>
  </r>
  <r>
    <x v="1010"/>
    <x v="141"/>
    <s v="Jessica Stone"/>
    <s v="Mumbai"/>
    <x v="3"/>
    <x v="1"/>
    <x v="2"/>
    <x v="15"/>
    <n v="4"/>
    <n v="1315.06"/>
    <n v="0.03"/>
    <x v="1010"/>
    <n v="3293.6"/>
    <x v="1008"/>
    <x v="4"/>
    <n v="3"/>
  </r>
  <r>
    <x v="1011"/>
    <x v="390"/>
    <s v="Jennifer Perry"/>
    <s v="Mumbai"/>
    <x v="3"/>
    <x v="2"/>
    <x v="0"/>
    <x v="18"/>
    <n v="3"/>
    <n v="2022.33"/>
    <n v="0.18"/>
    <x v="1011"/>
    <n v="2884.93"/>
    <x v="1009"/>
    <x v="3"/>
    <n v="3"/>
  </r>
  <r>
    <x v="1012"/>
    <x v="269"/>
    <s v="Jay Curry"/>
    <s v="Manchester"/>
    <x v="9"/>
    <x v="0"/>
    <x v="2"/>
    <x v="2"/>
    <n v="1"/>
    <n v="446.13"/>
    <n v="0.24"/>
    <x v="1012"/>
    <n v="230.41"/>
    <x v="1010"/>
    <x v="2"/>
    <n v="1"/>
  </r>
  <r>
    <x v="1013"/>
    <x v="192"/>
    <s v="Jose Gutierrez"/>
    <s v="Paris"/>
    <x v="6"/>
    <x v="1"/>
    <x v="4"/>
    <x v="21"/>
    <n v="8"/>
    <n v="2283.61"/>
    <n v="0.1"/>
    <x v="1013"/>
    <n v="9575.18"/>
    <x v="1011"/>
    <x v="1"/>
    <n v="5"/>
  </r>
  <r>
    <x v="1014"/>
    <x v="113"/>
    <s v="Misty Chen"/>
    <s v="New York"/>
    <x v="0"/>
    <x v="2"/>
    <x v="4"/>
    <x v="17"/>
    <n v="8"/>
    <n v="1892.49"/>
    <n v="0.06"/>
    <x v="1014"/>
    <n v="10444.58"/>
    <x v="1012"/>
    <x v="2"/>
    <n v="3"/>
  </r>
  <r>
    <x v="1015"/>
    <x v="494"/>
    <s v="Daniel Johnson"/>
    <s v="Manchester"/>
    <x v="9"/>
    <x v="2"/>
    <x v="2"/>
    <x v="2"/>
    <n v="6"/>
    <n v="863.1"/>
    <n v="7.0000000000000007E-2"/>
    <x v="1015"/>
    <n v="3431.44"/>
    <x v="1013"/>
    <x v="2"/>
    <n v="2"/>
  </r>
  <r>
    <x v="1016"/>
    <x v="514"/>
    <s v="Lori Lane DVM"/>
    <s v="Dubai"/>
    <x v="10"/>
    <x v="0"/>
    <x v="3"/>
    <x v="7"/>
    <n v="8"/>
    <n v="228.9"/>
    <n v="0.04"/>
    <x v="1016"/>
    <n v="1404.64"/>
    <x v="1014"/>
    <x v="2"/>
    <n v="1"/>
  </r>
  <r>
    <x v="1017"/>
    <x v="586"/>
    <s v="Brandon Cruz"/>
    <s v="Mumbai"/>
    <x v="3"/>
    <x v="1"/>
    <x v="4"/>
    <x v="6"/>
    <n v="8"/>
    <n v="2349.89"/>
    <n v="0"/>
    <x v="1017"/>
    <n v="13248.17"/>
    <x v="1015"/>
    <x v="4"/>
    <n v="3"/>
  </r>
  <r>
    <x v="1018"/>
    <x v="469"/>
    <s v="James Rivera"/>
    <s v="Bangalore"/>
    <x v="3"/>
    <x v="2"/>
    <x v="4"/>
    <x v="6"/>
    <n v="2"/>
    <n v="539.30999999999995"/>
    <n v="0.08"/>
    <x v="1018"/>
    <n v="855.34"/>
    <x v="1016"/>
    <x v="3"/>
    <n v="4"/>
  </r>
  <r>
    <x v="1019"/>
    <x v="610"/>
    <s v="Debra Cameron"/>
    <s v="Singapore"/>
    <x v="5"/>
    <x v="1"/>
    <x v="1"/>
    <x v="19"/>
    <n v="7"/>
    <n v="2397.6999999999998"/>
    <n v="0.04"/>
    <x v="1019"/>
    <n v="9141.4699999999993"/>
    <x v="1017"/>
    <x v="2"/>
    <n v="4"/>
  </r>
  <r>
    <x v="1020"/>
    <x v="454"/>
    <s v="Julia Colon"/>
    <s v="Karachi"/>
    <x v="4"/>
    <x v="2"/>
    <x v="0"/>
    <x v="23"/>
    <n v="8"/>
    <n v="770.27"/>
    <n v="0.03"/>
    <x v="1020"/>
    <n v="3993.73"/>
    <x v="1018"/>
    <x v="1"/>
    <n v="2"/>
  </r>
  <r>
    <x v="1021"/>
    <x v="528"/>
    <s v="Kimberly Alexander"/>
    <s v="Singapore"/>
    <x v="5"/>
    <x v="0"/>
    <x v="1"/>
    <x v="1"/>
    <n v="5"/>
    <n v="2450.79"/>
    <n v="0.14000000000000001"/>
    <x v="1021"/>
    <n v="7597.55"/>
    <x v="1019"/>
    <x v="0"/>
    <n v="3"/>
  </r>
  <r>
    <x v="1022"/>
    <x v="611"/>
    <s v="Barbara Hill"/>
    <s v="Islamabad"/>
    <x v="4"/>
    <x v="0"/>
    <x v="4"/>
    <x v="21"/>
    <n v="6"/>
    <n v="2429.8000000000002"/>
    <n v="0.2"/>
    <x v="1022"/>
    <n v="8953.24"/>
    <x v="1020"/>
    <x v="4"/>
    <n v="4"/>
  </r>
  <r>
    <x v="1023"/>
    <x v="612"/>
    <s v="Laura Jones"/>
    <s v="Berlin"/>
    <x v="1"/>
    <x v="1"/>
    <x v="4"/>
    <x v="14"/>
    <n v="8"/>
    <n v="1742.23"/>
    <n v="0.18"/>
    <x v="1023"/>
    <n v="7968.75"/>
    <x v="1021"/>
    <x v="2"/>
    <n v="3"/>
  </r>
  <r>
    <x v="1024"/>
    <x v="613"/>
    <s v="Robin Williams"/>
    <s v="Cape Town"/>
    <x v="8"/>
    <x v="2"/>
    <x v="2"/>
    <x v="8"/>
    <n v="4"/>
    <n v="653.34"/>
    <n v="0.22"/>
    <x v="1024"/>
    <n v="1383.39"/>
    <x v="1022"/>
    <x v="1"/>
    <n v="5"/>
  </r>
  <r>
    <x v="1025"/>
    <x v="298"/>
    <s v="Jenna Lopez"/>
    <s v="Toronto"/>
    <x v="11"/>
    <x v="2"/>
    <x v="4"/>
    <x v="6"/>
    <n v="3"/>
    <n v="1549.35"/>
    <n v="0.13"/>
    <x v="1025"/>
    <n v="3173.52"/>
    <x v="1023"/>
    <x v="1"/>
    <n v="5"/>
  </r>
  <r>
    <x v="1026"/>
    <x v="614"/>
    <s v="Samuel Wilson"/>
    <s v="New York"/>
    <x v="0"/>
    <x v="0"/>
    <x v="1"/>
    <x v="24"/>
    <n v="6"/>
    <n v="1238.1099999999999"/>
    <n v="0.23"/>
    <x v="1026"/>
    <n v="4666.76"/>
    <x v="1024"/>
    <x v="1"/>
    <n v="1"/>
  </r>
  <r>
    <x v="1027"/>
    <x v="547"/>
    <s v="Jonathan Nelson"/>
    <s v="Bangalore"/>
    <x v="3"/>
    <x v="0"/>
    <x v="2"/>
    <x v="8"/>
    <n v="5"/>
    <n v="1825.68"/>
    <n v="0.22"/>
    <x v="1027"/>
    <n v="5604.04"/>
    <x v="1025"/>
    <x v="1"/>
    <n v="4"/>
  </r>
  <r>
    <x v="1028"/>
    <x v="321"/>
    <s v="Brian Allen"/>
    <s v="Istanbul"/>
    <x v="2"/>
    <x v="2"/>
    <x v="4"/>
    <x v="9"/>
    <n v="5"/>
    <n v="1163.5999999999999"/>
    <n v="0.05"/>
    <x v="1028"/>
    <n v="3856.98"/>
    <x v="1026"/>
    <x v="2"/>
    <n v="5"/>
  </r>
  <r>
    <x v="1029"/>
    <x v="121"/>
    <s v="Megan Martinez"/>
    <s v="Manchester"/>
    <x v="9"/>
    <x v="0"/>
    <x v="1"/>
    <x v="1"/>
    <n v="6"/>
    <n v="1345.88"/>
    <n v="0.21"/>
    <x v="1029"/>
    <n v="3635.32"/>
    <x v="1027"/>
    <x v="4"/>
    <n v="3"/>
  </r>
  <r>
    <x v="1030"/>
    <x v="494"/>
    <s v="Carrie Scott"/>
    <s v="Paris"/>
    <x v="6"/>
    <x v="0"/>
    <x v="1"/>
    <x v="1"/>
    <n v="1"/>
    <n v="745.8"/>
    <n v="0.1"/>
    <x v="1030"/>
    <n v="533.29"/>
    <x v="1028"/>
    <x v="0"/>
    <n v="5"/>
  </r>
  <r>
    <x v="1031"/>
    <x v="615"/>
    <s v="Marissa Smith"/>
    <s v="Sydney"/>
    <x v="12"/>
    <x v="0"/>
    <x v="1"/>
    <x v="3"/>
    <n v="3"/>
    <n v="2368.1"/>
    <n v="0.13"/>
    <x v="1031"/>
    <n v="5197.53"/>
    <x v="1029"/>
    <x v="0"/>
    <n v="3"/>
  </r>
  <r>
    <x v="1032"/>
    <x v="616"/>
    <s v="Edward Lewis"/>
    <s v="Paris"/>
    <x v="6"/>
    <x v="2"/>
    <x v="1"/>
    <x v="24"/>
    <n v="7"/>
    <n v="1544.38"/>
    <n v="0.12"/>
    <x v="1032"/>
    <n v="7637.03"/>
    <x v="1030"/>
    <x v="0"/>
    <n v="4"/>
  </r>
  <r>
    <x v="1033"/>
    <x v="420"/>
    <s v="Janet Martinez"/>
    <s v="Bangalore"/>
    <x v="3"/>
    <x v="1"/>
    <x v="2"/>
    <x v="15"/>
    <n v="7"/>
    <n v="2169.61"/>
    <n v="0.01"/>
    <x v="1033"/>
    <n v="9077.64"/>
    <x v="1031"/>
    <x v="1"/>
    <n v="5"/>
  </r>
  <r>
    <x v="1034"/>
    <x v="540"/>
    <s v="Jorge White"/>
    <s v="Los Angeles"/>
    <x v="0"/>
    <x v="1"/>
    <x v="1"/>
    <x v="19"/>
    <n v="2"/>
    <n v="119.3"/>
    <n v="0.01"/>
    <x v="1034"/>
    <n v="197.76"/>
    <x v="1032"/>
    <x v="2"/>
    <n v="2"/>
  </r>
  <r>
    <x v="1035"/>
    <x v="124"/>
    <s v="Alicia Rodriguez"/>
    <s v="Chicago"/>
    <x v="0"/>
    <x v="0"/>
    <x v="2"/>
    <x v="15"/>
    <n v="5"/>
    <n v="83.32"/>
    <n v="0.15"/>
    <x v="1035"/>
    <n v="260.22000000000003"/>
    <x v="1033"/>
    <x v="3"/>
    <n v="1"/>
  </r>
  <r>
    <x v="1036"/>
    <x v="340"/>
    <s v="Brian Morrison"/>
    <s v="Tokyo"/>
    <x v="7"/>
    <x v="1"/>
    <x v="1"/>
    <x v="3"/>
    <n v="5"/>
    <n v="1620.75"/>
    <n v="0.15"/>
    <x v="1036"/>
    <n v="5608.58"/>
    <x v="1034"/>
    <x v="0"/>
    <n v="3"/>
  </r>
  <r>
    <x v="1037"/>
    <x v="338"/>
    <s v="Michael Shaffer"/>
    <s v="Karachi"/>
    <x v="4"/>
    <x v="1"/>
    <x v="3"/>
    <x v="4"/>
    <n v="8"/>
    <n v="2161.4699999999998"/>
    <n v="0.04"/>
    <x v="1037"/>
    <n v="13961.64"/>
    <x v="1035"/>
    <x v="3"/>
    <n v="4"/>
  </r>
  <r>
    <x v="1038"/>
    <x v="514"/>
    <s v="Tammy Jones"/>
    <s v="Mumbai"/>
    <x v="3"/>
    <x v="2"/>
    <x v="2"/>
    <x v="15"/>
    <n v="7"/>
    <n v="2147.35"/>
    <n v="0.14000000000000001"/>
    <x v="1038"/>
    <n v="8958.56"/>
    <x v="1036"/>
    <x v="0"/>
    <n v="2"/>
  </r>
  <r>
    <x v="1039"/>
    <x v="18"/>
    <s v="Casey Woods"/>
    <s v="Sydney"/>
    <x v="12"/>
    <x v="2"/>
    <x v="4"/>
    <x v="14"/>
    <n v="7"/>
    <n v="1875.21"/>
    <n v="0.23"/>
    <x v="1039"/>
    <n v="7218.46"/>
    <x v="1037"/>
    <x v="1"/>
    <n v="4"/>
  </r>
  <r>
    <x v="1040"/>
    <x v="617"/>
    <s v="Alexander Barajas"/>
    <s v="Bangalore"/>
    <x v="3"/>
    <x v="0"/>
    <x v="2"/>
    <x v="8"/>
    <n v="5"/>
    <n v="2381.42"/>
    <n v="0.19"/>
    <x v="1040"/>
    <n v="7503.08"/>
    <x v="1038"/>
    <x v="3"/>
    <n v="1"/>
  </r>
  <r>
    <x v="1041"/>
    <x v="41"/>
    <s v="Brooke Lewis"/>
    <s v="Delhi"/>
    <x v="3"/>
    <x v="2"/>
    <x v="0"/>
    <x v="10"/>
    <n v="7"/>
    <n v="1022.6"/>
    <n v="0.18"/>
    <x v="1041"/>
    <n v="3933.21"/>
    <x v="1039"/>
    <x v="3"/>
    <n v="5"/>
  </r>
  <r>
    <x v="1042"/>
    <x v="230"/>
    <s v="Jennifer Hebert"/>
    <s v="Dubai"/>
    <x v="10"/>
    <x v="2"/>
    <x v="3"/>
    <x v="7"/>
    <n v="8"/>
    <n v="721.86"/>
    <n v="0.14000000000000001"/>
    <x v="1042"/>
    <n v="3245.75"/>
    <x v="1040"/>
    <x v="1"/>
    <n v="4"/>
  </r>
  <r>
    <x v="1043"/>
    <x v="385"/>
    <s v="Heather Francis"/>
    <s v="Mumbai"/>
    <x v="3"/>
    <x v="2"/>
    <x v="0"/>
    <x v="22"/>
    <n v="3"/>
    <n v="511.75"/>
    <n v="0.15"/>
    <x v="1043"/>
    <n v="931.63"/>
    <x v="1041"/>
    <x v="2"/>
    <n v="1"/>
  </r>
  <r>
    <x v="1044"/>
    <x v="618"/>
    <s v="Shannon Cole"/>
    <s v="Berlin"/>
    <x v="1"/>
    <x v="1"/>
    <x v="0"/>
    <x v="23"/>
    <n v="3"/>
    <n v="2243.2600000000002"/>
    <n v="0"/>
    <x v="1044"/>
    <n v="4846.25"/>
    <x v="1042"/>
    <x v="3"/>
    <n v="4"/>
  </r>
  <r>
    <x v="1045"/>
    <x v="619"/>
    <s v="Todd Mckenzie"/>
    <s v="Cape Town"/>
    <x v="8"/>
    <x v="0"/>
    <x v="3"/>
    <x v="13"/>
    <n v="5"/>
    <n v="692.1"/>
    <n v="0.18"/>
    <x v="1045"/>
    <n v="2016.05"/>
    <x v="1043"/>
    <x v="0"/>
    <n v="1"/>
  </r>
  <r>
    <x v="1046"/>
    <x v="587"/>
    <s v="Anthony Taylor"/>
    <s v="Berlin"/>
    <x v="1"/>
    <x v="1"/>
    <x v="4"/>
    <x v="14"/>
    <n v="4"/>
    <n v="2192.25"/>
    <n v="0.19"/>
    <x v="1046"/>
    <n v="5676.6"/>
    <x v="1044"/>
    <x v="1"/>
    <n v="1"/>
  </r>
  <r>
    <x v="1047"/>
    <x v="539"/>
    <s v="Lisa Hicks"/>
    <s v="Chicago"/>
    <x v="0"/>
    <x v="1"/>
    <x v="0"/>
    <x v="23"/>
    <n v="2"/>
    <n v="2019.96"/>
    <n v="0.21"/>
    <x v="1047"/>
    <n v="1907.84"/>
    <x v="1045"/>
    <x v="2"/>
    <n v="4"/>
  </r>
  <r>
    <x v="1048"/>
    <x v="620"/>
    <s v="Megan Rhodes"/>
    <s v="Chicago"/>
    <x v="0"/>
    <x v="1"/>
    <x v="4"/>
    <x v="14"/>
    <n v="1"/>
    <n v="886.86"/>
    <n v="0.13"/>
    <x v="1048"/>
    <n v="546.28"/>
    <x v="1046"/>
    <x v="3"/>
    <n v="3"/>
  </r>
  <r>
    <x v="1049"/>
    <x v="105"/>
    <s v="Victoria Mosley"/>
    <s v="Karachi"/>
    <x v="4"/>
    <x v="1"/>
    <x v="2"/>
    <x v="15"/>
    <n v="7"/>
    <n v="133.79"/>
    <n v="0.09"/>
    <x v="1049"/>
    <n v="604.65"/>
    <x v="1047"/>
    <x v="0"/>
    <n v="5"/>
  </r>
  <r>
    <x v="1050"/>
    <x v="0"/>
    <s v="Dr. Cassandra Gray"/>
    <s v="Chicago"/>
    <x v="0"/>
    <x v="0"/>
    <x v="1"/>
    <x v="1"/>
    <n v="2"/>
    <n v="1619.64"/>
    <n v="7.0000000000000007E-2"/>
    <x v="1050"/>
    <n v="1911.96"/>
    <x v="1048"/>
    <x v="4"/>
    <n v="1"/>
  </r>
  <r>
    <x v="1051"/>
    <x v="559"/>
    <s v="Sarah Garrison"/>
    <s v="Los Angeles"/>
    <x v="0"/>
    <x v="1"/>
    <x v="4"/>
    <x v="14"/>
    <n v="1"/>
    <n v="1113.52"/>
    <n v="0.06"/>
    <x v="1051"/>
    <n v="716.52"/>
    <x v="1049"/>
    <x v="4"/>
    <n v="3"/>
  </r>
  <r>
    <x v="1052"/>
    <x v="526"/>
    <s v="Brittany Wolf"/>
    <s v="Sydney"/>
    <x v="12"/>
    <x v="2"/>
    <x v="2"/>
    <x v="8"/>
    <n v="2"/>
    <n v="2027.68"/>
    <n v="0.05"/>
    <x v="1052"/>
    <n v="2745.1"/>
    <x v="1050"/>
    <x v="4"/>
    <n v="5"/>
  </r>
  <r>
    <x v="1053"/>
    <x v="621"/>
    <s v="Jennifer Smith"/>
    <s v="Los Angeles"/>
    <x v="0"/>
    <x v="0"/>
    <x v="4"/>
    <x v="21"/>
    <n v="8"/>
    <n v="673.54"/>
    <n v="0.24"/>
    <x v="1053"/>
    <n v="2333.15"/>
    <x v="1051"/>
    <x v="3"/>
    <n v="2"/>
  </r>
  <r>
    <x v="1054"/>
    <x v="390"/>
    <s v="Justin Patterson"/>
    <s v="Karachi"/>
    <x v="4"/>
    <x v="1"/>
    <x v="4"/>
    <x v="6"/>
    <n v="4"/>
    <n v="2106.91"/>
    <n v="0.06"/>
    <x v="1054"/>
    <n v="5185.71"/>
    <x v="1052"/>
    <x v="3"/>
    <n v="4"/>
  </r>
  <r>
    <x v="1055"/>
    <x v="258"/>
    <s v="Karen Foster"/>
    <s v="Islamabad"/>
    <x v="4"/>
    <x v="2"/>
    <x v="2"/>
    <x v="15"/>
    <n v="5"/>
    <n v="535.09"/>
    <n v="0.18"/>
    <x v="1055"/>
    <n v="1481.93"/>
    <x v="1053"/>
    <x v="1"/>
    <n v="5"/>
  </r>
  <r>
    <x v="1056"/>
    <x v="622"/>
    <s v="Susan Barker"/>
    <s v="Cape Town"/>
    <x v="8"/>
    <x v="2"/>
    <x v="2"/>
    <x v="5"/>
    <n v="6"/>
    <n v="439.18"/>
    <n v="0.19"/>
    <x v="1056"/>
    <n v="1517.08"/>
    <x v="1054"/>
    <x v="2"/>
    <n v="1"/>
  </r>
  <r>
    <x v="1057"/>
    <x v="148"/>
    <s v="Nicholas Reed"/>
    <s v="Istanbul"/>
    <x v="2"/>
    <x v="2"/>
    <x v="1"/>
    <x v="24"/>
    <n v="3"/>
    <n v="590.13"/>
    <n v="0.03"/>
    <x v="1057"/>
    <n v="1440.89"/>
    <x v="1055"/>
    <x v="0"/>
    <n v="5"/>
  </r>
  <r>
    <x v="1058"/>
    <x v="408"/>
    <s v="Patricia Vincent"/>
    <s v="Islamabad"/>
    <x v="4"/>
    <x v="2"/>
    <x v="2"/>
    <x v="16"/>
    <n v="2"/>
    <n v="1505.06"/>
    <n v="0.23"/>
    <x v="1058"/>
    <n v="1547.61"/>
    <x v="1056"/>
    <x v="0"/>
    <n v="1"/>
  </r>
  <r>
    <x v="1059"/>
    <x v="623"/>
    <s v="Robert Perry"/>
    <s v="Islamabad"/>
    <x v="4"/>
    <x v="1"/>
    <x v="1"/>
    <x v="3"/>
    <n v="3"/>
    <n v="759.4"/>
    <n v="0.03"/>
    <x v="1059"/>
    <n v="1637.55"/>
    <x v="1057"/>
    <x v="3"/>
    <n v="5"/>
  </r>
  <r>
    <x v="1060"/>
    <x v="512"/>
    <s v="Todd Rodriguez"/>
    <s v="New York"/>
    <x v="0"/>
    <x v="2"/>
    <x v="4"/>
    <x v="6"/>
    <n v="6"/>
    <n v="1173.0999999999999"/>
    <n v="0.01"/>
    <x v="1060"/>
    <n v="5362.73"/>
    <x v="1058"/>
    <x v="3"/>
    <n v="5"/>
  </r>
  <r>
    <x v="1061"/>
    <x v="134"/>
    <s v="Anthony Palmer"/>
    <s v="Dubai"/>
    <x v="10"/>
    <x v="2"/>
    <x v="0"/>
    <x v="0"/>
    <n v="2"/>
    <n v="1987.11"/>
    <n v="7.0000000000000007E-2"/>
    <x v="1061"/>
    <n v="2122.4"/>
    <x v="1059"/>
    <x v="2"/>
    <n v="3"/>
  </r>
  <r>
    <x v="1062"/>
    <x v="624"/>
    <s v="Richard Gardner"/>
    <s v="Cape Town"/>
    <x v="8"/>
    <x v="1"/>
    <x v="1"/>
    <x v="19"/>
    <n v="5"/>
    <n v="2035.3"/>
    <n v="0.23"/>
    <x v="1062"/>
    <n v="5712.13"/>
    <x v="1060"/>
    <x v="0"/>
    <n v="5"/>
  </r>
  <r>
    <x v="1063"/>
    <x v="242"/>
    <s v="Jane Stuart"/>
    <s v="New York"/>
    <x v="0"/>
    <x v="0"/>
    <x v="1"/>
    <x v="19"/>
    <n v="2"/>
    <n v="582.21"/>
    <n v="0.1"/>
    <x v="1063"/>
    <n v="822.55"/>
    <x v="1061"/>
    <x v="1"/>
    <n v="4"/>
  </r>
  <r>
    <x v="1064"/>
    <x v="464"/>
    <s v="Ashley Foster"/>
    <s v="Tokyo"/>
    <x v="7"/>
    <x v="2"/>
    <x v="3"/>
    <x v="13"/>
    <n v="4"/>
    <n v="740.8"/>
    <n v="0.18"/>
    <x v="1064"/>
    <n v="1943.91"/>
    <x v="1062"/>
    <x v="4"/>
    <n v="4"/>
  </r>
  <r>
    <x v="1065"/>
    <x v="173"/>
    <s v="Douglas Conley"/>
    <s v="Chicago"/>
    <x v="0"/>
    <x v="2"/>
    <x v="3"/>
    <x v="12"/>
    <n v="8"/>
    <n v="930.23"/>
    <n v="0.19"/>
    <x v="1065"/>
    <n v="4024.68"/>
    <x v="1063"/>
    <x v="3"/>
    <n v="4"/>
  </r>
  <r>
    <x v="1066"/>
    <x v="323"/>
    <s v="Lisa Garcia"/>
    <s v="Paris"/>
    <x v="6"/>
    <x v="2"/>
    <x v="1"/>
    <x v="24"/>
    <n v="7"/>
    <n v="972.99"/>
    <n v="0.19"/>
    <x v="1066"/>
    <n v="3464.11"/>
    <x v="1064"/>
    <x v="0"/>
    <n v="2"/>
  </r>
  <r>
    <x v="1067"/>
    <x v="625"/>
    <s v="Daniel Hughes"/>
    <s v="Dubai"/>
    <x v="10"/>
    <x v="2"/>
    <x v="0"/>
    <x v="22"/>
    <n v="2"/>
    <n v="127.37"/>
    <n v="0.09"/>
    <x v="1067"/>
    <n v="146.84"/>
    <x v="1065"/>
    <x v="4"/>
    <n v="4"/>
  </r>
  <r>
    <x v="1068"/>
    <x v="83"/>
    <s v="Linda Young"/>
    <s v="Sydney"/>
    <x v="12"/>
    <x v="2"/>
    <x v="3"/>
    <x v="4"/>
    <n v="2"/>
    <n v="956.76"/>
    <n v="0.09"/>
    <x v="1068"/>
    <n v="1000.46"/>
    <x v="1066"/>
    <x v="0"/>
    <n v="5"/>
  </r>
  <r>
    <x v="1069"/>
    <x v="106"/>
    <s v="Peter Simpson"/>
    <s v="Los Angeles"/>
    <x v="0"/>
    <x v="2"/>
    <x v="3"/>
    <x v="7"/>
    <n v="7"/>
    <n v="1861.86"/>
    <n v="0.06"/>
    <x v="1069"/>
    <n v="8895.2800000000007"/>
    <x v="1067"/>
    <x v="4"/>
    <n v="1"/>
  </r>
  <r>
    <x v="1070"/>
    <x v="22"/>
    <s v="Michele Buchanan"/>
    <s v="Mumbai"/>
    <x v="3"/>
    <x v="2"/>
    <x v="0"/>
    <x v="23"/>
    <n v="3"/>
    <n v="2483.5100000000002"/>
    <n v="0.21"/>
    <x v="1070"/>
    <n v="3399.87"/>
    <x v="1068"/>
    <x v="3"/>
    <n v="1"/>
  </r>
  <r>
    <x v="1071"/>
    <x v="50"/>
    <s v="Mark Porter"/>
    <s v="Singapore"/>
    <x v="5"/>
    <x v="0"/>
    <x v="2"/>
    <x v="15"/>
    <n v="6"/>
    <n v="1329.28"/>
    <n v="0.02"/>
    <x v="1071"/>
    <n v="4435.9799999999996"/>
    <x v="1069"/>
    <x v="4"/>
    <n v="2"/>
  </r>
  <r>
    <x v="1072"/>
    <x v="148"/>
    <s v="Jennifer Vega"/>
    <s v="Islamabad"/>
    <x v="4"/>
    <x v="0"/>
    <x v="4"/>
    <x v="21"/>
    <n v="3"/>
    <n v="1672.88"/>
    <n v="0.2"/>
    <x v="1072"/>
    <n v="2876.53"/>
    <x v="1070"/>
    <x v="4"/>
    <n v="3"/>
  </r>
  <r>
    <x v="1073"/>
    <x v="275"/>
    <s v="Anna Smith"/>
    <s v="Dubai"/>
    <x v="10"/>
    <x v="2"/>
    <x v="2"/>
    <x v="16"/>
    <n v="2"/>
    <n v="966.87"/>
    <n v="0.14000000000000001"/>
    <x v="1073"/>
    <n v="1221.51"/>
    <x v="1071"/>
    <x v="2"/>
    <n v="5"/>
  </r>
  <r>
    <x v="1074"/>
    <x v="531"/>
    <s v="David Bradley"/>
    <s v="Dubai"/>
    <x v="10"/>
    <x v="0"/>
    <x v="1"/>
    <x v="24"/>
    <n v="7"/>
    <n v="952.69"/>
    <n v="0.12"/>
    <x v="1074"/>
    <n v="3876.89"/>
    <x v="1072"/>
    <x v="2"/>
    <n v="3"/>
  </r>
  <r>
    <x v="1075"/>
    <x v="550"/>
    <s v="Kristi Martinez"/>
    <s v="Tokyo"/>
    <x v="7"/>
    <x v="2"/>
    <x v="0"/>
    <x v="10"/>
    <n v="6"/>
    <n v="1932.05"/>
    <n v="0.22"/>
    <x v="1075"/>
    <n v="5251.29"/>
    <x v="1073"/>
    <x v="3"/>
    <n v="2"/>
  </r>
  <r>
    <x v="1076"/>
    <x v="269"/>
    <s v="Erica Gray"/>
    <s v="Lahore"/>
    <x v="4"/>
    <x v="2"/>
    <x v="1"/>
    <x v="19"/>
    <n v="5"/>
    <n v="2496.02"/>
    <n v="0.11"/>
    <x v="1076"/>
    <n v="9750.7199999999993"/>
    <x v="1074"/>
    <x v="4"/>
    <n v="3"/>
  </r>
  <r>
    <x v="1077"/>
    <x v="320"/>
    <s v="Gregory Lester"/>
    <s v="New York"/>
    <x v="0"/>
    <x v="0"/>
    <x v="0"/>
    <x v="22"/>
    <n v="5"/>
    <n v="955.67"/>
    <n v="0.16"/>
    <x v="1077"/>
    <n v="2815.23"/>
    <x v="1075"/>
    <x v="0"/>
    <n v="5"/>
  </r>
  <r>
    <x v="1078"/>
    <x v="279"/>
    <s v="Parker Perez"/>
    <s v="Delhi"/>
    <x v="3"/>
    <x v="1"/>
    <x v="2"/>
    <x v="2"/>
    <n v="6"/>
    <n v="2153.1999999999998"/>
    <n v="0.05"/>
    <x v="1078"/>
    <n v="8927.67"/>
    <x v="1076"/>
    <x v="4"/>
    <n v="4"/>
  </r>
  <r>
    <x v="1079"/>
    <x v="492"/>
    <s v="Anthony Reed"/>
    <s v="New York"/>
    <x v="0"/>
    <x v="0"/>
    <x v="4"/>
    <x v="14"/>
    <n v="7"/>
    <n v="517.47"/>
    <n v="7.0000000000000007E-2"/>
    <x v="1079"/>
    <n v="1923.87"/>
    <x v="1077"/>
    <x v="1"/>
    <n v="5"/>
  </r>
  <r>
    <x v="1080"/>
    <x v="626"/>
    <s v="Lisa Davis"/>
    <s v="New York"/>
    <x v="0"/>
    <x v="1"/>
    <x v="4"/>
    <x v="9"/>
    <n v="7"/>
    <n v="389.21"/>
    <n v="0.17"/>
    <x v="1080"/>
    <n v="1680.19"/>
    <x v="1078"/>
    <x v="3"/>
    <n v="1"/>
  </r>
  <r>
    <x v="1081"/>
    <x v="627"/>
    <s v="Mr. Kenneth Sims"/>
    <s v="Chicago"/>
    <x v="0"/>
    <x v="2"/>
    <x v="0"/>
    <x v="23"/>
    <n v="6"/>
    <n v="214.78"/>
    <n v="0.18"/>
    <x v="1081"/>
    <n v="673.28"/>
    <x v="1079"/>
    <x v="1"/>
    <n v="3"/>
  </r>
  <r>
    <x v="1082"/>
    <x v="146"/>
    <s v="Matthew Walker"/>
    <s v="Berlin"/>
    <x v="1"/>
    <x v="1"/>
    <x v="4"/>
    <x v="9"/>
    <n v="5"/>
    <n v="1599.84"/>
    <n v="0.1"/>
    <x v="1082"/>
    <n v="4738.74"/>
    <x v="1080"/>
    <x v="1"/>
    <n v="3"/>
  </r>
  <r>
    <x v="1083"/>
    <x v="175"/>
    <s v="Jamie Lee"/>
    <s v="Singapore"/>
    <x v="5"/>
    <x v="0"/>
    <x v="3"/>
    <x v="13"/>
    <n v="4"/>
    <n v="350.65"/>
    <n v="0.14000000000000001"/>
    <x v="1083"/>
    <n v="747.93"/>
    <x v="1081"/>
    <x v="1"/>
    <n v="1"/>
  </r>
  <r>
    <x v="1084"/>
    <x v="229"/>
    <s v="Thomas Walton"/>
    <s v="London"/>
    <x v="9"/>
    <x v="2"/>
    <x v="2"/>
    <x v="15"/>
    <n v="3"/>
    <n v="837.31"/>
    <n v="0.15"/>
    <x v="1084"/>
    <n v="1645.88"/>
    <x v="1082"/>
    <x v="2"/>
    <n v="1"/>
  </r>
  <r>
    <x v="1085"/>
    <x v="55"/>
    <s v="Christopher Garcia"/>
    <s v="Manchester"/>
    <x v="9"/>
    <x v="1"/>
    <x v="4"/>
    <x v="17"/>
    <n v="5"/>
    <n v="624"/>
    <n v="0.25"/>
    <x v="1085"/>
    <n v="1987.39"/>
    <x v="1083"/>
    <x v="0"/>
    <n v="5"/>
  </r>
  <r>
    <x v="1086"/>
    <x v="345"/>
    <s v="David Rodgers"/>
    <s v="Sydney"/>
    <x v="12"/>
    <x v="1"/>
    <x v="0"/>
    <x v="0"/>
    <n v="3"/>
    <n v="2449.31"/>
    <n v="0.01"/>
    <x v="1086"/>
    <n v="4656.67"/>
    <x v="1084"/>
    <x v="4"/>
    <n v="3"/>
  </r>
  <r>
    <x v="1087"/>
    <x v="628"/>
    <s v="Melanie Grant"/>
    <s v="Manchester"/>
    <x v="9"/>
    <x v="0"/>
    <x v="0"/>
    <x v="10"/>
    <n v="7"/>
    <n v="1647.63"/>
    <n v="0.21"/>
    <x v="1087"/>
    <n v="6088.77"/>
    <x v="1085"/>
    <x v="1"/>
    <n v="3"/>
  </r>
  <r>
    <x v="1088"/>
    <x v="617"/>
    <s v="Kristine Reynolds"/>
    <s v="Paris"/>
    <x v="6"/>
    <x v="2"/>
    <x v="0"/>
    <x v="23"/>
    <n v="4"/>
    <n v="1040.1500000000001"/>
    <n v="0.17"/>
    <x v="1088"/>
    <n v="2659.99"/>
    <x v="1086"/>
    <x v="4"/>
    <n v="2"/>
  </r>
  <r>
    <x v="1089"/>
    <x v="436"/>
    <s v="Tammy Terry"/>
    <s v="Islamabad"/>
    <x v="4"/>
    <x v="0"/>
    <x v="4"/>
    <x v="9"/>
    <n v="2"/>
    <n v="441.92"/>
    <n v="0.06"/>
    <x v="1089"/>
    <n v="459.23"/>
    <x v="1087"/>
    <x v="3"/>
    <n v="2"/>
  </r>
  <r>
    <x v="1090"/>
    <x v="629"/>
    <s v="Anthony Walker"/>
    <s v="Los Angeles"/>
    <x v="0"/>
    <x v="0"/>
    <x v="1"/>
    <x v="19"/>
    <n v="1"/>
    <n v="1322.62"/>
    <n v="0.24"/>
    <x v="1090"/>
    <n v="592.70000000000005"/>
    <x v="1088"/>
    <x v="0"/>
    <n v="2"/>
  </r>
  <r>
    <x v="1091"/>
    <x v="357"/>
    <s v="Rebekah Hinton"/>
    <s v="Berlin"/>
    <x v="1"/>
    <x v="0"/>
    <x v="1"/>
    <x v="20"/>
    <n v="5"/>
    <n v="1165.79"/>
    <n v="0.12"/>
    <x v="1091"/>
    <n v="3661.84"/>
    <x v="1089"/>
    <x v="0"/>
    <n v="3"/>
  </r>
  <r>
    <x v="1092"/>
    <x v="384"/>
    <s v="Gregory Curry"/>
    <s v="Bangalore"/>
    <x v="3"/>
    <x v="2"/>
    <x v="0"/>
    <x v="0"/>
    <n v="4"/>
    <n v="1282.17"/>
    <n v="0.16"/>
    <x v="1092"/>
    <n v="2746.43"/>
    <x v="1090"/>
    <x v="2"/>
    <n v="3"/>
  </r>
  <r>
    <x v="1093"/>
    <x v="615"/>
    <s v="Paul Brennan"/>
    <s v="Berlin"/>
    <x v="1"/>
    <x v="0"/>
    <x v="1"/>
    <x v="24"/>
    <n v="5"/>
    <n v="1422.12"/>
    <n v="0.11"/>
    <x v="1093"/>
    <n v="4609.6400000000003"/>
    <x v="1091"/>
    <x v="3"/>
    <n v="2"/>
  </r>
  <r>
    <x v="1094"/>
    <x v="180"/>
    <s v="Denise Crawford"/>
    <s v="Bangalore"/>
    <x v="3"/>
    <x v="0"/>
    <x v="4"/>
    <x v="9"/>
    <n v="1"/>
    <n v="1413.03"/>
    <n v="0.11"/>
    <x v="1094"/>
    <n v="1025.3"/>
    <x v="1092"/>
    <x v="3"/>
    <n v="2"/>
  </r>
  <r>
    <x v="1095"/>
    <x v="630"/>
    <s v="Kelly Bowers"/>
    <s v="Karachi"/>
    <x v="4"/>
    <x v="0"/>
    <x v="1"/>
    <x v="20"/>
    <n v="1"/>
    <n v="2028.03"/>
    <n v="0.24"/>
    <x v="1095"/>
    <n v="1086.1199999999999"/>
    <x v="1093"/>
    <x v="1"/>
    <n v="2"/>
  </r>
  <r>
    <x v="1096"/>
    <x v="228"/>
    <s v="Margaret Werner"/>
    <s v="Islamabad"/>
    <x v="4"/>
    <x v="2"/>
    <x v="4"/>
    <x v="21"/>
    <n v="8"/>
    <n v="714.03"/>
    <n v="0.08"/>
    <x v="1096"/>
    <n v="3570.02"/>
    <x v="1094"/>
    <x v="3"/>
    <n v="4"/>
  </r>
  <r>
    <x v="1097"/>
    <x v="246"/>
    <s v="Heather Cohen"/>
    <s v="Istanbul"/>
    <x v="2"/>
    <x v="2"/>
    <x v="1"/>
    <x v="1"/>
    <n v="8"/>
    <n v="2323.84"/>
    <n v="0.06"/>
    <x v="1097"/>
    <n v="15369.82"/>
    <x v="1095"/>
    <x v="4"/>
    <n v="3"/>
  </r>
  <r>
    <x v="1098"/>
    <x v="631"/>
    <s v="Angela Smith"/>
    <s v="Tokyo"/>
    <x v="7"/>
    <x v="2"/>
    <x v="3"/>
    <x v="12"/>
    <n v="6"/>
    <n v="1416.3"/>
    <n v="0.05"/>
    <x v="1098"/>
    <n v="7045.63"/>
    <x v="1096"/>
    <x v="1"/>
    <n v="5"/>
  </r>
  <r>
    <x v="1099"/>
    <x v="632"/>
    <s v="Mrs. Tina Rios"/>
    <s v="Istanbul"/>
    <x v="2"/>
    <x v="2"/>
    <x v="3"/>
    <x v="7"/>
    <n v="5"/>
    <n v="1238.0999999999999"/>
    <n v="0.12"/>
    <x v="1099"/>
    <n v="4630.7700000000004"/>
    <x v="1097"/>
    <x v="3"/>
    <n v="2"/>
  </r>
  <r>
    <x v="1100"/>
    <x v="633"/>
    <s v="Seth Santos"/>
    <s v="Chicago"/>
    <x v="0"/>
    <x v="2"/>
    <x v="0"/>
    <x v="22"/>
    <n v="3"/>
    <n v="527.55999999999995"/>
    <n v="0.22"/>
    <x v="1100"/>
    <n v="1032.08"/>
    <x v="1098"/>
    <x v="2"/>
    <n v="1"/>
  </r>
  <r>
    <x v="1101"/>
    <x v="334"/>
    <s v="Andrew Wilson"/>
    <s v="Manchester"/>
    <x v="9"/>
    <x v="2"/>
    <x v="4"/>
    <x v="21"/>
    <n v="2"/>
    <n v="684.15"/>
    <n v="0.13"/>
    <x v="1101"/>
    <n v="744.78"/>
    <x v="1099"/>
    <x v="0"/>
    <n v="2"/>
  </r>
  <r>
    <x v="1102"/>
    <x v="371"/>
    <s v="Brian Curtis"/>
    <s v="Berlin"/>
    <x v="1"/>
    <x v="2"/>
    <x v="1"/>
    <x v="20"/>
    <n v="4"/>
    <n v="2247.5700000000002"/>
    <n v="0.09"/>
    <x v="1102"/>
    <n v="6879.29"/>
    <x v="1100"/>
    <x v="1"/>
    <n v="4"/>
  </r>
  <r>
    <x v="1103"/>
    <x v="501"/>
    <s v="Benjamin Henson"/>
    <s v="London"/>
    <x v="9"/>
    <x v="2"/>
    <x v="3"/>
    <x v="12"/>
    <n v="7"/>
    <n v="1696.32"/>
    <n v="0.22"/>
    <x v="1103"/>
    <n v="5107.05"/>
    <x v="1101"/>
    <x v="4"/>
    <n v="1"/>
  </r>
  <r>
    <x v="1104"/>
    <x v="575"/>
    <s v="Larry Martin"/>
    <s v="New York"/>
    <x v="0"/>
    <x v="2"/>
    <x v="2"/>
    <x v="5"/>
    <n v="6"/>
    <n v="1956.87"/>
    <n v="0.23"/>
    <x v="1104"/>
    <n v="7294.94"/>
    <x v="1102"/>
    <x v="3"/>
    <n v="1"/>
  </r>
  <r>
    <x v="1105"/>
    <x v="634"/>
    <s v="Kristin Fisher"/>
    <s v="Mumbai"/>
    <x v="3"/>
    <x v="1"/>
    <x v="4"/>
    <x v="17"/>
    <n v="8"/>
    <n v="2292"/>
    <n v="0.25"/>
    <x v="1105"/>
    <n v="8443.8700000000008"/>
    <x v="1103"/>
    <x v="2"/>
    <n v="3"/>
  </r>
  <r>
    <x v="1106"/>
    <x v="575"/>
    <s v="Kelly Kelley"/>
    <s v="London"/>
    <x v="9"/>
    <x v="0"/>
    <x v="4"/>
    <x v="17"/>
    <n v="8"/>
    <n v="286.17"/>
    <n v="0.15"/>
    <x v="1106"/>
    <n v="1428.7"/>
    <x v="1104"/>
    <x v="3"/>
    <n v="2"/>
  </r>
  <r>
    <x v="1107"/>
    <x v="635"/>
    <s v="Matthew Murphy"/>
    <s v="Chicago"/>
    <x v="0"/>
    <x v="0"/>
    <x v="3"/>
    <x v="4"/>
    <n v="8"/>
    <n v="1911.79"/>
    <n v="0.11"/>
    <x v="1107"/>
    <n v="11477.32"/>
    <x v="1105"/>
    <x v="3"/>
    <n v="5"/>
  </r>
  <r>
    <x v="1108"/>
    <x v="151"/>
    <s v="Shane Lewis"/>
    <s v="New York"/>
    <x v="0"/>
    <x v="2"/>
    <x v="0"/>
    <x v="18"/>
    <n v="1"/>
    <n v="1363.87"/>
    <n v="0.17"/>
    <x v="1108"/>
    <n v="755.33"/>
    <x v="1106"/>
    <x v="1"/>
    <n v="4"/>
  </r>
  <r>
    <x v="1109"/>
    <x v="361"/>
    <s v="Kim Stevenson"/>
    <s v="Bangalore"/>
    <x v="3"/>
    <x v="2"/>
    <x v="2"/>
    <x v="5"/>
    <n v="5"/>
    <n v="2042.73"/>
    <n v="0.15"/>
    <x v="1109"/>
    <n v="5947.69"/>
    <x v="1107"/>
    <x v="0"/>
    <n v="2"/>
  </r>
  <r>
    <x v="1110"/>
    <x v="226"/>
    <s v="Scott Hill"/>
    <s v="Mumbai"/>
    <x v="3"/>
    <x v="2"/>
    <x v="1"/>
    <x v="3"/>
    <n v="5"/>
    <n v="2449.16"/>
    <n v="0.04"/>
    <x v="1110"/>
    <n v="9833.75"/>
    <x v="1108"/>
    <x v="1"/>
    <n v="4"/>
  </r>
  <r>
    <x v="1111"/>
    <x v="108"/>
    <s v="Mark Jones"/>
    <s v="Cape Town"/>
    <x v="8"/>
    <x v="0"/>
    <x v="0"/>
    <x v="22"/>
    <n v="7"/>
    <n v="464.66"/>
    <n v="0.03"/>
    <x v="1111"/>
    <n v="2744.65"/>
    <x v="1109"/>
    <x v="3"/>
    <n v="5"/>
  </r>
  <r>
    <x v="1112"/>
    <x v="636"/>
    <s v="Tiffany Martinez"/>
    <s v="Paris"/>
    <x v="6"/>
    <x v="2"/>
    <x v="1"/>
    <x v="20"/>
    <n v="7"/>
    <n v="803.47"/>
    <n v="0.21"/>
    <x v="1112"/>
    <n v="3201.36"/>
    <x v="1110"/>
    <x v="2"/>
    <n v="4"/>
  </r>
  <r>
    <x v="1113"/>
    <x v="637"/>
    <s v="Bailey Miller"/>
    <s v="Islamabad"/>
    <x v="4"/>
    <x v="1"/>
    <x v="1"/>
    <x v="24"/>
    <n v="1"/>
    <n v="1677.27"/>
    <n v="0.08"/>
    <x v="1113"/>
    <n v="1182.06"/>
    <x v="1111"/>
    <x v="2"/>
    <n v="5"/>
  </r>
  <r>
    <x v="1114"/>
    <x v="162"/>
    <s v="Michelle Jones"/>
    <s v="New York"/>
    <x v="0"/>
    <x v="0"/>
    <x v="3"/>
    <x v="4"/>
    <n v="4"/>
    <n v="2486.41"/>
    <n v="0.16"/>
    <x v="1114"/>
    <n v="6324.67"/>
    <x v="1112"/>
    <x v="4"/>
    <n v="1"/>
  </r>
  <r>
    <x v="1115"/>
    <x v="174"/>
    <s v="Sonya Hardy"/>
    <s v="Delhi"/>
    <x v="3"/>
    <x v="0"/>
    <x v="1"/>
    <x v="24"/>
    <n v="6"/>
    <n v="2345.7399999999998"/>
    <n v="0.17"/>
    <x v="1115"/>
    <n v="9944.23"/>
    <x v="1113"/>
    <x v="3"/>
    <n v="2"/>
  </r>
  <r>
    <x v="1116"/>
    <x v="144"/>
    <s v="Chad Macdonald"/>
    <s v="Singapore"/>
    <x v="5"/>
    <x v="1"/>
    <x v="4"/>
    <x v="6"/>
    <n v="8"/>
    <n v="1536.58"/>
    <n v="0.09"/>
    <x v="1116"/>
    <n v="9611.02"/>
    <x v="1114"/>
    <x v="0"/>
    <n v="2"/>
  </r>
  <r>
    <x v="1117"/>
    <x v="638"/>
    <s v="Andrew Robinson"/>
    <s v="Berlin"/>
    <x v="1"/>
    <x v="2"/>
    <x v="2"/>
    <x v="5"/>
    <n v="7"/>
    <n v="1322.55"/>
    <n v="0.12"/>
    <x v="1117"/>
    <n v="6587.35"/>
    <x v="1115"/>
    <x v="3"/>
    <n v="2"/>
  </r>
  <r>
    <x v="1118"/>
    <x v="250"/>
    <s v="Olivia Munoz"/>
    <s v="Dubai"/>
    <x v="10"/>
    <x v="0"/>
    <x v="2"/>
    <x v="15"/>
    <n v="4"/>
    <n v="1172.76"/>
    <n v="0.11"/>
    <x v="1118"/>
    <n v="3643.39"/>
    <x v="1116"/>
    <x v="2"/>
    <n v="5"/>
  </r>
  <r>
    <x v="1119"/>
    <x v="360"/>
    <s v="Christopher Heath"/>
    <s v="Berlin"/>
    <x v="1"/>
    <x v="2"/>
    <x v="4"/>
    <x v="17"/>
    <n v="4"/>
    <n v="1373.95"/>
    <n v="0.23"/>
    <x v="1119"/>
    <n v="2667.02"/>
    <x v="1117"/>
    <x v="1"/>
    <n v="3"/>
  </r>
  <r>
    <x v="1120"/>
    <x v="261"/>
    <s v="Krystal Ramirez"/>
    <s v="London"/>
    <x v="9"/>
    <x v="0"/>
    <x v="2"/>
    <x v="8"/>
    <n v="1"/>
    <n v="706.15"/>
    <n v="0.15"/>
    <x v="1120"/>
    <n v="453.7"/>
    <x v="1118"/>
    <x v="0"/>
    <n v="5"/>
  </r>
  <r>
    <x v="1121"/>
    <x v="88"/>
    <s v="Steven Potts"/>
    <s v="Istanbul"/>
    <x v="2"/>
    <x v="0"/>
    <x v="1"/>
    <x v="20"/>
    <n v="4"/>
    <n v="2290.11"/>
    <n v="0.18"/>
    <x v="1121"/>
    <n v="4199.92"/>
    <x v="1119"/>
    <x v="1"/>
    <n v="1"/>
  </r>
  <r>
    <x v="1122"/>
    <x v="639"/>
    <s v="Barry Cordova MD"/>
    <s v="Sydney"/>
    <x v="12"/>
    <x v="1"/>
    <x v="3"/>
    <x v="7"/>
    <n v="7"/>
    <n v="2316.6999999999998"/>
    <n v="0.21"/>
    <x v="1122"/>
    <n v="7250.55"/>
    <x v="1120"/>
    <x v="1"/>
    <n v="1"/>
  </r>
  <r>
    <x v="1123"/>
    <x v="613"/>
    <s v="Jeffrey Mosley III"/>
    <s v="Mumbai"/>
    <x v="3"/>
    <x v="1"/>
    <x v="2"/>
    <x v="8"/>
    <n v="8"/>
    <n v="217.26"/>
    <n v="0.24"/>
    <x v="1123"/>
    <n v="915.64"/>
    <x v="1121"/>
    <x v="3"/>
    <n v="2"/>
  </r>
  <r>
    <x v="1124"/>
    <x v="34"/>
    <s v="Mathew Roberts"/>
    <s v="London"/>
    <x v="9"/>
    <x v="1"/>
    <x v="2"/>
    <x v="2"/>
    <n v="8"/>
    <n v="148.66"/>
    <n v="0.09"/>
    <x v="1124"/>
    <n v="648.79"/>
    <x v="1122"/>
    <x v="4"/>
    <n v="3"/>
  </r>
  <r>
    <x v="1125"/>
    <x v="141"/>
    <s v="Daniel Luna"/>
    <s v="London"/>
    <x v="9"/>
    <x v="1"/>
    <x v="4"/>
    <x v="17"/>
    <n v="6"/>
    <n v="1664.11"/>
    <n v="0.24"/>
    <x v="1125"/>
    <n v="5540.56"/>
    <x v="1123"/>
    <x v="2"/>
    <n v="3"/>
  </r>
  <r>
    <x v="1126"/>
    <x v="640"/>
    <s v="William Flores"/>
    <s v="Toronto"/>
    <x v="11"/>
    <x v="0"/>
    <x v="3"/>
    <x v="7"/>
    <n v="5"/>
    <n v="1596.61"/>
    <n v="0.09"/>
    <x v="1126"/>
    <n v="6027.32"/>
    <x v="1124"/>
    <x v="1"/>
    <n v="5"/>
  </r>
  <r>
    <x v="1127"/>
    <x v="392"/>
    <s v="Gabriela Welch"/>
    <s v="Istanbul"/>
    <x v="2"/>
    <x v="2"/>
    <x v="1"/>
    <x v="19"/>
    <n v="4"/>
    <n v="1228.51"/>
    <n v="0.03"/>
    <x v="1127"/>
    <n v="2705.1"/>
    <x v="1125"/>
    <x v="4"/>
    <n v="2"/>
  </r>
  <r>
    <x v="1128"/>
    <x v="60"/>
    <s v="Tracy Smith"/>
    <s v="Los Angeles"/>
    <x v="0"/>
    <x v="1"/>
    <x v="1"/>
    <x v="3"/>
    <n v="8"/>
    <n v="2217.2399999999998"/>
    <n v="0.17"/>
    <x v="1128"/>
    <n v="10749.8"/>
    <x v="1126"/>
    <x v="0"/>
    <n v="3"/>
  </r>
  <r>
    <x v="1129"/>
    <x v="337"/>
    <s v="Ashley Henderson"/>
    <s v="Bangalore"/>
    <x v="3"/>
    <x v="2"/>
    <x v="0"/>
    <x v="18"/>
    <n v="7"/>
    <n v="496.62"/>
    <n v="0.19"/>
    <x v="1129"/>
    <n v="2196.38"/>
    <x v="1127"/>
    <x v="4"/>
    <n v="5"/>
  </r>
  <r>
    <x v="1130"/>
    <x v="394"/>
    <s v="David Bowers"/>
    <s v="New York"/>
    <x v="0"/>
    <x v="2"/>
    <x v="3"/>
    <x v="12"/>
    <n v="6"/>
    <n v="1632.19"/>
    <n v="0.01"/>
    <x v="1130"/>
    <n v="7590.65"/>
    <x v="1128"/>
    <x v="1"/>
    <n v="4"/>
  </r>
  <r>
    <x v="1131"/>
    <x v="169"/>
    <s v="Cindy Long"/>
    <s v="Karachi"/>
    <x v="4"/>
    <x v="1"/>
    <x v="3"/>
    <x v="12"/>
    <n v="8"/>
    <n v="1900.52"/>
    <n v="7.0000000000000007E-2"/>
    <x v="1131"/>
    <n v="12332.42"/>
    <x v="1129"/>
    <x v="4"/>
    <n v="3"/>
  </r>
  <r>
    <x v="1132"/>
    <x v="641"/>
    <s v="Timothy Hooper"/>
    <s v="Delhi"/>
    <x v="3"/>
    <x v="1"/>
    <x v="1"/>
    <x v="20"/>
    <n v="7"/>
    <n v="1637.62"/>
    <n v="0.09"/>
    <x v="1132"/>
    <n v="7961.74"/>
    <x v="1130"/>
    <x v="2"/>
    <n v="2"/>
  </r>
  <r>
    <x v="1133"/>
    <x v="53"/>
    <s v="Pamela Watson"/>
    <s v="Delhi"/>
    <x v="3"/>
    <x v="2"/>
    <x v="1"/>
    <x v="19"/>
    <n v="1"/>
    <n v="184.89"/>
    <n v="0.03"/>
    <x v="1133"/>
    <n v="140.85"/>
    <x v="1131"/>
    <x v="3"/>
    <n v="4"/>
  </r>
  <r>
    <x v="1134"/>
    <x v="200"/>
    <s v="Kevin Mcintosh"/>
    <s v="Chicago"/>
    <x v="0"/>
    <x v="0"/>
    <x v="4"/>
    <x v="6"/>
    <n v="8"/>
    <n v="386.77"/>
    <n v="0.17"/>
    <x v="1134"/>
    <n v="1671.42"/>
    <x v="1132"/>
    <x v="1"/>
    <n v="2"/>
  </r>
  <r>
    <x v="1135"/>
    <x v="489"/>
    <s v="Jay Owen"/>
    <s v="Karachi"/>
    <x v="4"/>
    <x v="1"/>
    <x v="3"/>
    <x v="12"/>
    <n v="3"/>
    <n v="753.73"/>
    <n v="0"/>
    <x v="1135"/>
    <n v="1278.3399999999999"/>
    <x v="1133"/>
    <x v="0"/>
    <n v="4"/>
  </r>
  <r>
    <x v="1136"/>
    <x v="18"/>
    <s v="Jamie Davis"/>
    <s v="New York"/>
    <x v="0"/>
    <x v="0"/>
    <x v="4"/>
    <x v="6"/>
    <n v="5"/>
    <n v="440.56"/>
    <n v="0.22"/>
    <x v="1136"/>
    <n v="1215.6099999999999"/>
    <x v="1134"/>
    <x v="4"/>
    <n v="1"/>
  </r>
  <r>
    <x v="1137"/>
    <x v="531"/>
    <s v="Nicole Collins"/>
    <s v="Islamabad"/>
    <x v="4"/>
    <x v="0"/>
    <x v="3"/>
    <x v="7"/>
    <n v="7"/>
    <n v="993.16"/>
    <n v="0.01"/>
    <x v="1137"/>
    <n v="4931.6499999999996"/>
    <x v="1135"/>
    <x v="1"/>
    <n v="5"/>
  </r>
  <r>
    <x v="1138"/>
    <x v="291"/>
    <s v="Robin Anderson"/>
    <s v="Singapore"/>
    <x v="5"/>
    <x v="2"/>
    <x v="3"/>
    <x v="11"/>
    <n v="6"/>
    <n v="1395.66"/>
    <n v="0.13"/>
    <x v="1138"/>
    <n v="6373.05"/>
    <x v="1136"/>
    <x v="2"/>
    <n v="5"/>
  </r>
  <r>
    <x v="1139"/>
    <x v="176"/>
    <s v="Kevin Mendez"/>
    <s v="Bangalore"/>
    <x v="3"/>
    <x v="1"/>
    <x v="1"/>
    <x v="1"/>
    <n v="8"/>
    <n v="2121.0500000000002"/>
    <n v="0.02"/>
    <x v="1139"/>
    <n v="9513.77"/>
    <x v="1137"/>
    <x v="4"/>
    <n v="5"/>
  </r>
  <r>
    <x v="1140"/>
    <x v="642"/>
    <s v="Leslie Garcia"/>
    <s v="Lahore"/>
    <x v="4"/>
    <x v="0"/>
    <x v="1"/>
    <x v="20"/>
    <n v="6"/>
    <n v="2071.3000000000002"/>
    <n v="0.19"/>
    <x v="1140"/>
    <n v="8762.1"/>
    <x v="1138"/>
    <x v="1"/>
    <n v="5"/>
  </r>
  <r>
    <x v="1141"/>
    <x v="274"/>
    <s v="Roy Roy"/>
    <s v="Toronto"/>
    <x v="11"/>
    <x v="1"/>
    <x v="3"/>
    <x v="7"/>
    <n v="7"/>
    <n v="1596.74"/>
    <n v="0.02"/>
    <x v="1141"/>
    <n v="9014.42"/>
    <x v="1139"/>
    <x v="3"/>
    <n v="2"/>
  </r>
  <r>
    <x v="1142"/>
    <x v="381"/>
    <s v="Michaela Bailey"/>
    <s v="Dubai"/>
    <x v="10"/>
    <x v="2"/>
    <x v="4"/>
    <x v="14"/>
    <n v="3"/>
    <n v="23.83"/>
    <n v="0"/>
    <x v="1142"/>
    <n v="57.95"/>
    <x v="1140"/>
    <x v="4"/>
    <n v="5"/>
  </r>
  <r>
    <x v="1143"/>
    <x v="643"/>
    <s v="Shane Wilson"/>
    <s v="Cape Town"/>
    <x v="8"/>
    <x v="1"/>
    <x v="1"/>
    <x v="1"/>
    <n v="5"/>
    <n v="378.52"/>
    <n v="0.02"/>
    <x v="1143"/>
    <n v="1064.53"/>
    <x v="1141"/>
    <x v="4"/>
    <n v="4"/>
  </r>
  <r>
    <x v="1144"/>
    <x v="644"/>
    <s v="Chloe Ross"/>
    <s v="Islamabad"/>
    <x v="4"/>
    <x v="0"/>
    <x v="3"/>
    <x v="4"/>
    <n v="1"/>
    <n v="1089.03"/>
    <n v="0.12"/>
    <x v="1144"/>
    <n v="742.76"/>
    <x v="1142"/>
    <x v="3"/>
    <n v="1"/>
  </r>
  <r>
    <x v="1145"/>
    <x v="66"/>
    <s v="Suzanne Rowe"/>
    <s v="Paris"/>
    <x v="6"/>
    <x v="2"/>
    <x v="4"/>
    <x v="6"/>
    <n v="1"/>
    <n v="1776.87"/>
    <n v="0.11"/>
    <x v="1145"/>
    <n v="1004.52"/>
    <x v="1143"/>
    <x v="3"/>
    <n v="4"/>
  </r>
  <r>
    <x v="1146"/>
    <x v="147"/>
    <s v="Troy Mann"/>
    <s v="Dubai"/>
    <x v="10"/>
    <x v="0"/>
    <x v="1"/>
    <x v="19"/>
    <n v="5"/>
    <n v="666.67"/>
    <n v="0.09"/>
    <x v="1146"/>
    <n v="1867.01"/>
    <x v="1144"/>
    <x v="2"/>
    <n v="4"/>
  </r>
  <r>
    <x v="1147"/>
    <x v="645"/>
    <s v="Michelle Hancock"/>
    <s v="Los Angeles"/>
    <x v="0"/>
    <x v="1"/>
    <x v="0"/>
    <x v="23"/>
    <n v="2"/>
    <n v="2105.3200000000002"/>
    <n v="0.09"/>
    <x v="1147"/>
    <n v="3220.83"/>
    <x v="1145"/>
    <x v="2"/>
    <n v="1"/>
  </r>
  <r>
    <x v="1148"/>
    <x v="537"/>
    <s v="Anna Williams"/>
    <s v="Sydney"/>
    <x v="12"/>
    <x v="2"/>
    <x v="2"/>
    <x v="16"/>
    <n v="7"/>
    <n v="565.13"/>
    <n v="0.05"/>
    <x v="1148"/>
    <n v="2784.5"/>
    <x v="1146"/>
    <x v="3"/>
    <n v="2"/>
  </r>
  <r>
    <x v="1149"/>
    <x v="458"/>
    <s v="Brenda Miller"/>
    <s v="Dubai"/>
    <x v="10"/>
    <x v="0"/>
    <x v="0"/>
    <x v="22"/>
    <n v="7"/>
    <n v="982.06"/>
    <n v="0.09"/>
    <x v="1149"/>
    <n v="3960.68"/>
    <x v="1147"/>
    <x v="2"/>
    <n v="2"/>
  </r>
  <r>
    <x v="1150"/>
    <x v="228"/>
    <s v="Kathleen Parsons"/>
    <s v="Tokyo"/>
    <x v="7"/>
    <x v="2"/>
    <x v="4"/>
    <x v="6"/>
    <n v="8"/>
    <n v="2043.46"/>
    <n v="0.09"/>
    <x v="1150"/>
    <n v="9727.48"/>
    <x v="1148"/>
    <x v="4"/>
    <n v="4"/>
  </r>
  <r>
    <x v="1151"/>
    <x v="646"/>
    <s v="Christine Scott"/>
    <s v="New York"/>
    <x v="0"/>
    <x v="1"/>
    <x v="1"/>
    <x v="19"/>
    <n v="1"/>
    <n v="679.74"/>
    <n v="0.23"/>
    <x v="1151"/>
    <n v="307.56"/>
    <x v="1149"/>
    <x v="4"/>
    <n v="3"/>
  </r>
  <r>
    <x v="1152"/>
    <x v="647"/>
    <s v="Douglas Braun"/>
    <s v="Cape Town"/>
    <x v="8"/>
    <x v="1"/>
    <x v="0"/>
    <x v="18"/>
    <n v="3"/>
    <n v="120.19"/>
    <n v="0.1"/>
    <x v="1152"/>
    <n v="220.95"/>
    <x v="1150"/>
    <x v="2"/>
    <n v="4"/>
  </r>
  <r>
    <x v="1153"/>
    <x v="310"/>
    <s v="Dale Murphy"/>
    <s v="London"/>
    <x v="9"/>
    <x v="2"/>
    <x v="4"/>
    <x v="21"/>
    <n v="4"/>
    <n v="2269.19"/>
    <n v="7.0000000000000007E-2"/>
    <x v="1153"/>
    <n v="6849.7"/>
    <x v="1151"/>
    <x v="1"/>
    <n v="4"/>
  </r>
  <r>
    <x v="1154"/>
    <x v="273"/>
    <s v="Keith Gross"/>
    <s v="Lahore"/>
    <x v="4"/>
    <x v="1"/>
    <x v="4"/>
    <x v="14"/>
    <n v="7"/>
    <n v="2493.48"/>
    <n v="0.09"/>
    <x v="1154"/>
    <n v="10622.52"/>
    <x v="1152"/>
    <x v="3"/>
    <n v="5"/>
  </r>
  <r>
    <x v="1155"/>
    <x v="648"/>
    <s v="Stephanie Griffin"/>
    <s v="Sydney"/>
    <x v="12"/>
    <x v="2"/>
    <x v="4"/>
    <x v="6"/>
    <n v="2"/>
    <n v="2274.0500000000002"/>
    <n v="0.02"/>
    <x v="1155"/>
    <n v="2687.16"/>
    <x v="1153"/>
    <x v="3"/>
    <n v="1"/>
  </r>
  <r>
    <x v="1156"/>
    <x v="649"/>
    <s v="Danielle Oneill"/>
    <s v="Chicago"/>
    <x v="0"/>
    <x v="2"/>
    <x v="3"/>
    <x v="12"/>
    <n v="2"/>
    <n v="750.51"/>
    <n v="0.17"/>
    <x v="1156"/>
    <n v="946.68"/>
    <x v="1154"/>
    <x v="1"/>
    <n v="5"/>
  </r>
  <r>
    <x v="1157"/>
    <x v="209"/>
    <s v="James Levine"/>
    <s v="Mumbai"/>
    <x v="3"/>
    <x v="2"/>
    <x v="2"/>
    <x v="2"/>
    <n v="6"/>
    <n v="1078.27"/>
    <n v="0.06"/>
    <x v="1157"/>
    <n v="3628.89"/>
    <x v="1155"/>
    <x v="1"/>
    <n v="2"/>
  </r>
  <r>
    <x v="1158"/>
    <x v="623"/>
    <s v="Caitlin Werner"/>
    <s v="New York"/>
    <x v="0"/>
    <x v="2"/>
    <x v="0"/>
    <x v="18"/>
    <n v="3"/>
    <n v="2410"/>
    <n v="0.22"/>
    <x v="1158"/>
    <n v="4425.51"/>
    <x v="1156"/>
    <x v="3"/>
    <n v="5"/>
  </r>
  <r>
    <x v="1159"/>
    <x v="410"/>
    <s v="Brittany Davis"/>
    <s v="Lahore"/>
    <x v="4"/>
    <x v="0"/>
    <x v="4"/>
    <x v="14"/>
    <n v="5"/>
    <n v="2369.64"/>
    <n v="0.17"/>
    <x v="1159"/>
    <n v="6019.9"/>
    <x v="1157"/>
    <x v="4"/>
    <n v="1"/>
  </r>
  <r>
    <x v="1160"/>
    <x v="179"/>
    <s v="Lindsay Anderson"/>
    <s v="Los Angeles"/>
    <x v="0"/>
    <x v="1"/>
    <x v="2"/>
    <x v="16"/>
    <n v="3"/>
    <n v="2195.25"/>
    <n v="0.14000000000000001"/>
    <x v="1160"/>
    <n v="3761.32"/>
    <x v="1158"/>
    <x v="1"/>
    <n v="5"/>
  </r>
  <r>
    <x v="1161"/>
    <x v="650"/>
    <s v="Abigail Jennings"/>
    <s v="Karachi"/>
    <x v="4"/>
    <x v="2"/>
    <x v="1"/>
    <x v="19"/>
    <n v="8"/>
    <n v="1259.24"/>
    <n v="0.02"/>
    <x v="1161"/>
    <n v="6353.89"/>
    <x v="1159"/>
    <x v="2"/>
    <n v="3"/>
  </r>
  <r>
    <x v="1162"/>
    <x v="651"/>
    <s v="Kelly Walker"/>
    <s v="Chicago"/>
    <x v="0"/>
    <x v="1"/>
    <x v="0"/>
    <x v="18"/>
    <n v="2"/>
    <n v="1847.58"/>
    <n v="0.1"/>
    <x v="1162"/>
    <n v="2355"/>
    <x v="1160"/>
    <x v="3"/>
    <n v="5"/>
  </r>
  <r>
    <x v="1163"/>
    <x v="652"/>
    <s v="David Watts"/>
    <s v="London"/>
    <x v="9"/>
    <x v="2"/>
    <x v="4"/>
    <x v="21"/>
    <n v="1"/>
    <n v="1152.4100000000001"/>
    <n v="0.24"/>
    <x v="1163"/>
    <n v="612.77"/>
    <x v="1161"/>
    <x v="4"/>
    <n v="1"/>
  </r>
  <r>
    <x v="1164"/>
    <x v="170"/>
    <s v="Sherry Miller"/>
    <s v="Berlin"/>
    <x v="1"/>
    <x v="2"/>
    <x v="3"/>
    <x v="7"/>
    <n v="8"/>
    <n v="2472.8200000000002"/>
    <n v="0.13"/>
    <x v="1164"/>
    <n v="10401"/>
    <x v="1162"/>
    <x v="3"/>
    <n v="2"/>
  </r>
  <r>
    <x v="1165"/>
    <x v="545"/>
    <s v="Derek Johnson"/>
    <s v="Cape Town"/>
    <x v="8"/>
    <x v="0"/>
    <x v="4"/>
    <x v="14"/>
    <n v="1"/>
    <n v="1792.94"/>
    <n v="0.14000000000000001"/>
    <x v="1165"/>
    <n v="1156.1099999999999"/>
    <x v="434"/>
    <x v="2"/>
    <n v="4"/>
  </r>
  <r>
    <x v="1166"/>
    <x v="653"/>
    <s v="Timothy Hill"/>
    <s v="Lahore"/>
    <x v="4"/>
    <x v="2"/>
    <x v="2"/>
    <x v="5"/>
    <n v="4"/>
    <n v="2029.18"/>
    <n v="0.21"/>
    <x v="1166"/>
    <n v="5545.65"/>
    <x v="1163"/>
    <x v="1"/>
    <n v="4"/>
  </r>
  <r>
    <x v="1167"/>
    <x v="465"/>
    <s v="Kimberly Stevenson"/>
    <s v="New York"/>
    <x v="0"/>
    <x v="1"/>
    <x v="1"/>
    <x v="19"/>
    <n v="2"/>
    <n v="2476.89"/>
    <n v="0.04"/>
    <x v="1167"/>
    <n v="3512.88"/>
    <x v="1164"/>
    <x v="3"/>
    <n v="3"/>
  </r>
  <r>
    <x v="1168"/>
    <x v="352"/>
    <s v="Charles French"/>
    <s v="Karachi"/>
    <x v="4"/>
    <x v="1"/>
    <x v="4"/>
    <x v="9"/>
    <n v="3"/>
    <n v="2294.3200000000002"/>
    <n v="0.18"/>
    <x v="1168"/>
    <n v="4908.49"/>
    <x v="1165"/>
    <x v="0"/>
    <n v="1"/>
  </r>
  <r>
    <x v="1169"/>
    <x v="54"/>
    <s v="Brandon Garner"/>
    <s v="Tokyo"/>
    <x v="7"/>
    <x v="2"/>
    <x v="0"/>
    <x v="0"/>
    <n v="6"/>
    <n v="162"/>
    <n v="0.06"/>
    <x v="1169"/>
    <n v="728.46"/>
    <x v="1166"/>
    <x v="1"/>
    <n v="2"/>
  </r>
  <r>
    <x v="1170"/>
    <x v="80"/>
    <s v="Lisa Shelton"/>
    <s v="Dubai"/>
    <x v="10"/>
    <x v="2"/>
    <x v="4"/>
    <x v="17"/>
    <n v="7"/>
    <n v="35.86"/>
    <n v="0.05"/>
    <x v="1170"/>
    <n v="204.59"/>
    <x v="1167"/>
    <x v="3"/>
    <n v="5"/>
  </r>
  <r>
    <x v="1171"/>
    <x v="654"/>
    <s v="Michael Mcintosh"/>
    <s v="Chicago"/>
    <x v="0"/>
    <x v="2"/>
    <x v="0"/>
    <x v="18"/>
    <n v="4"/>
    <n v="756.84"/>
    <n v="0.23"/>
    <x v="1171"/>
    <n v="1566.8"/>
    <x v="1168"/>
    <x v="4"/>
    <n v="3"/>
  </r>
  <r>
    <x v="1172"/>
    <x v="655"/>
    <s v="Ricky Jones"/>
    <s v="New York"/>
    <x v="0"/>
    <x v="2"/>
    <x v="4"/>
    <x v="17"/>
    <n v="3"/>
    <n v="2048.02"/>
    <n v="0.19"/>
    <x v="1172"/>
    <n v="3929.69"/>
    <x v="1169"/>
    <x v="2"/>
    <n v="4"/>
  </r>
  <r>
    <x v="1173"/>
    <x v="385"/>
    <s v="Virginia Herman"/>
    <s v="Lahore"/>
    <x v="4"/>
    <x v="1"/>
    <x v="1"/>
    <x v="24"/>
    <n v="6"/>
    <n v="817.03"/>
    <n v="0.23"/>
    <x v="1173"/>
    <n v="2249.21"/>
    <x v="1170"/>
    <x v="2"/>
    <n v="3"/>
  </r>
  <r>
    <x v="1174"/>
    <x v="243"/>
    <s v="Kimberly King"/>
    <s v="Toronto"/>
    <x v="11"/>
    <x v="0"/>
    <x v="2"/>
    <x v="8"/>
    <n v="5"/>
    <n v="913.64"/>
    <n v="0.11"/>
    <x v="1174"/>
    <n v="2695.61"/>
    <x v="1171"/>
    <x v="2"/>
    <n v="4"/>
  </r>
  <r>
    <x v="1175"/>
    <x v="554"/>
    <s v="Jason Day"/>
    <s v="Tokyo"/>
    <x v="7"/>
    <x v="1"/>
    <x v="2"/>
    <x v="2"/>
    <n v="6"/>
    <n v="345.56"/>
    <n v="0.05"/>
    <x v="1175"/>
    <n v="1373.26"/>
    <x v="1172"/>
    <x v="2"/>
    <n v="3"/>
  </r>
  <r>
    <x v="1176"/>
    <x v="423"/>
    <s v="Taylor Vazquez"/>
    <s v="Tokyo"/>
    <x v="7"/>
    <x v="1"/>
    <x v="1"/>
    <x v="24"/>
    <n v="2"/>
    <n v="630.78"/>
    <n v="0.16"/>
    <x v="1176"/>
    <n v="885.12"/>
    <x v="1173"/>
    <x v="4"/>
    <n v="3"/>
  </r>
  <r>
    <x v="1177"/>
    <x v="656"/>
    <s v="Benjamin Jennings"/>
    <s v="Los Angeles"/>
    <x v="0"/>
    <x v="0"/>
    <x v="4"/>
    <x v="21"/>
    <n v="3"/>
    <n v="234.73"/>
    <n v="0.23"/>
    <x v="1177"/>
    <n v="352.44"/>
    <x v="1174"/>
    <x v="2"/>
    <n v="1"/>
  </r>
  <r>
    <x v="1178"/>
    <x v="657"/>
    <s v="Robert Hopkins"/>
    <s v="New York"/>
    <x v="0"/>
    <x v="1"/>
    <x v="3"/>
    <x v="4"/>
    <n v="6"/>
    <n v="975.41"/>
    <n v="0.15"/>
    <x v="1178"/>
    <n v="2969.4"/>
    <x v="1175"/>
    <x v="1"/>
    <n v="5"/>
  </r>
  <r>
    <x v="1179"/>
    <x v="658"/>
    <s v="Susan Watkins"/>
    <s v="Toronto"/>
    <x v="11"/>
    <x v="1"/>
    <x v="1"/>
    <x v="19"/>
    <n v="3"/>
    <n v="2469.62"/>
    <n v="0.18"/>
    <x v="1179"/>
    <n v="5222.74"/>
    <x v="1176"/>
    <x v="4"/>
    <n v="5"/>
  </r>
  <r>
    <x v="1180"/>
    <x v="646"/>
    <s v="Thomas Garcia"/>
    <s v="Manchester"/>
    <x v="9"/>
    <x v="0"/>
    <x v="0"/>
    <x v="18"/>
    <n v="6"/>
    <n v="2010.44"/>
    <n v="0.02"/>
    <x v="1180"/>
    <n v="6917.3"/>
    <x v="1177"/>
    <x v="0"/>
    <n v="5"/>
  </r>
  <r>
    <x v="1181"/>
    <x v="427"/>
    <s v="Daniel Combs"/>
    <s v="Lahore"/>
    <x v="4"/>
    <x v="0"/>
    <x v="3"/>
    <x v="11"/>
    <n v="2"/>
    <n v="233.6"/>
    <n v="0.15"/>
    <x v="1181"/>
    <n v="318.05"/>
    <x v="1178"/>
    <x v="1"/>
    <n v="5"/>
  </r>
  <r>
    <x v="1182"/>
    <x v="488"/>
    <s v="Elaine Stanley"/>
    <s v="Toronto"/>
    <x v="11"/>
    <x v="0"/>
    <x v="3"/>
    <x v="13"/>
    <n v="7"/>
    <n v="809.06"/>
    <n v="0.23"/>
    <x v="1182"/>
    <n v="3453.58"/>
    <x v="1179"/>
    <x v="4"/>
    <n v="5"/>
  </r>
  <r>
    <x v="1183"/>
    <x v="337"/>
    <s v="Charles Jackson"/>
    <s v="Toronto"/>
    <x v="11"/>
    <x v="1"/>
    <x v="3"/>
    <x v="4"/>
    <n v="4"/>
    <n v="2341.15"/>
    <n v="0.25"/>
    <x v="1183"/>
    <n v="5322.21"/>
    <x v="1180"/>
    <x v="4"/>
    <n v="5"/>
  </r>
  <r>
    <x v="1184"/>
    <x v="441"/>
    <s v="Daniel Kent"/>
    <s v="Paris"/>
    <x v="6"/>
    <x v="0"/>
    <x v="1"/>
    <x v="3"/>
    <n v="3"/>
    <n v="287.98"/>
    <n v="0.03"/>
    <x v="1184"/>
    <n v="545.15"/>
    <x v="1181"/>
    <x v="3"/>
    <n v="5"/>
  </r>
  <r>
    <x v="1185"/>
    <x v="153"/>
    <s v="Deanna Joyce"/>
    <s v="Karachi"/>
    <x v="4"/>
    <x v="2"/>
    <x v="1"/>
    <x v="24"/>
    <n v="6"/>
    <n v="1880.27"/>
    <n v="0.09"/>
    <x v="1185"/>
    <n v="8004.18"/>
    <x v="1182"/>
    <x v="1"/>
    <n v="1"/>
  </r>
  <r>
    <x v="1186"/>
    <x v="659"/>
    <s v="Stefanie Herman"/>
    <s v="Tokyo"/>
    <x v="7"/>
    <x v="1"/>
    <x v="3"/>
    <x v="13"/>
    <n v="6"/>
    <n v="1647.58"/>
    <n v="0.04"/>
    <x v="1186"/>
    <n v="7795.92"/>
    <x v="1183"/>
    <x v="4"/>
    <n v="3"/>
  </r>
  <r>
    <x v="1187"/>
    <x v="554"/>
    <s v="Samuel Massey"/>
    <s v="London"/>
    <x v="9"/>
    <x v="0"/>
    <x v="0"/>
    <x v="0"/>
    <n v="5"/>
    <n v="1749.61"/>
    <n v="0.12"/>
    <x v="1187"/>
    <n v="6237.78"/>
    <x v="1184"/>
    <x v="2"/>
    <n v="3"/>
  </r>
  <r>
    <x v="1188"/>
    <x v="660"/>
    <s v="Denise Peters"/>
    <s v="London"/>
    <x v="9"/>
    <x v="2"/>
    <x v="4"/>
    <x v="17"/>
    <n v="8"/>
    <n v="179.75"/>
    <n v="0.03"/>
    <x v="1188"/>
    <n v="861.31"/>
    <x v="1185"/>
    <x v="3"/>
    <n v="4"/>
  </r>
  <r>
    <x v="1189"/>
    <x v="537"/>
    <s v="Timothy Franklin"/>
    <s v="Istanbul"/>
    <x v="2"/>
    <x v="1"/>
    <x v="2"/>
    <x v="15"/>
    <n v="1"/>
    <n v="2364.14"/>
    <n v="0.13"/>
    <x v="1189"/>
    <n v="1439.58"/>
    <x v="1186"/>
    <x v="3"/>
    <n v="5"/>
  </r>
  <r>
    <x v="1190"/>
    <x v="661"/>
    <s v="Steve Hopkins"/>
    <s v="Delhi"/>
    <x v="3"/>
    <x v="1"/>
    <x v="4"/>
    <x v="14"/>
    <n v="3"/>
    <n v="239.06"/>
    <n v="0.25"/>
    <x v="1190"/>
    <n v="369.38"/>
    <x v="1187"/>
    <x v="3"/>
    <n v="3"/>
  </r>
  <r>
    <x v="1191"/>
    <x v="294"/>
    <s v="Tiffany Mccullough"/>
    <s v="Bangalore"/>
    <x v="3"/>
    <x v="2"/>
    <x v="1"/>
    <x v="20"/>
    <n v="7"/>
    <n v="1418.95"/>
    <n v="0.22"/>
    <x v="1191"/>
    <n v="6659.05"/>
    <x v="1188"/>
    <x v="3"/>
    <n v="1"/>
  </r>
  <r>
    <x v="1192"/>
    <x v="514"/>
    <s v="Gabrielle Warner"/>
    <s v="Cape Town"/>
    <x v="8"/>
    <x v="2"/>
    <x v="1"/>
    <x v="3"/>
    <n v="3"/>
    <n v="1291.51"/>
    <n v="0.12"/>
    <x v="1192"/>
    <n v="2054.42"/>
    <x v="1189"/>
    <x v="2"/>
    <n v="4"/>
  </r>
  <r>
    <x v="1193"/>
    <x v="662"/>
    <s v="Jessica Phillips"/>
    <s v="London"/>
    <x v="9"/>
    <x v="2"/>
    <x v="2"/>
    <x v="15"/>
    <n v="7"/>
    <n v="870.97"/>
    <n v="0.03"/>
    <x v="1193"/>
    <n v="4723.82"/>
    <x v="1190"/>
    <x v="3"/>
    <n v="4"/>
  </r>
  <r>
    <x v="1194"/>
    <x v="663"/>
    <s v="John Koch"/>
    <s v="Paris"/>
    <x v="6"/>
    <x v="0"/>
    <x v="0"/>
    <x v="10"/>
    <n v="4"/>
    <n v="1440.77"/>
    <n v="0.2"/>
    <x v="1194"/>
    <n v="3298.42"/>
    <x v="1191"/>
    <x v="2"/>
    <n v="3"/>
  </r>
  <r>
    <x v="1195"/>
    <x v="664"/>
    <s v="Richard Leonard"/>
    <s v="Dubai"/>
    <x v="10"/>
    <x v="1"/>
    <x v="1"/>
    <x v="3"/>
    <n v="1"/>
    <n v="203.61"/>
    <n v="0.03"/>
    <x v="1195"/>
    <n v="131.13999999999999"/>
    <x v="1192"/>
    <x v="4"/>
    <n v="1"/>
  </r>
  <r>
    <x v="1196"/>
    <x v="180"/>
    <s v="Samantha Brown"/>
    <s v="Delhi"/>
    <x v="3"/>
    <x v="2"/>
    <x v="2"/>
    <x v="16"/>
    <n v="7"/>
    <n v="1553.36"/>
    <n v="0.12"/>
    <x v="1196"/>
    <n v="7470.94"/>
    <x v="1193"/>
    <x v="2"/>
    <n v="4"/>
  </r>
  <r>
    <x v="1197"/>
    <x v="665"/>
    <s v="Briana Baker"/>
    <s v="Karachi"/>
    <x v="4"/>
    <x v="1"/>
    <x v="2"/>
    <x v="16"/>
    <n v="4"/>
    <n v="2103.4499999999998"/>
    <n v="0.04"/>
    <x v="1197"/>
    <n v="6086.48"/>
    <x v="1194"/>
    <x v="4"/>
    <n v="5"/>
  </r>
  <r>
    <x v="1198"/>
    <x v="367"/>
    <s v="Jennifer Irwin"/>
    <s v="Manchester"/>
    <x v="9"/>
    <x v="1"/>
    <x v="4"/>
    <x v="6"/>
    <n v="1"/>
    <n v="898.29"/>
    <n v="0.12"/>
    <x v="1198"/>
    <n v="648.19000000000005"/>
    <x v="1195"/>
    <x v="2"/>
    <n v="1"/>
  </r>
  <r>
    <x v="1199"/>
    <x v="666"/>
    <s v="Tina Turner"/>
    <s v="Islamabad"/>
    <x v="4"/>
    <x v="0"/>
    <x v="1"/>
    <x v="1"/>
    <n v="2"/>
    <n v="948.21"/>
    <n v="0.15"/>
    <x v="1199"/>
    <n v="1282.05"/>
    <x v="1196"/>
    <x v="2"/>
    <n v="5"/>
  </r>
  <r>
    <x v="1200"/>
    <x v="157"/>
    <s v="Danny Davis"/>
    <s v="Paris"/>
    <x v="6"/>
    <x v="2"/>
    <x v="2"/>
    <x v="5"/>
    <n v="3"/>
    <n v="2287.1799999999998"/>
    <n v="0.06"/>
    <x v="1200"/>
    <n v="4225.63"/>
    <x v="1197"/>
    <x v="3"/>
    <n v="1"/>
  </r>
  <r>
    <x v="1201"/>
    <x v="667"/>
    <s v="Laura Medina"/>
    <s v="Sydney"/>
    <x v="12"/>
    <x v="0"/>
    <x v="2"/>
    <x v="16"/>
    <n v="1"/>
    <n v="40.67"/>
    <n v="0.08"/>
    <x v="1201"/>
    <n v="24.8"/>
    <x v="1198"/>
    <x v="0"/>
    <n v="2"/>
  </r>
  <r>
    <x v="1202"/>
    <x v="668"/>
    <s v="Sean Simmons"/>
    <s v="Berlin"/>
    <x v="1"/>
    <x v="1"/>
    <x v="0"/>
    <x v="10"/>
    <n v="1"/>
    <n v="697.94"/>
    <n v="0.2"/>
    <x v="1202"/>
    <n v="342.18"/>
    <x v="1199"/>
    <x v="2"/>
    <n v="5"/>
  </r>
  <r>
    <x v="1203"/>
    <x v="623"/>
    <s v="Jennifer Hall"/>
    <s v="Cape Town"/>
    <x v="8"/>
    <x v="2"/>
    <x v="4"/>
    <x v="9"/>
    <n v="7"/>
    <n v="421.61"/>
    <n v="0.14000000000000001"/>
    <x v="1203"/>
    <n v="1426.65"/>
    <x v="1200"/>
    <x v="0"/>
    <n v="2"/>
  </r>
  <r>
    <x v="1204"/>
    <x v="549"/>
    <s v="Nicholas Howard"/>
    <s v="London"/>
    <x v="9"/>
    <x v="0"/>
    <x v="1"/>
    <x v="1"/>
    <n v="1"/>
    <n v="1434.57"/>
    <n v="0.05"/>
    <x v="1204"/>
    <n v="1180.28"/>
    <x v="1201"/>
    <x v="4"/>
    <n v="1"/>
  </r>
  <r>
    <x v="1205"/>
    <x v="392"/>
    <s v="Amanda Thomas"/>
    <s v="New York"/>
    <x v="0"/>
    <x v="0"/>
    <x v="1"/>
    <x v="19"/>
    <n v="1"/>
    <n v="1165.1099999999999"/>
    <n v="0.19"/>
    <x v="1205"/>
    <n v="689.05"/>
    <x v="1202"/>
    <x v="4"/>
    <n v="1"/>
  </r>
  <r>
    <x v="1206"/>
    <x v="350"/>
    <s v="Angela Johnson"/>
    <s v="Delhi"/>
    <x v="3"/>
    <x v="0"/>
    <x v="4"/>
    <x v="17"/>
    <n v="3"/>
    <n v="1800.32"/>
    <n v="0.04"/>
    <x v="1206"/>
    <n v="3676.62"/>
    <x v="1203"/>
    <x v="3"/>
    <n v="4"/>
  </r>
  <r>
    <x v="1207"/>
    <x v="669"/>
    <s v="Samantha Maldonado"/>
    <s v="Sydney"/>
    <x v="12"/>
    <x v="2"/>
    <x v="4"/>
    <x v="6"/>
    <n v="3"/>
    <n v="1250.21"/>
    <n v="0.01"/>
    <x v="1207"/>
    <n v="3065.92"/>
    <x v="1204"/>
    <x v="0"/>
    <n v="3"/>
  </r>
  <r>
    <x v="1208"/>
    <x v="65"/>
    <s v="Jennifer Harris"/>
    <s v="Singapore"/>
    <x v="5"/>
    <x v="2"/>
    <x v="1"/>
    <x v="24"/>
    <n v="6"/>
    <n v="909.8"/>
    <n v="0.06"/>
    <x v="1208"/>
    <n v="3093.74"/>
    <x v="1205"/>
    <x v="1"/>
    <n v="2"/>
  </r>
  <r>
    <x v="1209"/>
    <x v="670"/>
    <s v="Tracy Jordan"/>
    <s v="London"/>
    <x v="9"/>
    <x v="1"/>
    <x v="1"/>
    <x v="20"/>
    <n v="1"/>
    <n v="1157.92"/>
    <n v="0.19"/>
    <x v="1209"/>
    <n v="766.5"/>
    <x v="1206"/>
    <x v="3"/>
    <n v="3"/>
  </r>
  <r>
    <x v="1210"/>
    <x v="148"/>
    <s v="Nicole Bowen"/>
    <s v="Sydney"/>
    <x v="12"/>
    <x v="1"/>
    <x v="0"/>
    <x v="0"/>
    <n v="8"/>
    <n v="1145.5899999999999"/>
    <n v="0.01"/>
    <x v="1210"/>
    <n v="7527.53"/>
    <x v="1207"/>
    <x v="4"/>
    <n v="5"/>
  </r>
  <r>
    <x v="1211"/>
    <x v="183"/>
    <s v="Frank Booth"/>
    <s v="Toronto"/>
    <x v="11"/>
    <x v="0"/>
    <x v="1"/>
    <x v="24"/>
    <n v="8"/>
    <n v="2463.56"/>
    <n v="0"/>
    <x v="1211"/>
    <n v="14697.23"/>
    <x v="1208"/>
    <x v="1"/>
    <n v="4"/>
  </r>
  <r>
    <x v="1212"/>
    <x v="8"/>
    <s v="Jessica Cohen"/>
    <s v="Chicago"/>
    <x v="0"/>
    <x v="0"/>
    <x v="1"/>
    <x v="3"/>
    <n v="3"/>
    <n v="964.37"/>
    <n v="0.06"/>
    <x v="1212"/>
    <n v="1700.3"/>
    <x v="1209"/>
    <x v="2"/>
    <n v="5"/>
  </r>
  <r>
    <x v="1213"/>
    <x v="671"/>
    <s v="Logan Campbell"/>
    <s v="Toronto"/>
    <x v="11"/>
    <x v="2"/>
    <x v="2"/>
    <x v="15"/>
    <n v="3"/>
    <n v="1499.87"/>
    <n v="0.2"/>
    <x v="1213"/>
    <n v="2819.87"/>
    <x v="1210"/>
    <x v="0"/>
    <n v="3"/>
  </r>
  <r>
    <x v="1214"/>
    <x v="353"/>
    <s v="Angela Garcia"/>
    <s v="Berlin"/>
    <x v="1"/>
    <x v="2"/>
    <x v="2"/>
    <x v="5"/>
    <n v="3"/>
    <n v="52.62"/>
    <n v="0.24"/>
    <x v="1214"/>
    <n v="82.05"/>
    <x v="1211"/>
    <x v="0"/>
    <n v="1"/>
  </r>
  <r>
    <x v="1215"/>
    <x v="136"/>
    <s v="Candice Davenport"/>
    <s v="Toronto"/>
    <x v="11"/>
    <x v="1"/>
    <x v="1"/>
    <x v="19"/>
    <n v="5"/>
    <n v="2457.27"/>
    <n v="0.03"/>
    <x v="1215"/>
    <n v="9115.9599999999991"/>
    <x v="1212"/>
    <x v="1"/>
    <n v="3"/>
  </r>
  <r>
    <x v="1216"/>
    <x v="631"/>
    <s v="Terri Chase DVM"/>
    <s v="Manchester"/>
    <x v="9"/>
    <x v="0"/>
    <x v="2"/>
    <x v="16"/>
    <n v="2"/>
    <n v="561.09"/>
    <n v="0.08"/>
    <x v="1216"/>
    <n v="570.66999999999996"/>
    <x v="1213"/>
    <x v="4"/>
    <n v="5"/>
  </r>
  <r>
    <x v="1217"/>
    <x v="527"/>
    <s v="Michael Dyer"/>
    <s v="Berlin"/>
    <x v="1"/>
    <x v="1"/>
    <x v="2"/>
    <x v="2"/>
    <n v="6"/>
    <n v="1044.6500000000001"/>
    <n v="0.14000000000000001"/>
    <x v="1217"/>
    <n v="2991.85"/>
    <x v="1214"/>
    <x v="3"/>
    <n v="4"/>
  </r>
  <r>
    <x v="1218"/>
    <x v="586"/>
    <s v="Sarah Rhodes"/>
    <s v="Toronto"/>
    <x v="11"/>
    <x v="1"/>
    <x v="0"/>
    <x v="18"/>
    <n v="7"/>
    <n v="1891.71"/>
    <n v="0.18"/>
    <x v="1218"/>
    <n v="9274.69"/>
    <x v="1215"/>
    <x v="2"/>
    <n v="1"/>
  </r>
  <r>
    <x v="1219"/>
    <x v="342"/>
    <s v="Alexandra Potts"/>
    <s v="London"/>
    <x v="9"/>
    <x v="1"/>
    <x v="1"/>
    <x v="19"/>
    <n v="8"/>
    <n v="2344.77"/>
    <n v="0.23"/>
    <x v="1219"/>
    <n v="9042.7999999999993"/>
    <x v="1216"/>
    <x v="0"/>
    <n v="4"/>
  </r>
  <r>
    <x v="1220"/>
    <x v="672"/>
    <s v="Bethany Reeves"/>
    <s v="New York"/>
    <x v="0"/>
    <x v="2"/>
    <x v="0"/>
    <x v="22"/>
    <n v="5"/>
    <n v="608.29999999999995"/>
    <n v="0.11"/>
    <x v="1220"/>
    <n v="2307.29"/>
    <x v="1217"/>
    <x v="0"/>
    <n v="1"/>
  </r>
  <r>
    <x v="1221"/>
    <x v="673"/>
    <s v="William Oliver"/>
    <s v="London"/>
    <x v="9"/>
    <x v="1"/>
    <x v="4"/>
    <x v="21"/>
    <n v="8"/>
    <n v="279.89"/>
    <n v="0.08"/>
    <x v="1221"/>
    <n v="1345.19"/>
    <x v="1218"/>
    <x v="2"/>
    <n v="4"/>
  </r>
  <r>
    <x v="1222"/>
    <x v="410"/>
    <s v="Cristian Lawrence"/>
    <s v="Dubai"/>
    <x v="10"/>
    <x v="1"/>
    <x v="1"/>
    <x v="3"/>
    <n v="7"/>
    <n v="1338.73"/>
    <n v="0.24"/>
    <x v="1222"/>
    <n v="5690.14"/>
    <x v="1219"/>
    <x v="2"/>
    <n v="1"/>
  </r>
  <r>
    <x v="1223"/>
    <x v="357"/>
    <s v="Judith Brandt"/>
    <s v="Sydney"/>
    <x v="12"/>
    <x v="0"/>
    <x v="3"/>
    <x v="4"/>
    <n v="3"/>
    <n v="562.77"/>
    <n v="0.13"/>
    <x v="1223"/>
    <n v="830.48"/>
    <x v="1220"/>
    <x v="0"/>
    <n v="1"/>
  </r>
  <r>
    <x v="1224"/>
    <x v="55"/>
    <s v="Jaime Maynard"/>
    <s v="Cape Town"/>
    <x v="8"/>
    <x v="0"/>
    <x v="2"/>
    <x v="16"/>
    <n v="1"/>
    <n v="2269.9899999999998"/>
    <n v="0.14000000000000001"/>
    <x v="1224"/>
    <n v="1424.75"/>
    <x v="1221"/>
    <x v="2"/>
    <n v="1"/>
  </r>
  <r>
    <x v="1225"/>
    <x v="591"/>
    <s v="Dennis Williams"/>
    <s v="Los Angeles"/>
    <x v="0"/>
    <x v="1"/>
    <x v="4"/>
    <x v="14"/>
    <n v="3"/>
    <n v="390.36"/>
    <n v="0.01"/>
    <x v="1225"/>
    <n v="716.18"/>
    <x v="1222"/>
    <x v="0"/>
    <n v="3"/>
  </r>
  <r>
    <x v="1226"/>
    <x v="231"/>
    <s v="Leonard Walker"/>
    <s v="Sydney"/>
    <x v="12"/>
    <x v="2"/>
    <x v="3"/>
    <x v="7"/>
    <n v="5"/>
    <n v="79.28"/>
    <n v="0.17"/>
    <x v="1226"/>
    <n v="192.86"/>
    <x v="1223"/>
    <x v="3"/>
    <n v="4"/>
  </r>
  <r>
    <x v="1227"/>
    <x v="674"/>
    <s v="Lisa Young"/>
    <s v="Tokyo"/>
    <x v="7"/>
    <x v="2"/>
    <x v="3"/>
    <x v="13"/>
    <n v="1"/>
    <n v="570.22"/>
    <n v="0.21"/>
    <x v="1227"/>
    <n v="364.51"/>
    <x v="1224"/>
    <x v="2"/>
    <n v="3"/>
  </r>
  <r>
    <x v="1228"/>
    <x v="319"/>
    <s v="Linda Martin"/>
    <s v="Lahore"/>
    <x v="4"/>
    <x v="0"/>
    <x v="3"/>
    <x v="11"/>
    <n v="4"/>
    <n v="1623.21"/>
    <n v="0.06"/>
    <x v="1228"/>
    <n v="5136.2"/>
    <x v="1225"/>
    <x v="1"/>
    <n v="4"/>
  </r>
  <r>
    <x v="1229"/>
    <x v="494"/>
    <s v="Jordan Crawford"/>
    <s v="Lahore"/>
    <x v="4"/>
    <x v="1"/>
    <x v="1"/>
    <x v="3"/>
    <n v="6"/>
    <n v="757.57"/>
    <n v="0.1"/>
    <x v="1229"/>
    <n v="3295.4"/>
    <x v="1226"/>
    <x v="0"/>
    <n v="3"/>
  </r>
  <r>
    <x v="1230"/>
    <x v="18"/>
    <s v="Lori Lam"/>
    <s v="Tokyo"/>
    <x v="7"/>
    <x v="1"/>
    <x v="2"/>
    <x v="8"/>
    <n v="7"/>
    <n v="2020.68"/>
    <n v="0.08"/>
    <x v="1230"/>
    <n v="7352.63"/>
    <x v="1227"/>
    <x v="2"/>
    <n v="1"/>
  </r>
  <r>
    <x v="1231"/>
    <x v="335"/>
    <s v="Jesse Buck"/>
    <s v="Tokyo"/>
    <x v="7"/>
    <x v="1"/>
    <x v="0"/>
    <x v="18"/>
    <n v="4"/>
    <n v="320.08"/>
    <n v="0.22"/>
    <x v="1231"/>
    <n v="743.1"/>
    <x v="715"/>
    <x v="1"/>
    <n v="4"/>
  </r>
  <r>
    <x v="1232"/>
    <x v="80"/>
    <s v="Nicholas Stewart"/>
    <s v="Delhi"/>
    <x v="3"/>
    <x v="0"/>
    <x v="1"/>
    <x v="24"/>
    <n v="5"/>
    <n v="1587.23"/>
    <n v="0.15"/>
    <x v="1232"/>
    <n v="5692.28"/>
    <x v="1228"/>
    <x v="1"/>
    <n v="1"/>
  </r>
  <r>
    <x v="1233"/>
    <x v="397"/>
    <s v="Tiffany Mitchell"/>
    <s v="Delhi"/>
    <x v="3"/>
    <x v="2"/>
    <x v="2"/>
    <x v="15"/>
    <n v="2"/>
    <n v="340.43"/>
    <n v="0.16"/>
    <x v="1233"/>
    <n v="422.91"/>
    <x v="1229"/>
    <x v="2"/>
    <n v="5"/>
  </r>
  <r>
    <x v="1234"/>
    <x v="497"/>
    <s v="Robin Williams"/>
    <s v="Chicago"/>
    <x v="0"/>
    <x v="2"/>
    <x v="3"/>
    <x v="12"/>
    <n v="1"/>
    <n v="2391.7199999999998"/>
    <n v="0.04"/>
    <x v="1234"/>
    <n v="1459.16"/>
    <x v="1230"/>
    <x v="3"/>
    <n v="1"/>
  </r>
  <r>
    <x v="1235"/>
    <x v="338"/>
    <s v="Travis Wells"/>
    <s v="Berlin"/>
    <x v="1"/>
    <x v="1"/>
    <x v="0"/>
    <x v="0"/>
    <n v="1"/>
    <n v="298.47000000000003"/>
    <n v="0.15"/>
    <x v="1235"/>
    <n v="166.35"/>
    <x v="1231"/>
    <x v="4"/>
    <n v="5"/>
  </r>
  <r>
    <x v="1236"/>
    <x v="73"/>
    <s v="Connie Bradley"/>
    <s v="Manchester"/>
    <x v="9"/>
    <x v="1"/>
    <x v="2"/>
    <x v="5"/>
    <n v="3"/>
    <n v="1362.46"/>
    <n v="0.11"/>
    <x v="1236"/>
    <n v="2248.94"/>
    <x v="1232"/>
    <x v="1"/>
    <n v="2"/>
  </r>
  <r>
    <x v="1237"/>
    <x v="554"/>
    <s v="George Price"/>
    <s v="Bangalore"/>
    <x v="3"/>
    <x v="0"/>
    <x v="4"/>
    <x v="21"/>
    <n v="4"/>
    <n v="952.69"/>
    <n v="0.03"/>
    <x v="1237"/>
    <n v="2786.04"/>
    <x v="1233"/>
    <x v="4"/>
    <n v="3"/>
  </r>
  <r>
    <x v="1238"/>
    <x v="578"/>
    <s v="Scott Burns"/>
    <s v="Karachi"/>
    <x v="4"/>
    <x v="0"/>
    <x v="3"/>
    <x v="12"/>
    <n v="1"/>
    <n v="1791.48"/>
    <n v="0.19"/>
    <x v="1238"/>
    <n v="1014.55"/>
    <x v="1234"/>
    <x v="3"/>
    <n v="1"/>
  </r>
  <r>
    <x v="1239"/>
    <x v="53"/>
    <s v="David Caldwell"/>
    <s v="Berlin"/>
    <x v="1"/>
    <x v="2"/>
    <x v="0"/>
    <x v="18"/>
    <n v="8"/>
    <n v="281.55"/>
    <n v="0.05"/>
    <x v="1239"/>
    <n v="1545.2"/>
    <x v="1235"/>
    <x v="4"/>
    <n v="4"/>
  </r>
  <r>
    <x v="1240"/>
    <x v="596"/>
    <s v="Taylor Cook"/>
    <s v="Dubai"/>
    <x v="10"/>
    <x v="1"/>
    <x v="3"/>
    <x v="13"/>
    <n v="6"/>
    <n v="926.37"/>
    <n v="0.18"/>
    <x v="1240"/>
    <n v="3089.44"/>
    <x v="1236"/>
    <x v="4"/>
    <n v="1"/>
  </r>
  <r>
    <x v="1241"/>
    <x v="66"/>
    <s v="Christopher Clark"/>
    <s v="Chicago"/>
    <x v="0"/>
    <x v="1"/>
    <x v="4"/>
    <x v="9"/>
    <n v="8"/>
    <n v="1244.55"/>
    <n v="0.06"/>
    <x v="1241"/>
    <n v="6750.3"/>
    <x v="1237"/>
    <x v="0"/>
    <n v="4"/>
  </r>
  <r>
    <x v="1242"/>
    <x v="66"/>
    <s v="Travis Ryan"/>
    <s v="Sydney"/>
    <x v="12"/>
    <x v="2"/>
    <x v="1"/>
    <x v="3"/>
    <n v="2"/>
    <n v="1005.97"/>
    <n v="0.16"/>
    <x v="1242"/>
    <n v="1386.79"/>
    <x v="1238"/>
    <x v="0"/>
    <n v="1"/>
  </r>
  <r>
    <x v="1243"/>
    <x v="272"/>
    <s v="Crystal Jackson"/>
    <s v="Toronto"/>
    <x v="11"/>
    <x v="1"/>
    <x v="0"/>
    <x v="10"/>
    <n v="3"/>
    <n v="1254.43"/>
    <n v="0.03"/>
    <x v="1243"/>
    <n v="2668.2"/>
    <x v="1239"/>
    <x v="4"/>
    <n v="5"/>
  </r>
  <r>
    <x v="1244"/>
    <x v="558"/>
    <s v="Michele Medina"/>
    <s v="Berlin"/>
    <x v="1"/>
    <x v="0"/>
    <x v="2"/>
    <x v="16"/>
    <n v="3"/>
    <n v="1413.65"/>
    <n v="0.13"/>
    <x v="1244"/>
    <n v="2245.44"/>
    <x v="1240"/>
    <x v="0"/>
    <n v="4"/>
  </r>
  <r>
    <x v="1245"/>
    <x v="400"/>
    <s v="Emily Humphrey"/>
    <s v="Karachi"/>
    <x v="4"/>
    <x v="1"/>
    <x v="2"/>
    <x v="5"/>
    <n v="5"/>
    <n v="81.38"/>
    <n v="0.08"/>
    <x v="1245"/>
    <n v="245.41"/>
    <x v="1241"/>
    <x v="2"/>
    <n v="5"/>
  </r>
  <r>
    <x v="1246"/>
    <x v="296"/>
    <s v="Kyle Reese"/>
    <s v="Tokyo"/>
    <x v="7"/>
    <x v="1"/>
    <x v="0"/>
    <x v="18"/>
    <n v="2"/>
    <n v="660.57"/>
    <n v="0.09"/>
    <x v="1246"/>
    <n v="948.97"/>
    <x v="1242"/>
    <x v="2"/>
    <n v="4"/>
  </r>
  <r>
    <x v="1247"/>
    <x v="675"/>
    <s v="Hannah Morales"/>
    <s v="New York"/>
    <x v="0"/>
    <x v="0"/>
    <x v="1"/>
    <x v="24"/>
    <n v="8"/>
    <n v="1933.97"/>
    <n v="7.0000000000000007E-2"/>
    <x v="1247"/>
    <n v="8871.85"/>
    <x v="1243"/>
    <x v="0"/>
    <n v="5"/>
  </r>
  <r>
    <x v="1248"/>
    <x v="85"/>
    <s v="Robert Scott"/>
    <s v="Cape Town"/>
    <x v="8"/>
    <x v="0"/>
    <x v="1"/>
    <x v="24"/>
    <n v="2"/>
    <n v="2208.84"/>
    <n v="0.06"/>
    <x v="1248"/>
    <n v="2919.85"/>
    <x v="1244"/>
    <x v="3"/>
    <n v="2"/>
  </r>
  <r>
    <x v="1249"/>
    <x v="201"/>
    <s v="Katelyn Green"/>
    <s v="Manchester"/>
    <x v="9"/>
    <x v="0"/>
    <x v="2"/>
    <x v="16"/>
    <n v="6"/>
    <n v="2204.9"/>
    <n v="0.04"/>
    <x v="1249"/>
    <n v="11136.73"/>
    <x v="1245"/>
    <x v="3"/>
    <n v="3"/>
  </r>
  <r>
    <x v="1250"/>
    <x v="635"/>
    <s v="Amy Singleton"/>
    <s v="Sydney"/>
    <x v="12"/>
    <x v="2"/>
    <x v="3"/>
    <x v="7"/>
    <n v="3"/>
    <n v="322.72000000000003"/>
    <n v="0.04"/>
    <x v="1250"/>
    <n v="810.63"/>
    <x v="1246"/>
    <x v="0"/>
    <n v="3"/>
  </r>
  <r>
    <x v="1251"/>
    <x v="676"/>
    <s v="Annette Armstrong"/>
    <s v="Los Angeles"/>
    <x v="0"/>
    <x v="2"/>
    <x v="0"/>
    <x v="10"/>
    <n v="6"/>
    <n v="558.12"/>
    <n v="0.03"/>
    <x v="1251"/>
    <n v="2488.3000000000002"/>
    <x v="1247"/>
    <x v="3"/>
    <n v="2"/>
  </r>
  <r>
    <x v="1252"/>
    <x v="400"/>
    <s v="Sara Hartman"/>
    <s v="Toronto"/>
    <x v="11"/>
    <x v="2"/>
    <x v="4"/>
    <x v="17"/>
    <n v="1"/>
    <n v="502.07"/>
    <n v="0.21"/>
    <x v="1252"/>
    <n v="329.08"/>
    <x v="1248"/>
    <x v="1"/>
    <n v="1"/>
  </r>
  <r>
    <x v="1253"/>
    <x v="179"/>
    <s v="Andrew Serrano"/>
    <s v="Islamabad"/>
    <x v="4"/>
    <x v="0"/>
    <x v="2"/>
    <x v="8"/>
    <n v="3"/>
    <n v="1195.28"/>
    <n v="0.03"/>
    <x v="1253"/>
    <n v="2535.5500000000002"/>
    <x v="1249"/>
    <x v="4"/>
    <n v="2"/>
  </r>
  <r>
    <x v="1254"/>
    <x v="350"/>
    <s v="Barbara Tran"/>
    <s v="Lahore"/>
    <x v="4"/>
    <x v="1"/>
    <x v="4"/>
    <x v="9"/>
    <n v="2"/>
    <n v="697.29"/>
    <n v="0.03"/>
    <x v="1254"/>
    <n v="897.78"/>
    <x v="1250"/>
    <x v="1"/>
    <n v="3"/>
  </r>
  <r>
    <x v="1255"/>
    <x v="436"/>
    <s v="Timothy Gonzalez"/>
    <s v="Berlin"/>
    <x v="1"/>
    <x v="1"/>
    <x v="4"/>
    <x v="6"/>
    <n v="8"/>
    <n v="75.709999999999994"/>
    <n v="0.04"/>
    <x v="1255"/>
    <n v="402.64"/>
    <x v="1251"/>
    <x v="2"/>
    <n v="2"/>
  </r>
  <r>
    <x v="1256"/>
    <x v="225"/>
    <s v="Justin Wilson"/>
    <s v="Tokyo"/>
    <x v="7"/>
    <x v="2"/>
    <x v="0"/>
    <x v="0"/>
    <n v="3"/>
    <n v="2045.94"/>
    <n v="0.04"/>
    <x v="1256"/>
    <n v="3668.61"/>
    <x v="1252"/>
    <x v="2"/>
    <n v="3"/>
  </r>
  <r>
    <x v="1257"/>
    <x v="585"/>
    <s v="Jonathan James"/>
    <s v="Sydney"/>
    <x v="12"/>
    <x v="1"/>
    <x v="3"/>
    <x v="13"/>
    <n v="1"/>
    <n v="1489.32"/>
    <n v="0.03"/>
    <x v="1257"/>
    <n v="935.77"/>
    <x v="1253"/>
    <x v="0"/>
    <n v="3"/>
  </r>
  <r>
    <x v="1258"/>
    <x v="197"/>
    <s v="Holly Lane"/>
    <s v="Toronto"/>
    <x v="11"/>
    <x v="1"/>
    <x v="4"/>
    <x v="21"/>
    <n v="2"/>
    <n v="425.77"/>
    <n v="0.12"/>
    <x v="1258"/>
    <n v="649.98"/>
    <x v="1254"/>
    <x v="3"/>
    <n v="5"/>
  </r>
  <r>
    <x v="1259"/>
    <x v="288"/>
    <s v="Joel Park"/>
    <s v="Manchester"/>
    <x v="9"/>
    <x v="0"/>
    <x v="1"/>
    <x v="1"/>
    <n v="3"/>
    <n v="291.52999999999997"/>
    <n v="0.11"/>
    <x v="1259"/>
    <n v="560.79999999999995"/>
    <x v="1255"/>
    <x v="0"/>
    <n v="2"/>
  </r>
  <r>
    <x v="1260"/>
    <x v="670"/>
    <s v="Kristina Fitzpatrick"/>
    <s v="Lahore"/>
    <x v="4"/>
    <x v="1"/>
    <x v="1"/>
    <x v="3"/>
    <n v="4"/>
    <n v="172.42"/>
    <n v="0.13"/>
    <x v="1260"/>
    <n v="414.81"/>
    <x v="1256"/>
    <x v="0"/>
    <n v="3"/>
  </r>
  <r>
    <x v="1261"/>
    <x v="43"/>
    <s v="Danielle Hill"/>
    <s v="Islamabad"/>
    <x v="4"/>
    <x v="2"/>
    <x v="2"/>
    <x v="8"/>
    <n v="2"/>
    <n v="1951.32"/>
    <n v="0.15"/>
    <x v="1261"/>
    <n v="2903.43"/>
    <x v="1257"/>
    <x v="0"/>
    <n v="4"/>
  </r>
  <r>
    <x v="1262"/>
    <x v="274"/>
    <s v="Anthony Berger"/>
    <s v="London"/>
    <x v="9"/>
    <x v="0"/>
    <x v="0"/>
    <x v="22"/>
    <n v="8"/>
    <n v="2101.34"/>
    <n v="0.09"/>
    <x v="1262"/>
    <n v="8511.5499999999993"/>
    <x v="1258"/>
    <x v="4"/>
    <n v="1"/>
  </r>
  <r>
    <x v="1263"/>
    <x v="523"/>
    <s v="Taylor Brown"/>
    <s v="New York"/>
    <x v="0"/>
    <x v="0"/>
    <x v="0"/>
    <x v="18"/>
    <n v="6"/>
    <n v="251.81"/>
    <n v="0.15"/>
    <x v="1263"/>
    <n v="779.06"/>
    <x v="1259"/>
    <x v="1"/>
    <n v="4"/>
  </r>
  <r>
    <x v="1264"/>
    <x v="147"/>
    <s v="Anthony Jacobson"/>
    <s v="London"/>
    <x v="9"/>
    <x v="1"/>
    <x v="1"/>
    <x v="20"/>
    <n v="8"/>
    <n v="1221.8"/>
    <n v="0.08"/>
    <x v="1264"/>
    <n v="7605.72"/>
    <x v="1260"/>
    <x v="0"/>
    <n v="1"/>
  </r>
  <r>
    <x v="1265"/>
    <x v="677"/>
    <s v="Chelsea Martin"/>
    <s v="Istanbul"/>
    <x v="2"/>
    <x v="1"/>
    <x v="2"/>
    <x v="2"/>
    <n v="7"/>
    <n v="2410.5"/>
    <n v="0.04"/>
    <x v="1265"/>
    <n v="11857.11"/>
    <x v="1261"/>
    <x v="1"/>
    <n v="3"/>
  </r>
  <r>
    <x v="1266"/>
    <x v="526"/>
    <s v="Jennifer Jones"/>
    <s v="Mumbai"/>
    <x v="3"/>
    <x v="1"/>
    <x v="1"/>
    <x v="19"/>
    <n v="5"/>
    <n v="1968.98"/>
    <n v="0.24"/>
    <x v="1266"/>
    <n v="6296.3"/>
    <x v="1262"/>
    <x v="1"/>
    <n v="2"/>
  </r>
  <r>
    <x v="1267"/>
    <x v="611"/>
    <s v="James Ramirez"/>
    <s v="Singapore"/>
    <x v="5"/>
    <x v="1"/>
    <x v="1"/>
    <x v="3"/>
    <n v="5"/>
    <n v="1280.3800000000001"/>
    <n v="0.18"/>
    <x v="1267"/>
    <n v="3405.5"/>
    <x v="1263"/>
    <x v="3"/>
    <n v="2"/>
  </r>
  <r>
    <x v="1268"/>
    <x v="495"/>
    <s v="Eric Wilcox"/>
    <s v="Bangalore"/>
    <x v="3"/>
    <x v="0"/>
    <x v="0"/>
    <x v="22"/>
    <n v="1"/>
    <n v="600.79999999999995"/>
    <n v="0.17"/>
    <x v="1268"/>
    <n v="298.79000000000002"/>
    <x v="1264"/>
    <x v="2"/>
    <n v="3"/>
  </r>
  <r>
    <x v="1269"/>
    <x v="662"/>
    <s v="Howard Reed"/>
    <s v="Cape Town"/>
    <x v="8"/>
    <x v="0"/>
    <x v="2"/>
    <x v="2"/>
    <n v="2"/>
    <n v="2304.33"/>
    <n v="0.24"/>
    <x v="1269"/>
    <n v="2403.87"/>
    <x v="1265"/>
    <x v="4"/>
    <n v="4"/>
  </r>
  <r>
    <x v="1270"/>
    <x v="385"/>
    <s v="Destiny Allen"/>
    <s v="Toronto"/>
    <x v="11"/>
    <x v="0"/>
    <x v="4"/>
    <x v="17"/>
    <n v="4"/>
    <n v="1839.89"/>
    <n v="0.1"/>
    <x v="1270"/>
    <n v="5403.23"/>
    <x v="1266"/>
    <x v="0"/>
    <n v="4"/>
  </r>
  <r>
    <x v="1271"/>
    <x v="104"/>
    <s v="Emily Dean"/>
    <s v="Tokyo"/>
    <x v="7"/>
    <x v="0"/>
    <x v="2"/>
    <x v="5"/>
    <n v="5"/>
    <n v="2379.14"/>
    <n v="0.16"/>
    <x v="1271"/>
    <n v="7986.53"/>
    <x v="1267"/>
    <x v="3"/>
    <n v="3"/>
  </r>
  <r>
    <x v="1272"/>
    <x v="585"/>
    <s v="Jeremy Robinson"/>
    <s v="Paris"/>
    <x v="6"/>
    <x v="2"/>
    <x v="2"/>
    <x v="2"/>
    <n v="8"/>
    <n v="2316.59"/>
    <n v="0.19"/>
    <x v="1272"/>
    <n v="9838.3700000000008"/>
    <x v="1268"/>
    <x v="4"/>
    <n v="2"/>
  </r>
  <r>
    <x v="1273"/>
    <x v="678"/>
    <s v="David Bowen"/>
    <s v="Istanbul"/>
    <x v="2"/>
    <x v="2"/>
    <x v="3"/>
    <x v="7"/>
    <n v="5"/>
    <n v="762.55"/>
    <n v="0.03"/>
    <x v="1273"/>
    <n v="2278.2800000000002"/>
    <x v="1269"/>
    <x v="4"/>
    <n v="2"/>
  </r>
  <r>
    <x v="1274"/>
    <x v="679"/>
    <s v="William Coleman"/>
    <s v="Bangalore"/>
    <x v="3"/>
    <x v="2"/>
    <x v="1"/>
    <x v="24"/>
    <n v="4"/>
    <n v="1534.37"/>
    <n v="0.18"/>
    <x v="1274"/>
    <n v="4030.25"/>
    <x v="1270"/>
    <x v="2"/>
    <n v="4"/>
  </r>
  <r>
    <x v="1275"/>
    <x v="189"/>
    <s v="Mark Ramirez"/>
    <s v="Berlin"/>
    <x v="1"/>
    <x v="1"/>
    <x v="1"/>
    <x v="19"/>
    <n v="6"/>
    <n v="1431.01"/>
    <n v="0.1"/>
    <x v="1275"/>
    <n v="6670.99"/>
    <x v="1271"/>
    <x v="3"/>
    <n v="4"/>
  </r>
  <r>
    <x v="1276"/>
    <x v="362"/>
    <s v="Shirley Delgado"/>
    <s v="Tokyo"/>
    <x v="7"/>
    <x v="2"/>
    <x v="0"/>
    <x v="0"/>
    <n v="1"/>
    <n v="244.34"/>
    <n v="0.13"/>
    <x v="1276"/>
    <n v="169.59"/>
    <x v="1272"/>
    <x v="0"/>
    <n v="1"/>
  </r>
  <r>
    <x v="1277"/>
    <x v="116"/>
    <s v="Brenda Parker"/>
    <s v="Sydney"/>
    <x v="12"/>
    <x v="2"/>
    <x v="1"/>
    <x v="24"/>
    <n v="6"/>
    <n v="565.4"/>
    <n v="0.23"/>
    <x v="1277"/>
    <n v="1842.73"/>
    <x v="1273"/>
    <x v="0"/>
    <n v="5"/>
  </r>
  <r>
    <x v="1278"/>
    <x v="357"/>
    <s v="Charles Miller"/>
    <s v="Istanbul"/>
    <x v="2"/>
    <x v="0"/>
    <x v="1"/>
    <x v="19"/>
    <n v="6"/>
    <n v="2088.4"/>
    <n v="0.22"/>
    <x v="1278"/>
    <n v="7052.35"/>
    <x v="1274"/>
    <x v="2"/>
    <n v="2"/>
  </r>
  <r>
    <x v="1279"/>
    <x v="442"/>
    <s v="Henry Donovan MD"/>
    <s v="New York"/>
    <x v="0"/>
    <x v="0"/>
    <x v="4"/>
    <x v="9"/>
    <n v="1"/>
    <n v="1809.4"/>
    <n v="0.05"/>
    <x v="1279"/>
    <n v="1225.54"/>
    <x v="1275"/>
    <x v="2"/>
    <n v="3"/>
  </r>
  <r>
    <x v="1280"/>
    <x v="238"/>
    <s v="Meagan Marshall"/>
    <s v="Berlin"/>
    <x v="1"/>
    <x v="0"/>
    <x v="2"/>
    <x v="5"/>
    <n v="6"/>
    <n v="2492.0500000000002"/>
    <n v="0.24"/>
    <x v="1280"/>
    <n v="9341.09"/>
    <x v="1276"/>
    <x v="3"/>
    <n v="4"/>
  </r>
  <r>
    <x v="1281"/>
    <x v="489"/>
    <s v="Eric Anderson"/>
    <s v="Lahore"/>
    <x v="4"/>
    <x v="2"/>
    <x v="1"/>
    <x v="1"/>
    <n v="3"/>
    <n v="922.2"/>
    <n v="0.18"/>
    <x v="1281"/>
    <n v="1285.4100000000001"/>
    <x v="1277"/>
    <x v="0"/>
    <n v="4"/>
  </r>
  <r>
    <x v="1282"/>
    <x v="680"/>
    <s v="Charles Hernandez"/>
    <s v="Toronto"/>
    <x v="11"/>
    <x v="2"/>
    <x v="2"/>
    <x v="2"/>
    <n v="3"/>
    <n v="1818.2"/>
    <n v="0.12"/>
    <x v="1282"/>
    <n v="4149.51"/>
    <x v="1278"/>
    <x v="4"/>
    <n v="5"/>
  </r>
  <r>
    <x v="1283"/>
    <x v="340"/>
    <s v="Mary Frazier"/>
    <s v="Istanbul"/>
    <x v="2"/>
    <x v="0"/>
    <x v="0"/>
    <x v="23"/>
    <n v="6"/>
    <n v="488.8"/>
    <n v="7.0000000000000007E-2"/>
    <x v="1283"/>
    <n v="1759.78"/>
    <x v="1279"/>
    <x v="0"/>
    <n v="2"/>
  </r>
  <r>
    <x v="1284"/>
    <x v="395"/>
    <s v="Rebecca Johnson"/>
    <s v="Berlin"/>
    <x v="1"/>
    <x v="0"/>
    <x v="2"/>
    <x v="16"/>
    <n v="6"/>
    <n v="903.25"/>
    <n v="0.14000000000000001"/>
    <x v="1284"/>
    <n v="3859.08"/>
    <x v="1280"/>
    <x v="4"/>
    <n v="1"/>
  </r>
  <r>
    <x v="1285"/>
    <x v="489"/>
    <s v="Carrie Peters"/>
    <s v="New York"/>
    <x v="0"/>
    <x v="2"/>
    <x v="3"/>
    <x v="4"/>
    <n v="7"/>
    <n v="803.17"/>
    <n v="0.24"/>
    <x v="1285"/>
    <n v="2955.27"/>
    <x v="1281"/>
    <x v="2"/>
    <n v="1"/>
  </r>
  <r>
    <x v="1286"/>
    <x v="123"/>
    <s v="Amber Hall"/>
    <s v="Singapore"/>
    <x v="5"/>
    <x v="0"/>
    <x v="1"/>
    <x v="19"/>
    <n v="4"/>
    <n v="1826.25"/>
    <n v="0.24"/>
    <x v="1286"/>
    <n v="3220.2"/>
    <x v="1282"/>
    <x v="2"/>
    <n v="3"/>
  </r>
  <r>
    <x v="1287"/>
    <x v="530"/>
    <s v="Michael Landry"/>
    <s v="Islamabad"/>
    <x v="4"/>
    <x v="2"/>
    <x v="3"/>
    <x v="12"/>
    <n v="4"/>
    <n v="258.27999999999997"/>
    <n v="0.25"/>
    <x v="1287"/>
    <n v="657.24"/>
    <x v="1283"/>
    <x v="4"/>
    <n v="4"/>
  </r>
  <r>
    <x v="1288"/>
    <x v="185"/>
    <s v="Kayla Brown"/>
    <s v="Istanbul"/>
    <x v="2"/>
    <x v="2"/>
    <x v="3"/>
    <x v="13"/>
    <n v="1"/>
    <n v="913.06"/>
    <n v="0.15"/>
    <x v="1288"/>
    <n v="595.30999999999995"/>
    <x v="1284"/>
    <x v="0"/>
    <n v="4"/>
  </r>
  <r>
    <x v="1289"/>
    <x v="674"/>
    <s v="Bruce Brown"/>
    <s v="Delhi"/>
    <x v="3"/>
    <x v="1"/>
    <x v="2"/>
    <x v="8"/>
    <n v="5"/>
    <n v="1282.3"/>
    <n v="0.24"/>
    <x v="1289"/>
    <n v="3647"/>
    <x v="1285"/>
    <x v="2"/>
    <n v="5"/>
  </r>
  <r>
    <x v="1290"/>
    <x v="523"/>
    <s v="Allen Ortiz"/>
    <s v="Tokyo"/>
    <x v="7"/>
    <x v="1"/>
    <x v="3"/>
    <x v="4"/>
    <n v="3"/>
    <n v="260.94"/>
    <n v="0.2"/>
    <x v="1290"/>
    <n v="436.35"/>
    <x v="1286"/>
    <x v="0"/>
    <n v="4"/>
  </r>
  <r>
    <x v="1291"/>
    <x v="168"/>
    <s v="Kevin Rojas"/>
    <s v="Toronto"/>
    <x v="11"/>
    <x v="2"/>
    <x v="4"/>
    <x v="14"/>
    <n v="1"/>
    <n v="2440.33"/>
    <n v="0.06"/>
    <x v="1291"/>
    <n v="1798.02"/>
    <x v="1287"/>
    <x v="2"/>
    <n v="2"/>
  </r>
  <r>
    <x v="1292"/>
    <x v="458"/>
    <s v="Mariah Ramirez"/>
    <s v="Cape Town"/>
    <x v="8"/>
    <x v="2"/>
    <x v="4"/>
    <x v="6"/>
    <n v="4"/>
    <n v="1949.16"/>
    <n v="0.08"/>
    <x v="1292"/>
    <n v="5120.71"/>
    <x v="1288"/>
    <x v="4"/>
    <n v="1"/>
  </r>
  <r>
    <x v="1293"/>
    <x v="420"/>
    <s v="Michael Cruz"/>
    <s v="Cape Town"/>
    <x v="8"/>
    <x v="1"/>
    <x v="4"/>
    <x v="14"/>
    <n v="4"/>
    <n v="2095.5500000000002"/>
    <n v="0.03"/>
    <x v="1293"/>
    <n v="4530.54"/>
    <x v="1289"/>
    <x v="4"/>
    <n v="5"/>
  </r>
  <r>
    <x v="1294"/>
    <x v="328"/>
    <s v="Jacqueline Jenkins"/>
    <s v="Toronto"/>
    <x v="11"/>
    <x v="1"/>
    <x v="2"/>
    <x v="5"/>
    <n v="6"/>
    <n v="366.48"/>
    <n v="0.19"/>
    <x v="1294"/>
    <n v="1201.97"/>
    <x v="1290"/>
    <x v="3"/>
    <n v="4"/>
  </r>
  <r>
    <x v="1295"/>
    <x v="0"/>
    <s v="Mark Nunez"/>
    <s v="Mumbai"/>
    <x v="3"/>
    <x v="1"/>
    <x v="4"/>
    <x v="21"/>
    <n v="8"/>
    <n v="1901.48"/>
    <n v="0.04"/>
    <x v="1295"/>
    <n v="10596.24"/>
    <x v="1291"/>
    <x v="0"/>
    <n v="1"/>
  </r>
  <r>
    <x v="1296"/>
    <x v="424"/>
    <s v="Christopher Molina"/>
    <s v="Lahore"/>
    <x v="4"/>
    <x v="2"/>
    <x v="3"/>
    <x v="4"/>
    <n v="3"/>
    <n v="950.55"/>
    <n v="0.09"/>
    <x v="1296"/>
    <n v="2021.72"/>
    <x v="1292"/>
    <x v="0"/>
    <n v="1"/>
  </r>
  <r>
    <x v="1297"/>
    <x v="500"/>
    <s v="Elizabeth Edwards"/>
    <s v="Manchester"/>
    <x v="9"/>
    <x v="1"/>
    <x v="3"/>
    <x v="4"/>
    <n v="2"/>
    <n v="191.53"/>
    <n v="0.05"/>
    <x v="1297"/>
    <n v="268.88"/>
    <x v="1293"/>
    <x v="3"/>
    <n v="3"/>
  </r>
  <r>
    <x v="1298"/>
    <x v="681"/>
    <s v="Jeffrey Barber"/>
    <s v="Lahore"/>
    <x v="4"/>
    <x v="2"/>
    <x v="3"/>
    <x v="12"/>
    <n v="6"/>
    <n v="1743.17"/>
    <n v="0.21"/>
    <x v="1298"/>
    <n v="6915.09"/>
    <x v="1294"/>
    <x v="4"/>
    <n v="4"/>
  </r>
  <r>
    <x v="1299"/>
    <x v="465"/>
    <s v="Martha Dorsey"/>
    <s v="Sydney"/>
    <x v="12"/>
    <x v="1"/>
    <x v="0"/>
    <x v="10"/>
    <n v="1"/>
    <n v="1575.43"/>
    <n v="0.03"/>
    <x v="1299"/>
    <n v="1107.98"/>
    <x v="1295"/>
    <x v="4"/>
    <n v="2"/>
  </r>
  <r>
    <x v="1300"/>
    <x v="415"/>
    <s v="Rachel Johnson"/>
    <s v="Islamabad"/>
    <x v="4"/>
    <x v="1"/>
    <x v="0"/>
    <x v="18"/>
    <n v="4"/>
    <n v="777.45"/>
    <n v="0.2"/>
    <x v="1300"/>
    <n v="1851.14"/>
    <x v="1296"/>
    <x v="1"/>
    <n v="4"/>
  </r>
  <r>
    <x v="1301"/>
    <x v="682"/>
    <s v="Michael Valdez"/>
    <s v="Los Angeles"/>
    <x v="0"/>
    <x v="0"/>
    <x v="0"/>
    <x v="10"/>
    <n v="4"/>
    <n v="325.51"/>
    <n v="0.1"/>
    <x v="1301"/>
    <n v="997.52"/>
    <x v="1297"/>
    <x v="1"/>
    <n v="5"/>
  </r>
  <r>
    <x v="1302"/>
    <x v="460"/>
    <s v="Mrs. Laura Pace"/>
    <s v="Toronto"/>
    <x v="11"/>
    <x v="1"/>
    <x v="1"/>
    <x v="1"/>
    <n v="4"/>
    <n v="1171.3499999999999"/>
    <n v="0.04"/>
    <x v="1302"/>
    <n v="3046.57"/>
    <x v="1298"/>
    <x v="4"/>
    <n v="3"/>
  </r>
  <r>
    <x v="1303"/>
    <x v="77"/>
    <s v="Kayla Carter"/>
    <s v="New York"/>
    <x v="0"/>
    <x v="0"/>
    <x v="0"/>
    <x v="10"/>
    <n v="2"/>
    <n v="820.96"/>
    <n v="0.15"/>
    <x v="1303"/>
    <n v="1010.21"/>
    <x v="1299"/>
    <x v="0"/>
    <n v="2"/>
  </r>
  <r>
    <x v="1304"/>
    <x v="24"/>
    <s v="Anthony Whitehead"/>
    <s v="London"/>
    <x v="9"/>
    <x v="0"/>
    <x v="4"/>
    <x v="21"/>
    <n v="1"/>
    <n v="2449.37"/>
    <n v="0.19"/>
    <x v="1304"/>
    <n v="1453.41"/>
    <x v="1300"/>
    <x v="4"/>
    <n v="1"/>
  </r>
  <r>
    <x v="1305"/>
    <x v="227"/>
    <s v="John Carter"/>
    <s v="Manchester"/>
    <x v="9"/>
    <x v="0"/>
    <x v="0"/>
    <x v="22"/>
    <n v="4"/>
    <n v="348.54"/>
    <n v="0.12"/>
    <x v="1305"/>
    <n v="867.58"/>
    <x v="1301"/>
    <x v="0"/>
    <n v="5"/>
  </r>
  <r>
    <x v="1306"/>
    <x v="212"/>
    <s v="Timothy Fuller"/>
    <s v="Sydney"/>
    <x v="12"/>
    <x v="1"/>
    <x v="2"/>
    <x v="15"/>
    <n v="7"/>
    <n v="556.66999999999996"/>
    <n v="0.16"/>
    <x v="1306"/>
    <n v="1899.73"/>
    <x v="1302"/>
    <x v="4"/>
    <n v="3"/>
  </r>
  <r>
    <x v="1307"/>
    <x v="106"/>
    <s v="Juan Jackson"/>
    <s v="Los Angeles"/>
    <x v="0"/>
    <x v="1"/>
    <x v="0"/>
    <x v="0"/>
    <n v="3"/>
    <n v="1329.47"/>
    <n v="0.19"/>
    <x v="1307"/>
    <n v="1898.98"/>
    <x v="1303"/>
    <x v="4"/>
    <n v="3"/>
  </r>
  <r>
    <x v="1308"/>
    <x v="513"/>
    <s v="Gerald Riley"/>
    <s v="Singapore"/>
    <x v="5"/>
    <x v="1"/>
    <x v="4"/>
    <x v="6"/>
    <n v="2"/>
    <n v="2011.59"/>
    <n v="0.03"/>
    <x v="1308"/>
    <n v="3342.65"/>
    <x v="1304"/>
    <x v="2"/>
    <n v="2"/>
  </r>
  <r>
    <x v="1309"/>
    <x v="683"/>
    <s v="Mary Hall"/>
    <s v="London"/>
    <x v="9"/>
    <x v="2"/>
    <x v="3"/>
    <x v="11"/>
    <n v="4"/>
    <n v="2034.53"/>
    <n v="0.15"/>
    <x v="1309"/>
    <n v="5965.91"/>
    <x v="1305"/>
    <x v="0"/>
    <n v="3"/>
  </r>
  <r>
    <x v="1310"/>
    <x v="367"/>
    <s v="Kevin Smith"/>
    <s v="Chicago"/>
    <x v="0"/>
    <x v="2"/>
    <x v="0"/>
    <x v="0"/>
    <n v="1"/>
    <n v="1703.37"/>
    <n v="0.19"/>
    <x v="1310"/>
    <n v="1187.68"/>
    <x v="1306"/>
    <x v="4"/>
    <n v="1"/>
  </r>
  <r>
    <x v="1311"/>
    <x v="684"/>
    <s v="Amanda Graham"/>
    <s v="Manchester"/>
    <x v="9"/>
    <x v="1"/>
    <x v="4"/>
    <x v="14"/>
    <n v="8"/>
    <n v="1546.63"/>
    <n v="0.17"/>
    <x v="1311"/>
    <n v="6153.65"/>
    <x v="1307"/>
    <x v="2"/>
    <n v="1"/>
  </r>
  <r>
    <x v="1312"/>
    <x v="675"/>
    <s v="Shannon Sparks"/>
    <s v="Paris"/>
    <x v="6"/>
    <x v="2"/>
    <x v="1"/>
    <x v="1"/>
    <n v="7"/>
    <n v="581.30999999999995"/>
    <n v="0.06"/>
    <x v="1312"/>
    <n v="2574.29"/>
    <x v="1308"/>
    <x v="4"/>
    <n v="3"/>
  </r>
  <r>
    <x v="1313"/>
    <x v="620"/>
    <s v="Billy Salazar"/>
    <s v="Karachi"/>
    <x v="4"/>
    <x v="1"/>
    <x v="0"/>
    <x v="10"/>
    <n v="5"/>
    <n v="827.86"/>
    <n v="0.19"/>
    <x v="1313"/>
    <n v="2381.0300000000002"/>
    <x v="1309"/>
    <x v="4"/>
    <n v="4"/>
  </r>
  <r>
    <x v="1314"/>
    <x v="685"/>
    <s v="Gregory Sosa"/>
    <s v="Dubai"/>
    <x v="10"/>
    <x v="1"/>
    <x v="3"/>
    <x v="12"/>
    <n v="1"/>
    <n v="2123.63"/>
    <n v="0.22"/>
    <x v="1314"/>
    <n v="1394"/>
    <x v="1310"/>
    <x v="0"/>
    <n v="2"/>
  </r>
  <r>
    <x v="1315"/>
    <x v="617"/>
    <s v="Jessica Gutierrez"/>
    <s v="Los Angeles"/>
    <x v="0"/>
    <x v="1"/>
    <x v="3"/>
    <x v="12"/>
    <n v="3"/>
    <n v="404.56"/>
    <n v="0.08"/>
    <x v="1315"/>
    <n v="667.75"/>
    <x v="1311"/>
    <x v="1"/>
    <n v="1"/>
  </r>
  <r>
    <x v="1316"/>
    <x v="303"/>
    <s v="Yolanda Cunningham"/>
    <s v="Sydney"/>
    <x v="12"/>
    <x v="1"/>
    <x v="2"/>
    <x v="8"/>
    <n v="2"/>
    <n v="699.65"/>
    <n v="0.02"/>
    <x v="1316"/>
    <n v="916.92"/>
    <x v="1312"/>
    <x v="0"/>
    <n v="1"/>
  </r>
  <r>
    <x v="1317"/>
    <x v="465"/>
    <s v="Brian Andrade"/>
    <s v="Paris"/>
    <x v="6"/>
    <x v="2"/>
    <x v="2"/>
    <x v="5"/>
    <n v="1"/>
    <n v="765.69"/>
    <n v="0.11"/>
    <x v="1317"/>
    <n v="515.55999999999995"/>
    <x v="1313"/>
    <x v="2"/>
    <n v="4"/>
  </r>
  <r>
    <x v="1318"/>
    <x v="209"/>
    <s v="Mark Villa"/>
    <s v="New York"/>
    <x v="0"/>
    <x v="1"/>
    <x v="1"/>
    <x v="24"/>
    <n v="3"/>
    <n v="980.32"/>
    <n v="0.1"/>
    <x v="1318"/>
    <n v="1525.86"/>
    <x v="1314"/>
    <x v="0"/>
    <n v="2"/>
  </r>
  <r>
    <x v="1319"/>
    <x v="240"/>
    <s v="Tiffany Garcia"/>
    <s v="Cape Town"/>
    <x v="8"/>
    <x v="1"/>
    <x v="1"/>
    <x v="19"/>
    <n v="3"/>
    <n v="297.45999999999998"/>
    <n v="0.09"/>
    <x v="1319"/>
    <n v="466.9"/>
    <x v="1315"/>
    <x v="3"/>
    <n v="1"/>
  </r>
  <r>
    <x v="1320"/>
    <x v="106"/>
    <s v="Shannon Martin"/>
    <s v="Dubai"/>
    <x v="10"/>
    <x v="2"/>
    <x v="0"/>
    <x v="0"/>
    <n v="5"/>
    <n v="1868.59"/>
    <n v="0"/>
    <x v="1320"/>
    <n v="6963.49"/>
    <x v="1316"/>
    <x v="0"/>
    <n v="2"/>
  </r>
  <r>
    <x v="1321"/>
    <x v="94"/>
    <s v="Nathan Burgess"/>
    <s v="London"/>
    <x v="9"/>
    <x v="0"/>
    <x v="1"/>
    <x v="24"/>
    <n v="5"/>
    <n v="289.33"/>
    <n v="0.02"/>
    <x v="1321"/>
    <n v="801.44"/>
    <x v="1317"/>
    <x v="3"/>
    <n v="4"/>
  </r>
  <r>
    <x v="1322"/>
    <x v="369"/>
    <s v="Laura Bowman"/>
    <s v="Mumbai"/>
    <x v="3"/>
    <x v="1"/>
    <x v="1"/>
    <x v="3"/>
    <n v="1"/>
    <n v="2044.83"/>
    <n v="0.12"/>
    <x v="1322"/>
    <n v="1462.1"/>
    <x v="1318"/>
    <x v="0"/>
    <n v="2"/>
  </r>
  <r>
    <x v="1323"/>
    <x v="411"/>
    <s v="Julie Brooks DVM"/>
    <s v="London"/>
    <x v="9"/>
    <x v="0"/>
    <x v="3"/>
    <x v="12"/>
    <n v="6"/>
    <n v="379.24"/>
    <n v="0.14000000000000001"/>
    <x v="1323"/>
    <n v="1530.14"/>
    <x v="1319"/>
    <x v="3"/>
    <n v="1"/>
  </r>
  <r>
    <x v="1324"/>
    <x v="590"/>
    <s v="Monica Cochran"/>
    <s v="Islamabad"/>
    <x v="4"/>
    <x v="0"/>
    <x v="4"/>
    <x v="9"/>
    <n v="5"/>
    <n v="2354.02"/>
    <n v="0.01"/>
    <x v="1324"/>
    <n v="7045.54"/>
    <x v="1320"/>
    <x v="1"/>
    <n v="4"/>
  </r>
  <r>
    <x v="1325"/>
    <x v="686"/>
    <s v="Cesar Gonzales"/>
    <s v="Singapore"/>
    <x v="5"/>
    <x v="1"/>
    <x v="1"/>
    <x v="20"/>
    <n v="7"/>
    <n v="1243.55"/>
    <n v="0.14000000000000001"/>
    <x v="1325"/>
    <n v="5463.58"/>
    <x v="1321"/>
    <x v="4"/>
    <n v="5"/>
  </r>
  <r>
    <x v="1326"/>
    <x v="356"/>
    <s v="Jasmine Hancock"/>
    <s v="London"/>
    <x v="9"/>
    <x v="2"/>
    <x v="3"/>
    <x v="12"/>
    <n v="7"/>
    <n v="1260.8"/>
    <n v="0.13"/>
    <x v="1326"/>
    <n v="4336.1899999999996"/>
    <x v="1322"/>
    <x v="3"/>
    <n v="2"/>
  </r>
  <r>
    <x v="1327"/>
    <x v="225"/>
    <s v="Andrew Long"/>
    <s v="Manchester"/>
    <x v="9"/>
    <x v="1"/>
    <x v="0"/>
    <x v="22"/>
    <n v="5"/>
    <n v="1292"/>
    <n v="0.21"/>
    <x v="1327"/>
    <n v="3842.36"/>
    <x v="1323"/>
    <x v="3"/>
    <n v="5"/>
  </r>
  <r>
    <x v="1328"/>
    <x v="149"/>
    <s v="Stuart Garcia"/>
    <s v="Delhi"/>
    <x v="3"/>
    <x v="1"/>
    <x v="1"/>
    <x v="1"/>
    <n v="4"/>
    <n v="309.39"/>
    <n v="0.17"/>
    <x v="1328"/>
    <n v="892.75"/>
    <x v="1324"/>
    <x v="3"/>
    <n v="1"/>
  </r>
  <r>
    <x v="1329"/>
    <x v="413"/>
    <s v="Amber Huynh"/>
    <s v="London"/>
    <x v="9"/>
    <x v="2"/>
    <x v="3"/>
    <x v="13"/>
    <n v="8"/>
    <n v="1855.41"/>
    <n v="0.23"/>
    <x v="1329"/>
    <n v="9180"/>
    <x v="1325"/>
    <x v="2"/>
    <n v="4"/>
  </r>
  <r>
    <x v="1330"/>
    <x v="344"/>
    <s v="Mariah Smith"/>
    <s v="Los Angeles"/>
    <x v="0"/>
    <x v="2"/>
    <x v="0"/>
    <x v="0"/>
    <n v="1"/>
    <n v="625.67999999999995"/>
    <n v="0.24"/>
    <x v="1330"/>
    <n v="396.72"/>
    <x v="1326"/>
    <x v="2"/>
    <n v="1"/>
  </r>
  <r>
    <x v="1331"/>
    <x v="687"/>
    <s v="Omar Harrison"/>
    <s v="Los Angeles"/>
    <x v="0"/>
    <x v="0"/>
    <x v="3"/>
    <x v="4"/>
    <n v="3"/>
    <n v="980.36"/>
    <n v="0.24"/>
    <x v="1331"/>
    <n v="1374.08"/>
    <x v="1327"/>
    <x v="4"/>
    <n v="3"/>
  </r>
  <r>
    <x v="1332"/>
    <x v="365"/>
    <s v="Stephanie White"/>
    <s v="Paris"/>
    <x v="6"/>
    <x v="0"/>
    <x v="3"/>
    <x v="13"/>
    <n v="8"/>
    <n v="2287.1999999999998"/>
    <n v="0.17"/>
    <x v="1332"/>
    <n v="11623.08"/>
    <x v="1328"/>
    <x v="0"/>
    <n v="5"/>
  </r>
  <r>
    <x v="1333"/>
    <x v="251"/>
    <s v="Angela Mendez"/>
    <s v="Tokyo"/>
    <x v="7"/>
    <x v="0"/>
    <x v="4"/>
    <x v="14"/>
    <n v="8"/>
    <n v="88.22"/>
    <n v="0.02"/>
    <x v="1333"/>
    <n v="584.04999999999995"/>
    <x v="1329"/>
    <x v="0"/>
    <n v="4"/>
  </r>
  <r>
    <x v="1334"/>
    <x v="688"/>
    <s v="Marc Anderson"/>
    <s v="Lahore"/>
    <x v="4"/>
    <x v="1"/>
    <x v="2"/>
    <x v="15"/>
    <n v="2"/>
    <n v="1225.44"/>
    <n v="0.23"/>
    <x v="1334"/>
    <n v="1395.71"/>
    <x v="1330"/>
    <x v="3"/>
    <n v="1"/>
  </r>
  <r>
    <x v="1335"/>
    <x v="160"/>
    <s v="Emily Manning"/>
    <s v="Cape Town"/>
    <x v="8"/>
    <x v="0"/>
    <x v="4"/>
    <x v="17"/>
    <n v="2"/>
    <n v="290.87"/>
    <n v="0.19"/>
    <x v="1335"/>
    <n v="377.6"/>
    <x v="1331"/>
    <x v="1"/>
    <n v="2"/>
  </r>
  <r>
    <x v="1336"/>
    <x v="5"/>
    <s v="Rodney Boyd"/>
    <s v="Lahore"/>
    <x v="4"/>
    <x v="2"/>
    <x v="0"/>
    <x v="0"/>
    <n v="2"/>
    <n v="495.84"/>
    <n v="0.2"/>
    <x v="1336"/>
    <n v="453.73"/>
    <x v="1332"/>
    <x v="0"/>
    <n v="2"/>
  </r>
  <r>
    <x v="1337"/>
    <x v="689"/>
    <s v="Eric Herrera"/>
    <s v="Toronto"/>
    <x v="11"/>
    <x v="2"/>
    <x v="0"/>
    <x v="10"/>
    <n v="5"/>
    <n v="1292.6300000000001"/>
    <n v="0.21"/>
    <x v="1337"/>
    <n v="4379.46"/>
    <x v="1333"/>
    <x v="0"/>
    <n v="5"/>
  </r>
  <r>
    <x v="1338"/>
    <x v="526"/>
    <s v="Philip Stein"/>
    <s v="Bangalore"/>
    <x v="3"/>
    <x v="1"/>
    <x v="3"/>
    <x v="12"/>
    <n v="5"/>
    <n v="1312.46"/>
    <n v="0.19"/>
    <x v="1338"/>
    <n v="3207.71"/>
    <x v="1334"/>
    <x v="1"/>
    <n v="2"/>
  </r>
  <r>
    <x v="1339"/>
    <x v="8"/>
    <s v="Stephen Hardin"/>
    <s v="Mumbai"/>
    <x v="3"/>
    <x v="0"/>
    <x v="0"/>
    <x v="22"/>
    <n v="4"/>
    <n v="580.69000000000005"/>
    <n v="0.03"/>
    <x v="1339"/>
    <n v="1520.75"/>
    <x v="1335"/>
    <x v="0"/>
    <n v="4"/>
  </r>
  <r>
    <x v="1340"/>
    <x v="140"/>
    <s v="Joseph Smith"/>
    <s v="Sydney"/>
    <x v="12"/>
    <x v="2"/>
    <x v="3"/>
    <x v="12"/>
    <n v="7"/>
    <n v="1927.42"/>
    <n v="0.24"/>
    <x v="1340"/>
    <n v="7994.02"/>
    <x v="1336"/>
    <x v="2"/>
    <n v="1"/>
  </r>
  <r>
    <x v="1341"/>
    <x v="193"/>
    <s v="Kelly Wood"/>
    <s v="Cape Town"/>
    <x v="8"/>
    <x v="0"/>
    <x v="2"/>
    <x v="5"/>
    <n v="1"/>
    <n v="323.79000000000002"/>
    <n v="0.19"/>
    <x v="1341"/>
    <n v="149.84"/>
    <x v="1337"/>
    <x v="4"/>
    <n v="5"/>
  </r>
  <r>
    <x v="1342"/>
    <x v="141"/>
    <s v="Danielle Jones"/>
    <s v="Chicago"/>
    <x v="0"/>
    <x v="0"/>
    <x v="4"/>
    <x v="21"/>
    <n v="6"/>
    <n v="1781.02"/>
    <n v="0.22"/>
    <x v="1342"/>
    <n v="5472.37"/>
    <x v="1338"/>
    <x v="3"/>
    <n v="2"/>
  </r>
  <r>
    <x v="1343"/>
    <x v="285"/>
    <s v="Amanda Lopez"/>
    <s v="Mumbai"/>
    <x v="3"/>
    <x v="1"/>
    <x v="1"/>
    <x v="1"/>
    <n v="7"/>
    <n v="915.19"/>
    <n v="0.2"/>
    <x v="1343"/>
    <n v="3009.84"/>
    <x v="1339"/>
    <x v="1"/>
    <n v="2"/>
  </r>
  <r>
    <x v="1344"/>
    <x v="51"/>
    <s v="Roger Wong"/>
    <s v="Istanbul"/>
    <x v="2"/>
    <x v="1"/>
    <x v="3"/>
    <x v="13"/>
    <n v="3"/>
    <n v="2007.12"/>
    <n v="0.14000000000000001"/>
    <x v="1344"/>
    <n v="3908.05"/>
    <x v="1340"/>
    <x v="4"/>
    <n v="4"/>
  </r>
  <r>
    <x v="1345"/>
    <x v="129"/>
    <s v="Mason Downs"/>
    <s v="Paris"/>
    <x v="6"/>
    <x v="2"/>
    <x v="4"/>
    <x v="17"/>
    <n v="8"/>
    <n v="886.42"/>
    <n v="0.13"/>
    <x v="1345"/>
    <n v="3998.11"/>
    <x v="1341"/>
    <x v="1"/>
    <n v="2"/>
  </r>
  <r>
    <x v="1346"/>
    <x v="341"/>
    <s v="Jennifer Parker"/>
    <s v="Bangalore"/>
    <x v="3"/>
    <x v="0"/>
    <x v="4"/>
    <x v="14"/>
    <n v="5"/>
    <n v="1047.1600000000001"/>
    <n v="0.23"/>
    <x v="1346"/>
    <n v="3322.35"/>
    <x v="1342"/>
    <x v="0"/>
    <n v="4"/>
  </r>
  <r>
    <x v="1347"/>
    <x v="690"/>
    <s v="Charles Martin"/>
    <s v="Paris"/>
    <x v="6"/>
    <x v="2"/>
    <x v="2"/>
    <x v="15"/>
    <n v="6"/>
    <n v="60.67"/>
    <n v="0.21"/>
    <x v="1347"/>
    <n v="184.46"/>
    <x v="1343"/>
    <x v="3"/>
    <n v="5"/>
  </r>
  <r>
    <x v="1348"/>
    <x v="13"/>
    <s v="Sydney Schroeder"/>
    <s v="Delhi"/>
    <x v="3"/>
    <x v="2"/>
    <x v="2"/>
    <x v="2"/>
    <n v="1"/>
    <n v="40.799999999999997"/>
    <n v="0.03"/>
    <x v="1348"/>
    <n v="22.97"/>
    <x v="1344"/>
    <x v="3"/>
    <n v="4"/>
  </r>
  <r>
    <x v="1349"/>
    <x v="32"/>
    <s v="Timothy Rosales"/>
    <s v="Los Angeles"/>
    <x v="0"/>
    <x v="1"/>
    <x v="0"/>
    <x v="23"/>
    <n v="7"/>
    <n v="1639.33"/>
    <n v="0.1"/>
    <x v="1349"/>
    <n v="5848.17"/>
    <x v="1345"/>
    <x v="4"/>
    <n v="2"/>
  </r>
  <r>
    <x v="1350"/>
    <x v="632"/>
    <s v="Timothy Gilbert"/>
    <s v="Los Angeles"/>
    <x v="0"/>
    <x v="1"/>
    <x v="4"/>
    <x v="9"/>
    <n v="5"/>
    <n v="568.03"/>
    <n v="0.19"/>
    <x v="1350"/>
    <n v="1669.4"/>
    <x v="1346"/>
    <x v="3"/>
    <n v="2"/>
  </r>
  <r>
    <x v="1351"/>
    <x v="362"/>
    <s v="William Oliver"/>
    <s v="Singapore"/>
    <x v="5"/>
    <x v="1"/>
    <x v="3"/>
    <x v="12"/>
    <n v="2"/>
    <n v="2426.7800000000002"/>
    <n v="0.01"/>
    <x v="1351"/>
    <n v="2980.95"/>
    <x v="1347"/>
    <x v="0"/>
    <n v="1"/>
  </r>
  <r>
    <x v="1352"/>
    <x v="222"/>
    <s v="Angela Sullivan"/>
    <s v="Karachi"/>
    <x v="4"/>
    <x v="2"/>
    <x v="1"/>
    <x v="19"/>
    <n v="5"/>
    <n v="1465.42"/>
    <n v="0.22"/>
    <x v="1352"/>
    <n v="4690.78"/>
    <x v="1348"/>
    <x v="4"/>
    <n v="5"/>
  </r>
  <r>
    <x v="1353"/>
    <x v="658"/>
    <s v="Stephen King"/>
    <s v="Islamabad"/>
    <x v="4"/>
    <x v="2"/>
    <x v="0"/>
    <x v="0"/>
    <n v="8"/>
    <n v="2153.69"/>
    <n v="0.14000000000000001"/>
    <x v="1353"/>
    <n v="11315.83"/>
    <x v="1349"/>
    <x v="3"/>
    <n v="2"/>
  </r>
  <r>
    <x v="1354"/>
    <x v="140"/>
    <s v="Tiffany Obrien"/>
    <s v="Singapore"/>
    <x v="5"/>
    <x v="1"/>
    <x v="3"/>
    <x v="4"/>
    <n v="3"/>
    <n v="2314.0500000000002"/>
    <n v="0.03"/>
    <x v="1354"/>
    <n v="5144.99"/>
    <x v="1350"/>
    <x v="2"/>
    <n v="5"/>
  </r>
  <r>
    <x v="1355"/>
    <x v="169"/>
    <s v="Dawn Lee"/>
    <s v="Sydney"/>
    <x v="12"/>
    <x v="0"/>
    <x v="2"/>
    <x v="16"/>
    <n v="7"/>
    <n v="1911.08"/>
    <n v="0.01"/>
    <x v="1355"/>
    <n v="8916.82"/>
    <x v="1351"/>
    <x v="1"/>
    <n v="3"/>
  </r>
  <r>
    <x v="1356"/>
    <x v="691"/>
    <s v="Timothy Booker"/>
    <s v="Berlin"/>
    <x v="1"/>
    <x v="1"/>
    <x v="1"/>
    <x v="3"/>
    <n v="2"/>
    <n v="1102.18"/>
    <n v="0.17"/>
    <x v="1356"/>
    <n v="1210.07"/>
    <x v="1352"/>
    <x v="2"/>
    <n v="3"/>
  </r>
  <r>
    <x v="1357"/>
    <x v="193"/>
    <s v="Christina Mendez"/>
    <s v="Tokyo"/>
    <x v="7"/>
    <x v="1"/>
    <x v="4"/>
    <x v="17"/>
    <n v="2"/>
    <n v="220.13"/>
    <n v="0.05"/>
    <x v="1357"/>
    <n v="324.08999999999997"/>
    <x v="1353"/>
    <x v="2"/>
    <n v="1"/>
  </r>
  <r>
    <x v="1358"/>
    <x v="692"/>
    <s v="Dylan Nelson"/>
    <s v="Delhi"/>
    <x v="3"/>
    <x v="1"/>
    <x v="0"/>
    <x v="10"/>
    <n v="6"/>
    <n v="959.04"/>
    <n v="0.22"/>
    <x v="1358"/>
    <n v="3345.09"/>
    <x v="1354"/>
    <x v="3"/>
    <n v="1"/>
  </r>
  <r>
    <x v="1359"/>
    <x v="14"/>
    <s v="Alexa Pace"/>
    <s v="Bangalore"/>
    <x v="3"/>
    <x v="1"/>
    <x v="2"/>
    <x v="16"/>
    <n v="8"/>
    <n v="798.88"/>
    <n v="0.22"/>
    <x v="1359"/>
    <n v="3977.9"/>
    <x v="1355"/>
    <x v="2"/>
    <n v="1"/>
  </r>
  <r>
    <x v="1360"/>
    <x v="10"/>
    <s v="Stacey Byrd"/>
    <s v="New York"/>
    <x v="0"/>
    <x v="1"/>
    <x v="3"/>
    <x v="7"/>
    <n v="5"/>
    <n v="2170.36"/>
    <n v="0.1"/>
    <x v="1360"/>
    <n v="6602.33"/>
    <x v="1356"/>
    <x v="2"/>
    <n v="2"/>
  </r>
  <r>
    <x v="1361"/>
    <x v="513"/>
    <s v="Jocelyn Maxwell"/>
    <s v="Sydney"/>
    <x v="12"/>
    <x v="2"/>
    <x v="0"/>
    <x v="18"/>
    <n v="6"/>
    <n v="1794.96"/>
    <n v="0.25"/>
    <x v="1361"/>
    <n v="5893.4"/>
    <x v="1357"/>
    <x v="1"/>
    <n v="4"/>
  </r>
  <r>
    <x v="1362"/>
    <x v="236"/>
    <s v="Meghan Yang"/>
    <s v="Bangalore"/>
    <x v="3"/>
    <x v="2"/>
    <x v="4"/>
    <x v="21"/>
    <n v="2"/>
    <n v="571.80999999999995"/>
    <n v="0.25"/>
    <x v="1362"/>
    <n v="483.04"/>
    <x v="1358"/>
    <x v="4"/>
    <n v="4"/>
  </r>
  <r>
    <x v="1363"/>
    <x v="693"/>
    <s v="David Adkins"/>
    <s v="Bangalore"/>
    <x v="3"/>
    <x v="0"/>
    <x v="2"/>
    <x v="8"/>
    <n v="4"/>
    <n v="903.08"/>
    <n v="7.0000000000000007E-2"/>
    <x v="1363"/>
    <n v="2044.63"/>
    <x v="1359"/>
    <x v="1"/>
    <n v="4"/>
  </r>
  <r>
    <x v="1364"/>
    <x v="460"/>
    <s v="Philip Jones"/>
    <s v="Islamabad"/>
    <x v="4"/>
    <x v="2"/>
    <x v="0"/>
    <x v="10"/>
    <n v="2"/>
    <n v="328.66"/>
    <n v="0.18"/>
    <x v="1364"/>
    <n v="348.69"/>
    <x v="1360"/>
    <x v="3"/>
    <n v="3"/>
  </r>
  <r>
    <x v="1365"/>
    <x v="694"/>
    <s v="Pamela Morales"/>
    <s v="Karachi"/>
    <x v="4"/>
    <x v="2"/>
    <x v="1"/>
    <x v="3"/>
    <n v="4"/>
    <n v="1988.25"/>
    <n v="0.13"/>
    <x v="1365"/>
    <n v="4160.21"/>
    <x v="1361"/>
    <x v="0"/>
    <n v="2"/>
  </r>
  <r>
    <x v="1366"/>
    <x v="115"/>
    <s v="Kristy Davis"/>
    <s v="Chicago"/>
    <x v="0"/>
    <x v="1"/>
    <x v="3"/>
    <x v="12"/>
    <n v="5"/>
    <n v="1068.52"/>
    <n v="0.14000000000000001"/>
    <x v="1366"/>
    <n v="2910.2"/>
    <x v="1362"/>
    <x v="3"/>
    <n v="4"/>
  </r>
  <r>
    <x v="1367"/>
    <x v="114"/>
    <s v="Terry Prince"/>
    <s v="Istanbul"/>
    <x v="2"/>
    <x v="1"/>
    <x v="2"/>
    <x v="5"/>
    <n v="1"/>
    <n v="283.13"/>
    <n v="0.08"/>
    <x v="1367"/>
    <n v="182.71"/>
    <x v="1363"/>
    <x v="0"/>
    <n v="3"/>
  </r>
  <r>
    <x v="1368"/>
    <x v="354"/>
    <s v="Michael Reed"/>
    <s v="Sydney"/>
    <x v="12"/>
    <x v="1"/>
    <x v="2"/>
    <x v="5"/>
    <n v="8"/>
    <n v="2174.54"/>
    <n v="0.12"/>
    <x v="1368"/>
    <n v="12719.96"/>
    <x v="1364"/>
    <x v="1"/>
    <n v="1"/>
  </r>
  <r>
    <x v="1369"/>
    <x v="575"/>
    <s v="Kelsey Zhang"/>
    <s v="Sydney"/>
    <x v="12"/>
    <x v="2"/>
    <x v="4"/>
    <x v="6"/>
    <n v="5"/>
    <n v="2321.48"/>
    <n v="0.14000000000000001"/>
    <x v="1369"/>
    <n v="7588.84"/>
    <x v="1365"/>
    <x v="2"/>
    <n v="4"/>
  </r>
  <r>
    <x v="1370"/>
    <x v="674"/>
    <s v="Lindsey Powell"/>
    <s v="Berlin"/>
    <x v="1"/>
    <x v="1"/>
    <x v="0"/>
    <x v="10"/>
    <n v="4"/>
    <n v="119.4"/>
    <n v="0.01"/>
    <x v="1370"/>
    <n v="340.49"/>
    <x v="1366"/>
    <x v="3"/>
    <n v="4"/>
  </r>
  <r>
    <x v="1371"/>
    <x v="232"/>
    <s v="Jill Mitchell"/>
    <s v="Dubai"/>
    <x v="10"/>
    <x v="1"/>
    <x v="4"/>
    <x v="14"/>
    <n v="7"/>
    <n v="540.65"/>
    <n v="0.21"/>
    <x v="1371"/>
    <n v="2078.02"/>
    <x v="1367"/>
    <x v="2"/>
    <n v="5"/>
  </r>
  <r>
    <x v="1372"/>
    <x v="695"/>
    <s v="Alexandra Gibson"/>
    <s v="Cape Town"/>
    <x v="8"/>
    <x v="0"/>
    <x v="3"/>
    <x v="12"/>
    <n v="7"/>
    <n v="1068.05"/>
    <n v="0.03"/>
    <x v="1372"/>
    <n v="6338.85"/>
    <x v="1368"/>
    <x v="1"/>
    <n v="1"/>
  </r>
  <r>
    <x v="1373"/>
    <x v="457"/>
    <s v="Tyler Hill"/>
    <s v="Mumbai"/>
    <x v="3"/>
    <x v="1"/>
    <x v="1"/>
    <x v="19"/>
    <n v="1"/>
    <n v="1659.57"/>
    <n v="0.03"/>
    <x v="1373"/>
    <n v="995.06"/>
    <x v="1369"/>
    <x v="1"/>
    <n v="1"/>
  </r>
  <r>
    <x v="1374"/>
    <x v="368"/>
    <s v="Jordan Mora"/>
    <s v="Delhi"/>
    <x v="3"/>
    <x v="0"/>
    <x v="2"/>
    <x v="15"/>
    <n v="7"/>
    <n v="1383.98"/>
    <n v="0.11"/>
    <x v="1374"/>
    <n v="4813.66"/>
    <x v="1370"/>
    <x v="4"/>
    <n v="5"/>
  </r>
  <r>
    <x v="1375"/>
    <x v="280"/>
    <s v="Brandon Scott"/>
    <s v="Cape Town"/>
    <x v="8"/>
    <x v="2"/>
    <x v="2"/>
    <x v="8"/>
    <n v="4"/>
    <n v="2130.38"/>
    <n v="0.21"/>
    <x v="1375"/>
    <n v="5234.75"/>
    <x v="1371"/>
    <x v="0"/>
    <n v="3"/>
  </r>
  <r>
    <x v="1376"/>
    <x v="313"/>
    <s v="Laura Gross"/>
    <s v="London"/>
    <x v="9"/>
    <x v="0"/>
    <x v="3"/>
    <x v="11"/>
    <n v="5"/>
    <n v="2195.9299999999998"/>
    <n v="0.15"/>
    <x v="1376"/>
    <n v="7709.41"/>
    <x v="1372"/>
    <x v="1"/>
    <n v="2"/>
  </r>
  <r>
    <x v="1377"/>
    <x v="161"/>
    <s v="Michael Lara"/>
    <s v="Islamabad"/>
    <x v="4"/>
    <x v="0"/>
    <x v="0"/>
    <x v="18"/>
    <n v="7"/>
    <n v="1357.89"/>
    <n v="0.08"/>
    <x v="1377"/>
    <n v="7607.36"/>
    <x v="1373"/>
    <x v="2"/>
    <n v="1"/>
  </r>
  <r>
    <x v="1378"/>
    <x v="117"/>
    <s v="Kristen Strong"/>
    <s v="Lahore"/>
    <x v="4"/>
    <x v="1"/>
    <x v="0"/>
    <x v="22"/>
    <n v="5"/>
    <n v="1232.7"/>
    <n v="0.2"/>
    <x v="1378"/>
    <n v="3059.78"/>
    <x v="1374"/>
    <x v="3"/>
    <n v="5"/>
  </r>
  <r>
    <x v="1379"/>
    <x v="395"/>
    <s v="Cynthia Velasquez"/>
    <s v="Mumbai"/>
    <x v="3"/>
    <x v="1"/>
    <x v="0"/>
    <x v="10"/>
    <n v="4"/>
    <n v="368.27"/>
    <n v="0.15"/>
    <x v="1379"/>
    <n v="989.04"/>
    <x v="1375"/>
    <x v="0"/>
    <n v="2"/>
  </r>
  <r>
    <x v="1380"/>
    <x v="199"/>
    <s v="Matthew Nelson MD"/>
    <s v="Istanbul"/>
    <x v="2"/>
    <x v="1"/>
    <x v="0"/>
    <x v="0"/>
    <n v="3"/>
    <n v="1963.29"/>
    <n v="0.19"/>
    <x v="1380"/>
    <n v="3692.75"/>
    <x v="1376"/>
    <x v="2"/>
    <n v="5"/>
  </r>
  <r>
    <x v="1381"/>
    <x v="696"/>
    <s v="Anna Ibarra"/>
    <s v="Berlin"/>
    <x v="1"/>
    <x v="2"/>
    <x v="4"/>
    <x v="6"/>
    <n v="4"/>
    <n v="1534.12"/>
    <n v="0.12"/>
    <x v="1381"/>
    <n v="4274.82"/>
    <x v="1377"/>
    <x v="4"/>
    <n v="5"/>
  </r>
  <r>
    <x v="1382"/>
    <x v="697"/>
    <s v="Brittany Castro"/>
    <s v="Mumbai"/>
    <x v="3"/>
    <x v="0"/>
    <x v="3"/>
    <x v="12"/>
    <n v="6"/>
    <n v="1201.06"/>
    <n v="0.14000000000000001"/>
    <x v="1382"/>
    <n v="4697.42"/>
    <x v="1378"/>
    <x v="1"/>
    <n v="4"/>
  </r>
  <r>
    <x v="1383"/>
    <x v="698"/>
    <s v="Jonathon Gay"/>
    <s v="Singapore"/>
    <x v="5"/>
    <x v="0"/>
    <x v="3"/>
    <x v="4"/>
    <n v="3"/>
    <n v="695.47"/>
    <n v="0.14000000000000001"/>
    <x v="1383"/>
    <n v="1170.6600000000001"/>
    <x v="1379"/>
    <x v="0"/>
    <n v="1"/>
  </r>
  <r>
    <x v="1384"/>
    <x v="699"/>
    <s v="Mary Harrison"/>
    <s v="Paris"/>
    <x v="6"/>
    <x v="2"/>
    <x v="2"/>
    <x v="8"/>
    <n v="2"/>
    <n v="428.86"/>
    <n v="0.16"/>
    <x v="1384"/>
    <n v="518.44000000000005"/>
    <x v="1380"/>
    <x v="2"/>
    <n v="4"/>
  </r>
  <r>
    <x v="1385"/>
    <x v="491"/>
    <s v="Kevin Hamilton MD"/>
    <s v="Paris"/>
    <x v="6"/>
    <x v="1"/>
    <x v="1"/>
    <x v="20"/>
    <n v="6"/>
    <n v="2179.6"/>
    <n v="0.21"/>
    <x v="1385"/>
    <n v="6212.56"/>
    <x v="1381"/>
    <x v="0"/>
    <n v="5"/>
  </r>
  <r>
    <x v="1386"/>
    <x v="14"/>
    <s v="Jacob Yates"/>
    <s v="Sydney"/>
    <x v="12"/>
    <x v="1"/>
    <x v="2"/>
    <x v="2"/>
    <n v="3"/>
    <n v="191.45"/>
    <n v="0.11"/>
    <x v="1386"/>
    <n v="292.23"/>
    <x v="1382"/>
    <x v="0"/>
    <n v="1"/>
  </r>
  <r>
    <x v="1387"/>
    <x v="700"/>
    <s v="Sherry Sampson"/>
    <s v="Paris"/>
    <x v="6"/>
    <x v="1"/>
    <x v="2"/>
    <x v="2"/>
    <n v="7"/>
    <n v="1759.45"/>
    <n v="0.09"/>
    <x v="1387"/>
    <n v="9111.7800000000007"/>
    <x v="1383"/>
    <x v="3"/>
    <n v="4"/>
  </r>
  <r>
    <x v="1388"/>
    <x v="701"/>
    <s v="Marissa Dixon"/>
    <s v="Los Angeles"/>
    <x v="0"/>
    <x v="0"/>
    <x v="0"/>
    <x v="0"/>
    <n v="7"/>
    <n v="2035.17"/>
    <n v="0"/>
    <x v="1388"/>
    <n v="9349.25"/>
    <x v="1384"/>
    <x v="0"/>
    <n v="3"/>
  </r>
  <r>
    <x v="1389"/>
    <x v="405"/>
    <s v="David Church"/>
    <s v="Singapore"/>
    <x v="5"/>
    <x v="2"/>
    <x v="3"/>
    <x v="7"/>
    <n v="6"/>
    <n v="566.61"/>
    <n v="0.23"/>
    <x v="1389"/>
    <n v="1577.74"/>
    <x v="1385"/>
    <x v="1"/>
    <n v="4"/>
  </r>
  <r>
    <x v="1390"/>
    <x v="429"/>
    <s v="Peter Morris"/>
    <s v="New York"/>
    <x v="0"/>
    <x v="0"/>
    <x v="3"/>
    <x v="12"/>
    <n v="6"/>
    <n v="594.77"/>
    <n v="0.02"/>
    <x v="1390"/>
    <n v="2103.19"/>
    <x v="1386"/>
    <x v="3"/>
    <n v="2"/>
  </r>
  <r>
    <x v="1391"/>
    <x v="161"/>
    <s v="Laura Jones"/>
    <s v="Bangalore"/>
    <x v="3"/>
    <x v="1"/>
    <x v="2"/>
    <x v="5"/>
    <n v="3"/>
    <n v="2296.29"/>
    <n v="0.02"/>
    <x v="1391"/>
    <n v="4414.07"/>
    <x v="1387"/>
    <x v="3"/>
    <n v="4"/>
  </r>
  <r>
    <x v="1392"/>
    <x v="266"/>
    <s v="Justin Kirk"/>
    <s v="Karachi"/>
    <x v="4"/>
    <x v="0"/>
    <x v="3"/>
    <x v="13"/>
    <n v="5"/>
    <n v="1906.94"/>
    <n v="0.18"/>
    <x v="1392"/>
    <n v="4353.7299999999996"/>
    <x v="1388"/>
    <x v="4"/>
    <n v="2"/>
  </r>
  <r>
    <x v="1393"/>
    <x v="702"/>
    <s v="Lance Smith"/>
    <s v="Manchester"/>
    <x v="9"/>
    <x v="0"/>
    <x v="0"/>
    <x v="18"/>
    <n v="5"/>
    <n v="1772.06"/>
    <n v="0.08"/>
    <x v="1393"/>
    <n v="4612.71"/>
    <x v="1389"/>
    <x v="4"/>
    <n v="5"/>
  </r>
  <r>
    <x v="1394"/>
    <x v="447"/>
    <s v="Lee Jenkins"/>
    <s v="Tokyo"/>
    <x v="7"/>
    <x v="1"/>
    <x v="1"/>
    <x v="19"/>
    <n v="7"/>
    <n v="2135.9899999999998"/>
    <n v="0.24"/>
    <x v="1394"/>
    <n v="9339.42"/>
    <x v="1390"/>
    <x v="2"/>
    <n v="3"/>
  </r>
  <r>
    <x v="1395"/>
    <x v="174"/>
    <s v="Sherry Burnett"/>
    <s v="Cape Town"/>
    <x v="8"/>
    <x v="1"/>
    <x v="1"/>
    <x v="20"/>
    <n v="1"/>
    <n v="810.77"/>
    <n v="0.12"/>
    <x v="1395"/>
    <n v="490.71"/>
    <x v="1391"/>
    <x v="1"/>
    <n v="3"/>
  </r>
  <r>
    <x v="1396"/>
    <x v="703"/>
    <s v="Rebecca Torres"/>
    <s v="Los Angeles"/>
    <x v="0"/>
    <x v="2"/>
    <x v="3"/>
    <x v="11"/>
    <n v="8"/>
    <n v="1527.65"/>
    <n v="0.16"/>
    <x v="1396"/>
    <n v="6609.35"/>
    <x v="1392"/>
    <x v="2"/>
    <n v="4"/>
  </r>
  <r>
    <x v="1397"/>
    <x v="704"/>
    <s v="Patrick Branch"/>
    <s v="Dubai"/>
    <x v="10"/>
    <x v="0"/>
    <x v="4"/>
    <x v="6"/>
    <n v="2"/>
    <n v="1398.9"/>
    <n v="0.01"/>
    <x v="1397"/>
    <n v="1541.07"/>
    <x v="1393"/>
    <x v="4"/>
    <n v="4"/>
  </r>
  <r>
    <x v="1398"/>
    <x v="705"/>
    <s v="Anthony York"/>
    <s v="Lahore"/>
    <x v="4"/>
    <x v="2"/>
    <x v="2"/>
    <x v="5"/>
    <n v="6"/>
    <n v="862.1"/>
    <n v="0.02"/>
    <x v="1398"/>
    <n v="3033.13"/>
    <x v="1394"/>
    <x v="4"/>
    <n v="5"/>
  </r>
  <r>
    <x v="1399"/>
    <x v="46"/>
    <s v="Kyle Rodriguez"/>
    <s v="Chicago"/>
    <x v="0"/>
    <x v="2"/>
    <x v="4"/>
    <x v="6"/>
    <n v="4"/>
    <n v="1063.52"/>
    <n v="0.24"/>
    <x v="1399"/>
    <n v="2645.02"/>
    <x v="1395"/>
    <x v="1"/>
    <n v="5"/>
  </r>
  <r>
    <x v="1400"/>
    <x v="706"/>
    <s v="Tommy Sanders"/>
    <s v="Bangalore"/>
    <x v="3"/>
    <x v="1"/>
    <x v="4"/>
    <x v="9"/>
    <n v="1"/>
    <n v="1845.86"/>
    <n v="0.18"/>
    <x v="1400"/>
    <n v="857.03"/>
    <x v="1396"/>
    <x v="0"/>
    <n v="5"/>
  </r>
  <r>
    <x v="1401"/>
    <x v="49"/>
    <s v="Erica Collins"/>
    <s v="Singapore"/>
    <x v="5"/>
    <x v="2"/>
    <x v="0"/>
    <x v="18"/>
    <n v="8"/>
    <n v="983.8"/>
    <n v="0.18"/>
    <x v="1401"/>
    <n v="4315.66"/>
    <x v="1397"/>
    <x v="1"/>
    <n v="3"/>
  </r>
  <r>
    <x v="1402"/>
    <x v="28"/>
    <s v="Allen Mann"/>
    <s v="Cape Town"/>
    <x v="8"/>
    <x v="2"/>
    <x v="4"/>
    <x v="6"/>
    <n v="5"/>
    <n v="767.86"/>
    <n v="0.02"/>
    <x v="1402"/>
    <n v="3281.56"/>
    <x v="1398"/>
    <x v="0"/>
    <n v="3"/>
  </r>
  <r>
    <x v="1403"/>
    <x v="203"/>
    <s v="Keith Snow"/>
    <s v="Islamabad"/>
    <x v="4"/>
    <x v="1"/>
    <x v="2"/>
    <x v="15"/>
    <n v="7"/>
    <n v="440.8"/>
    <n v="0.02"/>
    <x v="1403"/>
    <n v="2328.7399999999998"/>
    <x v="1399"/>
    <x v="1"/>
    <n v="5"/>
  </r>
  <r>
    <x v="1404"/>
    <x v="343"/>
    <s v="Heather Calderon"/>
    <s v="Karachi"/>
    <x v="4"/>
    <x v="2"/>
    <x v="1"/>
    <x v="20"/>
    <n v="7"/>
    <n v="1646.75"/>
    <n v="0.24"/>
    <x v="1404"/>
    <n v="7175.52"/>
    <x v="1400"/>
    <x v="0"/>
    <n v="3"/>
  </r>
  <r>
    <x v="1405"/>
    <x v="222"/>
    <s v="April Adkins"/>
    <s v="New York"/>
    <x v="0"/>
    <x v="2"/>
    <x v="2"/>
    <x v="16"/>
    <n v="5"/>
    <n v="586.61"/>
    <n v="0.14000000000000001"/>
    <x v="1405"/>
    <n v="1775.13"/>
    <x v="1401"/>
    <x v="3"/>
    <n v="2"/>
  </r>
  <r>
    <x v="1406"/>
    <x v="253"/>
    <s v="Scott Mullins"/>
    <s v="Karachi"/>
    <x v="4"/>
    <x v="2"/>
    <x v="0"/>
    <x v="10"/>
    <n v="8"/>
    <n v="1529.83"/>
    <n v="0.05"/>
    <x v="1406"/>
    <n v="9305.2000000000007"/>
    <x v="1402"/>
    <x v="2"/>
    <n v="5"/>
  </r>
  <r>
    <x v="1407"/>
    <x v="230"/>
    <s v="Brian Ponce"/>
    <s v="Islamabad"/>
    <x v="4"/>
    <x v="2"/>
    <x v="2"/>
    <x v="2"/>
    <n v="4"/>
    <n v="2143.73"/>
    <n v="0.14000000000000001"/>
    <x v="1407"/>
    <n v="5746.85"/>
    <x v="1403"/>
    <x v="2"/>
    <n v="3"/>
  </r>
  <r>
    <x v="1408"/>
    <x v="278"/>
    <s v="Tina Howe"/>
    <s v="Sydney"/>
    <x v="12"/>
    <x v="1"/>
    <x v="3"/>
    <x v="12"/>
    <n v="4"/>
    <n v="2440.9499999999998"/>
    <n v="0.18"/>
    <x v="1408"/>
    <n v="4930.93"/>
    <x v="1404"/>
    <x v="4"/>
    <n v="4"/>
  </r>
  <r>
    <x v="1409"/>
    <x v="461"/>
    <s v="Michael Anderson"/>
    <s v="Bangalore"/>
    <x v="3"/>
    <x v="2"/>
    <x v="1"/>
    <x v="1"/>
    <n v="3"/>
    <n v="1067.8900000000001"/>
    <n v="0.05"/>
    <x v="1409"/>
    <n v="2241.21"/>
    <x v="1405"/>
    <x v="4"/>
    <n v="1"/>
  </r>
  <r>
    <x v="1410"/>
    <x v="707"/>
    <s v="Ashley Hays"/>
    <s v="Dubai"/>
    <x v="10"/>
    <x v="0"/>
    <x v="2"/>
    <x v="8"/>
    <n v="8"/>
    <n v="500.51"/>
    <n v="0.2"/>
    <x v="1410"/>
    <n v="2049.63"/>
    <x v="1406"/>
    <x v="1"/>
    <n v="3"/>
  </r>
  <r>
    <x v="1411"/>
    <x v="698"/>
    <s v="Ryan York"/>
    <s v="Singapore"/>
    <x v="5"/>
    <x v="1"/>
    <x v="2"/>
    <x v="5"/>
    <n v="6"/>
    <n v="2251.4699999999998"/>
    <n v="0.12"/>
    <x v="1411"/>
    <n v="8766.7000000000007"/>
    <x v="1407"/>
    <x v="1"/>
    <n v="3"/>
  </r>
  <r>
    <x v="1412"/>
    <x v="213"/>
    <s v="Barbara Stewart"/>
    <s v="Chicago"/>
    <x v="0"/>
    <x v="1"/>
    <x v="1"/>
    <x v="24"/>
    <n v="4"/>
    <n v="2048.21"/>
    <n v="0.14000000000000001"/>
    <x v="1412"/>
    <n v="4027.59"/>
    <x v="1408"/>
    <x v="2"/>
    <n v="5"/>
  </r>
  <r>
    <x v="1413"/>
    <x v="547"/>
    <s v="Audrey Escobar"/>
    <s v="Tokyo"/>
    <x v="7"/>
    <x v="0"/>
    <x v="3"/>
    <x v="11"/>
    <n v="6"/>
    <n v="81.349999999999994"/>
    <n v="0.14000000000000001"/>
    <x v="1413"/>
    <n v="325.68"/>
    <x v="1409"/>
    <x v="3"/>
    <n v="2"/>
  </r>
  <r>
    <x v="1414"/>
    <x v="240"/>
    <s v="Donna Taylor"/>
    <s v="Tokyo"/>
    <x v="7"/>
    <x v="0"/>
    <x v="1"/>
    <x v="20"/>
    <n v="7"/>
    <n v="1895.69"/>
    <n v="0"/>
    <x v="1414"/>
    <n v="8538.6299999999992"/>
    <x v="1410"/>
    <x v="3"/>
    <n v="3"/>
  </r>
  <r>
    <x v="1415"/>
    <x v="428"/>
    <s v="Lee Kennedy"/>
    <s v="Cape Town"/>
    <x v="8"/>
    <x v="0"/>
    <x v="2"/>
    <x v="16"/>
    <n v="5"/>
    <n v="697.77"/>
    <n v="0.23"/>
    <x v="1415"/>
    <n v="1862.97"/>
    <x v="1411"/>
    <x v="1"/>
    <n v="4"/>
  </r>
  <r>
    <x v="1416"/>
    <x v="260"/>
    <s v="Ethan Ashley"/>
    <s v="Istanbul"/>
    <x v="2"/>
    <x v="1"/>
    <x v="2"/>
    <x v="15"/>
    <n v="3"/>
    <n v="2104.83"/>
    <n v="0.25"/>
    <x v="1416"/>
    <n v="2764.15"/>
    <x v="1412"/>
    <x v="2"/>
    <n v="3"/>
  </r>
  <r>
    <x v="1417"/>
    <x v="334"/>
    <s v="Todd Reed"/>
    <s v="Sydney"/>
    <x v="12"/>
    <x v="2"/>
    <x v="0"/>
    <x v="10"/>
    <n v="7"/>
    <n v="674.06"/>
    <n v="0.06"/>
    <x v="1417"/>
    <n v="2939.09"/>
    <x v="1413"/>
    <x v="2"/>
    <n v="3"/>
  </r>
  <r>
    <x v="1418"/>
    <x v="521"/>
    <s v="Jeffrey Mcdaniel"/>
    <s v="Cape Town"/>
    <x v="8"/>
    <x v="1"/>
    <x v="2"/>
    <x v="5"/>
    <n v="8"/>
    <n v="1154.22"/>
    <n v="0.19"/>
    <x v="1418"/>
    <n v="4963.6099999999997"/>
    <x v="1414"/>
    <x v="2"/>
    <n v="5"/>
  </r>
  <r>
    <x v="1419"/>
    <x v="3"/>
    <s v="Sherry Jimenez"/>
    <s v="Los Angeles"/>
    <x v="0"/>
    <x v="1"/>
    <x v="1"/>
    <x v="24"/>
    <n v="2"/>
    <n v="1561.67"/>
    <n v="0.13"/>
    <x v="1419"/>
    <n v="1836.9"/>
    <x v="1415"/>
    <x v="0"/>
    <n v="2"/>
  </r>
  <r>
    <x v="1420"/>
    <x v="230"/>
    <s v="Annette Crawford"/>
    <s v="Cape Town"/>
    <x v="8"/>
    <x v="2"/>
    <x v="3"/>
    <x v="11"/>
    <n v="3"/>
    <n v="279.89"/>
    <n v="0.01"/>
    <x v="1420"/>
    <n v="469.16"/>
    <x v="1416"/>
    <x v="4"/>
    <n v="1"/>
  </r>
  <r>
    <x v="1421"/>
    <x v="375"/>
    <s v="Frank Huynh"/>
    <s v="Chicago"/>
    <x v="0"/>
    <x v="1"/>
    <x v="3"/>
    <x v="7"/>
    <n v="7"/>
    <n v="2158.04"/>
    <n v="0.22"/>
    <x v="1421"/>
    <n v="7153.02"/>
    <x v="1417"/>
    <x v="0"/>
    <n v="3"/>
  </r>
  <r>
    <x v="1422"/>
    <x v="708"/>
    <s v="Karen Clark"/>
    <s v="Lahore"/>
    <x v="4"/>
    <x v="0"/>
    <x v="3"/>
    <x v="13"/>
    <n v="6"/>
    <n v="1662.41"/>
    <n v="0.14000000000000001"/>
    <x v="1422"/>
    <n v="7138.64"/>
    <x v="1418"/>
    <x v="4"/>
    <n v="2"/>
  </r>
  <r>
    <x v="1423"/>
    <x v="142"/>
    <s v="Elizabeth Pugh"/>
    <s v="New York"/>
    <x v="0"/>
    <x v="0"/>
    <x v="1"/>
    <x v="20"/>
    <n v="7"/>
    <n v="614.63"/>
    <n v="0.01"/>
    <x v="1423"/>
    <n v="3439.32"/>
    <x v="1419"/>
    <x v="2"/>
    <n v="1"/>
  </r>
  <r>
    <x v="1424"/>
    <x v="709"/>
    <s v="Lori Maldonado"/>
    <s v="Sydney"/>
    <x v="12"/>
    <x v="1"/>
    <x v="4"/>
    <x v="17"/>
    <n v="6"/>
    <n v="1882.51"/>
    <n v="0.22"/>
    <x v="1424"/>
    <n v="5368.27"/>
    <x v="1420"/>
    <x v="1"/>
    <n v="2"/>
  </r>
  <r>
    <x v="1425"/>
    <x v="709"/>
    <s v="Bryan Dyer"/>
    <s v="London"/>
    <x v="9"/>
    <x v="2"/>
    <x v="2"/>
    <x v="5"/>
    <n v="2"/>
    <n v="446.98"/>
    <n v="0.18"/>
    <x v="1425"/>
    <n v="456.56"/>
    <x v="1421"/>
    <x v="4"/>
    <n v="2"/>
  </r>
  <r>
    <x v="1426"/>
    <x v="272"/>
    <s v="Lawrence Huber"/>
    <s v="Paris"/>
    <x v="6"/>
    <x v="2"/>
    <x v="1"/>
    <x v="3"/>
    <n v="6"/>
    <n v="1878.14"/>
    <n v="0.25"/>
    <x v="1426"/>
    <n v="5856.32"/>
    <x v="1422"/>
    <x v="3"/>
    <n v="5"/>
  </r>
  <r>
    <x v="1427"/>
    <x v="461"/>
    <s v="Jimmy Thornton"/>
    <s v="Istanbul"/>
    <x v="2"/>
    <x v="0"/>
    <x v="0"/>
    <x v="18"/>
    <n v="6"/>
    <n v="2197.98"/>
    <n v="0.23"/>
    <x v="1427"/>
    <n v="6475.86"/>
    <x v="1423"/>
    <x v="4"/>
    <n v="3"/>
  </r>
  <r>
    <x v="1428"/>
    <x v="384"/>
    <s v="Shari White"/>
    <s v="Delhi"/>
    <x v="3"/>
    <x v="2"/>
    <x v="2"/>
    <x v="15"/>
    <n v="3"/>
    <n v="983.29"/>
    <n v="0.1"/>
    <x v="1428"/>
    <n v="1799.71"/>
    <x v="1424"/>
    <x v="4"/>
    <n v="3"/>
  </r>
  <r>
    <x v="1429"/>
    <x v="673"/>
    <s v="Michelle Martinez"/>
    <s v="Tokyo"/>
    <x v="7"/>
    <x v="1"/>
    <x v="1"/>
    <x v="24"/>
    <n v="4"/>
    <n v="2373.66"/>
    <n v="0.08"/>
    <x v="1429"/>
    <n v="5697.28"/>
    <x v="1425"/>
    <x v="4"/>
    <n v="2"/>
  </r>
  <r>
    <x v="1430"/>
    <x v="710"/>
    <s v="Richard Trujillo"/>
    <s v="Delhi"/>
    <x v="3"/>
    <x v="2"/>
    <x v="0"/>
    <x v="0"/>
    <n v="6"/>
    <n v="121.08"/>
    <n v="0"/>
    <x v="1430"/>
    <n v="595.54999999999995"/>
    <x v="1426"/>
    <x v="3"/>
    <n v="2"/>
  </r>
  <r>
    <x v="1431"/>
    <x v="711"/>
    <s v="Frank Morales"/>
    <s v="Karachi"/>
    <x v="4"/>
    <x v="0"/>
    <x v="1"/>
    <x v="3"/>
    <n v="2"/>
    <n v="1739.27"/>
    <n v="0.24"/>
    <x v="1431"/>
    <n v="1833.3"/>
    <x v="1427"/>
    <x v="3"/>
    <n v="2"/>
  </r>
  <r>
    <x v="1432"/>
    <x v="438"/>
    <s v="Nicole Hicks"/>
    <s v="London"/>
    <x v="9"/>
    <x v="0"/>
    <x v="0"/>
    <x v="22"/>
    <n v="6"/>
    <n v="1713.03"/>
    <n v="0.17"/>
    <x v="1432"/>
    <n v="6006.71"/>
    <x v="1428"/>
    <x v="4"/>
    <n v="1"/>
  </r>
  <r>
    <x v="1433"/>
    <x v="531"/>
    <s v="Rebecca Guerrero"/>
    <s v="Los Angeles"/>
    <x v="0"/>
    <x v="2"/>
    <x v="1"/>
    <x v="3"/>
    <n v="1"/>
    <n v="1789.39"/>
    <n v="0.06"/>
    <x v="1433"/>
    <n v="1479.36"/>
    <x v="1429"/>
    <x v="4"/>
    <n v="2"/>
  </r>
  <r>
    <x v="1434"/>
    <x v="308"/>
    <s v="Patricia Davies"/>
    <s v="Istanbul"/>
    <x v="2"/>
    <x v="2"/>
    <x v="3"/>
    <x v="12"/>
    <n v="5"/>
    <n v="627.66"/>
    <n v="0.01"/>
    <x v="1434"/>
    <n v="1908.97"/>
    <x v="1430"/>
    <x v="1"/>
    <n v="5"/>
  </r>
  <r>
    <x v="1435"/>
    <x v="290"/>
    <s v="Rhonda Martin"/>
    <s v="Tokyo"/>
    <x v="7"/>
    <x v="2"/>
    <x v="1"/>
    <x v="19"/>
    <n v="6"/>
    <n v="2386.9299999999998"/>
    <n v="0.12"/>
    <x v="1435"/>
    <n v="10702.3"/>
    <x v="1431"/>
    <x v="4"/>
    <n v="1"/>
  </r>
  <r>
    <x v="1436"/>
    <x v="712"/>
    <s v="Elizabeth Pena"/>
    <s v="Delhi"/>
    <x v="3"/>
    <x v="1"/>
    <x v="2"/>
    <x v="15"/>
    <n v="7"/>
    <n v="582.25"/>
    <n v="0.09"/>
    <x v="1436"/>
    <n v="2210.7199999999998"/>
    <x v="1432"/>
    <x v="4"/>
    <n v="5"/>
  </r>
  <r>
    <x v="1437"/>
    <x v="713"/>
    <s v="Carrie Schneider"/>
    <s v="Chicago"/>
    <x v="0"/>
    <x v="1"/>
    <x v="0"/>
    <x v="10"/>
    <n v="1"/>
    <n v="1533.23"/>
    <n v="0.05"/>
    <x v="1437"/>
    <n v="1114.43"/>
    <x v="1433"/>
    <x v="2"/>
    <n v="3"/>
  </r>
  <r>
    <x v="1438"/>
    <x v="714"/>
    <s v="Mandy Edwards"/>
    <s v="Berlin"/>
    <x v="1"/>
    <x v="1"/>
    <x v="4"/>
    <x v="6"/>
    <n v="4"/>
    <n v="489.42"/>
    <n v="0.21"/>
    <x v="1438"/>
    <n v="1203.68"/>
    <x v="1434"/>
    <x v="3"/>
    <n v="1"/>
  </r>
  <r>
    <x v="1439"/>
    <x v="284"/>
    <s v="Crystal Wilkins"/>
    <s v="Cape Town"/>
    <x v="8"/>
    <x v="0"/>
    <x v="1"/>
    <x v="20"/>
    <n v="8"/>
    <n v="506.24"/>
    <n v="0.13"/>
    <x v="1439"/>
    <n v="2830.68"/>
    <x v="1435"/>
    <x v="3"/>
    <n v="4"/>
  </r>
  <r>
    <x v="1440"/>
    <x v="715"/>
    <s v="Martha Williams MD"/>
    <s v="Istanbul"/>
    <x v="2"/>
    <x v="2"/>
    <x v="1"/>
    <x v="1"/>
    <n v="3"/>
    <n v="521.63"/>
    <n v="0.02"/>
    <x v="1440"/>
    <n v="927.8"/>
    <x v="1436"/>
    <x v="1"/>
    <n v="3"/>
  </r>
  <r>
    <x v="1441"/>
    <x v="716"/>
    <s v="Carolyn Daniels"/>
    <s v="Toronto"/>
    <x v="11"/>
    <x v="2"/>
    <x v="0"/>
    <x v="0"/>
    <n v="1"/>
    <n v="851.69"/>
    <n v="0.08"/>
    <x v="1441"/>
    <n v="641.1"/>
    <x v="1437"/>
    <x v="2"/>
    <n v="3"/>
  </r>
  <r>
    <x v="1442"/>
    <x v="717"/>
    <s v="Marissa Flores"/>
    <s v="Chicago"/>
    <x v="0"/>
    <x v="0"/>
    <x v="1"/>
    <x v="24"/>
    <n v="7"/>
    <n v="463.85"/>
    <n v="0.03"/>
    <x v="1442"/>
    <n v="2505.0500000000002"/>
    <x v="1438"/>
    <x v="3"/>
    <n v="4"/>
  </r>
  <r>
    <x v="1443"/>
    <x v="160"/>
    <s v="Caitlin Torres"/>
    <s v="Dubai"/>
    <x v="10"/>
    <x v="0"/>
    <x v="1"/>
    <x v="3"/>
    <n v="7"/>
    <n v="1981.46"/>
    <n v="0.04"/>
    <x v="1443"/>
    <n v="8706.98"/>
    <x v="1439"/>
    <x v="4"/>
    <n v="2"/>
  </r>
  <r>
    <x v="1444"/>
    <x v="619"/>
    <s v="Laura Santos"/>
    <s v="Paris"/>
    <x v="6"/>
    <x v="2"/>
    <x v="1"/>
    <x v="20"/>
    <n v="3"/>
    <n v="2036.7"/>
    <n v="0.18"/>
    <x v="1444"/>
    <n v="3632.51"/>
    <x v="1440"/>
    <x v="4"/>
    <n v="4"/>
  </r>
  <r>
    <x v="1445"/>
    <x v="632"/>
    <s v="Lisa Burton"/>
    <s v="Dubai"/>
    <x v="10"/>
    <x v="1"/>
    <x v="1"/>
    <x v="3"/>
    <n v="8"/>
    <n v="290.75"/>
    <n v="0.16"/>
    <x v="1445"/>
    <n v="1322.14"/>
    <x v="1441"/>
    <x v="2"/>
    <n v="1"/>
  </r>
  <r>
    <x v="1446"/>
    <x v="718"/>
    <s v="Amanda Martinez"/>
    <s v="Sydney"/>
    <x v="12"/>
    <x v="2"/>
    <x v="4"/>
    <x v="17"/>
    <n v="1"/>
    <n v="333.23"/>
    <n v="7.0000000000000007E-2"/>
    <x v="1446"/>
    <n v="253.09"/>
    <x v="1442"/>
    <x v="4"/>
    <n v="1"/>
  </r>
  <r>
    <x v="1447"/>
    <x v="3"/>
    <s v="Amy Best"/>
    <s v="Karachi"/>
    <x v="4"/>
    <x v="1"/>
    <x v="2"/>
    <x v="8"/>
    <n v="1"/>
    <n v="1278.06"/>
    <n v="0.15"/>
    <x v="1447"/>
    <n v="897.71"/>
    <x v="1443"/>
    <x v="4"/>
    <n v="4"/>
  </r>
  <r>
    <x v="1448"/>
    <x v="330"/>
    <s v="Matthew Mcbride"/>
    <s v="Singapore"/>
    <x v="5"/>
    <x v="2"/>
    <x v="1"/>
    <x v="1"/>
    <n v="2"/>
    <n v="175.23"/>
    <n v="0.14000000000000001"/>
    <x v="1448"/>
    <n v="184.57"/>
    <x v="1444"/>
    <x v="0"/>
    <n v="1"/>
  </r>
  <r>
    <x v="1449"/>
    <x v="147"/>
    <s v="Regina Lawson"/>
    <s v="Tokyo"/>
    <x v="7"/>
    <x v="1"/>
    <x v="4"/>
    <x v="21"/>
    <n v="1"/>
    <n v="1420.2"/>
    <n v="0.1"/>
    <x v="1449"/>
    <n v="707.2"/>
    <x v="1445"/>
    <x v="1"/>
    <n v="4"/>
  </r>
  <r>
    <x v="1450"/>
    <x v="149"/>
    <s v="Destiny Sanchez"/>
    <s v="Sydney"/>
    <x v="12"/>
    <x v="0"/>
    <x v="1"/>
    <x v="20"/>
    <n v="7"/>
    <n v="1189.68"/>
    <n v="0.08"/>
    <x v="1450"/>
    <n v="4779.5200000000004"/>
    <x v="1446"/>
    <x v="2"/>
    <n v="1"/>
  </r>
  <r>
    <x v="1451"/>
    <x v="101"/>
    <s v="Darius Schroeder"/>
    <s v="New York"/>
    <x v="0"/>
    <x v="1"/>
    <x v="3"/>
    <x v="7"/>
    <n v="8"/>
    <n v="1929.34"/>
    <n v="0.2"/>
    <x v="1451"/>
    <n v="9329.9500000000007"/>
    <x v="1447"/>
    <x v="3"/>
    <n v="2"/>
  </r>
  <r>
    <x v="1452"/>
    <x v="199"/>
    <s v="Trevor Johnson"/>
    <s v="Islamabad"/>
    <x v="4"/>
    <x v="0"/>
    <x v="0"/>
    <x v="10"/>
    <n v="7"/>
    <n v="34.340000000000003"/>
    <n v="0.17"/>
    <x v="1452"/>
    <n v="170.41"/>
    <x v="1448"/>
    <x v="3"/>
    <n v="4"/>
  </r>
  <r>
    <x v="1453"/>
    <x v="447"/>
    <s v="Angelica Hanson"/>
    <s v="Paris"/>
    <x v="6"/>
    <x v="2"/>
    <x v="0"/>
    <x v="0"/>
    <n v="4"/>
    <n v="1267.21"/>
    <n v="0.01"/>
    <x v="1453"/>
    <n v="3580.98"/>
    <x v="1449"/>
    <x v="4"/>
    <n v="5"/>
  </r>
  <r>
    <x v="1454"/>
    <x v="145"/>
    <s v="Bethany Woods"/>
    <s v="Cape Town"/>
    <x v="8"/>
    <x v="0"/>
    <x v="3"/>
    <x v="4"/>
    <n v="8"/>
    <n v="1249.1099999999999"/>
    <n v="0.12"/>
    <x v="1454"/>
    <n v="7651.78"/>
    <x v="1450"/>
    <x v="4"/>
    <n v="4"/>
  </r>
  <r>
    <x v="1455"/>
    <x v="719"/>
    <s v="Joanna Howard"/>
    <s v="Islamabad"/>
    <x v="4"/>
    <x v="2"/>
    <x v="0"/>
    <x v="23"/>
    <n v="5"/>
    <n v="1360.26"/>
    <n v="0.17"/>
    <x v="1455"/>
    <n v="4563.43"/>
    <x v="1451"/>
    <x v="0"/>
    <n v="4"/>
  </r>
  <r>
    <x v="1456"/>
    <x v="349"/>
    <s v="Amanda Chavez"/>
    <s v="Manchester"/>
    <x v="9"/>
    <x v="0"/>
    <x v="4"/>
    <x v="21"/>
    <n v="8"/>
    <n v="1750.98"/>
    <n v="0.11"/>
    <x v="1456"/>
    <n v="9546.0300000000007"/>
    <x v="1452"/>
    <x v="3"/>
    <n v="2"/>
  </r>
  <r>
    <x v="1457"/>
    <x v="720"/>
    <s v="Samantha Dixon"/>
    <s v="Toronto"/>
    <x v="11"/>
    <x v="0"/>
    <x v="4"/>
    <x v="17"/>
    <n v="8"/>
    <n v="1928.81"/>
    <n v="0.24"/>
    <x v="1457"/>
    <n v="9161.84"/>
    <x v="1453"/>
    <x v="2"/>
    <n v="3"/>
  </r>
  <r>
    <x v="1458"/>
    <x v="521"/>
    <s v="George Gardner"/>
    <s v="Bangalore"/>
    <x v="3"/>
    <x v="2"/>
    <x v="3"/>
    <x v="4"/>
    <n v="8"/>
    <n v="1873.03"/>
    <n v="0.11"/>
    <x v="1458"/>
    <n v="11027.77"/>
    <x v="1454"/>
    <x v="4"/>
    <n v="3"/>
  </r>
  <r>
    <x v="1459"/>
    <x v="541"/>
    <s v="Jeffrey Martin"/>
    <s v="Karachi"/>
    <x v="4"/>
    <x v="2"/>
    <x v="2"/>
    <x v="15"/>
    <n v="5"/>
    <n v="1117.0999999999999"/>
    <n v="0.04"/>
    <x v="1459"/>
    <n v="4151.58"/>
    <x v="1455"/>
    <x v="1"/>
    <n v="3"/>
  </r>
  <r>
    <x v="1460"/>
    <x v="53"/>
    <s v="Carl Evans"/>
    <s v="Berlin"/>
    <x v="1"/>
    <x v="0"/>
    <x v="4"/>
    <x v="14"/>
    <n v="7"/>
    <n v="878.67"/>
    <n v="0.24"/>
    <x v="1460"/>
    <n v="3636.77"/>
    <x v="1456"/>
    <x v="0"/>
    <n v="1"/>
  </r>
  <r>
    <x v="1461"/>
    <x v="682"/>
    <s v="Erin Smith"/>
    <s v="Delhi"/>
    <x v="3"/>
    <x v="2"/>
    <x v="0"/>
    <x v="18"/>
    <n v="1"/>
    <n v="1837.94"/>
    <n v="0.16"/>
    <x v="1461"/>
    <n v="1347.32"/>
    <x v="1457"/>
    <x v="1"/>
    <n v="3"/>
  </r>
  <r>
    <x v="1462"/>
    <x v="625"/>
    <s v="Annette Archer"/>
    <s v="London"/>
    <x v="9"/>
    <x v="2"/>
    <x v="0"/>
    <x v="22"/>
    <n v="8"/>
    <n v="1909.91"/>
    <n v="7.0000000000000007E-2"/>
    <x v="1462"/>
    <n v="10873.88"/>
    <x v="1458"/>
    <x v="4"/>
    <n v="2"/>
  </r>
  <r>
    <x v="1463"/>
    <x v="374"/>
    <s v="Michelle Briggs"/>
    <s v="Bangalore"/>
    <x v="3"/>
    <x v="0"/>
    <x v="3"/>
    <x v="13"/>
    <n v="5"/>
    <n v="288.07"/>
    <n v="7.0000000000000007E-2"/>
    <x v="1463"/>
    <n v="920.04"/>
    <x v="1459"/>
    <x v="0"/>
    <n v="1"/>
  </r>
  <r>
    <x v="1464"/>
    <x v="146"/>
    <s v="David Lawrence"/>
    <s v="Cape Town"/>
    <x v="8"/>
    <x v="2"/>
    <x v="0"/>
    <x v="10"/>
    <n v="4"/>
    <n v="2494.9899999999998"/>
    <n v="0.12"/>
    <x v="1464"/>
    <n v="5928.22"/>
    <x v="1460"/>
    <x v="4"/>
    <n v="3"/>
  </r>
  <r>
    <x v="1465"/>
    <x v="304"/>
    <s v="Tamara Bolton"/>
    <s v="Chicago"/>
    <x v="0"/>
    <x v="1"/>
    <x v="1"/>
    <x v="20"/>
    <n v="8"/>
    <n v="731.07"/>
    <n v="0.14000000000000001"/>
    <x v="1465"/>
    <n v="2787.7"/>
    <x v="1461"/>
    <x v="4"/>
    <n v="1"/>
  </r>
  <r>
    <x v="1466"/>
    <x v="612"/>
    <s v="Sabrina Holloway"/>
    <s v="Sydney"/>
    <x v="12"/>
    <x v="0"/>
    <x v="3"/>
    <x v="4"/>
    <n v="8"/>
    <n v="95.71"/>
    <n v="0.13"/>
    <x v="1466"/>
    <n v="434.92"/>
    <x v="951"/>
    <x v="0"/>
    <n v="3"/>
  </r>
  <r>
    <x v="1467"/>
    <x v="721"/>
    <s v="Rebecca Carey"/>
    <s v="Dubai"/>
    <x v="10"/>
    <x v="2"/>
    <x v="4"/>
    <x v="9"/>
    <n v="3"/>
    <n v="2314.34"/>
    <n v="0.11"/>
    <x v="1467"/>
    <n v="4629.74"/>
    <x v="1462"/>
    <x v="3"/>
    <n v="3"/>
  </r>
  <r>
    <x v="1468"/>
    <x v="558"/>
    <s v="Sandy Lane"/>
    <s v="New York"/>
    <x v="0"/>
    <x v="0"/>
    <x v="3"/>
    <x v="4"/>
    <n v="8"/>
    <n v="565.59"/>
    <n v="0.2"/>
    <x v="1468"/>
    <n v="2064.88"/>
    <x v="1463"/>
    <x v="2"/>
    <n v="3"/>
  </r>
  <r>
    <x v="1469"/>
    <x v="170"/>
    <s v="Heather Shields"/>
    <s v="Berlin"/>
    <x v="1"/>
    <x v="2"/>
    <x v="3"/>
    <x v="4"/>
    <n v="3"/>
    <n v="2305.35"/>
    <n v="0.17"/>
    <x v="1469"/>
    <n v="3534.13"/>
    <x v="1464"/>
    <x v="2"/>
    <n v="3"/>
  </r>
  <r>
    <x v="1470"/>
    <x v="401"/>
    <s v="Rodney Beck DDS"/>
    <s v="Karachi"/>
    <x v="4"/>
    <x v="0"/>
    <x v="4"/>
    <x v="21"/>
    <n v="1"/>
    <n v="147.47"/>
    <n v="0.22"/>
    <x v="1470"/>
    <n v="74.52"/>
    <x v="1465"/>
    <x v="1"/>
    <n v="2"/>
  </r>
  <r>
    <x v="1471"/>
    <x v="672"/>
    <s v="Nicholas Andrews"/>
    <s v="Los Angeles"/>
    <x v="0"/>
    <x v="2"/>
    <x v="4"/>
    <x v="6"/>
    <n v="6"/>
    <n v="2304.14"/>
    <n v="0.19"/>
    <x v="1471"/>
    <n v="7628.63"/>
    <x v="1466"/>
    <x v="0"/>
    <n v="3"/>
  </r>
  <r>
    <x v="1472"/>
    <x v="643"/>
    <s v="Kevin Wagner"/>
    <s v="Manchester"/>
    <x v="9"/>
    <x v="1"/>
    <x v="4"/>
    <x v="9"/>
    <n v="7"/>
    <n v="209.7"/>
    <n v="0.24"/>
    <x v="1472"/>
    <n v="745.64"/>
    <x v="1467"/>
    <x v="4"/>
    <n v="3"/>
  </r>
  <r>
    <x v="1473"/>
    <x v="161"/>
    <s v="Rodney Jones"/>
    <s v="New York"/>
    <x v="0"/>
    <x v="1"/>
    <x v="2"/>
    <x v="15"/>
    <n v="8"/>
    <n v="355.47"/>
    <n v="0.13"/>
    <x v="1473"/>
    <n v="1680.44"/>
    <x v="1468"/>
    <x v="1"/>
    <n v="4"/>
  </r>
  <r>
    <x v="1474"/>
    <x v="694"/>
    <s v="Erin Young"/>
    <s v="Delhi"/>
    <x v="3"/>
    <x v="2"/>
    <x v="2"/>
    <x v="5"/>
    <n v="7"/>
    <n v="349.68"/>
    <n v="7.0000000000000007E-2"/>
    <x v="1474"/>
    <n v="1292"/>
    <x v="1469"/>
    <x v="3"/>
    <n v="5"/>
  </r>
  <r>
    <x v="1475"/>
    <x v="107"/>
    <s v="Marissa Powell"/>
    <s v="Istanbul"/>
    <x v="2"/>
    <x v="1"/>
    <x v="0"/>
    <x v="18"/>
    <n v="1"/>
    <n v="749.3"/>
    <n v="0.03"/>
    <x v="1475"/>
    <n v="599.35"/>
    <x v="1470"/>
    <x v="4"/>
    <n v="1"/>
  </r>
  <r>
    <x v="1476"/>
    <x v="722"/>
    <s v="Tiffany Smith MD"/>
    <s v="Toronto"/>
    <x v="11"/>
    <x v="2"/>
    <x v="2"/>
    <x v="16"/>
    <n v="5"/>
    <n v="1439.75"/>
    <n v="0.25"/>
    <x v="1476"/>
    <n v="3964.19"/>
    <x v="1471"/>
    <x v="3"/>
    <n v="3"/>
  </r>
  <r>
    <x v="1477"/>
    <x v="32"/>
    <s v="Amber Huffman"/>
    <s v="Sydney"/>
    <x v="12"/>
    <x v="0"/>
    <x v="3"/>
    <x v="12"/>
    <n v="5"/>
    <n v="1897.78"/>
    <n v="0.13"/>
    <x v="1477"/>
    <n v="7104.24"/>
    <x v="1472"/>
    <x v="2"/>
    <n v="1"/>
  </r>
  <r>
    <x v="1478"/>
    <x v="512"/>
    <s v="Debbie Williams"/>
    <s v="Islamabad"/>
    <x v="4"/>
    <x v="2"/>
    <x v="2"/>
    <x v="8"/>
    <n v="2"/>
    <n v="850.66"/>
    <n v="0.1"/>
    <x v="1478"/>
    <n v="1138.01"/>
    <x v="1473"/>
    <x v="4"/>
    <n v="1"/>
  </r>
  <r>
    <x v="1479"/>
    <x v="723"/>
    <s v="Marcus Henderson"/>
    <s v="Dubai"/>
    <x v="10"/>
    <x v="1"/>
    <x v="1"/>
    <x v="1"/>
    <n v="3"/>
    <n v="2029.21"/>
    <n v="0.16"/>
    <x v="1479"/>
    <n v="4265.3599999999997"/>
    <x v="1474"/>
    <x v="1"/>
    <n v="2"/>
  </r>
  <r>
    <x v="1480"/>
    <x v="118"/>
    <s v="Robin Moore"/>
    <s v="Islamabad"/>
    <x v="4"/>
    <x v="2"/>
    <x v="3"/>
    <x v="4"/>
    <n v="3"/>
    <n v="366.95"/>
    <n v="0.16"/>
    <x v="1480"/>
    <n v="694.54"/>
    <x v="1475"/>
    <x v="0"/>
    <n v="3"/>
  </r>
  <r>
    <x v="1481"/>
    <x v="500"/>
    <s v="David Peterson"/>
    <s v="London"/>
    <x v="9"/>
    <x v="1"/>
    <x v="4"/>
    <x v="14"/>
    <n v="2"/>
    <n v="832.45"/>
    <n v="0.24"/>
    <x v="1481"/>
    <n v="876.68"/>
    <x v="1476"/>
    <x v="4"/>
    <n v="2"/>
  </r>
  <r>
    <x v="1482"/>
    <x v="350"/>
    <s v="Nicole Black"/>
    <s v="Dubai"/>
    <x v="10"/>
    <x v="1"/>
    <x v="2"/>
    <x v="16"/>
    <n v="3"/>
    <n v="963.32"/>
    <n v="0.22"/>
    <x v="1482"/>
    <n v="1429.44"/>
    <x v="1477"/>
    <x v="2"/>
    <n v="5"/>
  </r>
  <r>
    <x v="1483"/>
    <x v="724"/>
    <s v="Bryan Mcdonald"/>
    <s v="Sydney"/>
    <x v="12"/>
    <x v="1"/>
    <x v="3"/>
    <x v="11"/>
    <n v="3"/>
    <n v="1948.21"/>
    <n v="0.09"/>
    <x v="1483"/>
    <n v="4173.92"/>
    <x v="1478"/>
    <x v="4"/>
    <n v="2"/>
  </r>
  <r>
    <x v="1484"/>
    <x v="323"/>
    <s v="Terri Williams"/>
    <s v="London"/>
    <x v="9"/>
    <x v="1"/>
    <x v="3"/>
    <x v="7"/>
    <n v="2"/>
    <n v="994.59"/>
    <n v="7.0000000000000007E-2"/>
    <x v="1484"/>
    <n v="1046.5899999999999"/>
    <x v="1479"/>
    <x v="3"/>
    <n v="5"/>
  </r>
  <r>
    <x v="1485"/>
    <x v="48"/>
    <s v="Daniel Ferguson"/>
    <s v="Los Angeles"/>
    <x v="0"/>
    <x v="0"/>
    <x v="1"/>
    <x v="24"/>
    <n v="3"/>
    <n v="1680"/>
    <n v="0.11"/>
    <x v="1485"/>
    <n v="3894.76"/>
    <x v="1480"/>
    <x v="1"/>
    <n v="4"/>
  </r>
  <r>
    <x v="1486"/>
    <x v="517"/>
    <s v="Jeffrey Kelley"/>
    <s v="Dubai"/>
    <x v="10"/>
    <x v="0"/>
    <x v="3"/>
    <x v="13"/>
    <n v="4"/>
    <n v="2470.33"/>
    <n v="0.08"/>
    <x v="1486"/>
    <n v="6699.03"/>
    <x v="1481"/>
    <x v="4"/>
    <n v="5"/>
  </r>
  <r>
    <x v="1487"/>
    <x v="317"/>
    <s v="Patricia Lee"/>
    <s v="Toronto"/>
    <x v="11"/>
    <x v="2"/>
    <x v="4"/>
    <x v="21"/>
    <n v="5"/>
    <n v="1893.96"/>
    <n v="0.17"/>
    <x v="1487"/>
    <n v="6632.85"/>
    <x v="1482"/>
    <x v="4"/>
    <n v="5"/>
  </r>
  <r>
    <x v="1488"/>
    <x v="649"/>
    <s v="Elizabeth Wilson"/>
    <s v="London"/>
    <x v="9"/>
    <x v="1"/>
    <x v="3"/>
    <x v="4"/>
    <n v="3"/>
    <n v="1555.4"/>
    <n v="0.09"/>
    <x v="1488"/>
    <n v="2777.66"/>
    <x v="1483"/>
    <x v="1"/>
    <n v="4"/>
  </r>
  <r>
    <x v="1489"/>
    <x v="725"/>
    <s v="Kathryn Conner"/>
    <s v="Cape Town"/>
    <x v="8"/>
    <x v="1"/>
    <x v="4"/>
    <x v="6"/>
    <n v="3"/>
    <n v="702.69"/>
    <n v="0.16"/>
    <x v="1489"/>
    <n v="1165.72"/>
    <x v="1484"/>
    <x v="1"/>
    <n v="2"/>
  </r>
  <r>
    <x v="1490"/>
    <x v="726"/>
    <s v="Kenneth Patel"/>
    <s v="Karachi"/>
    <x v="4"/>
    <x v="2"/>
    <x v="1"/>
    <x v="19"/>
    <n v="8"/>
    <n v="842.89"/>
    <n v="0.1"/>
    <x v="1490"/>
    <n v="4075.56"/>
    <x v="1485"/>
    <x v="3"/>
    <n v="1"/>
  </r>
  <r>
    <x v="1491"/>
    <x v="619"/>
    <s v="John Smith"/>
    <s v="Mumbai"/>
    <x v="3"/>
    <x v="1"/>
    <x v="1"/>
    <x v="24"/>
    <n v="8"/>
    <n v="1726.83"/>
    <n v="0.22"/>
    <x v="1491"/>
    <n v="9185.09"/>
    <x v="1486"/>
    <x v="2"/>
    <n v="1"/>
  </r>
  <r>
    <x v="1492"/>
    <x v="549"/>
    <s v="Chelsea Marquez"/>
    <s v="Bangalore"/>
    <x v="3"/>
    <x v="1"/>
    <x v="4"/>
    <x v="17"/>
    <n v="7"/>
    <n v="1206.28"/>
    <n v="0.16"/>
    <x v="1492"/>
    <n v="5947.23"/>
    <x v="1487"/>
    <x v="3"/>
    <n v="4"/>
  </r>
  <r>
    <x v="1493"/>
    <x v="243"/>
    <s v="Audrey Campos"/>
    <s v="Chicago"/>
    <x v="0"/>
    <x v="1"/>
    <x v="0"/>
    <x v="23"/>
    <n v="3"/>
    <n v="1531.41"/>
    <n v="0.03"/>
    <x v="1493"/>
    <n v="2689.49"/>
    <x v="1488"/>
    <x v="1"/>
    <n v="5"/>
  </r>
  <r>
    <x v="1494"/>
    <x v="727"/>
    <s v="Wayne Logan"/>
    <s v="Sydney"/>
    <x v="12"/>
    <x v="2"/>
    <x v="2"/>
    <x v="2"/>
    <n v="6"/>
    <n v="519.41999999999996"/>
    <n v="0"/>
    <x v="1494"/>
    <n v="2460.5"/>
    <x v="1489"/>
    <x v="1"/>
    <n v="1"/>
  </r>
  <r>
    <x v="1495"/>
    <x v="398"/>
    <s v="Nicholas Lindsey"/>
    <s v="Lahore"/>
    <x v="4"/>
    <x v="2"/>
    <x v="3"/>
    <x v="7"/>
    <n v="2"/>
    <n v="987.86"/>
    <n v="0.06"/>
    <x v="1495"/>
    <n v="1510.97"/>
    <x v="1490"/>
    <x v="0"/>
    <n v="2"/>
  </r>
  <r>
    <x v="1496"/>
    <x v="678"/>
    <s v="Laurie Lawrence"/>
    <s v="London"/>
    <x v="9"/>
    <x v="1"/>
    <x v="4"/>
    <x v="6"/>
    <n v="3"/>
    <n v="818.53"/>
    <n v="0.12"/>
    <x v="1496"/>
    <n v="1207.71"/>
    <x v="1491"/>
    <x v="1"/>
    <n v="5"/>
  </r>
  <r>
    <x v="1497"/>
    <x v="61"/>
    <s v="Richard Aguilar"/>
    <s v="Dubai"/>
    <x v="10"/>
    <x v="0"/>
    <x v="1"/>
    <x v="24"/>
    <n v="4"/>
    <n v="2450.2800000000002"/>
    <n v="0.13"/>
    <x v="1497"/>
    <n v="6420.93"/>
    <x v="1492"/>
    <x v="3"/>
    <n v="5"/>
  </r>
  <r>
    <x v="1498"/>
    <x v="93"/>
    <s v="Tyler Fernandez"/>
    <s v="Istanbul"/>
    <x v="2"/>
    <x v="0"/>
    <x v="4"/>
    <x v="17"/>
    <n v="5"/>
    <n v="1078.48"/>
    <n v="0.24"/>
    <x v="1498"/>
    <n v="3024.21"/>
    <x v="1493"/>
    <x v="0"/>
    <n v="2"/>
  </r>
  <r>
    <x v="1499"/>
    <x v="728"/>
    <s v="Lawrence Foster"/>
    <s v="Paris"/>
    <x v="6"/>
    <x v="0"/>
    <x v="2"/>
    <x v="15"/>
    <n v="6"/>
    <n v="1206.51"/>
    <n v="0.22"/>
    <x v="1499"/>
    <n v="4331.87"/>
    <x v="1494"/>
    <x v="2"/>
    <n v="1"/>
  </r>
  <r>
    <x v="1500"/>
    <x v="729"/>
    <s v="Rebekah Mcgrath"/>
    <s v="Los Angeles"/>
    <x v="0"/>
    <x v="0"/>
    <x v="0"/>
    <x v="10"/>
    <n v="1"/>
    <n v="2033.85"/>
    <n v="0.1"/>
    <x v="1500"/>
    <n v="1437.14"/>
    <x v="1495"/>
    <x v="2"/>
    <n v="4"/>
  </r>
  <r>
    <x v="1501"/>
    <x v="613"/>
    <s v="Robert Jacobs"/>
    <s v="Sydney"/>
    <x v="12"/>
    <x v="2"/>
    <x v="1"/>
    <x v="1"/>
    <n v="4"/>
    <n v="1410.86"/>
    <n v="0.21"/>
    <x v="1501"/>
    <n v="3129.61"/>
    <x v="1496"/>
    <x v="4"/>
    <n v="1"/>
  </r>
  <r>
    <x v="1502"/>
    <x v="730"/>
    <s v="Charles Turner"/>
    <s v="Singapore"/>
    <x v="5"/>
    <x v="2"/>
    <x v="0"/>
    <x v="23"/>
    <n v="1"/>
    <n v="722.05"/>
    <n v="0.18"/>
    <x v="1502"/>
    <n v="342.96"/>
    <x v="1497"/>
    <x v="0"/>
    <n v="1"/>
  </r>
  <r>
    <x v="1503"/>
    <x v="731"/>
    <s v="Melanie Garcia"/>
    <s v="Manchester"/>
    <x v="9"/>
    <x v="1"/>
    <x v="0"/>
    <x v="23"/>
    <n v="6"/>
    <n v="1872.85"/>
    <n v="7.0000000000000007E-2"/>
    <x v="1503"/>
    <n v="9086.11"/>
    <x v="1498"/>
    <x v="3"/>
    <n v="2"/>
  </r>
  <r>
    <x v="1504"/>
    <x v="732"/>
    <s v="Sonya Benson"/>
    <s v="New York"/>
    <x v="0"/>
    <x v="0"/>
    <x v="4"/>
    <x v="9"/>
    <n v="2"/>
    <n v="2440.96"/>
    <n v="0.18"/>
    <x v="1504"/>
    <n v="3121.49"/>
    <x v="1499"/>
    <x v="0"/>
    <n v="1"/>
  </r>
  <r>
    <x v="1505"/>
    <x v="443"/>
    <s v="David Barron"/>
    <s v="Mumbai"/>
    <x v="3"/>
    <x v="1"/>
    <x v="1"/>
    <x v="3"/>
    <n v="8"/>
    <n v="1002.83"/>
    <n v="0.21"/>
    <x v="1505"/>
    <n v="5420.77"/>
    <x v="1500"/>
    <x v="4"/>
    <n v="2"/>
  </r>
  <r>
    <x v="1506"/>
    <x v="149"/>
    <s v="Benjamin Murphy"/>
    <s v="New York"/>
    <x v="0"/>
    <x v="0"/>
    <x v="1"/>
    <x v="19"/>
    <n v="6"/>
    <n v="1926.87"/>
    <n v="0.04"/>
    <x v="1506"/>
    <n v="8957.8700000000008"/>
    <x v="1501"/>
    <x v="1"/>
    <n v="2"/>
  </r>
  <r>
    <x v="1507"/>
    <x v="733"/>
    <s v="Sarah Golden"/>
    <s v="Dubai"/>
    <x v="10"/>
    <x v="2"/>
    <x v="2"/>
    <x v="2"/>
    <n v="1"/>
    <n v="1524.46"/>
    <n v="0.22"/>
    <x v="1507"/>
    <n v="1010.13"/>
    <x v="1502"/>
    <x v="3"/>
    <n v="4"/>
  </r>
  <r>
    <x v="1508"/>
    <x v="10"/>
    <s v="Daniel Butler"/>
    <s v="Karachi"/>
    <x v="4"/>
    <x v="2"/>
    <x v="0"/>
    <x v="10"/>
    <n v="3"/>
    <n v="2176.86"/>
    <n v="0.22"/>
    <x v="1508"/>
    <n v="3177.21"/>
    <x v="1503"/>
    <x v="4"/>
    <n v="3"/>
  </r>
  <r>
    <x v="1509"/>
    <x v="734"/>
    <s v="Renee Barajas MD"/>
    <s v="Istanbul"/>
    <x v="2"/>
    <x v="2"/>
    <x v="3"/>
    <x v="7"/>
    <n v="1"/>
    <n v="2112.3200000000002"/>
    <n v="0.01"/>
    <x v="1509"/>
    <n v="1587.07"/>
    <x v="1504"/>
    <x v="1"/>
    <n v="1"/>
  </r>
  <r>
    <x v="1510"/>
    <x v="144"/>
    <s v="Michael Ayala"/>
    <s v="Mumbai"/>
    <x v="3"/>
    <x v="2"/>
    <x v="2"/>
    <x v="16"/>
    <n v="8"/>
    <n v="922.78"/>
    <n v="0.06"/>
    <x v="1510"/>
    <n v="4062.43"/>
    <x v="1505"/>
    <x v="1"/>
    <n v="1"/>
  </r>
  <r>
    <x v="1511"/>
    <x v="735"/>
    <s v="William Meyer"/>
    <s v="Delhi"/>
    <x v="3"/>
    <x v="2"/>
    <x v="3"/>
    <x v="12"/>
    <n v="6"/>
    <n v="474.78"/>
    <n v="0.13"/>
    <x v="1511"/>
    <n v="2146.81"/>
    <x v="1506"/>
    <x v="0"/>
    <n v="3"/>
  </r>
  <r>
    <x v="1512"/>
    <x v="736"/>
    <s v="Laura Harris"/>
    <s v="New York"/>
    <x v="0"/>
    <x v="2"/>
    <x v="3"/>
    <x v="12"/>
    <n v="5"/>
    <n v="1741.41"/>
    <n v="0.03"/>
    <x v="1512"/>
    <n v="7044.94"/>
    <x v="1507"/>
    <x v="0"/>
    <n v="4"/>
  </r>
  <r>
    <x v="1513"/>
    <x v="1"/>
    <s v="Laura Elliott"/>
    <s v="Istanbul"/>
    <x v="2"/>
    <x v="2"/>
    <x v="1"/>
    <x v="20"/>
    <n v="8"/>
    <n v="373.13"/>
    <n v="0.01"/>
    <x v="1513"/>
    <n v="1833.85"/>
    <x v="1508"/>
    <x v="0"/>
    <n v="1"/>
  </r>
  <r>
    <x v="1514"/>
    <x v="222"/>
    <s v="Shannon Atkinson DVM"/>
    <s v="Singapore"/>
    <x v="5"/>
    <x v="2"/>
    <x v="4"/>
    <x v="17"/>
    <n v="1"/>
    <n v="249.03"/>
    <n v="0.09"/>
    <x v="1514"/>
    <n v="149.61000000000001"/>
    <x v="1509"/>
    <x v="0"/>
    <n v="1"/>
  </r>
  <r>
    <x v="1515"/>
    <x v="737"/>
    <s v="James Sloan"/>
    <s v="Lahore"/>
    <x v="4"/>
    <x v="1"/>
    <x v="2"/>
    <x v="8"/>
    <n v="5"/>
    <n v="963.68"/>
    <n v="0.12"/>
    <x v="1515"/>
    <n v="2413.7600000000002"/>
    <x v="1510"/>
    <x v="0"/>
    <n v="1"/>
  </r>
  <r>
    <x v="1516"/>
    <x v="703"/>
    <s v="Rebecca Moore"/>
    <s v="London"/>
    <x v="9"/>
    <x v="1"/>
    <x v="3"/>
    <x v="11"/>
    <n v="4"/>
    <n v="1370.87"/>
    <n v="7.0000000000000007E-2"/>
    <x v="1516"/>
    <n v="4329.3599999999997"/>
    <x v="1511"/>
    <x v="3"/>
    <n v="4"/>
  </r>
  <r>
    <x v="1517"/>
    <x v="513"/>
    <s v="James Price"/>
    <s v="Los Angeles"/>
    <x v="0"/>
    <x v="1"/>
    <x v="1"/>
    <x v="19"/>
    <n v="8"/>
    <n v="1547.36"/>
    <n v="0.22"/>
    <x v="1517"/>
    <n v="8255.64"/>
    <x v="1512"/>
    <x v="2"/>
    <n v="4"/>
  </r>
  <r>
    <x v="1518"/>
    <x v="738"/>
    <s v="Sherry Thomas"/>
    <s v="Istanbul"/>
    <x v="2"/>
    <x v="0"/>
    <x v="3"/>
    <x v="11"/>
    <n v="3"/>
    <n v="1114.3900000000001"/>
    <n v="0.23"/>
    <x v="1518"/>
    <n v="2066.19"/>
    <x v="1513"/>
    <x v="4"/>
    <n v="4"/>
  </r>
  <r>
    <x v="1519"/>
    <x v="642"/>
    <s v="Selena Mendez"/>
    <s v="Los Angeles"/>
    <x v="0"/>
    <x v="1"/>
    <x v="0"/>
    <x v="10"/>
    <n v="4"/>
    <n v="1303.21"/>
    <n v="7.0000000000000007E-2"/>
    <x v="1519"/>
    <n v="2756.3"/>
    <x v="1514"/>
    <x v="3"/>
    <n v="2"/>
  </r>
  <r>
    <x v="1520"/>
    <x v="485"/>
    <s v="Amy Barnes"/>
    <s v="Paris"/>
    <x v="6"/>
    <x v="1"/>
    <x v="4"/>
    <x v="17"/>
    <n v="5"/>
    <n v="1434.47"/>
    <n v="0.14000000000000001"/>
    <x v="1520"/>
    <n v="5120.21"/>
    <x v="1515"/>
    <x v="2"/>
    <n v="4"/>
  </r>
  <r>
    <x v="1521"/>
    <x v="293"/>
    <s v="Sherry Christensen"/>
    <s v="Delhi"/>
    <x v="3"/>
    <x v="1"/>
    <x v="3"/>
    <x v="12"/>
    <n v="5"/>
    <n v="2488.77"/>
    <n v="0.11"/>
    <x v="1521"/>
    <n v="7956.62"/>
    <x v="1516"/>
    <x v="0"/>
    <n v="4"/>
  </r>
  <r>
    <x v="1522"/>
    <x v="606"/>
    <s v="Andrea Mccarthy"/>
    <s v="Istanbul"/>
    <x v="2"/>
    <x v="1"/>
    <x v="2"/>
    <x v="2"/>
    <n v="8"/>
    <n v="2077.56"/>
    <n v="0.14000000000000001"/>
    <x v="1522"/>
    <n v="10166.299999999999"/>
    <x v="1517"/>
    <x v="1"/>
    <n v="2"/>
  </r>
  <r>
    <x v="1523"/>
    <x v="451"/>
    <s v="Amanda Ross"/>
    <s v="Berlin"/>
    <x v="1"/>
    <x v="2"/>
    <x v="3"/>
    <x v="13"/>
    <n v="7"/>
    <n v="1995.79"/>
    <n v="0.22"/>
    <x v="1523"/>
    <n v="7339.31"/>
    <x v="1518"/>
    <x v="2"/>
    <n v="2"/>
  </r>
  <r>
    <x v="1524"/>
    <x v="184"/>
    <s v="Anne Franklin"/>
    <s v="Cape Town"/>
    <x v="8"/>
    <x v="2"/>
    <x v="4"/>
    <x v="6"/>
    <n v="2"/>
    <n v="1648.21"/>
    <n v="0.18"/>
    <x v="1524"/>
    <n v="2350.2800000000002"/>
    <x v="1519"/>
    <x v="2"/>
    <n v="5"/>
  </r>
  <r>
    <x v="1525"/>
    <x v="388"/>
    <s v="Samuel Larson"/>
    <s v="Mumbai"/>
    <x v="3"/>
    <x v="1"/>
    <x v="3"/>
    <x v="7"/>
    <n v="4"/>
    <n v="2490.0100000000002"/>
    <n v="0.01"/>
    <x v="1525"/>
    <n v="5557.77"/>
    <x v="1520"/>
    <x v="3"/>
    <n v="3"/>
  </r>
  <r>
    <x v="1526"/>
    <x v="353"/>
    <s v="Melvin Lindsey"/>
    <s v="Delhi"/>
    <x v="3"/>
    <x v="1"/>
    <x v="2"/>
    <x v="2"/>
    <n v="2"/>
    <n v="737.68"/>
    <n v="0.05"/>
    <x v="1526"/>
    <n v="1041.95"/>
    <x v="1521"/>
    <x v="4"/>
    <n v="5"/>
  </r>
  <r>
    <x v="1527"/>
    <x v="739"/>
    <s v="Shawn Mora"/>
    <s v="Islamabad"/>
    <x v="4"/>
    <x v="0"/>
    <x v="2"/>
    <x v="16"/>
    <n v="2"/>
    <n v="43.12"/>
    <n v="0.11"/>
    <x v="1527"/>
    <n v="49.51"/>
    <x v="1522"/>
    <x v="3"/>
    <n v="4"/>
  </r>
  <r>
    <x v="1528"/>
    <x v="529"/>
    <s v="Jessica Rogers"/>
    <s v="Manchester"/>
    <x v="9"/>
    <x v="1"/>
    <x v="2"/>
    <x v="16"/>
    <n v="2"/>
    <n v="1971.98"/>
    <n v="0.11"/>
    <x v="1528"/>
    <n v="3006.96"/>
    <x v="1523"/>
    <x v="4"/>
    <n v="2"/>
  </r>
  <r>
    <x v="1529"/>
    <x v="61"/>
    <s v="Dr. David Miranda"/>
    <s v="Tokyo"/>
    <x v="7"/>
    <x v="1"/>
    <x v="4"/>
    <x v="14"/>
    <n v="6"/>
    <n v="785.25"/>
    <n v="0.17"/>
    <x v="1529"/>
    <n v="3030.6"/>
    <x v="1524"/>
    <x v="3"/>
    <n v="3"/>
  </r>
  <r>
    <x v="1530"/>
    <x v="740"/>
    <s v="Rachel Henson"/>
    <s v="Cape Town"/>
    <x v="8"/>
    <x v="2"/>
    <x v="3"/>
    <x v="12"/>
    <n v="1"/>
    <n v="563.11"/>
    <n v="0.08"/>
    <x v="1530"/>
    <n v="379.9"/>
    <x v="1525"/>
    <x v="2"/>
    <n v="2"/>
  </r>
  <r>
    <x v="1531"/>
    <x v="705"/>
    <s v="Jeremy Scott"/>
    <s v="Toronto"/>
    <x v="11"/>
    <x v="2"/>
    <x v="3"/>
    <x v="4"/>
    <n v="3"/>
    <n v="1471.81"/>
    <n v="0.17"/>
    <x v="1531"/>
    <n v="2439.42"/>
    <x v="1526"/>
    <x v="0"/>
    <n v="3"/>
  </r>
  <r>
    <x v="1532"/>
    <x v="741"/>
    <s v="Lauren Hall"/>
    <s v="Tokyo"/>
    <x v="7"/>
    <x v="2"/>
    <x v="4"/>
    <x v="9"/>
    <n v="1"/>
    <n v="2245.2199999999998"/>
    <n v="0.02"/>
    <x v="1532"/>
    <n v="1472.59"/>
    <x v="1527"/>
    <x v="3"/>
    <n v="2"/>
  </r>
  <r>
    <x v="1533"/>
    <x v="304"/>
    <s v="Susan Jones MD"/>
    <s v="Singapore"/>
    <x v="5"/>
    <x v="1"/>
    <x v="2"/>
    <x v="2"/>
    <n v="2"/>
    <n v="428.49"/>
    <n v="0.04"/>
    <x v="1533"/>
    <n v="706.38"/>
    <x v="1528"/>
    <x v="0"/>
    <n v="2"/>
  </r>
  <r>
    <x v="1534"/>
    <x v="366"/>
    <s v="Justin Stewart"/>
    <s v="Mumbai"/>
    <x v="3"/>
    <x v="0"/>
    <x v="4"/>
    <x v="6"/>
    <n v="8"/>
    <n v="43.2"/>
    <n v="0.16"/>
    <x v="1534"/>
    <n v="186.32"/>
    <x v="1529"/>
    <x v="2"/>
    <n v="2"/>
  </r>
  <r>
    <x v="1535"/>
    <x v="742"/>
    <s v="Martin Young"/>
    <s v="Manchester"/>
    <x v="9"/>
    <x v="0"/>
    <x v="3"/>
    <x v="13"/>
    <n v="4"/>
    <n v="1163.9000000000001"/>
    <n v="0.24"/>
    <x v="1535"/>
    <n v="2379.3200000000002"/>
    <x v="1530"/>
    <x v="0"/>
    <n v="4"/>
  </r>
  <r>
    <x v="1536"/>
    <x v="373"/>
    <s v="Cody Morales"/>
    <s v="Singapore"/>
    <x v="5"/>
    <x v="1"/>
    <x v="0"/>
    <x v="10"/>
    <n v="5"/>
    <n v="1503.7"/>
    <n v="0.21"/>
    <x v="1536"/>
    <n v="3931.32"/>
    <x v="1531"/>
    <x v="3"/>
    <n v="5"/>
  </r>
  <r>
    <x v="1537"/>
    <x v="666"/>
    <s v="Sherri Page"/>
    <s v="Dubai"/>
    <x v="10"/>
    <x v="2"/>
    <x v="4"/>
    <x v="9"/>
    <n v="6"/>
    <n v="1809.46"/>
    <n v="0.11"/>
    <x v="1537"/>
    <n v="5363.36"/>
    <x v="1532"/>
    <x v="4"/>
    <n v="2"/>
  </r>
  <r>
    <x v="1538"/>
    <x v="41"/>
    <s v="Tracy Rodriguez"/>
    <s v="Los Angeles"/>
    <x v="0"/>
    <x v="0"/>
    <x v="4"/>
    <x v="9"/>
    <n v="5"/>
    <n v="1946.28"/>
    <n v="0.05"/>
    <x v="1538"/>
    <n v="7282.5"/>
    <x v="1533"/>
    <x v="4"/>
    <n v="3"/>
  </r>
  <r>
    <x v="1539"/>
    <x v="459"/>
    <s v="Sarah Sanford"/>
    <s v="London"/>
    <x v="9"/>
    <x v="0"/>
    <x v="3"/>
    <x v="11"/>
    <n v="5"/>
    <n v="2280.0100000000002"/>
    <n v="0.13"/>
    <x v="1539"/>
    <n v="6479.18"/>
    <x v="1534"/>
    <x v="3"/>
    <n v="1"/>
  </r>
  <r>
    <x v="1540"/>
    <x v="701"/>
    <s v="Joshua Smith"/>
    <s v="New York"/>
    <x v="0"/>
    <x v="2"/>
    <x v="0"/>
    <x v="18"/>
    <n v="3"/>
    <n v="1050.3900000000001"/>
    <n v="0.04"/>
    <x v="1540"/>
    <n v="1788.13"/>
    <x v="1535"/>
    <x v="3"/>
    <n v="2"/>
  </r>
  <r>
    <x v="1541"/>
    <x v="638"/>
    <s v="Lisa Smith"/>
    <s v="London"/>
    <x v="9"/>
    <x v="0"/>
    <x v="0"/>
    <x v="18"/>
    <n v="6"/>
    <n v="585.85"/>
    <n v="0.08"/>
    <x v="1541"/>
    <n v="2009.32"/>
    <x v="1536"/>
    <x v="4"/>
    <n v="2"/>
  </r>
  <r>
    <x v="1542"/>
    <x v="277"/>
    <s v="Luis Barrett"/>
    <s v="Lahore"/>
    <x v="4"/>
    <x v="0"/>
    <x v="2"/>
    <x v="16"/>
    <n v="8"/>
    <n v="1656.3"/>
    <n v="0.09"/>
    <x v="1542"/>
    <n v="6720.05"/>
    <x v="1537"/>
    <x v="2"/>
    <n v="4"/>
  </r>
  <r>
    <x v="1543"/>
    <x v="582"/>
    <s v="Gina Brooks"/>
    <s v="Singapore"/>
    <x v="5"/>
    <x v="2"/>
    <x v="0"/>
    <x v="10"/>
    <n v="8"/>
    <n v="1967.97"/>
    <n v="0.2"/>
    <x v="1543"/>
    <n v="9912.2199999999993"/>
    <x v="1538"/>
    <x v="0"/>
    <n v="5"/>
  </r>
  <r>
    <x v="1544"/>
    <x v="559"/>
    <s v="Christina Jimenez"/>
    <s v="Dubai"/>
    <x v="10"/>
    <x v="2"/>
    <x v="3"/>
    <x v="4"/>
    <n v="4"/>
    <n v="1425.9"/>
    <n v="0.22"/>
    <x v="1544"/>
    <n v="3579.25"/>
    <x v="1539"/>
    <x v="4"/>
    <n v="3"/>
  </r>
  <r>
    <x v="1545"/>
    <x v="743"/>
    <s v="Deanna Quinn"/>
    <s v="Dubai"/>
    <x v="10"/>
    <x v="1"/>
    <x v="4"/>
    <x v="9"/>
    <n v="3"/>
    <n v="916.16"/>
    <n v="0.2"/>
    <x v="1545"/>
    <n v="1454.51"/>
    <x v="1540"/>
    <x v="1"/>
    <n v="2"/>
  </r>
  <r>
    <x v="1546"/>
    <x v="462"/>
    <s v="Jamie Nguyen"/>
    <s v="Karachi"/>
    <x v="4"/>
    <x v="0"/>
    <x v="0"/>
    <x v="23"/>
    <n v="8"/>
    <n v="404.28"/>
    <n v="0.03"/>
    <x v="1546"/>
    <n v="2522.2600000000002"/>
    <x v="1541"/>
    <x v="2"/>
    <n v="5"/>
  </r>
  <r>
    <x v="1547"/>
    <x v="202"/>
    <s v="Cheryl Wright"/>
    <s v="Berlin"/>
    <x v="1"/>
    <x v="2"/>
    <x v="0"/>
    <x v="23"/>
    <n v="2"/>
    <n v="1986.4"/>
    <n v="0.21"/>
    <x v="1547"/>
    <n v="1938.97"/>
    <x v="1542"/>
    <x v="3"/>
    <n v="4"/>
  </r>
  <r>
    <x v="1548"/>
    <x v="320"/>
    <s v="John White"/>
    <s v="Los Angeles"/>
    <x v="0"/>
    <x v="2"/>
    <x v="4"/>
    <x v="14"/>
    <n v="4"/>
    <n v="158.35"/>
    <n v="0.03"/>
    <x v="1548"/>
    <n v="529.13"/>
    <x v="1543"/>
    <x v="1"/>
    <n v="2"/>
  </r>
  <r>
    <x v="1549"/>
    <x v="744"/>
    <s v="Linda Graham"/>
    <s v="Toronto"/>
    <x v="11"/>
    <x v="2"/>
    <x v="0"/>
    <x v="10"/>
    <n v="1"/>
    <n v="243.09"/>
    <n v="0.08"/>
    <x v="1549"/>
    <n v="140.24"/>
    <x v="1544"/>
    <x v="4"/>
    <n v="3"/>
  </r>
  <r>
    <x v="1550"/>
    <x v="23"/>
    <s v="Jessica Rivera"/>
    <s v="Karachi"/>
    <x v="4"/>
    <x v="0"/>
    <x v="2"/>
    <x v="2"/>
    <n v="1"/>
    <n v="767.6"/>
    <n v="0.14000000000000001"/>
    <x v="1550"/>
    <n v="502.05"/>
    <x v="1545"/>
    <x v="3"/>
    <n v="2"/>
  </r>
  <r>
    <x v="1551"/>
    <x v="745"/>
    <s v="Anthony Wagner"/>
    <s v="Toronto"/>
    <x v="11"/>
    <x v="2"/>
    <x v="3"/>
    <x v="13"/>
    <n v="2"/>
    <n v="613.44000000000005"/>
    <n v="0.09"/>
    <x v="1551"/>
    <n v="900.41"/>
    <x v="1546"/>
    <x v="0"/>
    <n v="1"/>
  </r>
  <r>
    <x v="1552"/>
    <x v="550"/>
    <s v="Jimmy Mcdonald"/>
    <s v="Tokyo"/>
    <x v="7"/>
    <x v="0"/>
    <x v="2"/>
    <x v="15"/>
    <n v="5"/>
    <n v="960.62"/>
    <n v="0.11"/>
    <x v="1552"/>
    <n v="3425.67"/>
    <x v="1547"/>
    <x v="4"/>
    <n v="2"/>
  </r>
  <r>
    <x v="1553"/>
    <x v="659"/>
    <s v="Karen Martin"/>
    <s v="Mumbai"/>
    <x v="3"/>
    <x v="1"/>
    <x v="2"/>
    <x v="15"/>
    <n v="7"/>
    <n v="2158.8000000000002"/>
    <n v="0.08"/>
    <x v="1553"/>
    <n v="10504.57"/>
    <x v="1548"/>
    <x v="4"/>
    <n v="5"/>
  </r>
  <r>
    <x v="1554"/>
    <x v="675"/>
    <s v="Christina Pitts"/>
    <s v="Toronto"/>
    <x v="11"/>
    <x v="1"/>
    <x v="0"/>
    <x v="22"/>
    <n v="2"/>
    <n v="92.46"/>
    <n v="0.02"/>
    <x v="1554"/>
    <n v="109.45"/>
    <x v="1549"/>
    <x v="3"/>
    <n v="3"/>
  </r>
  <r>
    <x v="1555"/>
    <x v="79"/>
    <s v="Laura Hines"/>
    <s v="Cape Town"/>
    <x v="8"/>
    <x v="2"/>
    <x v="2"/>
    <x v="2"/>
    <n v="5"/>
    <n v="2248.4299999999998"/>
    <n v="0.12"/>
    <x v="1555"/>
    <n v="7251.47"/>
    <x v="1550"/>
    <x v="1"/>
    <n v="4"/>
  </r>
  <r>
    <x v="1556"/>
    <x v="85"/>
    <s v="Brenda Lee"/>
    <s v="London"/>
    <x v="9"/>
    <x v="0"/>
    <x v="0"/>
    <x v="22"/>
    <n v="1"/>
    <n v="568.67999999999995"/>
    <n v="0.15"/>
    <x v="1556"/>
    <n v="353.28"/>
    <x v="1551"/>
    <x v="0"/>
    <n v="1"/>
  </r>
  <r>
    <x v="1557"/>
    <x v="746"/>
    <s v="Melissa Richardson"/>
    <s v="Bangalore"/>
    <x v="3"/>
    <x v="0"/>
    <x v="4"/>
    <x v="14"/>
    <n v="4"/>
    <n v="1482.49"/>
    <n v="0.11"/>
    <x v="1557"/>
    <n v="3578.2"/>
    <x v="1552"/>
    <x v="4"/>
    <n v="2"/>
  </r>
  <r>
    <x v="1558"/>
    <x v="528"/>
    <s v="Katherine Arnold"/>
    <s v="Islamabad"/>
    <x v="4"/>
    <x v="2"/>
    <x v="0"/>
    <x v="0"/>
    <n v="1"/>
    <n v="2329.1999999999998"/>
    <n v="0.17"/>
    <x v="1558"/>
    <n v="1503.71"/>
    <x v="1553"/>
    <x v="1"/>
    <n v="4"/>
  </r>
  <r>
    <x v="1559"/>
    <x v="449"/>
    <s v="Tasha White"/>
    <s v="Istanbul"/>
    <x v="2"/>
    <x v="0"/>
    <x v="0"/>
    <x v="0"/>
    <n v="6"/>
    <n v="367.77"/>
    <n v="0.22"/>
    <x v="1559"/>
    <n v="1012.5"/>
    <x v="1554"/>
    <x v="4"/>
    <n v="2"/>
  </r>
  <r>
    <x v="1560"/>
    <x v="714"/>
    <s v="Sandra Brown"/>
    <s v="Karachi"/>
    <x v="4"/>
    <x v="1"/>
    <x v="3"/>
    <x v="7"/>
    <n v="4"/>
    <n v="1504.68"/>
    <n v="0.06"/>
    <x v="1560"/>
    <n v="4765.28"/>
    <x v="1555"/>
    <x v="1"/>
    <n v="4"/>
  </r>
  <r>
    <x v="1561"/>
    <x v="78"/>
    <s v="Bradley Edwards"/>
    <s v="Los Angeles"/>
    <x v="0"/>
    <x v="2"/>
    <x v="3"/>
    <x v="11"/>
    <n v="3"/>
    <n v="465"/>
    <n v="0.09"/>
    <x v="1561"/>
    <n v="1112.96"/>
    <x v="1556"/>
    <x v="1"/>
    <n v="4"/>
  </r>
  <r>
    <x v="1562"/>
    <x v="366"/>
    <s v="Jay Jones"/>
    <s v="Manchester"/>
    <x v="9"/>
    <x v="1"/>
    <x v="4"/>
    <x v="6"/>
    <n v="5"/>
    <n v="2009.65"/>
    <n v="0.17"/>
    <x v="1562"/>
    <n v="5318.38"/>
    <x v="1557"/>
    <x v="4"/>
    <n v="5"/>
  </r>
  <r>
    <x v="1563"/>
    <x v="747"/>
    <s v="Justin Stevenson"/>
    <s v="Singapore"/>
    <x v="5"/>
    <x v="1"/>
    <x v="4"/>
    <x v="14"/>
    <n v="2"/>
    <n v="711.25"/>
    <n v="0.19"/>
    <x v="1563"/>
    <n v="973.52"/>
    <x v="1558"/>
    <x v="2"/>
    <n v="5"/>
  </r>
  <r>
    <x v="1564"/>
    <x v="492"/>
    <s v="Christopher Robertson"/>
    <s v="Los Angeles"/>
    <x v="0"/>
    <x v="1"/>
    <x v="0"/>
    <x v="18"/>
    <n v="1"/>
    <n v="2062.3200000000002"/>
    <n v="0.12"/>
    <x v="1564"/>
    <n v="1560.23"/>
    <x v="1559"/>
    <x v="4"/>
    <n v="2"/>
  </r>
  <r>
    <x v="1565"/>
    <x v="653"/>
    <s v="Jason Norris"/>
    <s v="Delhi"/>
    <x v="3"/>
    <x v="1"/>
    <x v="1"/>
    <x v="19"/>
    <n v="3"/>
    <n v="2089.87"/>
    <n v="0.18"/>
    <x v="1565"/>
    <n v="2891.27"/>
    <x v="1560"/>
    <x v="0"/>
    <n v="2"/>
  </r>
  <r>
    <x v="1566"/>
    <x v="283"/>
    <s v="Debra Carter"/>
    <s v="New York"/>
    <x v="0"/>
    <x v="2"/>
    <x v="4"/>
    <x v="14"/>
    <n v="5"/>
    <n v="1081.48"/>
    <n v="0.08"/>
    <x v="1566"/>
    <n v="4225.84"/>
    <x v="1561"/>
    <x v="4"/>
    <n v="4"/>
  </r>
  <r>
    <x v="1567"/>
    <x v="292"/>
    <s v="John Raymond"/>
    <s v="Manchester"/>
    <x v="9"/>
    <x v="0"/>
    <x v="4"/>
    <x v="6"/>
    <n v="3"/>
    <n v="1745.19"/>
    <n v="0.14000000000000001"/>
    <x v="1567"/>
    <n v="3047.16"/>
    <x v="1562"/>
    <x v="2"/>
    <n v="2"/>
  </r>
  <r>
    <x v="1568"/>
    <x v="131"/>
    <s v="Ashley Conner"/>
    <s v="Mumbai"/>
    <x v="3"/>
    <x v="1"/>
    <x v="0"/>
    <x v="0"/>
    <n v="3"/>
    <n v="2222.39"/>
    <n v="0.12"/>
    <x v="1568"/>
    <n v="3529.22"/>
    <x v="1563"/>
    <x v="0"/>
    <n v="2"/>
  </r>
  <r>
    <x v="1569"/>
    <x v="429"/>
    <s v="William Perez"/>
    <s v="Mumbai"/>
    <x v="3"/>
    <x v="1"/>
    <x v="4"/>
    <x v="6"/>
    <n v="5"/>
    <n v="354.87"/>
    <n v="0.15"/>
    <x v="1569"/>
    <n v="1250.19"/>
    <x v="1564"/>
    <x v="4"/>
    <n v="2"/>
  </r>
  <r>
    <x v="1570"/>
    <x v="731"/>
    <s v="Brian Parker"/>
    <s v="Berlin"/>
    <x v="1"/>
    <x v="1"/>
    <x v="1"/>
    <x v="20"/>
    <n v="4"/>
    <n v="254.41"/>
    <n v="0.01"/>
    <x v="1570"/>
    <n v="735.16"/>
    <x v="1565"/>
    <x v="1"/>
    <n v="2"/>
  </r>
  <r>
    <x v="1571"/>
    <x v="615"/>
    <s v="Joshua Taylor"/>
    <s v="Los Angeles"/>
    <x v="0"/>
    <x v="0"/>
    <x v="1"/>
    <x v="19"/>
    <n v="8"/>
    <n v="2182.73"/>
    <n v="0.03"/>
    <x v="1571"/>
    <n v="12823.7"/>
    <x v="1566"/>
    <x v="1"/>
    <n v="5"/>
  </r>
  <r>
    <x v="1572"/>
    <x v="459"/>
    <s v="Mark Little"/>
    <s v="Berlin"/>
    <x v="1"/>
    <x v="2"/>
    <x v="2"/>
    <x v="16"/>
    <n v="6"/>
    <n v="2469.7399999999998"/>
    <n v="0.18"/>
    <x v="1572"/>
    <n v="9553.23"/>
    <x v="1567"/>
    <x v="4"/>
    <n v="1"/>
  </r>
  <r>
    <x v="1573"/>
    <x v="605"/>
    <s v="Ann Hayes"/>
    <s v="Los Angeles"/>
    <x v="0"/>
    <x v="2"/>
    <x v="4"/>
    <x v="21"/>
    <n v="7"/>
    <n v="1764.9"/>
    <n v="0.21"/>
    <x v="1573"/>
    <n v="7434.07"/>
    <x v="1568"/>
    <x v="3"/>
    <n v="4"/>
  </r>
  <r>
    <x v="1574"/>
    <x v="468"/>
    <s v="Peter Wilson"/>
    <s v="Los Angeles"/>
    <x v="0"/>
    <x v="1"/>
    <x v="0"/>
    <x v="10"/>
    <n v="6"/>
    <n v="1343.26"/>
    <n v="0.02"/>
    <x v="1574"/>
    <n v="6251.27"/>
    <x v="1569"/>
    <x v="3"/>
    <n v="2"/>
  </r>
  <r>
    <x v="1575"/>
    <x v="748"/>
    <s v="Steve Diaz"/>
    <s v="Karachi"/>
    <x v="4"/>
    <x v="0"/>
    <x v="2"/>
    <x v="16"/>
    <n v="8"/>
    <n v="1204.8599999999999"/>
    <n v="0.18"/>
    <x v="1575"/>
    <n v="5779.28"/>
    <x v="1570"/>
    <x v="0"/>
    <n v="4"/>
  </r>
  <r>
    <x v="1576"/>
    <x v="749"/>
    <s v="Cathy Jefferson"/>
    <s v="Tokyo"/>
    <x v="7"/>
    <x v="1"/>
    <x v="1"/>
    <x v="1"/>
    <n v="7"/>
    <n v="579.83000000000004"/>
    <n v="0.06"/>
    <x v="1576"/>
    <n v="3135.9"/>
    <x v="1571"/>
    <x v="4"/>
    <n v="2"/>
  </r>
  <r>
    <x v="1577"/>
    <x v="114"/>
    <s v="Jennifer Smith"/>
    <s v="Los Angeles"/>
    <x v="0"/>
    <x v="0"/>
    <x v="3"/>
    <x v="11"/>
    <n v="1"/>
    <n v="2231.81"/>
    <n v="0.15"/>
    <x v="1577"/>
    <n v="1055.26"/>
    <x v="1572"/>
    <x v="3"/>
    <n v="4"/>
  </r>
  <r>
    <x v="1578"/>
    <x v="101"/>
    <s v="Renee Jones"/>
    <s v="Berlin"/>
    <x v="1"/>
    <x v="2"/>
    <x v="1"/>
    <x v="19"/>
    <n v="8"/>
    <n v="1851.14"/>
    <n v="0.21"/>
    <x v="1578"/>
    <n v="10285.61"/>
    <x v="1573"/>
    <x v="4"/>
    <n v="4"/>
  </r>
  <r>
    <x v="1579"/>
    <x v="290"/>
    <s v="Tina Johnson"/>
    <s v="Lahore"/>
    <x v="4"/>
    <x v="2"/>
    <x v="3"/>
    <x v="11"/>
    <n v="4"/>
    <n v="1600.05"/>
    <n v="0.06"/>
    <x v="1579"/>
    <n v="3852.3"/>
    <x v="1574"/>
    <x v="1"/>
    <n v="3"/>
  </r>
  <r>
    <x v="1580"/>
    <x v="140"/>
    <s v="Matthew Abbott"/>
    <s v="Cape Town"/>
    <x v="8"/>
    <x v="0"/>
    <x v="4"/>
    <x v="17"/>
    <n v="3"/>
    <n v="2495.31"/>
    <n v="0.13"/>
    <x v="1580"/>
    <n v="4815.1400000000003"/>
    <x v="1575"/>
    <x v="2"/>
    <n v="3"/>
  </r>
  <r>
    <x v="1581"/>
    <x v="548"/>
    <s v="Danielle Estrada"/>
    <s v="Tokyo"/>
    <x v="7"/>
    <x v="1"/>
    <x v="2"/>
    <x v="16"/>
    <n v="7"/>
    <n v="1032.9000000000001"/>
    <n v="0.11"/>
    <x v="1581"/>
    <n v="5534.58"/>
    <x v="1576"/>
    <x v="0"/>
    <n v="1"/>
  </r>
  <r>
    <x v="1582"/>
    <x v="750"/>
    <s v="Michelle Cole"/>
    <s v="Mumbai"/>
    <x v="3"/>
    <x v="2"/>
    <x v="4"/>
    <x v="9"/>
    <n v="7"/>
    <n v="1140.4100000000001"/>
    <n v="0.03"/>
    <x v="1582"/>
    <n v="5356.12"/>
    <x v="1577"/>
    <x v="4"/>
    <n v="4"/>
  </r>
  <r>
    <x v="1583"/>
    <x v="633"/>
    <s v="Tracy Coleman"/>
    <s v="Toronto"/>
    <x v="11"/>
    <x v="1"/>
    <x v="1"/>
    <x v="24"/>
    <n v="3"/>
    <n v="568.29999999999995"/>
    <n v="0.16"/>
    <x v="1583"/>
    <n v="1152.6199999999999"/>
    <x v="1578"/>
    <x v="2"/>
    <n v="4"/>
  </r>
  <r>
    <x v="1584"/>
    <x v="751"/>
    <s v="Joseph Perez"/>
    <s v="Bangalore"/>
    <x v="3"/>
    <x v="1"/>
    <x v="1"/>
    <x v="24"/>
    <n v="2"/>
    <n v="1423.39"/>
    <n v="0.12"/>
    <x v="1584"/>
    <n v="1513.14"/>
    <x v="1579"/>
    <x v="1"/>
    <n v="3"/>
  </r>
  <r>
    <x v="1585"/>
    <x v="452"/>
    <s v="Kathryn Brown"/>
    <s v="Los Angeles"/>
    <x v="0"/>
    <x v="2"/>
    <x v="0"/>
    <x v="0"/>
    <n v="1"/>
    <n v="1178.6400000000001"/>
    <n v="0.18"/>
    <x v="1585"/>
    <n v="848.84"/>
    <x v="1580"/>
    <x v="3"/>
    <n v="2"/>
  </r>
  <r>
    <x v="1586"/>
    <x v="267"/>
    <s v="Mark Mitchell"/>
    <s v="Delhi"/>
    <x v="3"/>
    <x v="0"/>
    <x v="0"/>
    <x v="23"/>
    <n v="6"/>
    <n v="1395.92"/>
    <n v="0.2"/>
    <x v="1586"/>
    <n v="5349.67"/>
    <x v="1581"/>
    <x v="0"/>
    <n v="1"/>
  </r>
  <r>
    <x v="1587"/>
    <x v="313"/>
    <s v="Sarah Howell"/>
    <s v="Manchester"/>
    <x v="9"/>
    <x v="2"/>
    <x v="4"/>
    <x v="21"/>
    <n v="7"/>
    <n v="753.95"/>
    <n v="0.19"/>
    <x v="1587"/>
    <n v="3659.12"/>
    <x v="1582"/>
    <x v="2"/>
    <n v="4"/>
  </r>
  <r>
    <x v="1588"/>
    <x v="752"/>
    <s v="Caleb Young"/>
    <s v="Bangalore"/>
    <x v="3"/>
    <x v="1"/>
    <x v="3"/>
    <x v="7"/>
    <n v="6"/>
    <n v="60.57"/>
    <n v="0.04"/>
    <x v="1588"/>
    <n v="235.81"/>
    <x v="1583"/>
    <x v="2"/>
    <n v="2"/>
  </r>
  <r>
    <x v="1589"/>
    <x v="634"/>
    <s v="Curtis Valencia"/>
    <s v="Berlin"/>
    <x v="1"/>
    <x v="1"/>
    <x v="2"/>
    <x v="16"/>
    <n v="8"/>
    <n v="378.43"/>
    <n v="0.09"/>
    <x v="1589"/>
    <n v="2001.56"/>
    <x v="1584"/>
    <x v="0"/>
    <n v="2"/>
  </r>
  <r>
    <x v="1590"/>
    <x v="526"/>
    <s v="David Tyler"/>
    <s v="Istanbul"/>
    <x v="2"/>
    <x v="1"/>
    <x v="3"/>
    <x v="7"/>
    <n v="2"/>
    <n v="346.74"/>
    <n v="0.2"/>
    <x v="1590"/>
    <n v="319.27999999999997"/>
    <x v="1585"/>
    <x v="0"/>
    <n v="5"/>
  </r>
  <r>
    <x v="1591"/>
    <x v="392"/>
    <s v="Jessica Morris"/>
    <s v="Berlin"/>
    <x v="1"/>
    <x v="0"/>
    <x v="4"/>
    <x v="9"/>
    <n v="2"/>
    <n v="2136.92"/>
    <n v="0.13"/>
    <x v="1591"/>
    <n v="2247.38"/>
    <x v="1586"/>
    <x v="1"/>
    <n v="1"/>
  </r>
  <r>
    <x v="1592"/>
    <x v="674"/>
    <s v="Gregory Hill"/>
    <s v="Dubai"/>
    <x v="10"/>
    <x v="2"/>
    <x v="1"/>
    <x v="19"/>
    <n v="7"/>
    <n v="1008.05"/>
    <n v="0.05"/>
    <x v="1592"/>
    <n v="5075.79"/>
    <x v="1587"/>
    <x v="2"/>
    <n v="5"/>
  </r>
  <r>
    <x v="1593"/>
    <x v="663"/>
    <s v="Anna Lang"/>
    <s v="Paris"/>
    <x v="6"/>
    <x v="2"/>
    <x v="1"/>
    <x v="3"/>
    <n v="2"/>
    <n v="2138.58"/>
    <n v="0.15"/>
    <x v="1593"/>
    <n v="3055.17"/>
    <x v="1588"/>
    <x v="4"/>
    <n v="4"/>
  </r>
  <r>
    <x v="1594"/>
    <x v="208"/>
    <s v="Joshua Black"/>
    <s v="Manchester"/>
    <x v="9"/>
    <x v="1"/>
    <x v="0"/>
    <x v="10"/>
    <n v="1"/>
    <n v="383.42"/>
    <n v="0.22"/>
    <x v="1594"/>
    <n v="167.53"/>
    <x v="1589"/>
    <x v="4"/>
    <n v="1"/>
  </r>
  <r>
    <x v="1595"/>
    <x v="753"/>
    <s v="Joshua Evans"/>
    <s v="London"/>
    <x v="9"/>
    <x v="2"/>
    <x v="3"/>
    <x v="11"/>
    <n v="3"/>
    <n v="2017.56"/>
    <n v="0.01"/>
    <x v="1595"/>
    <n v="4627.8"/>
    <x v="1590"/>
    <x v="2"/>
    <n v="4"/>
  </r>
  <r>
    <x v="1596"/>
    <x v="754"/>
    <s v="Michael Ramos"/>
    <s v="London"/>
    <x v="9"/>
    <x v="1"/>
    <x v="1"/>
    <x v="1"/>
    <n v="5"/>
    <n v="249.21"/>
    <n v="0.22"/>
    <x v="1596"/>
    <n v="619.96"/>
    <x v="1591"/>
    <x v="2"/>
    <n v="1"/>
  </r>
  <r>
    <x v="1597"/>
    <x v="552"/>
    <s v="Taylor Paul"/>
    <s v="Toronto"/>
    <x v="11"/>
    <x v="1"/>
    <x v="0"/>
    <x v="22"/>
    <n v="4"/>
    <n v="1275.54"/>
    <n v="0.14000000000000001"/>
    <x v="1597"/>
    <n v="2865.38"/>
    <x v="1592"/>
    <x v="4"/>
    <n v="4"/>
  </r>
  <r>
    <x v="1598"/>
    <x v="499"/>
    <s v="Christopher Warren"/>
    <s v="Toronto"/>
    <x v="11"/>
    <x v="1"/>
    <x v="2"/>
    <x v="15"/>
    <n v="5"/>
    <n v="1829.12"/>
    <n v="0.09"/>
    <x v="1598"/>
    <n v="4694.93"/>
    <x v="1593"/>
    <x v="4"/>
    <n v="4"/>
  </r>
  <r>
    <x v="1599"/>
    <x v="755"/>
    <s v="Megan Meyers"/>
    <s v="Lahore"/>
    <x v="4"/>
    <x v="0"/>
    <x v="3"/>
    <x v="4"/>
    <n v="2"/>
    <n v="1451.47"/>
    <n v="0.02"/>
    <x v="1599"/>
    <n v="1832.66"/>
    <x v="1594"/>
    <x v="1"/>
    <n v="5"/>
  </r>
  <r>
    <x v="1600"/>
    <x v="756"/>
    <s v="Henry Scott"/>
    <s v="Singapore"/>
    <x v="5"/>
    <x v="0"/>
    <x v="1"/>
    <x v="3"/>
    <n v="4"/>
    <n v="579.34"/>
    <n v="0.13"/>
    <x v="1600"/>
    <n v="1642.46"/>
    <x v="1595"/>
    <x v="1"/>
    <n v="3"/>
  </r>
  <r>
    <x v="1601"/>
    <x v="497"/>
    <s v="Clayton Brown MD"/>
    <s v="Dubai"/>
    <x v="10"/>
    <x v="1"/>
    <x v="0"/>
    <x v="23"/>
    <n v="5"/>
    <n v="1613.36"/>
    <n v="0.2"/>
    <x v="1601"/>
    <n v="4782.71"/>
    <x v="1596"/>
    <x v="4"/>
    <n v="1"/>
  </r>
  <r>
    <x v="1602"/>
    <x v="501"/>
    <s v="Brian Williams PhD"/>
    <s v="Berlin"/>
    <x v="1"/>
    <x v="0"/>
    <x v="2"/>
    <x v="2"/>
    <n v="5"/>
    <n v="1813.28"/>
    <n v="7.0000000000000007E-2"/>
    <x v="1602"/>
    <n v="6247.29"/>
    <x v="1597"/>
    <x v="1"/>
    <n v="3"/>
  </r>
  <r>
    <x v="1603"/>
    <x v="520"/>
    <s v="Wendy Norris"/>
    <s v="Toronto"/>
    <x v="11"/>
    <x v="1"/>
    <x v="2"/>
    <x v="2"/>
    <n v="2"/>
    <n v="2447.88"/>
    <n v="0.18"/>
    <x v="1603"/>
    <n v="3076.71"/>
    <x v="1598"/>
    <x v="0"/>
    <n v="5"/>
  </r>
  <r>
    <x v="1604"/>
    <x v="494"/>
    <s v="Lori Collins"/>
    <s v="Bangalore"/>
    <x v="3"/>
    <x v="2"/>
    <x v="4"/>
    <x v="17"/>
    <n v="8"/>
    <n v="1205.94"/>
    <n v="0.02"/>
    <x v="1604"/>
    <n v="7169.42"/>
    <x v="1599"/>
    <x v="0"/>
    <n v="3"/>
  </r>
  <r>
    <x v="1605"/>
    <x v="1"/>
    <s v="Teresa Cox"/>
    <s v="Singapore"/>
    <x v="5"/>
    <x v="1"/>
    <x v="2"/>
    <x v="8"/>
    <n v="2"/>
    <n v="2258.0100000000002"/>
    <n v="0.14000000000000001"/>
    <x v="1605"/>
    <n v="2170.5100000000002"/>
    <x v="1600"/>
    <x v="4"/>
    <n v="2"/>
  </r>
  <r>
    <x v="1606"/>
    <x v="306"/>
    <s v="Michelle Singh"/>
    <s v="London"/>
    <x v="9"/>
    <x v="1"/>
    <x v="0"/>
    <x v="0"/>
    <n v="7"/>
    <n v="1358.05"/>
    <n v="0.11"/>
    <x v="1606"/>
    <n v="5200.54"/>
    <x v="1601"/>
    <x v="4"/>
    <n v="2"/>
  </r>
  <r>
    <x v="1607"/>
    <x v="612"/>
    <s v="Kristen Rodgers"/>
    <s v="London"/>
    <x v="9"/>
    <x v="0"/>
    <x v="1"/>
    <x v="24"/>
    <n v="5"/>
    <n v="2242.34"/>
    <n v="0.25"/>
    <x v="1607"/>
    <n v="7137.41"/>
    <x v="1602"/>
    <x v="0"/>
    <n v="4"/>
  </r>
  <r>
    <x v="1608"/>
    <x v="124"/>
    <s v="Jeanette Cortez"/>
    <s v="Berlin"/>
    <x v="1"/>
    <x v="1"/>
    <x v="2"/>
    <x v="5"/>
    <n v="1"/>
    <n v="435.23"/>
    <n v="0.03"/>
    <x v="1608"/>
    <n v="279.62"/>
    <x v="1603"/>
    <x v="1"/>
    <n v="5"/>
  </r>
  <r>
    <x v="1609"/>
    <x v="586"/>
    <s v="Kelly Mclean"/>
    <s v="Singapore"/>
    <x v="5"/>
    <x v="2"/>
    <x v="0"/>
    <x v="0"/>
    <n v="7"/>
    <n v="2163.31"/>
    <n v="0"/>
    <x v="1609"/>
    <n v="10892.44"/>
    <x v="1604"/>
    <x v="0"/>
    <n v="5"/>
  </r>
  <r>
    <x v="1610"/>
    <x v="611"/>
    <s v="Casey Green"/>
    <s v="Paris"/>
    <x v="6"/>
    <x v="1"/>
    <x v="2"/>
    <x v="15"/>
    <n v="4"/>
    <n v="1056.48"/>
    <n v="0.06"/>
    <x v="1610"/>
    <n v="2312.14"/>
    <x v="1605"/>
    <x v="3"/>
    <n v="3"/>
  </r>
  <r>
    <x v="1611"/>
    <x v="530"/>
    <s v="Michael Callahan"/>
    <s v="London"/>
    <x v="9"/>
    <x v="0"/>
    <x v="2"/>
    <x v="16"/>
    <n v="2"/>
    <n v="439.94"/>
    <n v="0.17"/>
    <x v="1611"/>
    <n v="449.47"/>
    <x v="1606"/>
    <x v="2"/>
    <n v="5"/>
  </r>
  <r>
    <x v="1612"/>
    <x v="328"/>
    <s v="Jessica Graham"/>
    <s v="Tokyo"/>
    <x v="7"/>
    <x v="2"/>
    <x v="3"/>
    <x v="12"/>
    <n v="8"/>
    <n v="1379.67"/>
    <n v="0.18"/>
    <x v="1612"/>
    <n v="6941.77"/>
    <x v="1607"/>
    <x v="1"/>
    <n v="1"/>
  </r>
  <r>
    <x v="1613"/>
    <x v="509"/>
    <s v="Derek Arias"/>
    <s v="Islamabad"/>
    <x v="4"/>
    <x v="0"/>
    <x v="1"/>
    <x v="3"/>
    <n v="6"/>
    <n v="484.44"/>
    <n v="0.12"/>
    <x v="1613"/>
    <n v="2034.89"/>
    <x v="1608"/>
    <x v="4"/>
    <n v="1"/>
  </r>
  <r>
    <x v="1614"/>
    <x v="431"/>
    <s v="Sergio Scott"/>
    <s v="Chicago"/>
    <x v="0"/>
    <x v="0"/>
    <x v="4"/>
    <x v="9"/>
    <n v="3"/>
    <n v="151.37"/>
    <n v="0.13"/>
    <x v="1614"/>
    <n v="258.12"/>
    <x v="1609"/>
    <x v="4"/>
    <n v="2"/>
  </r>
  <r>
    <x v="1615"/>
    <x v="225"/>
    <s v="Bruce Caldwell"/>
    <s v="Islamabad"/>
    <x v="4"/>
    <x v="0"/>
    <x v="2"/>
    <x v="16"/>
    <n v="5"/>
    <n v="231.73"/>
    <n v="0.22"/>
    <x v="1615"/>
    <n v="713.89"/>
    <x v="1610"/>
    <x v="2"/>
    <n v="5"/>
  </r>
  <r>
    <x v="1616"/>
    <x v="757"/>
    <s v="Jessica Morse"/>
    <s v="Delhi"/>
    <x v="3"/>
    <x v="0"/>
    <x v="4"/>
    <x v="14"/>
    <n v="8"/>
    <n v="2039.17"/>
    <n v="0.09"/>
    <x v="1616"/>
    <n v="10116.65"/>
    <x v="1611"/>
    <x v="1"/>
    <n v="5"/>
  </r>
  <r>
    <x v="1617"/>
    <x v="489"/>
    <s v="Natasha Berry"/>
    <s v="Cape Town"/>
    <x v="8"/>
    <x v="1"/>
    <x v="4"/>
    <x v="17"/>
    <n v="5"/>
    <n v="1093.58"/>
    <n v="0.03"/>
    <x v="1617"/>
    <n v="4095.13"/>
    <x v="1612"/>
    <x v="1"/>
    <n v="2"/>
  </r>
  <r>
    <x v="1618"/>
    <x v="348"/>
    <s v="Jamie Woods"/>
    <s v="Bangalore"/>
    <x v="3"/>
    <x v="0"/>
    <x v="1"/>
    <x v="3"/>
    <n v="5"/>
    <n v="302.22000000000003"/>
    <n v="0.17"/>
    <x v="1618"/>
    <n v="921.3"/>
    <x v="1613"/>
    <x v="2"/>
    <n v="2"/>
  </r>
  <r>
    <x v="1619"/>
    <x v="244"/>
    <s v="Olivia Fisher"/>
    <s v="New York"/>
    <x v="0"/>
    <x v="2"/>
    <x v="4"/>
    <x v="14"/>
    <n v="6"/>
    <n v="1893.77"/>
    <n v="0.03"/>
    <x v="1619"/>
    <n v="7164.61"/>
    <x v="1614"/>
    <x v="2"/>
    <n v="3"/>
  </r>
  <r>
    <x v="1620"/>
    <x v="84"/>
    <s v="Clarence Murray"/>
    <s v="Tokyo"/>
    <x v="7"/>
    <x v="0"/>
    <x v="0"/>
    <x v="23"/>
    <n v="3"/>
    <n v="1474.17"/>
    <n v="0.14000000000000001"/>
    <x v="1620"/>
    <n v="2093.9699999999998"/>
    <x v="1615"/>
    <x v="3"/>
    <n v="4"/>
  </r>
  <r>
    <x v="1621"/>
    <x v="496"/>
    <s v="Jeffery Bonilla"/>
    <s v="Islamabad"/>
    <x v="4"/>
    <x v="0"/>
    <x v="4"/>
    <x v="14"/>
    <n v="1"/>
    <n v="1969.1"/>
    <n v="0.02"/>
    <x v="1621"/>
    <n v="1313.95"/>
    <x v="1616"/>
    <x v="3"/>
    <n v="3"/>
  </r>
  <r>
    <x v="1622"/>
    <x v="96"/>
    <s v="Louis Lang"/>
    <s v="Dubai"/>
    <x v="10"/>
    <x v="0"/>
    <x v="2"/>
    <x v="5"/>
    <n v="5"/>
    <n v="798.86"/>
    <n v="0.1"/>
    <x v="1622"/>
    <n v="1989.74"/>
    <x v="1617"/>
    <x v="0"/>
    <n v="3"/>
  </r>
  <r>
    <x v="1623"/>
    <x v="758"/>
    <s v="David Fischer"/>
    <s v="Chicago"/>
    <x v="0"/>
    <x v="0"/>
    <x v="2"/>
    <x v="5"/>
    <n v="6"/>
    <n v="1359.83"/>
    <n v="0.04"/>
    <x v="1623"/>
    <n v="4653.6400000000003"/>
    <x v="1618"/>
    <x v="2"/>
    <n v="3"/>
  </r>
  <r>
    <x v="1624"/>
    <x v="136"/>
    <s v="Bobby Ortiz"/>
    <s v="Lahore"/>
    <x v="4"/>
    <x v="1"/>
    <x v="1"/>
    <x v="19"/>
    <n v="8"/>
    <n v="1921.31"/>
    <n v="0.16"/>
    <x v="1624"/>
    <n v="8615.77"/>
    <x v="1619"/>
    <x v="0"/>
    <n v="4"/>
  </r>
  <r>
    <x v="1625"/>
    <x v="759"/>
    <s v="Monica Harrell"/>
    <s v="Sydney"/>
    <x v="12"/>
    <x v="1"/>
    <x v="4"/>
    <x v="14"/>
    <n v="6"/>
    <n v="2048.06"/>
    <n v="0.02"/>
    <x v="1625"/>
    <n v="8721.31"/>
    <x v="1620"/>
    <x v="1"/>
    <n v="3"/>
  </r>
  <r>
    <x v="1626"/>
    <x v="401"/>
    <s v="Luis Norris"/>
    <s v="Tokyo"/>
    <x v="7"/>
    <x v="2"/>
    <x v="4"/>
    <x v="14"/>
    <n v="7"/>
    <n v="1634.79"/>
    <n v="0.25"/>
    <x v="1626"/>
    <n v="6858.56"/>
    <x v="1621"/>
    <x v="2"/>
    <n v="3"/>
  </r>
  <r>
    <x v="1627"/>
    <x v="377"/>
    <s v="Angela Howard"/>
    <s v="Toronto"/>
    <x v="11"/>
    <x v="2"/>
    <x v="0"/>
    <x v="22"/>
    <n v="3"/>
    <n v="186.1"/>
    <n v="0.08"/>
    <x v="1627"/>
    <n v="431.1"/>
    <x v="1622"/>
    <x v="4"/>
    <n v="4"/>
  </r>
  <r>
    <x v="1628"/>
    <x v="543"/>
    <s v="Anna Rogers"/>
    <s v="Chicago"/>
    <x v="0"/>
    <x v="1"/>
    <x v="1"/>
    <x v="1"/>
    <n v="4"/>
    <n v="1316.75"/>
    <n v="0.06"/>
    <x v="1628"/>
    <n v="3605.03"/>
    <x v="1623"/>
    <x v="2"/>
    <n v="1"/>
  </r>
  <r>
    <x v="1629"/>
    <x v="183"/>
    <s v="Robin Black"/>
    <s v="Paris"/>
    <x v="6"/>
    <x v="1"/>
    <x v="4"/>
    <x v="14"/>
    <n v="8"/>
    <n v="2002.38"/>
    <n v="0.2"/>
    <x v="1629"/>
    <n v="11215.46"/>
    <x v="1624"/>
    <x v="2"/>
    <n v="5"/>
  </r>
  <r>
    <x v="1630"/>
    <x v="590"/>
    <s v="Norman Brown"/>
    <s v="Mumbai"/>
    <x v="3"/>
    <x v="0"/>
    <x v="2"/>
    <x v="8"/>
    <n v="3"/>
    <n v="1961.17"/>
    <n v="0.13"/>
    <x v="1630"/>
    <n v="3994.38"/>
    <x v="1625"/>
    <x v="1"/>
    <n v="3"/>
  </r>
  <r>
    <x v="1631"/>
    <x v="663"/>
    <s v="Kevin Dickerson"/>
    <s v="Paris"/>
    <x v="6"/>
    <x v="2"/>
    <x v="3"/>
    <x v="13"/>
    <n v="6"/>
    <n v="930.58"/>
    <n v="0"/>
    <x v="1631"/>
    <n v="4538.1899999999996"/>
    <x v="1626"/>
    <x v="4"/>
    <n v="2"/>
  </r>
  <r>
    <x v="1632"/>
    <x v="502"/>
    <s v="Antonio Sanchez"/>
    <s v="Istanbul"/>
    <x v="2"/>
    <x v="1"/>
    <x v="4"/>
    <x v="9"/>
    <n v="6"/>
    <n v="1576.66"/>
    <n v="0.12"/>
    <x v="1632"/>
    <n v="4827.84"/>
    <x v="1627"/>
    <x v="0"/>
    <n v="2"/>
  </r>
  <r>
    <x v="1633"/>
    <x v="735"/>
    <s v="Cynthia Williams"/>
    <s v="Los Angeles"/>
    <x v="0"/>
    <x v="0"/>
    <x v="0"/>
    <x v="18"/>
    <n v="5"/>
    <n v="2327.19"/>
    <n v="0.18"/>
    <x v="1633"/>
    <n v="8316.9699999999993"/>
    <x v="1628"/>
    <x v="1"/>
    <n v="2"/>
  </r>
  <r>
    <x v="1634"/>
    <x v="49"/>
    <s v="Kathryn Miller"/>
    <s v="Cape Town"/>
    <x v="8"/>
    <x v="0"/>
    <x v="1"/>
    <x v="20"/>
    <n v="8"/>
    <n v="1463.84"/>
    <n v="0.13"/>
    <x v="1634"/>
    <n v="8134.22"/>
    <x v="1629"/>
    <x v="0"/>
    <n v="3"/>
  </r>
  <r>
    <x v="1635"/>
    <x v="239"/>
    <s v="Stacey Goodman"/>
    <s v="Singapore"/>
    <x v="5"/>
    <x v="0"/>
    <x v="0"/>
    <x v="22"/>
    <n v="5"/>
    <n v="1825.13"/>
    <n v="0.2"/>
    <x v="1635"/>
    <n v="4605.82"/>
    <x v="1630"/>
    <x v="3"/>
    <n v="3"/>
  </r>
  <r>
    <x v="1636"/>
    <x v="83"/>
    <s v="Anthony Tyler"/>
    <s v="Lahore"/>
    <x v="4"/>
    <x v="2"/>
    <x v="3"/>
    <x v="4"/>
    <n v="6"/>
    <n v="953.9"/>
    <n v="0.14000000000000001"/>
    <x v="1636"/>
    <n v="3164.21"/>
    <x v="1631"/>
    <x v="0"/>
    <n v="1"/>
  </r>
  <r>
    <x v="1637"/>
    <x v="577"/>
    <s v="Taylor Wise"/>
    <s v="Toronto"/>
    <x v="11"/>
    <x v="1"/>
    <x v="4"/>
    <x v="9"/>
    <n v="2"/>
    <n v="1792.92"/>
    <n v="0.14000000000000001"/>
    <x v="1637"/>
    <n v="1987.2"/>
    <x v="1632"/>
    <x v="2"/>
    <n v="5"/>
  </r>
  <r>
    <x v="1638"/>
    <x v="440"/>
    <s v="Sara Moreno"/>
    <s v="Lahore"/>
    <x v="4"/>
    <x v="0"/>
    <x v="4"/>
    <x v="17"/>
    <n v="7"/>
    <n v="276.39999999999998"/>
    <n v="0.24"/>
    <x v="1638"/>
    <n v="871.73"/>
    <x v="1633"/>
    <x v="2"/>
    <n v="4"/>
  </r>
  <r>
    <x v="1639"/>
    <x v="104"/>
    <s v="Steven Williams"/>
    <s v="Dubai"/>
    <x v="10"/>
    <x v="0"/>
    <x v="4"/>
    <x v="6"/>
    <n v="6"/>
    <n v="1404.95"/>
    <n v="0.12"/>
    <x v="1639"/>
    <n v="4305.21"/>
    <x v="1634"/>
    <x v="1"/>
    <n v="3"/>
  </r>
  <r>
    <x v="1640"/>
    <x v="341"/>
    <s v="Tiffany Schultz"/>
    <s v="Islamabad"/>
    <x v="4"/>
    <x v="0"/>
    <x v="4"/>
    <x v="17"/>
    <n v="3"/>
    <n v="818.57"/>
    <n v="0.04"/>
    <x v="1640"/>
    <n v="1536.27"/>
    <x v="1635"/>
    <x v="1"/>
    <n v="5"/>
  </r>
  <r>
    <x v="1641"/>
    <x v="558"/>
    <s v="Lindsey Jenkins"/>
    <s v="New York"/>
    <x v="0"/>
    <x v="0"/>
    <x v="0"/>
    <x v="18"/>
    <n v="3"/>
    <n v="2093.11"/>
    <n v="0.14000000000000001"/>
    <x v="1641"/>
    <n v="3121.66"/>
    <x v="1636"/>
    <x v="4"/>
    <n v="2"/>
  </r>
  <r>
    <x v="1642"/>
    <x v="153"/>
    <s v="Tyrone Miranda"/>
    <s v="Berlin"/>
    <x v="1"/>
    <x v="0"/>
    <x v="1"/>
    <x v="1"/>
    <n v="8"/>
    <n v="1945.27"/>
    <n v="0.19"/>
    <x v="1642"/>
    <n v="8097.3"/>
    <x v="1637"/>
    <x v="4"/>
    <n v="4"/>
  </r>
  <r>
    <x v="1643"/>
    <x v="308"/>
    <s v="Lisa Olsen"/>
    <s v="Karachi"/>
    <x v="4"/>
    <x v="1"/>
    <x v="3"/>
    <x v="7"/>
    <n v="1"/>
    <n v="1663.39"/>
    <n v="0.05"/>
    <x v="1643"/>
    <n v="1041.33"/>
    <x v="1638"/>
    <x v="1"/>
    <n v="5"/>
  </r>
  <r>
    <x v="1644"/>
    <x v="549"/>
    <s v="Martin Cochran"/>
    <s v="New York"/>
    <x v="0"/>
    <x v="2"/>
    <x v="4"/>
    <x v="9"/>
    <n v="3"/>
    <n v="66.52"/>
    <n v="0.17"/>
    <x v="1644"/>
    <n v="116.49"/>
    <x v="1639"/>
    <x v="0"/>
    <n v="1"/>
  </r>
  <r>
    <x v="1645"/>
    <x v="39"/>
    <s v="Lisa Grant"/>
    <s v="Karachi"/>
    <x v="4"/>
    <x v="2"/>
    <x v="1"/>
    <x v="24"/>
    <n v="4"/>
    <n v="2347.46"/>
    <n v="0.23"/>
    <x v="1645"/>
    <n v="4709.18"/>
    <x v="1640"/>
    <x v="2"/>
    <n v="1"/>
  </r>
  <r>
    <x v="1646"/>
    <x v="135"/>
    <s v="Christopher Shepherd"/>
    <s v="Dubai"/>
    <x v="10"/>
    <x v="2"/>
    <x v="4"/>
    <x v="14"/>
    <n v="7"/>
    <n v="609.54999999999995"/>
    <n v="0.17"/>
    <x v="1646"/>
    <n v="3060.54"/>
    <x v="1398"/>
    <x v="1"/>
    <n v="5"/>
  </r>
  <r>
    <x v="1647"/>
    <x v="625"/>
    <s v="Elizabeth Patterson"/>
    <s v="Berlin"/>
    <x v="1"/>
    <x v="2"/>
    <x v="2"/>
    <x v="8"/>
    <n v="3"/>
    <n v="1332.39"/>
    <n v="0.12"/>
    <x v="1647"/>
    <n v="2511.62"/>
    <x v="1641"/>
    <x v="3"/>
    <n v="5"/>
  </r>
  <r>
    <x v="1648"/>
    <x v="760"/>
    <s v="Alexis Richardson"/>
    <s v="Manchester"/>
    <x v="9"/>
    <x v="0"/>
    <x v="4"/>
    <x v="9"/>
    <n v="4"/>
    <n v="1596.62"/>
    <n v="0.18"/>
    <x v="1648"/>
    <n v="3828.16"/>
    <x v="1642"/>
    <x v="3"/>
    <n v="1"/>
  </r>
  <r>
    <x v="1649"/>
    <x v="761"/>
    <s v="William James"/>
    <s v="Tokyo"/>
    <x v="7"/>
    <x v="2"/>
    <x v="4"/>
    <x v="17"/>
    <n v="4"/>
    <n v="785.19"/>
    <n v="0.18"/>
    <x v="1649"/>
    <n v="2071.9899999999998"/>
    <x v="1643"/>
    <x v="2"/>
    <n v="5"/>
  </r>
  <r>
    <x v="1650"/>
    <x v="219"/>
    <s v="Christopher Hawkins"/>
    <s v="Islamabad"/>
    <x v="4"/>
    <x v="0"/>
    <x v="0"/>
    <x v="10"/>
    <n v="5"/>
    <n v="1016.79"/>
    <n v="0.11"/>
    <x v="1650"/>
    <n v="2993.53"/>
    <x v="1644"/>
    <x v="2"/>
    <n v="3"/>
  </r>
  <r>
    <x v="1651"/>
    <x v="493"/>
    <s v="Stephanie Rogers"/>
    <s v="Mumbai"/>
    <x v="3"/>
    <x v="1"/>
    <x v="4"/>
    <x v="17"/>
    <n v="4"/>
    <n v="2044.75"/>
    <n v="0"/>
    <x v="1651"/>
    <n v="5081.82"/>
    <x v="1645"/>
    <x v="2"/>
    <n v="2"/>
  </r>
  <r>
    <x v="1652"/>
    <x v="263"/>
    <s v="Karen Gutierrez"/>
    <s v="Mumbai"/>
    <x v="3"/>
    <x v="0"/>
    <x v="2"/>
    <x v="2"/>
    <n v="6"/>
    <n v="1805.59"/>
    <n v="0.19"/>
    <x v="1652"/>
    <n v="5048.8599999999997"/>
    <x v="1646"/>
    <x v="2"/>
    <n v="2"/>
  </r>
  <r>
    <x v="1653"/>
    <x v="193"/>
    <s v="Martha Smith"/>
    <s v="Bangalore"/>
    <x v="3"/>
    <x v="2"/>
    <x v="4"/>
    <x v="17"/>
    <n v="4"/>
    <n v="2407.6"/>
    <n v="0.19"/>
    <x v="1653"/>
    <n v="6788.85"/>
    <x v="1647"/>
    <x v="3"/>
    <n v="1"/>
  </r>
  <r>
    <x v="1654"/>
    <x v="762"/>
    <s v="Mary Lozano"/>
    <s v="Istanbul"/>
    <x v="2"/>
    <x v="0"/>
    <x v="2"/>
    <x v="8"/>
    <n v="3"/>
    <n v="2076.94"/>
    <n v="0.05"/>
    <x v="1654"/>
    <n v="4189.6000000000004"/>
    <x v="1648"/>
    <x v="1"/>
    <n v="2"/>
  </r>
  <r>
    <x v="1655"/>
    <x v="57"/>
    <s v="Meagan Simpson"/>
    <s v="London"/>
    <x v="9"/>
    <x v="1"/>
    <x v="0"/>
    <x v="0"/>
    <n v="8"/>
    <n v="146.12"/>
    <n v="0.1"/>
    <x v="1655"/>
    <n v="848.42"/>
    <x v="1649"/>
    <x v="4"/>
    <n v="5"/>
  </r>
  <r>
    <x v="1656"/>
    <x v="431"/>
    <s v="Todd Fowler"/>
    <s v="Mumbai"/>
    <x v="3"/>
    <x v="0"/>
    <x v="2"/>
    <x v="16"/>
    <n v="8"/>
    <n v="1762.07"/>
    <n v="0.12"/>
    <x v="1656"/>
    <n v="7225.37"/>
    <x v="1650"/>
    <x v="2"/>
    <n v="4"/>
  </r>
  <r>
    <x v="1657"/>
    <x v="204"/>
    <s v="Nancy Garcia"/>
    <s v="Bangalore"/>
    <x v="3"/>
    <x v="0"/>
    <x v="3"/>
    <x v="13"/>
    <n v="5"/>
    <n v="1948.32"/>
    <n v="0.15"/>
    <x v="1657"/>
    <n v="4603.28"/>
    <x v="1651"/>
    <x v="3"/>
    <n v="4"/>
  </r>
  <r>
    <x v="1658"/>
    <x v="496"/>
    <s v="Randall Roy"/>
    <s v="Manchester"/>
    <x v="9"/>
    <x v="0"/>
    <x v="2"/>
    <x v="15"/>
    <n v="7"/>
    <n v="87.56"/>
    <n v="0.23"/>
    <x v="1658"/>
    <n v="379.9"/>
    <x v="1652"/>
    <x v="4"/>
    <n v="5"/>
  </r>
  <r>
    <x v="1659"/>
    <x v="336"/>
    <s v="Jessica Kim"/>
    <s v="Chicago"/>
    <x v="0"/>
    <x v="2"/>
    <x v="0"/>
    <x v="22"/>
    <n v="7"/>
    <n v="274.88"/>
    <n v="7.0000000000000007E-2"/>
    <x v="1659"/>
    <n v="1571.83"/>
    <x v="1653"/>
    <x v="0"/>
    <n v="4"/>
  </r>
  <r>
    <x v="1660"/>
    <x v="379"/>
    <s v="Mario Bauer"/>
    <s v="New York"/>
    <x v="0"/>
    <x v="1"/>
    <x v="4"/>
    <x v="21"/>
    <n v="8"/>
    <n v="2203.83"/>
    <n v="7.0000000000000007E-2"/>
    <x v="1660"/>
    <n v="10525.27"/>
    <x v="1654"/>
    <x v="4"/>
    <n v="5"/>
  </r>
  <r>
    <x v="1661"/>
    <x v="763"/>
    <s v="William Moreno"/>
    <s v="Paris"/>
    <x v="6"/>
    <x v="1"/>
    <x v="1"/>
    <x v="1"/>
    <n v="4"/>
    <n v="812.51"/>
    <n v="0.13"/>
    <x v="1661"/>
    <n v="2071.89"/>
    <x v="1655"/>
    <x v="4"/>
    <n v="2"/>
  </r>
  <r>
    <x v="1662"/>
    <x v="241"/>
    <s v="Kurt Barnes"/>
    <s v="Islamabad"/>
    <x v="4"/>
    <x v="2"/>
    <x v="4"/>
    <x v="17"/>
    <n v="6"/>
    <n v="608.69000000000005"/>
    <n v="0.1"/>
    <x v="1662"/>
    <n v="2762.15"/>
    <x v="1656"/>
    <x v="2"/>
    <n v="3"/>
  </r>
  <r>
    <x v="1663"/>
    <x v="494"/>
    <s v="John Wilson"/>
    <s v="Los Angeles"/>
    <x v="0"/>
    <x v="2"/>
    <x v="1"/>
    <x v="20"/>
    <n v="3"/>
    <n v="1299.53"/>
    <n v="0.23"/>
    <x v="1663"/>
    <n v="2106.75"/>
    <x v="1657"/>
    <x v="0"/>
    <n v="3"/>
  </r>
  <r>
    <x v="1664"/>
    <x v="672"/>
    <s v="Jennifer Alvarado"/>
    <s v="Tokyo"/>
    <x v="7"/>
    <x v="2"/>
    <x v="3"/>
    <x v="12"/>
    <n v="6"/>
    <n v="2411.52"/>
    <n v="0.13"/>
    <x v="1664"/>
    <n v="7348.44"/>
    <x v="1658"/>
    <x v="0"/>
    <n v="3"/>
  </r>
  <r>
    <x v="1665"/>
    <x v="578"/>
    <s v="Laura Randolph"/>
    <s v="Singapore"/>
    <x v="5"/>
    <x v="0"/>
    <x v="1"/>
    <x v="24"/>
    <n v="4"/>
    <n v="1905.59"/>
    <n v="0.1"/>
    <x v="1665"/>
    <n v="5204.18"/>
    <x v="1659"/>
    <x v="2"/>
    <n v="5"/>
  </r>
  <r>
    <x v="1666"/>
    <x v="764"/>
    <s v="Timothy Thomas"/>
    <s v="Cape Town"/>
    <x v="8"/>
    <x v="2"/>
    <x v="2"/>
    <x v="15"/>
    <n v="7"/>
    <n v="1300.76"/>
    <n v="0.05"/>
    <x v="1666"/>
    <n v="6804.14"/>
    <x v="1660"/>
    <x v="3"/>
    <n v="2"/>
  </r>
  <r>
    <x v="1667"/>
    <x v="174"/>
    <s v="Jeffrey Cortez Jr."/>
    <s v="Sydney"/>
    <x v="12"/>
    <x v="0"/>
    <x v="4"/>
    <x v="21"/>
    <n v="6"/>
    <n v="306.05"/>
    <n v="0.15"/>
    <x v="1667"/>
    <n v="1196.3"/>
    <x v="1661"/>
    <x v="4"/>
    <n v="3"/>
  </r>
  <r>
    <x v="1668"/>
    <x v="195"/>
    <s v="Angela Cummings"/>
    <s v="Chicago"/>
    <x v="0"/>
    <x v="0"/>
    <x v="2"/>
    <x v="5"/>
    <n v="1"/>
    <n v="658.53"/>
    <n v="0.13"/>
    <x v="1668"/>
    <n v="364.66"/>
    <x v="1662"/>
    <x v="2"/>
    <n v="1"/>
  </r>
  <r>
    <x v="1669"/>
    <x v="182"/>
    <s v="Theresa Pierce"/>
    <s v="Los Angeles"/>
    <x v="0"/>
    <x v="2"/>
    <x v="4"/>
    <x v="6"/>
    <n v="6"/>
    <n v="1072.82"/>
    <n v="0.11"/>
    <x v="1669"/>
    <n v="3830.01"/>
    <x v="1663"/>
    <x v="2"/>
    <n v="2"/>
  </r>
  <r>
    <x v="1670"/>
    <x v="246"/>
    <s v="Nichole Ingram"/>
    <s v="New York"/>
    <x v="0"/>
    <x v="2"/>
    <x v="3"/>
    <x v="4"/>
    <n v="5"/>
    <n v="1132.8499999999999"/>
    <n v="0.17"/>
    <x v="1670"/>
    <n v="3965.26"/>
    <x v="1664"/>
    <x v="3"/>
    <n v="5"/>
  </r>
  <r>
    <x v="1671"/>
    <x v="446"/>
    <s v="Patricia Rivera"/>
    <s v="Berlin"/>
    <x v="1"/>
    <x v="2"/>
    <x v="0"/>
    <x v="0"/>
    <n v="8"/>
    <n v="593.85"/>
    <n v="0.24"/>
    <x v="1671"/>
    <n v="2037.13"/>
    <x v="1665"/>
    <x v="4"/>
    <n v="4"/>
  </r>
  <r>
    <x v="1672"/>
    <x v="170"/>
    <s v="Elizabeth Garcia"/>
    <s v="London"/>
    <x v="9"/>
    <x v="1"/>
    <x v="3"/>
    <x v="4"/>
    <n v="2"/>
    <n v="749.83"/>
    <n v="0.15"/>
    <x v="1672"/>
    <n v="1056.8800000000001"/>
    <x v="1666"/>
    <x v="2"/>
    <n v="4"/>
  </r>
  <r>
    <x v="1673"/>
    <x v="530"/>
    <s v="Mr. Brian Montgomery Jr."/>
    <s v="London"/>
    <x v="9"/>
    <x v="0"/>
    <x v="0"/>
    <x v="22"/>
    <n v="5"/>
    <n v="1490.17"/>
    <n v="0.11"/>
    <x v="1673"/>
    <n v="3836.17"/>
    <x v="1667"/>
    <x v="3"/>
    <n v="3"/>
  </r>
  <r>
    <x v="1674"/>
    <x v="765"/>
    <s v="Jeremy Jackson"/>
    <s v="Paris"/>
    <x v="6"/>
    <x v="2"/>
    <x v="4"/>
    <x v="17"/>
    <n v="8"/>
    <n v="2246.44"/>
    <n v="0.04"/>
    <x v="1674"/>
    <n v="13439.1"/>
    <x v="1668"/>
    <x v="1"/>
    <n v="2"/>
  </r>
  <r>
    <x v="1675"/>
    <x v="608"/>
    <s v="Todd Mitchell"/>
    <s v="Mumbai"/>
    <x v="3"/>
    <x v="0"/>
    <x v="2"/>
    <x v="15"/>
    <n v="7"/>
    <n v="2497.09"/>
    <n v="0.04"/>
    <x v="1675"/>
    <n v="11437.51"/>
    <x v="1669"/>
    <x v="2"/>
    <n v="2"/>
  </r>
  <r>
    <x v="1676"/>
    <x v="112"/>
    <s v="John Bautista"/>
    <s v="Lahore"/>
    <x v="4"/>
    <x v="2"/>
    <x v="4"/>
    <x v="21"/>
    <n v="5"/>
    <n v="2036.44"/>
    <n v="0.16"/>
    <x v="1676"/>
    <n v="6365.48"/>
    <x v="1670"/>
    <x v="4"/>
    <n v="1"/>
  </r>
  <r>
    <x v="1677"/>
    <x v="545"/>
    <s v="Jennifer Thompson MD"/>
    <s v="Mumbai"/>
    <x v="3"/>
    <x v="1"/>
    <x v="3"/>
    <x v="4"/>
    <n v="7"/>
    <n v="1818.22"/>
    <n v="0.05"/>
    <x v="1677"/>
    <n v="9743.7099999999991"/>
    <x v="1671"/>
    <x v="0"/>
    <n v="5"/>
  </r>
  <r>
    <x v="1678"/>
    <x v="1"/>
    <s v="Katherine Kane"/>
    <s v="Paris"/>
    <x v="6"/>
    <x v="0"/>
    <x v="2"/>
    <x v="16"/>
    <n v="3"/>
    <n v="1137.58"/>
    <n v="0.03"/>
    <x v="1678"/>
    <n v="2282.6799999999998"/>
    <x v="1672"/>
    <x v="3"/>
    <n v="2"/>
  </r>
  <r>
    <x v="1679"/>
    <x v="35"/>
    <s v="Stephen Hamilton"/>
    <s v="Bangalore"/>
    <x v="3"/>
    <x v="0"/>
    <x v="4"/>
    <x v="17"/>
    <n v="7"/>
    <n v="2496.13"/>
    <n v="0.08"/>
    <x v="1679"/>
    <n v="9414.4599999999991"/>
    <x v="1673"/>
    <x v="3"/>
    <n v="2"/>
  </r>
  <r>
    <x v="1680"/>
    <x v="476"/>
    <s v="Michael Hayes"/>
    <s v="Bangalore"/>
    <x v="3"/>
    <x v="2"/>
    <x v="2"/>
    <x v="15"/>
    <n v="6"/>
    <n v="882.73"/>
    <n v="0.18"/>
    <x v="1680"/>
    <n v="3349.68"/>
    <x v="1674"/>
    <x v="1"/>
    <n v="3"/>
  </r>
  <r>
    <x v="1681"/>
    <x v="627"/>
    <s v="Heather Rodgers"/>
    <s v="London"/>
    <x v="9"/>
    <x v="1"/>
    <x v="3"/>
    <x v="11"/>
    <n v="8"/>
    <n v="323.82"/>
    <n v="0.21"/>
    <x v="1681"/>
    <n v="1268.96"/>
    <x v="1675"/>
    <x v="2"/>
    <n v="2"/>
  </r>
  <r>
    <x v="1682"/>
    <x v="98"/>
    <s v="Christopher Marsh"/>
    <s v="New York"/>
    <x v="0"/>
    <x v="0"/>
    <x v="2"/>
    <x v="15"/>
    <n v="5"/>
    <n v="1946.26"/>
    <n v="0.03"/>
    <x v="1682"/>
    <n v="5228.05"/>
    <x v="1676"/>
    <x v="3"/>
    <n v="3"/>
  </r>
  <r>
    <x v="1683"/>
    <x v="15"/>
    <s v="Robert Paul"/>
    <s v="Singapore"/>
    <x v="5"/>
    <x v="1"/>
    <x v="3"/>
    <x v="11"/>
    <n v="1"/>
    <n v="568.24"/>
    <n v="0.18"/>
    <x v="1683"/>
    <n v="294.35000000000002"/>
    <x v="1677"/>
    <x v="2"/>
    <n v="1"/>
  </r>
  <r>
    <x v="1684"/>
    <x v="716"/>
    <s v="Adam White"/>
    <s v="Chicago"/>
    <x v="0"/>
    <x v="1"/>
    <x v="3"/>
    <x v="12"/>
    <n v="8"/>
    <n v="2201.96"/>
    <n v="0.18"/>
    <x v="1684"/>
    <n v="12621.83"/>
    <x v="1678"/>
    <x v="4"/>
    <n v="3"/>
  </r>
  <r>
    <x v="1685"/>
    <x v="633"/>
    <s v="Dr. Stephanie Stewart MD"/>
    <s v="Berlin"/>
    <x v="1"/>
    <x v="2"/>
    <x v="1"/>
    <x v="1"/>
    <n v="4"/>
    <n v="20.78"/>
    <n v="0.17"/>
    <x v="1685"/>
    <n v="48.02"/>
    <x v="1679"/>
    <x v="4"/>
    <n v="2"/>
  </r>
  <r>
    <x v="1686"/>
    <x v="252"/>
    <s v="Breanna Gonzalez"/>
    <s v="Paris"/>
    <x v="6"/>
    <x v="1"/>
    <x v="1"/>
    <x v="1"/>
    <n v="5"/>
    <n v="50.54"/>
    <n v="0.12"/>
    <x v="1686"/>
    <n v="158.71"/>
    <x v="1680"/>
    <x v="3"/>
    <n v="3"/>
  </r>
  <r>
    <x v="1687"/>
    <x v="559"/>
    <s v="Ashley Perez"/>
    <s v="Toronto"/>
    <x v="11"/>
    <x v="1"/>
    <x v="0"/>
    <x v="0"/>
    <n v="3"/>
    <n v="1746.89"/>
    <n v="0.08"/>
    <x v="1687"/>
    <n v="3489.36"/>
    <x v="1681"/>
    <x v="1"/>
    <n v="4"/>
  </r>
  <r>
    <x v="1688"/>
    <x v="563"/>
    <s v="Sharon Meyer"/>
    <s v="Karachi"/>
    <x v="4"/>
    <x v="2"/>
    <x v="4"/>
    <x v="9"/>
    <n v="1"/>
    <n v="772.85"/>
    <n v="7.0000000000000007E-2"/>
    <x v="1688"/>
    <n v="429.13"/>
    <x v="1682"/>
    <x v="3"/>
    <n v="3"/>
  </r>
  <r>
    <x v="1689"/>
    <x v="297"/>
    <s v="Marcus Baker"/>
    <s v="Islamabad"/>
    <x v="4"/>
    <x v="0"/>
    <x v="0"/>
    <x v="10"/>
    <n v="2"/>
    <n v="676.33"/>
    <n v="0.05"/>
    <x v="1689"/>
    <n v="1055.1500000000001"/>
    <x v="1683"/>
    <x v="2"/>
    <n v="4"/>
  </r>
  <r>
    <x v="1690"/>
    <x v="388"/>
    <s v="Mario Thompson"/>
    <s v="Karachi"/>
    <x v="4"/>
    <x v="1"/>
    <x v="3"/>
    <x v="11"/>
    <n v="3"/>
    <n v="2159.75"/>
    <n v="0.04"/>
    <x v="1690"/>
    <n v="3802.04"/>
    <x v="1684"/>
    <x v="2"/>
    <n v="5"/>
  </r>
  <r>
    <x v="1691"/>
    <x v="670"/>
    <s v="Nathan Rice"/>
    <s v="Lahore"/>
    <x v="4"/>
    <x v="1"/>
    <x v="0"/>
    <x v="22"/>
    <n v="4"/>
    <n v="207.75"/>
    <n v="0.1"/>
    <x v="1691"/>
    <n v="485.5"/>
    <x v="1685"/>
    <x v="0"/>
    <n v="2"/>
  </r>
  <r>
    <x v="1692"/>
    <x v="240"/>
    <s v="Destiny Miller"/>
    <s v="Sydney"/>
    <x v="12"/>
    <x v="2"/>
    <x v="4"/>
    <x v="21"/>
    <n v="4"/>
    <n v="1314.35"/>
    <n v="0.16"/>
    <x v="1692"/>
    <n v="3088.92"/>
    <x v="1686"/>
    <x v="4"/>
    <n v="4"/>
  </r>
  <r>
    <x v="1693"/>
    <x v="766"/>
    <s v="Jenny Cochran"/>
    <s v="Istanbul"/>
    <x v="2"/>
    <x v="2"/>
    <x v="1"/>
    <x v="19"/>
    <n v="1"/>
    <n v="1386.42"/>
    <n v="0.15"/>
    <x v="1693"/>
    <n v="923.95"/>
    <x v="1687"/>
    <x v="4"/>
    <n v="5"/>
  </r>
  <r>
    <x v="1694"/>
    <x v="220"/>
    <s v="Juan Bauer"/>
    <s v="Singapore"/>
    <x v="5"/>
    <x v="1"/>
    <x v="0"/>
    <x v="10"/>
    <n v="3"/>
    <n v="1756.9"/>
    <n v="0"/>
    <x v="1694"/>
    <n v="3711.27"/>
    <x v="1688"/>
    <x v="0"/>
    <n v="3"/>
  </r>
  <r>
    <x v="1695"/>
    <x v="168"/>
    <s v="Lisa Williams"/>
    <s v="Singapore"/>
    <x v="5"/>
    <x v="1"/>
    <x v="2"/>
    <x v="2"/>
    <n v="1"/>
    <n v="1701.54"/>
    <n v="0.18"/>
    <x v="1695"/>
    <n v="1099.92"/>
    <x v="1689"/>
    <x v="0"/>
    <n v="2"/>
  </r>
  <r>
    <x v="1696"/>
    <x v="460"/>
    <s v="Linda Stone"/>
    <s v="Bangalore"/>
    <x v="3"/>
    <x v="0"/>
    <x v="3"/>
    <x v="11"/>
    <n v="1"/>
    <n v="2218.83"/>
    <n v="0.25"/>
    <x v="1696"/>
    <n v="1150.55"/>
    <x v="1690"/>
    <x v="0"/>
    <n v="5"/>
  </r>
  <r>
    <x v="1697"/>
    <x v="693"/>
    <s v="David Nelson"/>
    <s v="Cape Town"/>
    <x v="8"/>
    <x v="1"/>
    <x v="2"/>
    <x v="2"/>
    <n v="5"/>
    <n v="1823.31"/>
    <n v="0.24"/>
    <x v="1697"/>
    <n v="4979.72"/>
    <x v="1691"/>
    <x v="0"/>
    <n v="2"/>
  </r>
  <r>
    <x v="1698"/>
    <x v="425"/>
    <s v="Parker Fleming"/>
    <s v="Islamabad"/>
    <x v="4"/>
    <x v="0"/>
    <x v="4"/>
    <x v="14"/>
    <n v="6"/>
    <n v="886.76"/>
    <n v="0.18"/>
    <x v="1698"/>
    <n v="3497.45"/>
    <x v="1692"/>
    <x v="2"/>
    <n v="1"/>
  </r>
  <r>
    <x v="1699"/>
    <x v="334"/>
    <s v="Jill Ware"/>
    <s v="Islamabad"/>
    <x v="4"/>
    <x v="0"/>
    <x v="4"/>
    <x v="9"/>
    <n v="2"/>
    <n v="111.39"/>
    <n v="0.14000000000000001"/>
    <x v="1699"/>
    <n v="140.21"/>
    <x v="1693"/>
    <x v="0"/>
    <n v="2"/>
  </r>
  <r>
    <x v="1700"/>
    <x v="522"/>
    <s v="Michael Cannon"/>
    <s v="Singapore"/>
    <x v="5"/>
    <x v="2"/>
    <x v="4"/>
    <x v="6"/>
    <n v="3"/>
    <n v="1428.99"/>
    <n v="0.01"/>
    <x v="1700"/>
    <n v="3320.07"/>
    <x v="1694"/>
    <x v="2"/>
    <n v="5"/>
  </r>
  <r>
    <x v="1701"/>
    <x v="10"/>
    <s v="Peter Edwards"/>
    <s v="Singapore"/>
    <x v="5"/>
    <x v="1"/>
    <x v="1"/>
    <x v="1"/>
    <n v="8"/>
    <n v="1179.98"/>
    <n v="0.05"/>
    <x v="1701"/>
    <n v="5181.47"/>
    <x v="1695"/>
    <x v="0"/>
    <n v="5"/>
  </r>
  <r>
    <x v="1702"/>
    <x v="192"/>
    <s v="Allen Barton"/>
    <s v="London"/>
    <x v="9"/>
    <x v="2"/>
    <x v="2"/>
    <x v="8"/>
    <n v="4"/>
    <n v="1867.95"/>
    <n v="0.23"/>
    <x v="1702"/>
    <n v="5023.16"/>
    <x v="1696"/>
    <x v="3"/>
    <n v="3"/>
  </r>
  <r>
    <x v="1703"/>
    <x v="433"/>
    <s v="Tracy Perry"/>
    <s v="Sydney"/>
    <x v="12"/>
    <x v="2"/>
    <x v="2"/>
    <x v="5"/>
    <n v="1"/>
    <n v="1562.72"/>
    <n v="0.18"/>
    <x v="1703"/>
    <n v="891.97"/>
    <x v="1697"/>
    <x v="4"/>
    <n v="3"/>
  </r>
  <r>
    <x v="1704"/>
    <x v="634"/>
    <s v="Samuel Fitzpatrick"/>
    <s v="Bangalore"/>
    <x v="3"/>
    <x v="0"/>
    <x v="0"/>
    <x v="23"/>
    <n v="7"/>
    <n v="2428.87"/>
    <n v="0.2"/>
    <x v="1704"/>
    <n v="8650.9500000000007"/>
    <x v="1698"/>
    <x v="0"/>
    <n v="3"/>
  </r>
  <r>
    <x v="1705"/>
    <x v="129"/>
    <s v="Tami Washington"/>
    <s v="Los Angeles"/>
    <x v="0"/>
    <x v="0"/>
    <x v="3"/>
    <x v="12"/>
    <n v="8"/>
    <n v="462.35"/>
    <n v="7.0000000000000007E-2"/>
    <x v="1705"/>
    <n v="2972.79"/>
    <x v="1699"/>
    <x v="0"/>
    <n v="3"/>
  </r>
  <r>
    <x v="1706"/>
    <x v="179"/>
    <s v="Andrew Matthews"/>
    <s v="Dubai"/>
    <x v="10"/>
    <x v="0"/>
    <x v="1"/>
    <x v="20"/>
    <n v="4"/>
    <n v="284.7"/>
    <n v="0.15"/>
    <x v="1706"/>
    <n v="670.87"/>
    <x v="1700"/>
    <x v="3"/>
    <n v="5"/>
  </r>
  <r>
    <x v="1707"/>
    <x v="562"/>
    <s v="Craig Maldonado"/>
    <s v="Mumbai"/>
    <x v="3"/>
    <x v="0"/>
    <x v="1"/>
    <x v="1"/>
    <n v="5"/>
    <n v="123.62"/>
    <n v="0.23"/>
    <x v="1707"/>
    <n v="378.39"/>
    <x v="1701"/>
    <x v="3"/>
    <n v="5"/>
  </r>
  <r>
    <x v="1708"/>
    <x v="551"/>
    <s v="Kristina Green"/>
    <s v="Bangalore"/>
    <x v="3"/>
    <x v="1"/>
    <x v="4"/>
    <x v="21"/>
    <n v="6"/>
    <n v="2371.71"/>
    <n v="7.0000000000000007E-2"/>
    <x v="1708"/>
    <n v="8472.77"/>
    <x v="1702"/>
    <x v="2"/>
    <n v="1"/>
  </r>
  <r>
    <x v="1709"/>
    <x v="603"/>
    <s v="Dr. Andrea Cook MD"/>
    <s v="Singapore"/>
    <x v="5"/>
    <x v="2"/>
    <x v="2"/>
    <x v="15"/>
    <n v="7"/>
    <n v="1225.77"/>
    <n v="0.11"/>
    <x v="1709"/>
    <n v="4534.67"/>
    <x v="1703"/>
    <x v="4"/>
    <n v="4"/>
  </r>
  <r>
    <x v="1710"/>
    <x v="358"/>
    <s v="Tammy Beasley"/>
    <s v="Los Angeles"/>
    <x v="0"/>
    <x v="0"/>
    <x v="1"/>
    <x v="24"/>
    <n v="1"/>
    <n v="2215.59"/>
    <n v="0.22"/>
    <x v="1710"/>
    <n v="1152.2"/>
    <x v="1704"/>
    <x v="2"/>
    <n v="1"/>
  </r>
  <r>
    <x v="1711"/>
    <x v="278"/>
    <s v="Christian Wright"/>
    <s v="Istanbul"/>
    <x v="2"/>
    <x v="0"/>
    <x v="2"/>
    <x v="8"/>
    <n v="1"/>
    <n v="455.52"/>
    <n v="0.2"/>
    <x v="1711"/>
    <n v="265.88"/>
    <x v="1705"/>
    <x v="0"/>
    <n v="2"/>
  </r>
  <r>
    <x v="1712"/>
    <x v="767"/>
    <s v="Sean Burch"/>
    <s v="Lahore"/>
    <x v="4"/>
    <x v="1"/>
    <x v="3"/>
    <x v="4"/>
    <n v="6"/>
    <n v="1072.46"/>
    <n v="0"/>
    <x v="1712"/>
    <n v="5129.57"/>
    <x v="1706"/>
    <x v="3"/>
    <n v="5"/>
  </r>
  <r>
    <x v="1713"/>
    <x v="56"/>
    <s v="Joshua Stephens"/>
    <s v="London"/>
    <x v="9"/>
    <x v="2"/>
    <x v="4"/>
    <x v="9"/>
    <n v="4"/>
    <n v="705.06"/>
    <n v="0.08"/>
    <x v="1713"/>
    <n v="2024.75"/>
    <x v="1707"/>
    <x v="1"/>
    <n v="1"/>
  </r>
  <r>
    <x v="1714"/>
    <x v="239"/>
    <s v="Pamela Contreras"/>
    <s v="New York"/>
    <x v="0"/>
    <x v="1"/>
    <x v="4"/>
    <x v="17"/>
    <n v="8"/>
    <n v="2277.92"/>
    <n v="0.25"/>
    <x v="1714"/>
    <n v="8360.42"/>
    <x v="1708"/>
    <x v="3"/>
    <n v="3"/>
  </r>
  <r>
    <x v="1715"/>
    <x v="768"/>
    <s v="Aaron Jackson"/>
    <s v="Paris"/>
    <x v="6"/>
    <x v="2"/>
    <x v="1"/>
    <x v="19"/>
    <n v="1"/>
    <n v="819.4"/>
    <n v="0.02"/>
    <x v="1715"/>
    <n v="586.9"/>
    <x v="1709"/>
    <x v="4"/>
    <n v="3"/>
  </r>
  <r>
    <x v="1716"/>
    <x v="769"/>
    <s v="Kristin Carson"/>
    <s v="London"/>
    <x v="9"/>
    <x v="1"/>
    <x v="0"/>
    <x v="18"/>
    <n v="3"/>
    <n v="2259.44"/>
    <n v="0.09"/>
    <x v="1716"/>
    <n v="3777.75"/>
    <x v="1710"/>
    <x v="2"/>
    <n v="5"/>
  </r>
  <r>
    <x v="1717"/>
    <x v="304"/>
    <s v="Jon Shannon"/>
    <s v="Lahore"/>
    <x v="4"/>
    <x v="2"/>
    <x v="0"/>
    <x v="23"/>
    <n v="5"/>
    <n v="1268.19"/>
    <n v="0.19"/>
    <x v="1717"/>
    <n v="3154.45"/>
    <x v="1711"/>
    <x v="4"/>
    <n v="1"/>
  </r>
  <r>
    <x v="1718"/>
    <x v="746"/>
    <s v="Jenna Oliver"/>
    <s v="Sydney"/>
    <x v="12"/>
    <x v="0"/>
    <x v="3"/>
    <x v="11"/>
    <n v="4"/>
    <n v="1278.06"/>
    <n v="0.24"/>
    <x v="1718"/>
    <n v="2211.5700000000002"/>
    <x v="1712"/>
    <x v="0"/>
    <n v="4"/>
  </r>
  <r>
    <x v="1719"/>
    <x v="612"/>
    <s v="Abigail Hoover"/>
    <s v="Paris"/>
    <x v="6"/>
    <x v="1"/>
    <x v="2"/>
    <x v="2"/>
    <n v="1"/>
    <n v="1338.77"/>
    <n v="0.24"/>
    <x v="1719"/>
    <n v="699.49"/>
    <x v="1713"/>
    <x v="2"/>
    <n v="4"/>
  </r>
  <r>
    <x v="1720"/>
    <x v="231"/>
    <s v="Tara Peterson"/>
    <s v="Sydney"/>
    <x v="12"/>
    <x v="1"/>
    <x v="4"/>
    <x v="21"/>
    <n v="8"/>
    <n v="409.32"/>
    <n v="0.03"/>
    <x v="1720"/>
    <n v="1997.78"/>
    <x v="1714"/>
    <x v="4"/>
    <n v="4"/>
  </r>
  <r>
    <x v="1721"/>
    <x v="505"/>
    <s v="Dr. Patrick Curtis Jr."/>
    <s v="Chicago"/>
    <x v="0"/>
    <x v="0"/>
    <x v="2"/>
    <x v="16"/>
    <n v="5"/>
    <n v="255.58"/>
    <n v="0.09"/>
    <x v="1721"/>
    <n v="683.89"/>
    <x v="1715"/>
    <x v="4"/>
    <n v="2"/>
  </r>
  <r>
    <x v="1722"/>
    <x v="56"/>
    <s v="Bryan Adams"/>
    <s v="Islamabad"/>
    <x v="4"/>
    <x v="1"/>
    <x v="1"/>
    <x v="1"/>
    <n v="3"/>
    <n v="442.99"/>
    <n v="0.12"/>
    <x v="1722"/>
    <n v="935.01"/>
    <x v="1716"/>
    <x v="0"/>
    <n v="4"/>
  </r>
  <r>
    <x v="1723"/>
    <x v="233"/>
    <s v="Susan Smith"/>
    <s v="New York"/>
    <x v="0"/>
    <x v="2"/>
    <x v="1"/>
    <x v="20"/>
    <n v="8"/>
    <n v="360.29"/>
    <n v="0.23"/>
    <x v="1723"/>
    <n v="1388.16"/>
    <x v="1717"/>
    <x v="0"/>
    <n v="2"/>
  </r>
  <r>
    <x v="1724"/>
    <x v="88"/>
    <s v="Ebony Curry"/>
    <s v="Karachi"/>
    <x v="4"/>
    <x v="2"/>
    <x v="3"/>
    <x v="13"/>
    <n v="4"/>
    <n v="952.37"/>
    <n v="0.09"/>
    <x v="1724"/>
    <n v="2057.34"/>
    <x v="1718"/>
    <x v="1"/>
    <n v="5"/>
  </r>
  <r>
    <x v="1725"/>
    <x v="770"/>
    <s v="Patrick Barnett"/>
    <s v="London"/>
    <x v="9"/>
    <x v="2"/>
    <x v="2"/>
    <x v="16"/>
    <n v="8"/>
    <n v="1353.64"/>
    <n v="0.09"/>
    <x v="1725"/>
    <n v="8519.7900000000009"/>
    <x v="1719"/>
    <x v="2"/>
    <n v="1"/>
  </r>
  <r>
    <x v="1726"/>
    <x v="771"/>
    <s v="Charles Williams"/>
    <s v="Sydney"/>
    <x v="12"/>
    <x v="2"/>
    <x v="2"/>
    <x v="5"/>
    <n v="3"/>
    <n v="979.02"/>
    <n v="0.1"/>
    <x v="1726"/>
    <n v="2146.0100000000002"/>
    <x v="1720"/>
    <x v="4"/>
    <n v="5"/>
  </r>
  <r>
    <x v="1727"/>
    <x v="772"/>
    <s v="Mackenzie Jackson PhD"/>
    <s v="Dubai"/>
    <x v="10"/>
    <x v="0"/>
    <x v="2"/>
    <x v="5"/>
    <n v="3"/>
    <n v="2367.81"/>
    <n v="0.23"/>
    <x v="1727"/>
    <n v="3162.06"/>
    <x v="1721"/>
    <x v="0"/>
    <n v="3"/>
  </r>
  <r>
    <x v="1728"/>
    <x v="773"/>
    <s v="Shawn Jensen"/>
    <s v="Paris"/>
    <x v="6"/>
    <x v="1"/>
    <x v="1"/>
    <x v="3"/>
    <n v="1"/>
    <n v="1349.61"/>
    <n v="0.13"/>
    <x v="1728"/>
    <n v="919.96"/>
    <x v="1722"/>
    <x v="4"/>
    <n v="3"/>
  </r>
  <r>
    <x v="1729"/>
    <x v="118"/>
    <s v="Collin Phillips"/>
    <s v="Dubai"/>
    <x v="10"/>
    <x v="1"/>
    <x v="3"/>
    <x v="12"/>
    <n v="2"/>
    <n v="359.27"/>
    <n v="0.14000000000000001"/>
    <x v="1729"/>
    <n v="464.61"/>
    <x v="1723"/>
    <x v="4"/>
    <n v="1"/>
  </r>
  <r>
    <x v="1730"/>
    <x v="665"/>
    <s v="Cristina Robinson"/>
    <s v="Tokyo"/>
    <x v="7"/>
    <x v="1"/>
    <x v="1"/>
    <x v="19"/>
    <n v="7"/>
    <n v="1967.87"/>
    <n v="0.2"/>
    <x v="1730"/>
    <n v="8445.44"/>
    <x v="1724"/>
    <x v="2"/>
    <n v="2"/>
  </r>
  <r>
    <x v="1731"/>
    <x v="234"/>
    <s v="Scott Salas"/>
    <s v="New York"/>
    <x v="0"/>
    <x v="0"/>
    <x v="4"/>
    <x v="17"/>
    <n v="1"/>
    <n v="1433.32"/>
    <n v="0.09"/>
    <x v="1731"/>
    <n v="949.71"/>
    <x v="1725"/>
    <x v="2"/>
    <n v="1"/>
  </r>
  <r>
    <x v="1732"/>
    <x v="140"/>
    <s v="Jennifer Rodriguez"/>
    <s v="Islamabad"/>
    <x v="4"/>
    <x v="2"/>
    <x v="0"/>
    <x v="23"/>
    <n v="5"/>
    <n v="1729.84"/>
    <n v="0"/>
    <x v="1732"/>
    <n v="6453.68"/>
    <x v="1726"/>
    <x v="3"/>
    <n v="5"/>
  </r>
  <r>
    <x v="1733"/>
    <x v="334"/>
    <s v="Gregory Reed"/>
    <s v="Manchester"/>
    <x v="9"/>
    <x v="1"/>
    <x v="0"/>
    <x v="0"/>
    <n v="8"/>
    <n v="1169.56"/>
    <n v="0.04"/>
    <x v="1733"/>
    <n v="5443.06"/>
    <x v="1727"/>
    <x v="3"/>
    <n v="2"/>
  </r>
  <r>
    <x v="1734"/>
    <x v="257"/>
    <s v="Amy Johnson"/>
    <s v="Chicago"/>
    <x v="0"/>
    <x v="1"/>
    <x v="4"/>
    <x v="17"/>
    <n v="8"/>
    <n v="559.61"/>
    <n v="0.18"/>
    <x v="1734"/>
    <n v="3090.97"/>
    <x v="1728"/>
    <x v="3"/>
    <n v="4"/>
  </r>
  <r>
    <x v="1735"/>
    <x v="774"/>
    <s v="Jonathan Morris"/>
    <s v="Tokyo"/>
    <x v="7"/>
    <x v="2"/>
    <x v="3"/>
    <x v="4"/>
    <n v="5"/>
    <n v="2064.5500000000002"/>
    <n v="0.15"/>
    <x v="1735"/>
    <n v="6274.55"/>
    <x v="1729"/>
    <x v="0"/>
    <n v="2"/>
  </r>
  <r>
    <x v="1736"/>
    <x v="141"/>
    <s v="Karen Evans"/>
    <s v="Chicago"/>
    <x v="0"/>
    <x v="0"/>
    <x v="1"/>
    <x v="24"/>
    <n v="2"/>
    <n v="882.28"/>
    <n v="0.14000000000000001"/>
    <x v="1736"/>
    <n v="857.08"/>
    <x v="180"/>
    <x v="2"/>
    <n v="4"/>
  </r>
  <r>
    <x v="1737"/>
    <x v="363"/>
    <s v="Edward Stone"/>
    <s v="London"/>
    <x v="9"/>
    <x v="0"/>
    <x v="4"/>
    <x v="17"/>
    <n v="5"/>
    <n v="1017.81"/>
    <n v="0.21"/>
    <x v="1737"/>
    <n v="2415.63"/>
    <x v="1730"/>
    <x v="0"/>
    <n v="3"/>
  </r>
  <r>
    <x v="1738"/>
    <x v="252"/>
    <s v="Michelle Baker"/>
    <s v="Dubai"/>
    <x v="10"/>
    <x v="0"/>
    <x v="4"/>
    <x v="14"/>
    <n v="7"/>
    <n v="1574.79"/>
    <n v="0.2"/>
    <x v="1738"/>
    <n v="5098.83"/>
    <x v="1731"/>
    <x v="2"/>
    <n v="5"/>
  </r>
  <r>
    <x v="1739"/>
    <x v="775"/>
    <s v="Michael Baxter"/>
    <s v="Bangalore"/>
    <x v="3"/>
    <x v="0"/>
    <x v="4"/>
    <x v="14"/>
    <n v="8"/>
    <n v="1268.8399999999999"/>
    <n v="0.08"/>
    <x v="1739"/>
    <n v="6094.1"/>
    <x v="1732"/>
    <x v="3"/>
    <n v="5"/>
  </r>
  <r>
    <x v="1740"/>
    <x v="426"/>
    <s v="Mrs. Autumn Smith MD"/>
    <s v="Manchester"/>
    <x v="9"/>
    <x v="2"/>
    <x v="2"/>
    <x v="5"/>
    <n v="7"/>
    <n v="1886.7"/>
    <n v="0.01"/>
    <x v="1740"/>
    <n v="10713.13"/>
    <x v="1733"/>
    <x v="3"/>
    <n v="1"/>
  </r>
  <r>
    <x v="1741"/>
    <x v="674"/>
    <s v="Lindsey Kelley"/>
    <s v="Paris"/>
    <x v="6"/>
    <x v="1"/>
    <x v="0"/>
    <x v="18"/>
    <n v="4"/>
    <n v="72.14"/>
    <n v="0.25"/>
    <x v="1741"/>
    <n v="147.47999999999999"/>
    <x v="1734"/>
    <x v="3"/>
    <n v="1"/>
  </r>
  <r>
    <x v="1742"/>
    <x v="373"/>
    <s v="Stephen Lee"/>
    <s v="Berlin"/>
    <x v="1"/>
    <x v="0"/>
    <x v="1"/>
    <x v="3"/>
    <n v="2"/>
    <n v="1067.81"/>
    <n v="0.11"/>
    <x v="1742"/>
    <n v="1343.91"/>
    <x v="1735"/>
    <x v="3"/>
    <n v="2"/>
  </r>
  <r>
    <x v="1743"/>
    <x v="200"/>
    <s v="Jason Reilly"/>
    <s v="Toronto"/>
    <x v="11"/>
    <x v="2"/>
    <x v="1"/>
    <x v="24"/>
    <n v="6"/>
    <n v="2195.6999999999998"/>
    <n v="0.06"/>
    <x v="1743"/>
    <n v="9810.08"/>
    <x v="1736"/>
    <x v="2"/>
    <n v="5"/>
  </r>
  <r>
    <x v="1744"/>
    <x v="776"/>
    <s v="Robert Knight"/>
    <s v="Los Angeles"/>
    <x v="0"/>
    <x v="1"/>
    <x v="0"/>
    <x v="10"/>
    <n v="5"/>
    <n v="124.59"/>
    <n v="0.15"/>
    <x v="1744"/>
    <n v="361.23"/>
    <x v="1737"/>
    <x v="1"/>
    <n v="1"/>
  </r>
  <r>
    <x v="1745"/>
    <x v="777"/>
    <s v="Bobby Nichols"/>
    <s v="Sydney"/>
    <x v="12"/>
    <x v="2"/>
    <x v="1"/>
    <x v="19"/>
    <n v="4"/>
    <n v="2344.11"/>
    <n v="0.11"/>
    <x v="1745"/>
    <n v="7137.37"/>
    <x v="1738"/>
    <x v="4"/>
    <n v="2"/>
  </r>
  <r>
    <x v="1746"/>
    <x v="709"/>
    <s v="Jared Galvan"/>
    <s v="Istanbul"/>
    <x v="2"/>
    <x v="2"/>
    <x v="0"/>
    <x v="23"/>
    <n v="7"/>
    <n v="1283.04"/>
    <n v="0.02"/>
    <x v="1746"/>
    <n v="5399.93"/>
    <x v="1739"/>
    <x v="4"/>
    <n v="5"/>
  </r>
  <r>
    <x v="1747"/>
    <x v="296"/>
    <s v="Scott Gibson"/>
    <s v="Lahore"/>
    <x v="4"/>
    <x v="2"/>
    <x v="0"/>
    <x v="22"/>
    <n v="1"/>
    <n v="301.58999999999997"/>
    <n v="0.03"/>
    <x v="1747"/>
    <n v="199.09"/>
    <x v="1740"/>
    <x v="4"/>
    <n v="1"/>
  </r>
  <r>
    <x v="1748"/>
    <x v="778"/>
    <s v="Cody Holmes"/>
    <s v="Istanbul"/>
    <x v="2"/>
    <x v="2"/>
    <x v="0"/>
    <x v="0"/>
    <n v="2"/>
    <n v="55.27"/>
    <n v="0.21"/>
    <x v="1748"/>
    <n v="68.33"/>
    <x v="1741"/>
    <x v="3"/>
    <n v="4"/>
  </r>
  <r>
    <x v="1749"/>
    <x v="779"/>
    <s v="Amy David"/>
    <s v="Bangalore"/>
    <x v="3"/>
    <x v="1"/>
    <x v="1"/>
    <x v="20"/>
    <n v="4"/>
    <n v="61.93"/>
    <n v="0.14000000000000001"/>
    <x v="1749"/>
    <n v="117.49"/>
    <x v="1742"/>
    <x v="2"/>
    <n v="1"/>
  </r>
  <r>
    <x v="1750"/>
    <x v="683"/>
    <s v="Nicole Medina"/>
    <s v="Chicago"/>
    <x v="0"/>
    <x v="2"/>
    <x v="3"/>
    <x v="13"/>
    <n v="1"/>
    <n v="2248.63"/>
    <n v="0.17"/>
    <x v="1750"/>
    <n v="1429.07"/>
    <x v="1743"/>
    <x v="2"/>
    <n v="1"/>
  </r>
  <r>
    <x v="1751"/>
    <x v="271"/>
    <s v="Troy Waters"/>
    <s v="Dubai"/>
    <x v="10"/>
    <x v="1"/>
    <x v="4"/>
    <x v="6"/>
    <n v="4"/>
    <n v="1223.5"/>
    <n v="0.23"/>
    <x v="1751"/>
    <n v="3245.49"/>
    <x v="1744"/>
    <x v="2"/>
    <n v="3"/>
  </r>
  <r>
    <x v="1752"/>
    <x v="635"/>
    <s v="Kevin Sims"/>
    <s v="Toronto"/>
    <x v="11"/>
    <x v="1"/>
    <x v="2"/>
    <x v="8"/>
    <n v="6"/>
    <n v="1567.05"/>
    <n v="0.18"/>
    <x v="1752"/>
    <n v="5955.4"/>
    <x v="1745"/>
    <x v="3"/>
    <n v="3"/>
  </r>
  <r>
    <x v="1753"/>
    <x v="335"/>
    <s v="Robin Silva"/>
    <s v="Chicago"/>
    <x v="0"/>
    <x v="0"/>
    <x v="4"/>
    <x v="14"/>
    <n v="4"/>
    <n v="1990.47"/>
    <n v="0.19"/>
    <x v="1753"/>
    <n v="4965.24"/>
    <x v="1746"/>
    <x v="4"/>
    <n v="5"/>
  </r>
  <r>
    <x v="1754"/>
    <x v="669"/>
    <s v="Nicole Shannon"/>
    <s v="Islamabad"/>
    <x v="4"/>
    <x v="2"/>
    <x v="1"/>
    <x v="3"/>
    <n v="4"/>
    <n v="557.92999999999995"/>
    <n v="0.14000000000000001"/>
    <x v="1754"/>
    <n v="1259.58"/>
    <x v="1747"/>
    <x v="0"/>
    <n v="5"/>
  </r>
  <r>
    <x v="1755"/>
    <x v="665"/>
    <s v="Samuel Ware"/>
    <s v="Cape Town"/>
    <x v="8"/>
    <x v="2"/>
    <x v="3"/>
    <x v="13"/>
    <n v="8"/>
    <n v="414.28"/>
    <n v="0.11"/>
    <x v="1755"/>
    <n v="2582.1999999999998"/>
    <x v="1748"/>
    <x v="4"/>
    <n v="1"/>
  </r>
  <r>
    <x v="1756"/>
    <x v="780"/>
    <s v="Christina Mcfarland"/>
    <s v="Chicago"/>
    <x v="0"/>
    <x v="2"/>
    <x v="1"/>
    <x v="24"/>
    <n v="3"/>
    <n v="61.73"/>
    <n v="0.21"/>
    <x v="1756"/>
    <n v="85.04"/>
    <x v="1749"/>
    <x v="0"/>
    <n v="2"/>
  </r>
  <r>
    <x v="1757"/>
    <x v="708"/>
    <s v="Samuel Richards"/>
    <s v="Berlin"/>
    <x v="1"/>
    <x v="2"/>
    <x v="1"/>
    <x v="20"/>
    <n v="7"/>
    <n v="204.04"/>
    <n v="0.18"/>
    <x v="1757"/>
    <n v="886.56"/>
    <x v="1750"/>
    <x v="2"/>
    <n v="5"/>
  </r>
  <r>
    <x v="1758"/>
    <x v="781"/>
    <s v="Travis Skinner"/>
    <s v="Islamabad"/>
    <x v="4"/>
    <x v="2"/>
    <x v="0"/>
    <x v="10"/>
    <n v="3"/>
    <n v="419.11"/>
    <n v="0.19"/>
    <x v="1758"/>
    <n v="637.95000000000005"/>
    <x v="1751"/>
    <x v="0"/>
    <n v="1"/>
  </r>
  <r>
    <x v="1759"/>
    <x v="693"/>
    <s v="Megan Evans"/>
    <s v="Karachi"/>
    <x v="4"/>
    <x v="2"/>
    <x v="0"/>
    <x v="0"/>
    <n v="1"/>
    <n v="2064.02"/>
    <n v="0.16"/>
    <x v="1759"/>
    <n v="1287.94"/>
    <x v="1752"/>
    <x v="1"/>
    <n v="1"/>
  </r>
  <r>
    <x v="1760"/>
    <x v="110"/>
    <s v="Jonathan Dyer"/>
    <s v="Delhi"/>
    <x v="3"/>
    <x v="0"/>
    <x v="3"/>
    <x v="7"/>
    <n v="6"/>
    <n v="136.52000000000001"/>
    <n v="0.21"/>
    <x v="1760"/>
    <n v="424.72"/>
    <x v="1753"/>
    <x v="4"/>
    <n v="1"/>
  </r>
  <r>
    <x v="1761"/>
    <x v="355"/>
    <s v="Paul Williams"/>
    <s v="Islamabad"/>
    <x v="4"/>
    <x v="1"/>
    <x v="0"/>
    <x v="18"/>
    <n v="4"/>
    <n v="1039.51"/>
    <n v="0.22"/>
    <x v="1761"/>
    <n v="1961.99"/>
    <x v="1754"/>
    <x v="0"/>
    <n v="5"/>
  </r>
  <r>
    <x v="1762"/>
    <x v="13"/>
    <s v="Roger Roberts"/>
    <s v="New York"/>
    <x v="0"/>
    <x v="0"/>
    <x v="3"/>
    <x v="11"/>
    <n v="5"/>
    <n v="1563.67"/>
    <n v="0.24"/>
    <x v="1762"/>
    <n v="4486.32"/>
    <x v="1755"/>
    <x v="4"/>
    <n v="1"/>
  </r>
  <r>
    <x v="1763"/>
    <x v="361"/>
    <s v="Mary Morris"/>
    <s v="New York"/>
    <x v="0"/>
    <x v="0"/>
    <x v="3"/>
    <x v="11"/>
    <n v="2"/>
    <n v="1167.19"/>
    <n v="0.04"/>
    <x v="1763"/>
    <n v="1699.11"/>
    <x v="1756"/>
    <x v="2"/>
    <n v="4"/>
  </r>
  <r>
    <x v="1764"/>
    <x v="295"/>
    <s v="James Brown"/>
    <s v="Manchester"/>
    <x v="9"/>
    <x v="2"/>
    <x v="2"/>
    <x v="16"/>
    <n v="7"/>
    <n v="878.64"/>
    <n v="0.1"/>
    <x v="1764"/>
    <n v="4199.3"/>
    <x v="1757"/>
    <x v="1"/>
    <n v="3"/>
  </r>
  <r>
    <x v="1765"/>
    <x v="127"/>
    <s v="Amanda Yates"/>
    <s v="Berlin"/>
    <x v="1"/>
    <x v="1"/>
    <x v="2"/>
    <x v="8"/>
    <n v="7"/>
    <n v="1759.45"/>
    <n v="0.22"/>
    <x v="1765"/>
    <n v="5309.93"/>
    <x v="1758"/>
    <x v="0"/>
    <n v="4"/>
  </r>
  <r>
    <x v="1766"/>
    <x v="353"/>
    <s v="Derek Barnett"/>
    <s v="Los Angeles"/>
    <x v="0"/>
    <x v="1"/>
    <x v="2"/>
    <x v="2"/>
    <n v="1"/>
    <n v="305.64"/>
    <n v="0.1"/>
    <x v="1766"/>
    <n v="195.2"/>
    <x v="1759"/>
    <x v="4"/>
    <n v="4"/>
  </r>
  <r>
    <x v="1767"/>
    <x v="100"/>
    <s v="Mary Welch"/>
    <s v="Mumbai"/>
    <x v="3"/>
    <x v="0"/>
    <x v="3"/>
    <x v="7"/>
    <n v="4"/>
    <n v="1025.44"/>
    <n v="0.05"/>
    <x v="1767"/>
    <n v="3110.88"/>
    <x v="1760"/>
    <x v="0"/>
    <n v="1"/>
  </r>
  <r>
    <x v="1768"/>
    <x v="240"/>
    <s v="Shannon Rhodes"/>
    <s v="Sydney"/>
    <x v="12"/>
    <x v="0"/>
    <x v="1"/>
    <x v="20"/>
    <n v="4"/>
    <n v="1973.05"/>
    <n v="0.11"/>
    <x v="1768"/>
    <n v="4394.75"/>
    <x v="1761"/>
    <x v="2"/>
    <n v="3"/>
  </r>
  <r>
    <x v="1769"/>
    <x v="782"/>
    <s v="Calvin Hamilton"/>
    <s v="Sydney"/>
    <x v="12"/>
    <x v="1"/>
    <x v="0"/>
    <x v="18"/>
    <n v="3"/>
    <n v="1961.34"/>
    <n v="0.19"/>
    <x v="1769"/>
    <n v="3313.64"/>
    <x v="1762"/>
    <x v="1"/>
    <n v="2"/>
  </r>
  <r>
    <x v="1770"/>
    <x v="286"/>
    <s v="Richard Weaver"/>
    <s v="Lahore"/>
    <x v="4"/>
    <x v="2"/>
    <x v="0"/>
    <x v="23"/>
    <n v="5"/>
    <n v="1884.27"/>
    <n v="0.09"/>
    <x v="1770"/>
    <n v="7289.63"/>
    <x v="1763"/>
    <x v="4"/>
    <n v="2"/>
  </r>
  <r>
    <x v="1771"/>
    <x v="682"/>
    <s v="William Ingram"/>
    <s v="London"/>
    <x v="9"/>
    <x v="1"/>
    <x v="1"/>
    <x v="24"/>
    <n v="3"/>
    <n v="1292.68"/>
    <n v="0.15"/>
    <x v="1771"/>
    <n v="2822.07"/>
    <x v="1764"/>
    <x v="3"/>
    <n v="1"/>
  </r>
  <r>
    <x v="1772"/>
    <x v="317"/>
    <s v="Jacqueline Ray"/>
    <s v="Paris"/>
    <x v="6"/>
    <x v="1"/>
    <x v="3"/>
    <x v="12"/>
    <n v="8"/>
    <n v="739.29"/>
    <n v="0.25"/>
    <x v="1772"/>
    <n v="3496.87"/>
    <x v="1765"/>
    <x v="1"/>
    <n v="2"/>
  </r>
  <r>
    <x v="1773"/>
    <x v="214"/>
    <s v="Charles Lee"/>
    <s v="Sydney"/>
    <x v="12"/>
    <x v="2"/>
    <x v="1"/>
    <x v="20"/>
    <n v="4"/>
    <n v="1175.82"/>
    <n v="0.05"/>
    <x v="1773"/>
    <n v="3814.87"/>
    <x v="1766"/>
    <x v="0"/>
    <n v="2"/>
  </r>
  <r>
    <x v="1774"/>
    <x v="499"/>
    <s v="Scott Fletcher"/>
    <s v="Tokyo"/>
    <x v="7"/>
    <x v="2"/>
    <x v="3"/>
    <x v="4"/>
    <n v="4"/>
    <n v="2387.9"/>
    <n v="7.0000000000000007E-2"/>
    <x v="1774"/>
    <n v="6675.06"/>
    <x v="1767"/>
    <x v="4"/>
    <n v="1"/>
  </r>
  <r>
    <x v="1775"/>
    <x v="81"/>
    <s v="Miranda Ponce"/>
    <s v="Singapore"/>
    <x v="5"/>
    <x v="0"/>
    <x v="2"/>
    <x v="5"/>
    <n v="6"/>
    <n v="2177.08"/>
    <n v="0.04"/>
    <x v="1775"/>
    <n v="8329.6200000000008"/>
    <x v="1768"/>
    <x v="4"/>
    <n v="2"/>
  </r>
  <r>
    <x v="1776"/>
    <x v="54"/>
    <s v="Anthony Doyle"/>
    <s v="Paris"/>
    <x v="6"/>
    <x v="0"/>
    <x v="2"/>
    <x v="16"/>
    <n v="8"/>
    <n v="587.39"/>
    <n v="0.24"/>
    <x v="1776"/>
    <n v="2883.23"/>
    <x v="1769"/>
    <x v="0"/>
    <n v="1"/>
  </r>
  <r>
    <x v="1777"/>
    <x v="668"/>
    <s v="Tyler Krause"/>
    <s v="Dubai"/>
    <x v="10"/>
    <x v="0"/>
    <x v="0"/>
    <x v="23"/>
    <n v="6"/>
    <n v="1704.39"/>
    <n v="0.22"/>
    <x v="1777"/>
    <n v="5069.99"/>
    <x v="1770"/>
    <x v="2"/>
    <n v="4"/>
  </r>
  <r>
    <x v="1778"/>
    <x v="783"/>
    <s v="Leah Smith"/>
    <s v="Istanbul"/>
    <x v="2"/>
    <x v="1"/>
    <x v="3"/>
    <x v="7"/>
    <n v="4"/>
    <n v="972.6"/>
    <n v="0.08"/>
    <x v="1778"/>
    <n v="2432.6999999999998"/>
    <x v="1771"/>
    <x v="3"/>
    <n v="2"/>
  </r>
  <r>
    <x v="1779"/>
    <x v="217"/>
    <s v="Maria Bell"/>
    <s v="Karachi"/>
    <x v="4"/>
    <x v="0"/>
    <x v="4"/>
    <x v="21"/>
    <n v="3"/>
    <n v="1956.01"/>
    <n v="0.18"/>
    <x v="1779"/>
    <n v="4127.71"/>
    <x v="1772"/>
    <x v="1"/>
    <n v="1"/>
  </r>
  <r>
    <x v="1780"/>
    <x v="784"/>
    <s v="Donald Bruce"/>
    <s v="Berlin"/>
    <x v="1"/>
    <x v="2"/>
    <x v="2"/>
    <x v="2"/>
    <n v="8"/>
    <n v="383.62"/>
    <n v="0.09"/>
    <x v="1780"/>
    <n v="1590.83"/>
    <x v="1773"/>
    <x v="3"/>
    <n v="2"/>
  </r>
  <r>
    <x v="1781"/>
    <x v="4"/>
    <s v="Christina Walsh"/>
    <s v="Los Angeles"/>
    <x v="0"/>
    <x v="2"/>
    <x v="1"/>
    <x v="1"/>
    <n v="6"/>
    <n v="750.72"/>
    <n v="0.15"/>
    <x v="1781"/>
    <n v="2631.79"/>
    <x v="1774"/>
    <x v="3"/>
    <n v="3"/>
  </r>
  <r>
    <x v="1782"/>
    <x v="10"/>
    <s v="Kimberly Hatfield"/>
    <s v="Berlin"/>
    <x v="1"/>
    <x v="1"/>
    <x v="4"/>
    <x v="17"/>
    <n v="4"/>
    <n v="774.79"/>
    <n v="0.18"/>
    <x v="1782"/>
    <n v="1530.39"/>
    <x v="124"/>
    <x v="0"/>
    <n v="1"/>
  </r>
  <r>
    <x v="1783"/>
    <x v="595"/>
    <s v="Erin Parsons"/>
    <s v="Tokyo"/>
    <x v="7"/>
    <x v="1"/>
    <x v="4"/>
    <x v="6"/>
    <n v="8"/>
    <n v="2370.0100000000002"/>
    <n v="0.24"/>
    <x v="1783"/>
    <n v="11728.75"/>
    <x v="1775"/>
    <x v="0"/>
    <n v="3"/>
  </r>
  <r>
    <x v="1784"/>
    <x v="116"/>
    <s v="Justin Schneider"/>
    <s v="Dubai"/>
    <x v="10"/>
    <x v="0"/>
    <x v="0"/>
    <x v="23"/>
    <n v="5"/>
    <n v="962.39"/>
    <n v="0.03"/>
    <x v="1784"/>
    <n v="3530.6"/>
    <x v="1776"/>
    <x v="1"/>
    <n v="5"/>
  </r>
  <r>
    <x v="1785"/>
    <x v="280"/>
    <s v="Brian Morton"/>
    <s v="Karachi"/>
    <x v="4"/>
    <x v="2"/>
    <x v="1"/>
    <x v="3"/>
    <n v="5"/>
    <n v="2151.46"/>
    <n v="0.25"/>
    <x v="1785"/>
    <n v="6058.91"/>
    <x v="1777"/>
    <x v="2"/>
    <n v="2"/>
  </r>
  <r>
    <x v="1786"/>
    <x v="785"/>
    <s v="Jason Hughes"/>
    <s v="Sydney"/>
    <x v="12"/>
    <x v="0"/>
    <x v="3"/>
    <x v="13"/>
    <n v="7"/>
    <n v="1188.98"/>
    <n v="0.16"/>
    <x v="1786"/>
    <n v="6062.75"/>
    <x v="1778"/>
    <x v="0"/>
    <n v="2"/>
  </r>
  <r>
    <x v="1787"/>
    <x v="346"/>
    <s v="Donna Torres"/>
    <s v="Chicago"/>
    <x v="0"/>
    <x v="2"/>
    <x v="2"/>
    <x v="2"/>
    <n v="1"/>
    <n v="2093.79"/>
    <n v="0.18"/>
    <x v="1787"/>
    <n v="1110.69"/>
    <x v="1779"/>
    <x v="3"/>
    <n v="2"/>
  </r>
  <r>
    <x v="1788"/>
    <x v="342"/>
    <s v="Daisy Richardson DDS"/>
    <s v="Manchester"/>
    <x v="9"/>
    <x v="2"/>
    <x v="4"/>
    <x v="17"/>
    <n v="7"/>
    <n v="2051.65"/>
    <n v="0.08"/>
    <x v="1788"/>
    <n v="8257.81"/>
    <x v="1780"/>
    <x v="4"/>
    <n v="4"/>
  </r>
  <r>
    <x v="1789"/>
    <x v="786"/>
    <s v="Andrea Hayes"/>
    <s v="Sydney"/>
    <x v="12"/>
    <x v="2"/>
    <x v="3"/>
    <x v="11"/>
    <n v="2"/>
    <n v="54.24"/>
    <n v="7.0000000000000007E-2"/>
    <x v="1789"/>
    <n v="63.14"/>
    <x v="1781"/>
    <x v="4"/>
    <n v="2"/>
  </r>
  <r>
    <x v="1790"/>
    <x v="743"/>
    <s v="Henry Glover"/>
    <s v="Cape Town"/>
    <x v="8"/>
    <x v="0"/>
    <x v="3"/>
    <x v="11"/>
    <n v="6"/>
    <n v="1475.9"/>
    <n v="0.06"/>
    <x v="1790"/>
    <n v="4952.51"/>
    <x v="1782"/>
    <x v="1"/>
    <n v="1"/>
  </r>
  <r>
    <x v="1791"/>
    <x v="746"/>
    <s v="Mr. John Knight"/>
    <s v="Toronto"/>
    <x v="11"/>
    <x v="1"/>
    <x v="4"/>
    <x v="17"/>
    <n v="2"/>
    <n v="144.07"/>
    <n v="0.18"/>
    <x v="1791"/>
    <n v="140.22"/>
    <x v="1783"/>
    <x v="1"/>
    <n v="4"/>
  </r>
  <r>
    <x v="1792"/>
    <x v="75"/>
    <s v="Ryan Chen"/>
    <s v="Chicago"/>
    <x v="0"/>
    <x v="2"/>
    <x v="3"/>
    <x v="4"/>
    <n v="1"/>
    <n v="1229.47"/>
    <n v="0.21"/>
    <x v="1792"/>
    <n v="541.91"/>
    <x v="1784"/>
    <x v="2"/>
    <n v="4"/>
  </r>
  <r>
    <x v="1793"/>
    <x v="288"/>
    <s v="Eric Garrison"/>
    <s v="Delhi"/>
    <x v="3"/>
    <x v="2"/>
    <x v="0"/>
    <x v="10"/>
    <n v="7"/>
    <n v="1929.68"/>
    <n v="0.04"/>
    <x v="1793"/>
    <n v="7313.38"/>
    <x v="1785"/>
    <x v="0"/>
    <n v="4"/>
  </r>
  <r>
    <x v="1794"/>
    <x v="247"/>
    <s v="Laura Kelly"/>
    <s v="Berlin"/>
    <x v="1"/>
    <x v="2"/>
    <x v="1"/>
    <x v="3"/>
    <n v="1"/>
    <n v="86.53"/>
    <n v="0.18"/>
    <x v="1794"/>
    <n v="56.3"/>
    <x v="1786"/>
    <x v="3"/>
    <n v="3"/>
  </r>
  <r>
    <x v="1795"/>
    <x v="787"/>
    <s v="Robert Roy"/>
    <s v="Singapore"/>
    <x v="5"/>
    <x v="1"/>
    <x v="0"/>
    <x v="23"/>
    <n v="7"/>
    <n v="2291.4"/>
    <n v="0.02"/>
    <x v="1795"/>
    <n v="12479.42"/>
    <x v="1787"/>
    <x v="0"/>
    <n v="4"/>
  </r>
  <r>
    <x v="1796"/>
    <x v="35"/>
    <s v="Robert Harper"/>
    <s v="New York"/>
    <x v="0"/>
    <x v="2"/>
    <x v="1"/>
    <x v="24"/>
    <n v="6"/>
    <n v="2457.5"/>
    <n v="0.2"/>
    <x v="1796"/>
    <n v="7414.84"/>
    <x v="1788"/>
    <x v="0"/>
    <n v="4"/>
  </r>
  <r>
    <x v="1797"/>
    <x v="221"/>
    <s v="Terry Branch"/>
    <s v="Istanbul"/>
    <x v="2"/>
    <x v="0"/>
    <x v="4"/>
    <x v="9"/>
    <n v="2"/>
    <n v="182.87"/>
    <n v="0.18"/>
    <x v="1797"/>
    <n v="211.53"/>
    <x v="1789"/>
    <x v="0"/>
    <n v="3"/>
  </r>
  <r>
    <x v="1798"/>
    <x v="205"/>
    <s v="Alison Torres"/>
    <s v="New York"/>
    <x v="0"/>
    <x v="0"/>
    <x v="4"/>
    <x v="14"/>
    <n v="6"/>
    <n v="106.14"/>
    <n v="0.15"/>
    <x v="1798"/>
    <n v="321.05"/>
    <x v="1790"/>
    <x v="0"/>
    <n v="1"/>
  </r>
  <r>
    <x v="1799"/>
    <x v="675"/>
    <s v="Deborah Castillo"/>
    <s v="Karachi"/>
    <x v="4"/>
    <x v="0"/>
    <x v="1"/>
    <x v="19"/>
    <n v="3"/>
    <n v="2084.89"/>
    <n v="0.13"/>
    <x v="1799"/>
    <n v="3211.37"/>
    <x v="1791"/>
    <x v="1"/>
    <n v="4"/>
  </r>
  <r>
    <x v="1800"/>
    <x v="788"/>
    <s v="Joy Burke"/>
    <s v="Mumbai"/>
    <x v="3"/>
    <x v="1"/>
    <x v="0"/>
    <x v="22"/>
    <n v="7"/>
    <n v="2093.19"/>
    <n v="0.11"/>
    <x v="1800"/>
    <n v="9316.2900000000009"/>
    <x v="1792"/>
    <x v="0"/>
    <n v="5"/>
  </r>
  <r>
    <x v="1801"/>
    <x v="250"/>
    <s v="Ellen Ballard"/>
    <s v="Singapore"/>
    <x v="5"/>
    <x v="1"/>
    <x v="4"/>
    <x v="14"/>
    <n v="7"/>
    <n v="1339.5"/>
    <n v="0.16"/>
    <x v="1801"/>
    <n v="5289.13"/>
    <x v="1793"/>
    <x v="2"/>
    <n v="5"/>
  </r>
  <r>
    <x v="1802"/>
    <x v="106"/>
    <s v="Juan Chandler"/>
    <s v="Islamabad"/>
    <x v="4"/>
    <x v="0"/>
    <x v="0"/>
    <x v="10"/>
    <n v="2"/>
    <n v="1035.6099999999999"/>
    <n v="0.09"/>
    <x v="1802"/>
    <n v="1360.24"/>
    <x v="1794"/>
    <x v="0"/>
    <n v="5"/>
  </r>
  <r>
    <x v="1803"/>
    <x v="789"/>
    <s v="Alicia Herring"/>
    <s v="London"/>
    <x v="9"/>
    <x v="0"/>
    <x v="3"/>
    <x v="11"/>
    <n v="4"/>
    <n v="483.86"/>
    <n v="0.04"/>
    <x v="1803"/>
    <n v="1434.76"/>
    <x v="1795"/>
    <x v="4"/>
    <n v="4"/>
  </r>
  <r>
    <x v="1804"/>
    <x v="336"/>
    <s v="Johnny Berry"/>
    <s v="Dubai"/>
    <x v="10"/>
    <x v="0"/>
    <x v="3"/>
    <x v="11"/>
    <n v="8"/>
    <n v="476.24"/>
    <n v="0.12"/>
    <x v="1804"/>
    <n v="2935.73"/>
    <x v="1796"/>
    <x v="4"/>
    <n v="1"/>
  </r>
  <r>
    <x v="1805"/>
    <x v="475"/>
    <s v="Stacy Young"/>
    <s v="Mumbai"/>
    <x v="3"/>
    <x v="0"/>
    <x v="4"/>
    <x v="21"/>
    <n v="4"/>
    <n v="1503.02"/>
    <n v="7.0000000000000007E-2"/>
    <x v="1805"/>
    <n v="4686.21"/>
    <x v="1797"/>
    <x v="3"/>
    <n v="4"/>
  </r>
  <r>
    <x v="1806"/>
    <x v="164"/>
    <s v="Lance Green"/>
    <s v="Mumbai"/>
    <x v="3"/>
    <x v="1"/>
    <x v="2"/>
    <x v="15"/>
    <n v="8"/>
    <n v="1986.24"/>
    <n v="0.06"/>
    <x v="1806"/>
    <n v="12299.55"/>
    <x v="1798"/>
    <x v="2"/>
    <n v="3"/>
  </r>
  <r>
    <x v="1807"/>
    <x v="1"/>
    <s v="Sarah Anthony"/>
    <s v="Lahore"/>
    <x v="4"/>
    <x v="2"/>
    <x v="1"/>
    <x v="20"/>
    <n v="5"/>
    <n v="473.34"/>
    <n v="0.08"/>
    <x v="1807"/>
    <n v="1899.13"/>
    <x v="1799"/>
    <x v="0"/>
    <n v="1"/>
  </r>
  <r>
    <x v="1808"/>
    <x v="676"/>
    <s v="Carolyn Macias"/>
    <s v="Singapore"/>
    <x v="5"/>
    <x v="2"/>
    <x v="4"/>
    <x v="14"/>
    <n v="4"/>
    <n v="339.14"/>
    <n v="0.13"/>
    <x v="1808"/>
    <n v="844.51"/>
    <x v="1800"/>
    <x v="0"/>
    <n v="1"/>
  </r>
  <r>
    <x v="1809"/>
    <x v="188"/>
    <s v="Donald Rangel"/>
    <s v="Istanbul"/>
    <x v="2"/>
    <x v="2"/>
    <x v="4"/>
    <x v="9"/>
    <n v="1"/>
    <n v="842.84"/>
    <n v="0.15"/>
    <x v="1809"/>
    <n v="498.92"/>
    <x v="1801"/>
    <x v="2"/>
    <n v="4"/>
  </r>
  <r>
    <x v="1810"/>
    <x v="547"/>
    <s v="Mary Pierce"/>
    <s v="Cape Town"/>
    <x v="8"/>
    <x v="1"/>
    <x v="4"/>
    <x v="17"/>
    <n v="4"/>
    <n v="2403.66"/>
    <n v="0.13"/>
    <x v="1810"/>
    <n v="4647.25"/>
    <x v="1802"/>
    <x v="4"/>
    <n v="4"/>
  </r>
  <r>
    <x v="1811"/>
    <x v="742"/>
    <s v="Kathleen Harrison"/>
    <s v="Mumbai"/>
    <x v="3"/>
    <x v="1"/>
    <x v="0"/>
    <x v="23"/>
    <n v="1"/>
    <n v="941.18"/>
    <n v="0.22"/>
    <x v="1811"/>
    <n v="645.67999999999995"/>
    <x v="1803"/>
    <x v="3"/>
    <n v="5"/>
  </r>
  <r>
    <x v="1812"/>
    <x v="371"/>
    <s v="Sean Herrera"/>
    <s v="Sydney"/>
    <x v="12"/>
    <x v="2"/>
    <x v="2"/>
    <x v="5"/>
    <n v="6"/>
    <n v="134.62"/>
    <n v="0.13"/>
    <x v="1812"/>
    <n v="580.64"/>
    <x v="1804"/>
    <x v="3"/>
    <n v="2"/>
  </r>
  <r>
    <x v="1813"/>
    <x v="255"/>
    <s v="Michael Acevedo"/>
    <s v="Tokyo"/>
    <x v="7"/>
    <x v="1"/>
    <x v="1"/>
    <x v="19"/>
    <n v="6"/>
    <n v="1019.72"/>
    <n v="0.03"/>
    <x v="1813"/>
    <n v="4395.92"/>
    <x v="1805"/>
    <x v="0"/>
    <n v="2"/>
  </r>
  <r>
    <x v="1814"/>
    <x v="62"/>
    <s v="Amy Robles"/>
    <s v="Delhi"/>
    <x v="3"/>
    <x v="0"/>
    <x v="4"/>
    <x v="6"/>
    <n v="8"/>
    <n v="2101.38"/>
    <n v="0.03"/>
    <x v="1814"/>
    <n v="10647.01"/>
    <x v="1806"/>
    <x v="0"/>
    <n v="2"/>
  </r>
  <r>
    <x v="1815"/>
    <x v="242"/>
    <s v="Christopher Baker"/>
    <s v="Sydney"/>
    <x v="12"/>
    <x v="2"/>
    <x v="0"/>
    <x v="18"/>
    <n v="4"/>
    <n v="50.36"/>
    <n v="0.24"/>
    <x v="1815"/>
    <n v="102.32"/>
    <x v="1807"/>
    <x v="1"/>
    <n v="1"/>
  </r>
  <r>
    <x v="1816"/>
    <x v="569"/>
    <s v="Jennifer Roberts"/>
    <s v="London"/>
    <x v="9"/>
    <x v="2"/>
    <x v="4"/>
    <x v="21"/>
    <n v="4"/>
    <n v="1409.28"/>
    <n v="0.17"/>
    <x v="1816"/>
    <n v="2881.29"/>
    <x v="1808"/>
    <x v="4"/>
    <n v="1"/>
  </r>
  <r>
    <x v="1817"/>
    <x v="101"/>
    <s v="Steven Hale"/>
    <s v="Paris"/>
    <x v="6"/>
    <x v="2"/>
    <x v="2"/>
    <x v="15"/>
    <n v="8"/>
    <n v="1063.1500000000001"/>
    <n v="0.11"/>
    <x v="1817"/>
    <n v="6592.7"/>
    <x v="1809"/>
    <x v="1"/>
    <n v="2"/>
  </r>
  <r>
    <x v="1818"/>
    <x v="490"/>
    <s v="Cynthia Parker"/>
    <s v="Dubai"/>
    <x v="10"/>
    <x v="1"/>
    <x v="4"/>
    <x v="17"/>
    <n v="1"/>
    <n v="1778.18"/>
    <n v="0.17"/>
    <x v="1818"/>
    <n v="968.76"/>
    <x v="1810"/>
    <x v="0"/>
    <n v="1"/>
  </r>
  <r>
    <x v="1819"/>
    <x v="572"/>
    <s v="Jesse Roach"/>
    <s v="Bangalore"/>
    <x v="3"/>
    <x v="0"/>
    <x v="1"/>
    <x v="24"/>
    <n v="2"/>
    <n v="2161.52"/>
    <n v="0.1"/>
    <x v="1819"/>
    <n v="3228.1"/>
    <x v="1811"/>
    <x v="1"/>
    <n v="5"/>
  </r>
  <r>
    <x v="1820"/>
    <x v="64"/>
    <s v="Christine Thompson"/>
    <s v="Paris"/>
    <x v="6"/>
    <x v="2"/>
    <x v="1"/>
    <x v="3"/>
    <n v="5"/>
    <n v="1785.27"/>
    <n v="0.16"/>
    <x v="1820"/>
    <n v="4252.5"/>
    <x v="1812"/>
    <x v="1"/>
    <n v="4"/>
  </r>
  <r>
    <x v="1821"/>
    <x v="315"/>
    <s v="Richard Green"/>
    <s v="Islamabad"/>
    <x v="4"/>
    <x v="1"/>
    <x v="1"/>
    <x v="3"/>
    <n v="1"/>
    <n v="2290.59"/>
    <n v="0.02"/>
    <x v="1821"/>
    <n v="1539.56"/>
    <x v="1813"/>
    <x v="4"/>
    <n v="3"/>
  </r>
  <r>
    <x v="1822"/>
    <x v="215"/>
    <s v="Jessica Walters"/>
    <s v="Istanbul"/>
    <x v="2"/>
    <x v="0"/>
    <x v="4"/>
    <x v="21"/>
    <n v="6"/>
    <n v="2337.3200000000002"/>
    <n v="0.11"/>
    <x v="1822"/>
    <n v="10529.1"/>
    <x v="1814"/>
    <x v="0"/>
    <n v="4"/>
  </r>
  <r>
    <x v="1823"/>
    <x v="498"/>
    <s v="Jonathan Estrada"/>
    <s v="Delhi"/>
    <x v="3"/>
    <x v="0"/>
    <x v="3"/>
    <x v="13"/>
    <n v="5"/>
    <n v="1114.8499999999999"/>
    <n v="0.12"/>
    <x v="1823"/>
    <n v="3178.95"/>
    <x v="1815"/>
    <x v="1"/>
    <n v="3"/>
  </r>
  <r>
    <x v="1824"/>
    <x v="75"/>
    <s v="Justin Miller"/>
    <s v="Toronto"/>
    <x v="11"/>
    <x v="2"/>
    <x v="2"/>
    <x v="2"/>
    <n v="2"/>
    <n v="1926.07"/>
    <n v="0.14000000000000001"/>
    <x v="1824"/>
    <n v="2568.75"/>
    <x v="1816"/>
    <x v="2"/>
    <n v="4"/>
  </r>
  <r>
    <x v="1825"/>
    <x v="562"/>
    <s v="Justin Walters"/>
    <s v="Karachi"/>
    <x v="4"/>
    <x v="2"/>
    <x v="4"/>
    <x v="17"/>
    <n v="6"/>
    <n v="655.51"/>
    <n v="0.13"/>
    <x v="1825"/>
    <n v="1992"/>
    <x v="1817"/>
    <x v="4"/>
    <n v="5"/>
  </r>
  <r>
    <x v="1826"/>
    <x v="514"/>
    <s v="Christina Rodgers"/>
    <s v="Manchester"/>
    <x v="9"/>
    <x v="2"/>
    <x v="0"/>
    <x v="23"/>
    <n v="1"/>
    <n v="471.1"/>
    <n v="0.25"/>
    <x v="1826"/>
    <n v="283.89"/>
    <x v="1818"/>
    <x v="2"/>
    <n v="5"/>
  </r>
  <r>
    <x v="1827"/>
    <x v="506"/>
    <s v="Dennis Allen"/>
    <s v="Los Angeles"/>
    <x v="0"/>
    <x v="0"/>
    <x v="0"/>
    <x v="0"/>
    <n v="6"/>
    <n v="245.21"/>
    <n v="0.02"/>
    <x v="1827"/>
    <n v="1123.1600000000001"/>
    <x v="1819"/>
    <x v="0"/>
    <n v="2"/>
  </r>
  <r>
    <x v="1828"/>
    <x v="790"/>
    <s v="Danielle Wright"/>
    <s v="Karachi"/>
    <x v="4"/>
    <x v="2"/>
    <x v="3"/>
    <x v="4"/>
    <n v="2"/>
    <n v="104.24"/>
    <n v="0.08"/>
    <x v="1828"/>
    <n v="115.3"/>
    <x v="1820"/>
    <x v="2"/>
    <n v="2"/>
  </r>
  <r>
    <x v="1829"/>
    <x v="759"/>
    <s v="Lori Young"/>
    <s v="New York"/>
    <x v="0"/>
    <x v="1"/>
    <x v="0"/>
    <x v="22"/>
    <n v="3"/>
    <n v="718.6"/>
    <n v="0.18"/>
    <x v="1829"/>
    <n v="1168.9100000000001"/>
    <x v="1821"/>
    <x v="0"/>
    <n v="5"/>
  </r>
  <r>
    <x v="1830"/>
    <x v="699"/>
    <s v="Michael Williams"/>
    <s v="Toronto"/>
    <x v="11"/>
    <x v="0"/>
    <x v="0"/>
    <x v="0"/>
    <n v="8"/>
    <n v="1798.49"/>
    <n v="0.12"/>
    <x v="1830"/>
    <n v="9837.5400000000009"/>
    <x v="1822"/>
    <x v="0"/>
    <n v="2"/>
  </r>
  <r>
    <x v="1831"/>
    <x v="452"/>
    <s v="Blake Gould"/>
    <s v="Los Angeles"/>
    <x v="0"/>
    <x v="1"/>
    <x v="0"/>
    <x v="22"/>
    <n v="6"/>
    <n v="1776.08"/>
    <n v="0.03"/>
    <x v="1831"/>
    <n v="6751.68"/>
    <x v="1823"/>
    <x v="1"/>
    <n v="4"/>
  </r>
  <r>
    <x v="1832"/>
    <x v="317"/>
    <s v="Stephen Walker"/>
    <s v="Islamabad"/>
    <x v="4"/>
    <x v="1"/>
    <x v="0"/>
    <x v="18"/>
    <n v="7"/>
    <n v="1742.59"/>
    <n v="0.06"/>
    <x v="1832"/>
    <n v="7683.72"/>
    <x v="1824"/>
    <x v="2"/>
    <n v="3"/>
  </r>
  <r>
    <x v="1833"/>
    <x v="715"/>
    <s v="Taylor Harrison"/>
    <s v="Dubai"/>
    <x v="10"/>
    <x v="0"/>
    <x v="2"/>
    <x v="2"/>
    <n v="6"/>
    <n v="1307.6600000000001"/>
    <n v="0.18"/>
    <x v="1833"/>
    <n v="5340.98"/>
    <x v="1825"/>
    <x v="1"/>
    <n v="4"/>
  </r>
  <r>
    <x v="1834"/>
    <x v="504"/>
    <s v="Angela House"/>
    <s v="Berlin"/>
    <x v="1"/>
    <x v="2"/>
    <x v="4"/>
    <x v="9"/>
    <n v="3"/>
    <n v="553.94000000000005"/>
    <n v="0.15"/>
    <x v="1834"/>
    <n v="904.02"/>
    <x v="1826"/>
    <x v="4"/>
    <n v="2"/>
  </r>
  <r>
    <x v="1835"/>
    <x v="178"/>
    <s v="Justin Smith"/>
    <s v="Istanbul"/>
    <x v="2"/>
    <x v="2"/>
    <x v="2"/>
    <x v="2"/>
    <n v="2"/>
    <n v="1941.5"/>
    <n v="0.24"/>
    <x v="1835"/>
    <n v="2317.92"/>
    <x v="1827"/>
    <x v="1"/>
    <n v="5"/>
  </r>
  <r>
    <x v="1836"/>
    <x v="355"/>
    <s v="Shaun Kim"/>
    <s v="Karachi"/>
    <x v="4"/>
    <x v="1"/>
    <x v="0"/>
    <x v="0"/>
    <n v="6"/>
    <n v="1206.28"/>
    <n v="0.11"/>
    <x v="1836"/>
    <n v="5018.32"/>
    <x v="1828"/>
    <x v="2"/>
    <n v="3"/>
  </r>
  <r>
    <x v="1837"/>
    <x v="602"/>
    <s v="Jonathan Williams"/>
    <s v="Singapore"/>
    <x v="5"/>
    <x v="0"/>
    <x v="2"/>
    <x v="15"/>
    <n v="6"/>
    <n v="1206.27"/>
    <n v="0.15"/>
    <x v="1837"/>
    <n v="5167.8"/>
    <x v="1829"/>
    <x v="2"/>
    <n v="2"/>
  </r>
  <r>
    <x v="1838"/>
    <x v="44"/>
    <s v="Troy Ortiz"/>
    <s v="Singapore"/>
    <x v="5"/>
    <x v="0"/>
    <x v="3"/>
    <x v="4"/>
    <n v="3"/>
    <n v="1622.54"/>
    <n v="0.06"/>
    <x v="1838"/>
    <n v="4016.12"/>
    <x v="1830"/>
    <x v="4"/>
    <n v="1"/>
  </r>
  <r>
    <x v="1839"/>
    <x v="791"/>
    <s v="Jeremy Johnson"/>
    <s v="Istanbul"/>
    <x v="2"/>
    <x v="1"/>
    <x v="0"/>
    <x v="22"/>
    <n v="8"/>
    <n v="415.22"/>
    <n v="0.18"/>
    <x v="1839"/>
    <n v="1832.28"/>
    <x v="1831"/>
    <x v="0"/>
    <n v="2"/>
  </r>
  <r>
    <x v="1840"/>
    <x v="330"/>
    <s v="Amy Stein"/>
    <s v="Karachi"/>
    <x v="4"/>
    <x v="2"/>
    <x v="0"/>
    <x v="10"/>
    <n v="5"/>
    <n v="170.17"/>
    <n v="0.13"/>
    <x v="1840"/>
    <n v="618.27"/>
    <x v="1832"/>
    <x v="3"/>
    <n v="1"/>
  </r>
  <r>
    <x v="1841"/>
    <x v="64"/>
    <s v="Jennifer Page"/>
    <s v="Islamabad"/>
    <x v="4"/>
    <x v="0"/>
    <x v="1"/>
    <x v="19"/>
    <n v="2"/>
    <n v="485.55"/>
    <n v="0.18"/>
    <x v="1841"/>
    <n v="625.51"/>
    <x v="1833"/>
    <x v="3"/>
    <n v="1"/>
  </r>
  <r>
    <x v="1842"/>
    <x v="582"/>
    <s v="Jocelyn Morrow"/>
    <s v="Istanbul"/>
    <x v="2"/>
    <x v="1"/>
    <x v="3"/>
    <x v="7"/>
    <n v="4"/>
    <n v="1721.39"/>
    <n v="0.01"/>
    <x v="1842"/>
    <n v="4037.58"/>
    <x v="1834"/>
    <x v="1"/>
    <n v="3"/>
  </r>
  <r>
    <x v="1843"/>
    <x v="376"/>
    <s v="Jason Gomez"/>
    <s v="Paris"/>
    <x v="6"/>
    <x v="2"/>
    <x v="3"/>
    <x v="4"/>
    <n v="3"/>
    <n v="2015.42"/>
    <n v="0.09"/>
    <x v="1843"/>
    <n v="3113.19"/>
    <x v="1835"/>
    <x v="3"/>
    <n v="3"/>
  </r>
  <r>
    <x v="1844"/>
    <x v="307"/>
    <s v="John Gonzalez"/>
    <s v="Islamabad"/>
    <x v="4"/>
    <x v="1"/>
    <x v="2"/>
    <x v="5"/>
    <n v="3"/>
    <n v="2131.21"/>
    <n v="0.01"/>
    <x v="1844"/>
    <n v="5342.64"/>
    <x v="1836"/>
    <x v="4"/>
    <n v="5"/>
  </r>
  <r>
    <x v="1845"/>
    <x v="42"/>
    <s v="William Jennings"/>
    <s v="Tokyo"/>
    <x v="7"/>
    <x v="0"/>
    <x v="0"/>
    <x v="23"/>
    <n v="6"/>
    <n v="150.34"/>
    <n v="0.17"/>
    <x v="1845"/>
    <n v="631.05999999999995"/>
    <x v="1837"/>
    <x v="1"/>
    <n v="2"/>
  </r>
  <r>
    <x v="1846"/>
    <x v="212"/>
    <s v="Dr. Eric Carpenter"/>
    <s v="Istanbul"/>
    <x v="2"/>
    <x v="2"/>
    <x v="1"/>
    <x v="3"/>
    <n v="5"/>
    <n v="1084.95"/>
    <n v="0.06"/>
    <x v="1846"/>
    <n v="3645.03"/>
    <x v="1838"/>
    <x v="1"/>
    <n v="5"/>
  </r>
  <r>
    <x v="1847"/>
    <x v="764"/>
    <s v="Chase Collins"/>
    <s v="Delhi"/>
    <x v="3"/>
    <x v="0"/>
    <x v="3"/>
    <x v="11"/>
    <n v="5"/>
    <n v="2293.0300000000002"/>
    <n v="0.06"/>
    <x v="1847"/>
    <n v="7106.68"/>
    <x v="1839"/>
    <x v="0"/>
    <n v="4"/>
  </r>
  <r>
    <x v="1848"/>
    <x v="485"/>
    <s v="Robin Miller"/>
    <s v="Lahore"/>
    <x v="4"/>
    <x v="2"/>
    <x v="0"/>
    <x v="22"/>
    <n v="1"/>
    <n v="200.7"/>
    <n v="0.24"/>
    <x v="1848"/>
    <n v="100.26"/>
    <x v="1840"/>
    <x v="1"/>
    <n v="4"/>
  </r>
  <r>
    <x v="1849"/>
    <x v="732"/>
    <s v="Christine Russell"/>
    <s v="Sydney"/>
    <x v="12"/>
    <x v="1"/>
    <x v="1"/>
    <x v="3"/>
    <n v="4"/>
    <n v="2365.56"/>
    <n v="0.13"/>
    <x v="1849"/>
    <n v="5111.03"/>
    <x v="1841"/>
    <x v="3"/>
    <n v="3"/>
  </r>
  <r>
    <x v="1850"/>
    <x v="14"/>
    <s v="Vanessa Berg"/>
    <s v="Manchester"/>
    <x v="9"/>
    <x v="0"/>
    <x v="1"/>
    <x v="1"/>
    <n v="3"/>
    <n v="199.49"/>
    <n v="0.14000000000000001"/>
    <x v="1850"/>
    <n v="403.35"/>
    <x v="1842"/>
    <x v="3"/>
    <n v="5"/>
  </r>
  <r>
    <x v="1851"/>
    <x v="43"/>
    <s v="Mrs. Emily Hobbs"/>
    <s v="Delhi"/>
    <x v="3"/>
    <x v="0"/>
    <x v="4"/>
    <x v="6"/>
    <n v="7"/>
    <n v="1965.15"/>
    <n v="0.09"/>
    <x v="1851"/>
    <n v="6905.95"/>
    <x v="1843"/>
    <x v="0"/>
    <n v="3"/>
  </r>
  <r>
    <x v="1852"/>
    <x v="446"/>
    <s v="Holly Mcintyre"/>
    <s v="New York"/>
    <x v="0"/>
    <x v="1"/>
    <x v="4"/>
    <x v="17"/>
    <n v="5"/>
    <n v="2246.9"/>
    <n v="0.12"/>
    <x v="1852"/>
    <n v="7901.34"/>
    <x v="1844"/>
    <x v="4"/>
    <n v="3"/>
  </r>
  <r>
    <x v="1853"/>
    <x v="126"/>
    <s v="Sandra Williams"/>
    <s v="Toronto"/>
    <x v="11"/>
    <x v="0"/>
    <x v="0"/>
    <x v="23"/>
    <n v="2"/>
    <n v="294.60000000000002"/>
    <n v="0.21"/>
    <x v="1853"/>
    <n v="320.77"/>
    <x v="1845"/>
    <x v="1"/>
    <n v="2"/>
  </r>
  <r>
    <x v="1854"/>
    <x v="720"/>
    <s v="Jay Harper"/>
    <s v="Istanbul"/>
    <x v="2"/>
    <x v="1"/>
    <x v="3"/>
    <x v="11"/>
    <n v="4"/>
    <n v="2014.24"/>
    <n v="0.08"/>
    <x v="1854"/>
    <n v="6007.6"/>
    <x v="1846"/>
    <x v="4"/>
    <n v="1"/>
  </r>
  <r>
    <x v="1855"/>
    <x v="792"/>
    <s v="Ashley Daniel"/>
    <s v="Islamabad"/>
    <x v="4"/>
    <x v="1"/>
    <x v="4"/>
    <x v="17"/>
    <n v="5"/>
    <n v="2199.3000000000002"/>
    <n v="0.11"/>
    <x v="1855"/>
    <n v="6057.9"/>
    <x v="1847"/>
    <x v="0"/>
    <n v="5"/>
  </r>
  <r>
    <x v="1856"/>
    <x v="535"/>
    <s v="Jennifer Carter"/>
    <s v="Karachi"/>
    <x v="4"/>
    <x v="1"/>
    <x v="0"/>
    <x v="0"/>
    <n v="5"/>
    <n v="42.1"/>
    <n v="0.13"/>
    <x v="1856"/>
    <n v="136.41"/>
    <x v="1848"/>
    <x v="1"/>
    <n v="2"/>
  </r>
  <r>
    <x v="1857"/>
    <x v="433"/>
    <s v="Sharon Reyes"/>
    <s v="Singapore"/>
    <x v="5"/>
    <x v="1"/>
    <x v="4"/>
    <x v="6"/>
    <n v="3"/>
    <n v="2184.6"/>
    <n v="0.08"/>
    <x v="1857"/>
    <n v="4051.21"/>
    <x v="1849"/>
    <x v="4"/>
    <n v="2"/>
  </r>
  <r>
    <x v="1858"/>
    <x v="321"/>
    <s v="April Pruitt"/>
    <s v="Los Angeles"/>
    <x v="0"/>
    <x v="1"/>
    <x v="1"/>
    <x v="20"/>
    <n v="7"/>
    <n v="2011.62"/>
    <n v="0.04"/>
    <x v="1858"/>
    <n v="9733.26"/>
    <x v="1850"/>
    <x v="0"/>
    <n v="4"/>
  </r>
  <r>
    <x v="1859"/>
    <x v="628"/>
    <s v="Christian Madden"/>
    <s v="Islamabad"/>
    <x v="4"/>
    <x v="2"/>
    <x v="2"/>
    <x v="5"/>
    <n v="5"/>
    <n v="58.45"/>
    <n v="0.14000000000000001"/>
    <x v="1859"/>
    <n v="210.9"/>
    <x v="1851"/>
    <x v="4"/>
    <n v="1"/>
  </r>
  <r>
    <x v="1860"/>
    <x v="676"/>
    <s v="Kimberly Ortega"/>
    <s v="Berlin"/>
    <x v="1"/>
    <x v="0"/>
    <x v="3"/>
    <x v="12"/>
    <n v="2"/>
    <n v="2241.85"/>
    <n v="0.25"/>
    <x v="1860"/>
    <n v="2787.06"/>
    <x v="1852"/>
    <x v="4"/>
    <n v="2"/>
  </r>
  <r>
    <x v="1861"/>
    <x v="619"/>
    <s v="Dr. Laura Anderson"/>
    <s v="Los Angeles"/>
    <x v="0"/>
    <x v="2"/>
    <x v="3"/>
    <x v="12"/>
    <n v="3"/>
    <n v="2413.91"/>
    <n v="0.02"/>
    <x v="1861"/>
    <n v="5829.56"/>
    <x v="1853"/>
    <x v="2"/>
    <n v="1"/>
  </r>
  <r>
    <x v="1862"/>
    <x v="398"/>
    <s v="James Gross"/>
    <s v="Mumbai"/>
    <x v="3"/>
    <x v="1"/>
    <x v="1"/>
    <x v="19"/>
    <n v="3"/>
    <n v="702.53"/>
    <n v="0.1"/>
    <x v="1862"/>
    <n v="1339.81"/>
    <x v="1854"/>
    <x v="3"/>
    <n v="3"/>
  </r>
  <r>
    <x v="1863"/>
    <x v="173"/>
    <s v="Melissa Oconnell"/>
    <s v="Cape Town"/>
    <x v="8"/>
    <x v="2"/>
    <x v="2"/>
    <x v="16"/>
    <n v="6"/>
    <n v="1380.01"/>
    <n v="0.08"/>
    <x v="1863"/>
    <n v="6344.17"/>
    <x v="1855"/>
    <x v="3"/>
    <n v="1"/>
  </r>
  <r>
    <x v="1864"/>
    <x v="793"/>
    <s v="Chase Ochoa"/>
    <s v="Paris"/>
    <x v="6"/>
    <x v="2"/>
    <x v="0"/>
    <x v="23"/>
    <n v="5"/>
    <n v="30.9"/>
    <n v="0.08"/>
    <x v="1864"/>
    <n v="87.71"/>
    <x v="1856"/>
    <x v="2"/>
    <n v="2"/>
  </r>
  <r>
    <x v="1865"/>
    <x v="435"/>
    <s v="Kristin Jones"/>
    <s v="New York"/>
    <x v="0"/>
    <x v="1"/>
    <x v="4"/>
    <x v="17"/>
    <n v="8"/>
    <n v="857.98"/>
    <n v="0.24"/>
    <x v="1865"/>
    <n v="4324.8500000000004"/>
    <x v="1857"/>
    <x v="4"/>
    <n v="5"/>
  </r>
  <r>
    <x v="1866"/>
    <x v="548"/>
    <s v="Gregory Joyce"/>
    <s v="Istanbul"/>
    <x v="2"/>
    <x v="2"/>
    <x v="3"/>
    <x v="7"/>
    <n v="8"/>
    <n v="585.04999999999995"/>
    <n v="0.13"/>
    <x v="1866"/>
    <n v="3036.2"/>
    <x v="1858"/>
    <x v="1"/>
    <n v="1"/>
  </r>
  <r>
    <x v="1867"/>
    <x v="481"/>
    <s v="Wesley Thompson"/>
    <s v="Manchester"/>
    <x v="9"/>
    <x v="2"/>
    <x v="3"/>
    <x v="11"/>
    <n v="5"/>
    <n v="2264.7800000000002"/>
    <n v="0.1"/>
    <x v="1867"/>
    <n v="6478.17"/>
    <x v="1859"/>
    <x v="3"/>
    <n v="1"/>
  </r>
  <r>
    <x v="1868"/>
    <x v="635"/>
    <s v="Maria Kim"/>
    <s v="Mumbai"/>
    <x v="3"/>
    <x v="2"/>
    <x v="2"/>
    <x v="8"/>
    <n v="4"/>
    <n v="948.09"/>
    <n v="0.13"/>
    <x v="1868"/>
    <n v="2382.7399999999998"/>
    <x v="1860"/>
    <x v="2"/>
    <n v="1"/>
  </r>
  <r>
    <x v="1869"/>
    <x v="401"/>
    <s v="Charles Hudson"/>
    <s v="Mumbai"/>
    <x v="3"/>
    <x v="1"/>
    <x v="0"/>
    <x v="18"/>
    <n v="8"/>
    <n v="1087.69"/>
    <n v="0.11"/>
    <x v="1869"/>
    <n v="6775.64"/>
    <x v="1861"/>
    <x v="0"/>
    <n v="3"/>
  </r>
  <r>
    <x v="1870"/>
    <x v="594"/>
    <s v="Maria Smith"/>
    <s v="Cape Town"/>
    <x v="8"/>
    <x v="2"/>
    <x v="4"/>
    <x v="9"/>
    <n v="6"/>
    <n v="102.32"/>
    <n v="0.16"/>
    <x v="1870"/>
    <n v="435.73"/>
    <x v="1862"/>
    <x v="4"/>
    <n v="1"/>
  </r>
  <r>
    <x v="1871"/>
    <x v="405"/>
    <s v="Phillip Edwards"/>
    <s v="Dubai"/>
    <x v="10"/>
    <x v="1"/>
    <x v="1"/>
    <x v="20"/>
    <n v="7"/>
    <n v="2361.9899999999998"/>
    <n v="0.05"/>
    <x v="1871"/>
    <n v="11257.89"/>
    <x v="1863"/>
    <x v="1"/>
    <n v="2"/>
  </r>
  <r>
    <x v="1872"/>
    <x v="10"/>
    <s v="Angela Clark"/>
    <s v="Karachi"/>
    <x v="4"/>
    <x v="0"/>
    <x v="3"/>
    <x v="11"/>
    <n v="8"/>
    <n v="1023.74"/>
    <n v="0.23"/>
    <x v="1872"/>
    <n v="5046.29"/>
    <x v="1864"/>
    <x v="1"/>
    <n v="5"/>
  </r>
  <r>
    <x v="1873"/>
    <x v="605"/>
    <s v="Lisa Gonzalez"/>
    <s v="Dubai"/>
    <x v="10"/>
    <x v="1"/>
    <x v="3"/>
    <x v="13"/>
    <n v="8"/>
    <n v="360.57"/>
    <n v="0.11"/>
    <x v="1873"/>
    <n v="1888.21"/>
    <x v="1865"/>
    <x v="2"/>
    <n v="3"/>
  </r>
  <r>
    <x v="1874"/>
    <x v="733"/>
    <s v="William Morris"/>
    <s v="Chicago"/>
    <x v="0"/>
    <x v="1"/>
    <x v="4"/>
    <x v="14"/>
    <n v="7"/>
    <n v="2236.9299999999998"/>
    <n v="0.13"/>
    <x v="1874"/>
    <n v="9762.2999999999993"/>
    <x v="1866"/>
    <x v="2"/>
    <n v="2"/>
  </r>
  <r>
    <x v="1875"/>
    <x v="255"/>
    <s v="Marissa Smith MD"/>
    <s v="New York"/>
    <x v="0"/>
    <x v="2"/>
    <x v="1"/>
    <x v="1"/>
    <n v="7"/>
    <n v="138.93"/>
    <n v="0.02"/>
    <x v="1875"/>
    <n v="798.98"/>
    <x v="1867"/>
    <x v="0"/>
    <n v="5"/>
  </r>
  <r>
    <x v="1876"/>
    <x v="794"/>
    <s v="Susan Tyler"/>
    <s v="Toronto"/>
    <x v="11"/>
    <x v="2"/>
    <x v="0"/>
    <x v="22"/>
    <n v="6"/>
    <n v="968.64"/>
    <n v="0.23"/>
    <x v="1876"/>
    <n v="3857.56"/>
    <x v="1868"/>
    <x v="1"/>
    <n v="5"/>
  </r>
  <r>
    <x v="1877"/>
    <x v="19"/>
    <s v="Vicki Lopez"/>
    <s v="Paris"/>
    <x v="6"/>
    <x v="1"/>
    <x v="4"/>
    <x v="6"/>
    <n v="7"/>
    <n v="683.16"/>
    <n v="0.14000000000000001"/>
    <x v="1877"/>
    <n v="2515.9499999999998"/>
    <x v="1869"/>
    <x v="1"/>
    <n v="2"/>
  </r>
  <r>
    <x v="1878"/>
    <x v="120"/>
    <s v="Henry Johnson"/>
    <s v="Cape Town"/>
    <x v="8"/>
    <x v="1"/>
    <x v="2"/>
    <x v="15"/>
    <n v="7"/>
    <n v="102.86"/>
    <n v="0.11"/>
    <x v="1878"/>
    <n v="484.36"/>
    <x v="1870"/>
    <x v="2"/>
    <n v="2"/>
  </r>
  <r>
    <x v="1879"/>
    <x v="683"/>
    <s v="Rachel Rice"/>
    <s v="Singapore"/>
    <x v="5"/>
    <x v="1"/>
    <x v="0"/>
    <x v="22"/>
    <n v="2"/>
    <n v="46.34"/>
    <n v="0.24"/>
    <x v="1879"/>
    <n v="43.72"/>
    <x v="1871"/>
    <x v="1"/>
    <n v="4"/>
  </r>
  <r>
    <x v="1880"/>
    <x v="348"/>
    <s v="Nathan Valdez"/>
    <s v="Lahore"/>
    <x v="4"/>
    <x v="1"/>
    <x v="1"/>
    <x v="1"/>
    <n v="2"/>
    <n v="2170.7800000000002"/>
    <n v="0.22"/>
    <x v="1880"/>
    <n v="2322.0700000000002"/>
    <x v="1872"/>
    <x v="3"/>
    <n v="1"/>
  </r>
  <r>
    <x v="1881"/>
    <x v="676"/>
    <s v="Gary Howard"/>
    <s v="London"/>
    <x v="9"/>
    <x v="1"/>
    <x v="0"/>
    <x v="22"/>
    <n v="5"/>
    <n v="584.94000000000005"/>
    <n v="0.24"/>
    <x v="1881"/>
    <n v="1721.23"/>
    <x v="1873"/>
    <x v="1"/>
    <n v="1"/>
  </r>
  <r>
    <x v="1882"/>
    <x v="229"/>
    <s v="Cody Barton"/>
    <s v="Singapore"/>
    <x v="5"/>
    <x v="1"/>
    <x v="3"/>
    <x v="7"/>
    <n v="8"/>
    <n v="2009.99"/>
    <n v="0.02"/>
    <x v="1882"/>
    <n v="13168.69"/>
    <x v="1874"/>
    <x v="2"/>
    <n v="1"/>
  </r>
  <r>
    <x v="1883"/>
    <x v="183"/>
    <s v="Diana Smith"/>
    <s v="Bangalore"/>
    <x v="3"/>
    <x v="0"/>
    <x v="3"/>
    <x v="11"/>
    <n v="6"/>
    <n v="591.57000000000005"/>
    <n v="0.14000000000000001"/>
    <x v="1883"/>
    <n v="2555.6999999999998"/>
    <x v="1875"/>
    <x v="3"/>
    <n v="2"/>
  </r>
  <r>
    <x v="1884"/>
    <x v="760"/>
    <s v="Stephanie Bryan"/>
    <s v="Islamabad"/>
    <x v="4"/>
    <x v="0"/>
    <x v="2"/>
    <x v="16"/>
    <n v="3"/>
    <n v="2151.17"/>
    <n v="0.25"/>
    <x v="1884"/>
    <n v="2851.57"/>
    <x v="1876"/>
    <x v="1"/>
    <n v="4"/>
  </r>
  <r>
    <x v="1885"/>
    <x v="673"/>
    <s v="William Livingston"/>
    <s v="Singapore"/>
    <x v="5"/>
    <x v="0"/>
    <x v="0"/>
    <x v="22"/>
    <n v="8"/>
    <n v="43.06"/>
    <n v="0.05"/>
    <x v="1885"/>
    <n v="258.86"/>
    <x v="1877"/>
    <x v="2"/>
    <n v="3"/>
  </r>
  <r>
    <x v="1886"/>
    <x v="781"/>
    <s v="Timothy Thomas"/>
    <s v="Bangalore"/>
    <x v="3"/>
    <x v="0"/>
    <x v="1"/>
    <x v="24"/>
    <n v="2"/>
    <n v="705.29"/>
    <n v="0.23"/>
    <x v="1886"/>
    <n v="825.65"/>
    <x v="1878"/>
    <x v="4"/>
    <n v="1"/>
  </r>
  <r>
    <x v="1887"/>
    <x v="336"/>
    <s v="Chris Parks"/>
    <s v="Dubai"/>
    <x v="10"/>
    <x v="0"/>
    <x v="2"/>
    <x v="8"/>
    <n v="3"/>
    <n v="1208.24"/>
    <n v="0.08"/>
    <x v="1887"/>
    <n v="2059.66"/>
    <x v="1879"/>
    <x v="3"/>
    <n v="4"/>
  </r>
  <r>
    <x v="1888"/>
    <x v="683"/>
    <s v="Heidi Jones"/>
    <s v="Tokyo"/>
    <x v="7"/>
    <x v="2"/>
    <x v="2"/>
    <x v="16"/>
    <n v="5"/>
    <n v="1521.96"/>
    <n v="0.24"/>
    <x v="1888"/>
    <n v="3599.52"/>
    <x v="1880"/>
    <x v="4"/>
    <n v="3"/>
  </r>
  <r>
    <x v="1889"/>
    <x v="393"/>
    <s v="Carlos Thompson"/>
    <s v="Berlin"/>
    <x v="1"/>
    <x v="1"/>
    <x v="3"/>
    <x v="12"/>
    <n v="6"/>
    <n v="1597.41"/>
    <n v="0.02"/>
    <x v="1889"/>
    <n v="7987.31"/>
    <x v="1881"/>
    <x v="2"/>
    <n v="4"/>
  </r>
  <r>
    <x v="1890"/>
    <x v="18"/>
    <s v="Beth Rice"/>
    <s v="Berlin"/>
    <x v="1"/>
    <x v="2"/>
    <x v="0"/>
    <x v="0"/>
    <n v="3"/>
    <n v="2082.4699999999998"/>
    <n v="0.06"/>
    <x v="1890"/>
    <n v="4792.21"/>
    <x v="1882"/>
    <x v="0"/>
    <n v="4"/>
  </r>
  <r>
    <x v="1891"/>
    <x v="217"/>
    <s v="Michael Lawrence"/>
    <s v="Karachi"/>
    <x v="4"/>
    <x v="1"/>
    <x v="4"/>
    <x v="17"/>
    <n v="2"/>
    <n v="178.55"/>
    <n v="0.09"/>
    <x v="1891"/>
    <n v="188.92"/>
    <x v="1883"/>
    <x v="4"/>
    <n v="3"/>
  </r>
  <r>
    <x v="1892"/>
    <x v="35"/>
    <s v="Daniel Coleman"/>
    <s v="Cape Town"/>
    <x v="8"/>
    <x v="0"/>
    <x v="0"/>
    <x v="10"/>
    <n v="2"/>
    <n v="2484.36"/>
    <n v="0.12"/>
    <x v="1892"/>
    <n v="2875.15"/>
    <x v="1884"/>
    <x v="1"/>
    <n v="2"/>
  </r>
  <r>
    <x v="1893"/>
    <x v="36"/>
    <s v="Robert Smith"/>
    <s v="Sydney"/>
    <x v="12"/>
    <x v="0"/>
    <x v="2"/>
    <x v="15"/>
    <n v="4"/>
    <n v="535.77"/>
    <n v="0.04"/>
    <x v="1893"/>
    <n v="1192.0999999999999"/>
    <x v="1885"/>
    <x v="1"/>
    <n v="3"/>
  </r>
  <r>
    <x v="1894"/>
    <x v="413"/>
    <s v="Robert Sanchez"/>
    <s v="Islamabad"/>
    <x v="4"/>
    <x v="0"/>
    <x v="2"/>
    <x v="5"/>
    <n v="7"/>
    <n v="2103.1799999999998"/>
    <n v="0.02"/>
    <x v="1894"/>
    <n v="11079.95"/>
    <x v="1886"/>
    <x v="1"/>
    <n v="5"/>
  </r>
  <r>
    <x v="1895"/>
    <x v="795"/>
    <s v="Erin Anderson"/>
    <s v="London"/>
    <x v="9"/>
    <x v="2"/>
    <x v="1"/>
    <x v="19"/>
    <n v="3"/>
    <n v="1914.89"/>
    <n v="0.21"/>
    <x v="1895"/>
    <n v="3678.18"/>
    <x v="1887"/>
    <x v="1"/>
    <n v="5"/>
  </r>
  <r>
    <x v="1896"/>
    <x v="312"/>
    <s v="Sharon Thomas"/>
    <s v="Sydney"/>
    <x v="12"/>
    <x v="1"/>
    <x v="4"/>
    <x v="6"/>
    <n v="3"/>
    <n v="1745.83"/>
    <n v="0.1"/>
    <x v="1896"/>
    <n v="2869.2"/>
    <x v="1888"/>
    <x v="3"/>
    <n v="5"/>
  </r>
  <r>
    <x v="1897"/>
    <x v="270"/>
    <s v="Sara Munoz"/>
    <s v="Mumbai"/>
    <x v="3"/>
    <x v="2"/>
    <x v="1"/>
    <x v="1"/>
    <n v="3"/>
    <n v="618.91999999999996"/>
    <n v="0.15"/>
    <x v="1897"/>
    <n v="1216.32"/>
    <x v="1889"/>
    <x v="0"/>
    <n v="5"/>
  </r>
  <r>
    <x v="1898"/>
    <x v="76"/>
    <s v="Robert Lewis"/>
    <s v="Singapore"/>
    <x v="5"/>
    <x v="0"/>
    <x v="2"/>
    <x v="15"/>
    <n v="7"/>
    <n v="1932.96"/>
    <n v="0.11"/>
    <x v="1898"/>
    <n v="10095.290000000001"/>
    <x v="1890"/>
    <x v="3"/>
    <n v="5"/>
  </r>
  <r>
    <x v="1899"/>
    <x v="734"/>
    <s v="Jacqueline Young"/>
    <s v="Cape Town"/>
    <x v="8"/>
    <x v="1"/>
    <x v="2"/>
    <x v="5"/>
    <n v="1"/>
    <n v="1224.6500000000001"/>
    <n v="0.23"/>
    <x v="1899"/>
    <n v="652.88"/>
    <x v="1891"/>
    <x v="1"/>
    <n v="4"/>
  </r>
  <r>
    <x v="1900"/>
    <x v="431"/>
    <s v="Rebecca Weber"/>
    <s v="Istanbul"/>
    <x v="2"/>
    <x v="0"/>
    <x v="4"/>
    <x v="6"/>
    <n v="7"/>
    <n v="1085.0899999999999"/>
    <n v="0.13"/>
    <x v="1900"/>
    <n v="3806.69"/>
    <x v="1892"/>
    <x v="1"/>
    <n v="4"/>
  </r>
  <r>
    <x v="1901"/>
    <x v="269"/>
    <s v="Jason Webster"/>
    <s v="Toronto"/>
    <x v="11"/>
    <x v="1"/>
    <x v="3"/>
    <x v="7"/>
    <n v="1"/>
    <n v="280.24"/>
    <n v="0.04"/>
    <x v="1901"/>
    <n v="195.96"/>
    <x v="1893"/>
    <x v="1"/>
    <n v="3"/>
  </r>
  <r>
    <x v="1902"/>
    <x v="640"/>
    <s v="Joshua Young"/>
    <s v="Istanbul"/>
    <x v="2"/>
    <x v="1"/>
    <x v="1"/>
    <x v="20"/>
    <n v="6"/>
    <n v="237.62"/>
    <n v="0.21"/>
    <x v="1902"/>
    <n v="665.58"/>
    <x v="1894"/>
    <x v="1"/>
    <n v="5"/>
  </r>
  <r>
    <x v="1903"/>
    <x v="796"/>
    <s v="Rodney Rosario"/>
    <s v="Singapore"/>
    <x v="5"/>
    <x v="1"/>
    <x v="0"/>
    <x v="18"/>
    <n v="7"/>
    <n v="1509.43"/>
    <n v="0.23"/>
    <x v="1903"/>
    <n v="4659.72"/>
    <x v="1895"/>
    <x v="3"/>
    <n v="3"/>
  </r>
  <r>
    <x v="1904"/>
    <x v="583"/>
    <s v="John Wolf"/>
    <s v="Paris"/>
    <x v="6"/>
    <x v="0"/>
    <x v="0"/>
    <x v="18"/>
    <n v="5"/>
    <n v="505.22"/>
    <n v="0.24"/>
    <x v="1904"/>
    <n v="1155.5"/>
    <x v="1896"/>
    <x v="1"/>
    <n v="2"/>
  </r>
  <r>
    <x v="1905"/>
    <x v="678"/>
    <s v="Anthony Pope"/>
    <s v="Tokyo"/>
    <x v="7"/>
    <x v="1"/>
    <x v="3"/>
    <x v="7"/>
    <n v="2"/>
    <n v="402.6"/>
    <n v="0.03"/>
    <x v="1905"/>
    <n v="588.53"/>
    <x v="1897"/>
    <x v="0"/>
    <n v="4"/>
  </r>
  <r>
    <x v="1906"/>
    <x v="0"/>
    <s v="Dawn Clayton"/>
    <s v="Mumbai"/>
    <x v="3"/>
    <x v="1"/>
    <x v="1"/>
    <x v="19"/>
    <n v="3"/>
    <n v="2001.23"/>
    <n v="7.0000000000000007E-2"/>
    <x v="1906"/>
    <n v="3263.97"/>
    <x v="1898"/>
    <x v="4"/>
    <n v="2"/>
  </r>
  <r>
    <x v="1907"/>
    <x v="226"/>
    <s v="Timothy Dixon"/>
    <s v="Berlin"/>
    <x v="1"/>
    <x v="2"/>
    <x v="1"/>
    <x v="19"/>
    <n v="6"/>
    <n v="1100.1500000000001"/>
    <n v="0.2"/>
    <x v="1907"/>
    <n v="3874.68"/>
    <x v="1899"/>
    <x v="0"/>
    <n v="5"/>
  </r>
  <r>
    <x v="1908"/>
    <x v="575"/>
    <s v="Jeremy Green"/>
    <s v="Bangalore"/>
    <x v="3"/>
    <x v="1"/>
    <x v="2"/>
    <x v="8"/>
    <n v="8"/>
    <n v="742.6"/>
    <n v="0.01"/>
    <x v="1908"/>
    <n v="4352.71"/>
    <x v="1900"/>
    <x v="2"/>
    <n v="3"/>
  </r>
  <r>
    <x v="1909"/>
    <x v="578"/>
    <s v="Thomas Williams"/>
    <s v="London"/>
    <x v="9"/>
    <x v="1"/>
    <x v="1"/>
    <x v="24"/>
    <n v="1"/>
    <n v="1771.86"/>
    <n v="0.24"/>
    <x v="1909"/>
    <n v="1150.05"/>
    <x v="1901"/>
    <x v="2"/>
    <n v="4"/>
  </r>
  <r>
    <x v="1910"/>
    <x v="270"/>
    <s v="Mark Taylor"/>
    <s v="Singapore"/>
    <x v="5"/>
    <x v="1"/>
    <x v="2"/>
    <x v="2"/>
    <n v="1"/>
    <n v="89.81"/>
    <n v="0.14000000000000001"/>
    <x v="1910"/>
    <n v="45.21"/>
    <x v="1902"/>
    <x v="1"/>
    <n v="4"/>
  </r>
  <r>
    <x v="1911"/>
    <x v="212"/>
    <s v="Vanessa Ramirez"/>
    <s v="Toronto"/>
    <x v="11"/>
    <x v="1"/>
    <x v="2"/>
    <x v="16"/>
    <n v="1"/>
    <n v="1764.31"/>
    <n v="0.14000000000000001"/>
    <x v="1911"/>
    <n v="992.44"/>
    <x v="1903"/>
    <x v="3"/>
    <n v="2"/>
  </r>
  <r>
    <x v="1912"/>
    <x v="618"/>
    <s v="Timothy Hanson"/>
    <s v="Manchester"/>
    <x v="9"/>
    <x v="0"/>
    <x v="1"/>
    <x v="1"/>
    <n v="4"/>
    <n v="896.21"/>
    <n v="0.1"/>
    <x v="1912"/>
    <n v="2733.92"/>
    <x v="1904"/>
    <x v="1"/>
    <n v="2"/>
  </r>
  <r>
    <x v="1913"/>
    <x v="275"/>
    <s v="Nathan Whitaker"/>
    <s v="Paris"/>
    <x v="6"/>
    <x v="2"/>
    <x v="3"/>
    <x v="11"/>
    <n v="6"/>
    <n v="116.91"/>
    <n v="0.11"/>
    <x v="1913"/>
    <n v="464.17"/>
    <x v="1905"/>
    <x v="2"/>
    <n v="5"/>
  </r>
  <r>
    <x v="1914"/>
    <x v="539"/>
    <s v="Shannon Stone"/>
    <s v="Islamabad"/>
    <x v="4"/>
    <x v="0"/>
    <x v="3"/>
    <x v="7"/>
    <n v="4"/>
    <n v="2285.84"/>
    <n v="0.14000000000000001"/>
    <x v="1914"/>
    <n v="5606.07"/>
    <x v="1906"/>
    <x v="3"/>
    <n v="3"/>
  </r>
  <r>
    <x v="1915"/>
    <x v="682"/>
    <s v="Christian Jones"/>
    <s v="Lahore"/>
    <x v="4"/>
    <x v="2"/>
    <x v="1"/>
    <x v="20"/>
    <n v="2"/>
    <n v="112.56"/>
    <n v="0.16"/>
    <x v="1915"/>
    <n v="159.97"/>
    <x v="1907"/>
    <x v="3"/>
    <n v="1"/>
  </r>
  <r>
    <x v="1916"/>
    <x v="306"/>
    <s v="Heather Cochran"/>
    <s v="Tokyo"/>
    <x v="7"/>
    <x v="0"/>
    <x v="3"/>
    <x v="12"/>
    <n v="4"/>
    <n v="214.15"/>
    <n v="7.0000000000000007E-2"/>
    <x v="1916"/>
    <n v="448.13"/>
    <x v="1908"/>
    <x v="3"/>
    <n v="3"/>
  </r>
  <r>
    <x v="1917"/>
    <x v="749"/>
    <s v="Jackie Morgan"/>
    <s v="London"/>
    <x v="9"/>
    <x v="2"/>
    <x v="2"/>
    <x v="8"/>
    <n v="2"/>
    <n v="2051.7800000000002"/>
    <n v="0.14000000000000001"/>
    <x v="1917"/>
    <n v="2986.94"/>
    <x v="1909"/>
    <x v="1"/>
    <n v="3"/>
  </r>
  <r>
    <x v="1918"/>
    <x v="663"/>
    <s v="Kevin Chase"/>
    <s v="Dubai"/>
    <x v="10"/>
    <x v="2"/>
    <x v="2"/>
    <x v="8"/>
    <n v="8"/>
    <n v="2270.88"/>
    <n v="0.12"/>
    <x v="1918"/>
    <n v="13668.03"/>
    <x v="1910"/>
    <x v="4"/>
    <n v="4"/>
  </r>
  <r>
    <x v="1919"/>
    <x v="317"/>
    <s v="Ryan Nelson"/>
    <s v="Cape Town"/>
    <x v="8"/>
    <x v="2"/>
    <x v="2"/>
    <x v="15"/>
    <n v="6"/>
    <n v="1580.09"/>
    <n v="0.21"/>
    <x v="1919"/>
    <n v="6414.86"/>
    <x v="1911"/>
    <x v="4"/>
    <n v="5"/>
  </r>
  <r>
    <x v="1920"/>
    <x v="797"/>
    <s v="Kristopher Brown"/>
    <s v="Karachi"/>
    <x v="4"/>
    <x v="0"/>
    <x v="3"/>
    <x v="12"/>
    <n v="5"/>
    <n v="2481.48"/>
    <n v="0.15"/>
    <x v="1920"/>
    <n v="6829.35"/>
    <x v="1912"/>
    <x v="0"/>
    <n v="4"/>
  </r>
  <r>
    <x v="1921"/>
    <x v="170"/>
    <s v="Amanda Macdonald"/>
    <s v="Berlin"/>
    <x v="1"/>
    <x v="0"/>
    <x v="4"/>
    <x v="6"/>
    <n v="1"/>
    <n v="84.74"/>
    <n v="0.13"/>
    <x v="1921"/>
    <n v="56.27"/>
    <x v="1913"/>
    <x v="0"/>
    <n v="2"/>
  </r>
  <r>
    <x v="1922"/>
    <x v="606"/>
    <s v="David Yang"/>
    <s v="Chicago"/>
    <x v="0"/>
    <x v="1"/>
    <x v="1"/>
    <x v="24"/>
    <n v="3"/>
    <n v="381.3"/>
    <n v="0.16"/>
    <x v="1922"/>
    <n v="627.62"/>
    <x v="1914"/>
    <x v="3"/>
    <n v="4"/>
  </r>
  <r>
    <x v="1923"/>
    <x v="622"/>
    <s v="Daniel Mcpherson"/>
    <s v="Los Angeles"/>
    <x v="0"/>
    <x v="2"/>
    <x v="4"/>
    <x v="21"/>
    <n v="1"/>
    <n v="1081.74"/>
    <n v="0.25"/>
    <x v="1923"/>
    <n v="461.66"/>
    <x v="1915"/>
    <x v="0"/>
    <n v="5"/>
  </r>
  <r>
    <x v="1924"/>
    <x v="463"/>
    <s v="Michelle Goodwin"/>
    <s v="Cape Town"/>
    <x v="8"/>
    <x v="2"/>
    <x v="4"/>
    <x v="9"/>
    <n v="3"/>
    <n v="1530.77"/>
    <n v="0.14000000000000001"/>
    <x v="1924"/>
    <n v="2553.6799999999998"/>
    <x v="1916"/>
    <x v="0"/>
    <n v="1"/>
  </r>
  <r>
    <x v="1925"/>
    <x v="733"/>
    <s v="Heather Ward"/>
    <s v="Singapore"/>
    <x v="5"/>
    <x v="0"/>
    <x v="2"/>
    <x v="8"/>
    <n v="1"/>
    <n v="1838.01"/>
    <n v="0.19"/>
    <x v="1925"/>
    <n v="1247.47"/>
    <x v="1917"/>
    <x v="3"/>
    <n v="3"/>
  </r>
  <r>
    <x v="1926"/>
    <x v="155"/>
    <s v="Dawn Miles"/>
    <s v="Berlin"/>
    <x v="1"/>
    <x v="0"/>
    <x v="3"/>
    <x v="12"/>
    <n v="4"/>
    <n v="1881.99"/>
    <n v="0.01"/>
    <x v="1926"/>
    <n v="4286.12"/>
    <x v="1918"/>
    <x v="3"/>
    <n v="5"/>
  </r>
  <r>
    <x v="1927"/>
    <x v="635"/>
    <s v="Linda Baird"/>
    <s v="London"/>
    <x v="9"/>
    <x v="0"/>
    <x v="1"/>
    <x v="20"/>
    <n v="2"/>
    <n v="600.86"/>
    <n v="0.04"/>
    <x v="1927"/>
    <n v="657.84"/>
    <x v="1919"/>
    <x v="0"/>
    <n v="4"/>
  </r>
  <r>
    <x v="1928"/>
    <x v="1"/>
    <s v="Robert Becker"/>
    <s v="Paris"/>
    <x v="6"/>
    <x v="2"/>
    <x v="0"/>
    <x v="18"/>
    <n v="2"/>
    <n v="1142.05"/>
    <n v="7.0000000000000007E-2"/>
    <x v="1928"/>
    <n v="1515.98"/>
    <x v="1920"/>
    <x v="4"/>
    <n v="3"/>
  </r>
  <r>
    <x v="1929"/>
    <x v="287"/>
    <s v="Phyllis Reed"/>
    <s v="Toronto"/>
    <x v="11"/>
    <x v="0"/>
    <x v="0"/>
    <x v="18"/>
    <n v="7"/>
    <n v="361.42"/>
    <n v="0.09"/>
    <x v="1929"/>
    <n v="1628.06"/>
    <x v="1921"/>
    <x v="2"/>
    <n v="3"/>
  </r>
  <r>
    <x v="1930"/>
    <x v="602"/>
    <s v="Marissa Coleman"/>
    <s v="Mumbai"/>
    <x v="3"/>
    <x v="2"/>
    <x v="1"/>
    <x v="1"/>
    <n v="6"/>
    <n v="1674.71"/>
    <n v="0.19"/>
    <x v="1930"/>
    <n v="6772.23"/>
    <x v="1922"/>
    <x v="4"/>
    <n v="4"/>
  </r>
  <r>
    <x v="1931"/>
    <x v="399"/>
    <s v="Scott Goodwin"/>
    <s v="London"/>
    <x v="9"/>
    <x v="1"/>
    <x v="4"/>
    <x v="21"/>
    <n v="2"/>
    <n v="1286.3399999999999"/>
    <n v="0.04"/>
    <x v="1931"/>
    <n v="1603.49"/>
    <x v="1923"/>
    <x v="4"/>
    <n v="2"/>
  </r>
  <r>
    <x v="1932"/>
    <x v="311"/>
    <s v="Corey Carson"/>
    <s v="London"/>
    <x v="9"/>
    <x v="2"/>
    <x v="4"/>
    <x v="6"/>
    <n v="2"/>
    <n v="1637.58"/>
    <n v="0.23"/>
    <x v="1932"/>
    <n v="2142.58"/>
    <x v="1924"/>
    <x v="4"/>
    <n v="1"/>
  </r>
  <r>
    <x v="1933"/>
    <x v="247"/>
    <s v="William Shelton"/>
    <s v="London"/>
    <x v="9"/>
    <x v="2"/>
    <x v="0"/>
    <x v="0"/>
    <n v="3"/>
    <n v="317.72000000000003"/>
    <n v="0.08"/>
    <x v="1933"/>
    <n v="691.76"/>
    <x v="1925"/>
    <x v="0"/>
    <n v="4"/>
  </r>
  <r>
    <x v="1934"/>
    <x v="33"/>
    <s v="Claudia Williams"/>
    <s v="Lahore"/>
    <x v="4"/>
    <x v="2"/>
    <x v="4"/>
    <x v="9"/>
    <n v="1"/>
    <n v="1326.98"/>
    <n v="7.0000000000000007E-2"/>
    <x v="1934"/>
    <n v="974.61"/>
    <x v="1926"/>
    <x v="0"/>
    <n v="1"/>
  </r>
  <r>
    <x v="1935"/>
    <x v="127"/>
    <s v="Mitchell Brown"/>
    <s v="Karachi"/>
    <x v="4"/>
    <x v="0"/>
    <x v="4"/>
    <x v="6"/>
    <n v="6"/>
    <n v="272.47000000000003"/>
    <n v="0.2"/>
    <x v="1935"/>
    <n v="865.72"/>
    <x v="1927"/>
    <x v="1"/>
    <n v="5"/>
  </r>
  <r>
    <x v="1936"/>
    <x v="35"/>
    <s v="Jose Thompson"/>
    <s v="Mumbai"/>
    <x v="3"/>
    <x v="0"/>
    <x v="1"/>
    <x v="24"/>
    <n v="4"/>
    <n v="950.26"/>
    <n v="0.03"/>
    <x v="1936"/>
    <n v="3030.99"/>
    <x v="1489"/>
    <x v="1"/>
    <n v="1"/>
  </r>
  <r>
    <x v="1937"/>
    <x v="190"/>
    <s v="Michael Werner"/>
    <s v="Dubai"/>
    <x v="10"/>
    <x v="1"/>
    <x v="0"/>
    <x v="0"/>
    <n v="7"/>
    <n v="706.38"/>
    <n v="0.15"/>
    <x v="1937"/>
    <n v="2789.2"/>
    <x v="1928"/>
    <x v="3"/>
    <n v="1"/>
  </r>
  <r>
    <x v="1938"/>
    <x v="459"/>
    <s v="Mark Conway"/>
    <s v="Mumbai"/>
    <x v="3"/>
    <x v="2"/>
    <x v="1"/>
    <x v="20"/>
    <n v="3"/>
    <n v="2461.3200000000002"/>
    <n v="0.1"/>
    <x v="1938"/>
    <n v="5599.99"/>
    <x v="1929"/>
    <x v="2"/>
    <n v="1"/>
  </r>
  <r>
    <x v="1939"/>
    <x v="421"/>
    <s v="Carla Smith"/>
    <s v="Istanbul"/>
    <x v="2"/>
    <x v="2"/>
    <x v="2"/>
    <x v="2"/>
    <n v="5"/>
    <n v="1418.13"/>
    <n v="0.05"/>
    <x v="1939"/>
    <n v="4280"/>
    <x v="1930"/>
    <x v="0"/>
    <n v="2"/>
  </r>
  <r>
    <x v="1940"/>
    <x v="184"/>
    <s v="Michael Burns"/>
    <s v="Tokyo"/>
    <x v="7"/>
    <x v="2"/>
    <x v="4"/>
    <x v="21"/>
    <n v="8"/>
    <n v="1945.6"/>
    <n v="0.08"/>
    <x v="1940"/>
    <n v="7955.98"/>
    <x v="1931"/>
    <x v="2"/>
    <n v="4"/>
  </r>
  <r>
    <x v="1941"/>
    <x v="394"/>
    <s v="Cory Peterson"/>
    <s v="Lahore"/>
    <x v="4"/>
    <x v="1"/>
    <x v="4"/>
    <x v="9"/>
    <n v="3"/>
    <n v="2223.88"/>
    <n v="0.02"/>
    <x v="1941"/>
    <n v="5555.16"/>
    <x v="1932"/>
    <x v="3"/>
    <n v="1"/>
  </r>
  <r>
    <x v="1942"/>
    <x v="93"/>
    <s v="Nathan Pruitt"/>
    <s v="Dubai"/>
    <x v="10"/>
    <x v="0"/>
    <x v="4"/>
    <x v="9"/>
    <n v="8"/>
    <n v="601.6"/>
    <n v="0.22"/>
    <x v="1942"/>
    <n v="2671.13"/>
    <x v="1933"/>
    <x v="2"/>
    <n v="3"/>
  </r>
  <r>
    <x v="1943"/>
    <x v="400"/>
    <s v="Robert Lawson"/>
    <s v="Mumbai"/>
    <x v="3"/>
    <x v="0"/>
    <x v="2"/>
    <x v="2"/>
    <n v="5"/>
    <n v="710.72"/>
    <n v="0.05"/>
    <x v="1943"/>
    <n v="2262.46"/>
    <x v="1934"/>
    <x v="0"/>
    <n v="1"/>
  </r>
  <r>
    <x v="1944"/>
    <x v="578"/>
    <s v="Lauren Boyd"/>
    <s v="Cape Town"/>
    <x v="8"/>
    <x v="2"/>
    <x v="2"/>
    <x v="5"/>
    <n v="5"/>
    <n v="2260.4899999999998"/>
    <n v="0.12"/>
    <x v="1944"/>
    <n v="7987.67"/>
    <x v="1935"/>
    <x v="3"/>
    <n v="3"/>
  </r>
  <r>
    <x v="1945"/>
    <x v="535"/>
    <s v="Mark Herman"/>
    <s v="New York"/>
    <x v="0"/>
    <x v="0"/>
    <x v="2"/>
    <x v="16"/>
    <n v="7"/>
    <n v="2278.13"/>
    <n v="0.03"/>
    <x v="1945"/>
    <n v="11038.35"/>
    <x v="1936"/>
    <x v="0"/>
    <n v="5"/>
  </r>
  <r>
    <x v="1946"/>
    <x v="798"/>
    <s v="Robert Combs"/>
    <s v="Mumbai"/>
    <x v="3"/>
    <x v="1"/>
    <x v="0"/>
    <x v="10"/>
    <n v="2"/>
    <n v="2007.59"/>
    <n v="0.02"/>
    <x v="1946"/>
    <n v="2505.67"/>
    <x v="1937"/>
    <x v="2"/>
    <n v="2"/>
  </r>
  <r>
    <x v="1947"/>
    <x v="136"/>
    <s v="Elizabeth Miller"/>
    <s v="Lahore"/>
    <x v="4"/>
    <x v="0"/>
    <x v="1"/>
    <x v="19"/>
    <n v="6"/>
    <n v="1359.4"/>
    <n v="0.03"/>
    <x v="1947"/>
    <n v="5758"/>
    <x v="1938"/>
    <x v="3"/>
    <n v="4"/>
  </r>
  <r>
    <x v="1948"/>
    <x v="657"/>
    <s v="Kevin Meyers"/>
    <s v="Mumbai"/>
    <x v="3"/>
    <x v="0"/>
    <x v="4"/>
    <x v="6"/>
    <n v="2"/>
    <n v="103.09"/>
    <n v="0.02"/>
    <x v="1948"/>
    <n v="158.88999999999999"/>
    <x v="1939"/>
    <x v="2"/>
    <n v="1"/>
  </r>
  <r>
    <x v="1949"/>
    <x v="257"/>
    <s v="David Costa"/>
    <s v="Sydney"/>
    <x v="12"/>
    <x v="0"/>
    <x v="1"/>
    <x v="20"/>
    <n v="1"/>
    <n v="1200.21"/>
    <n v="0.14000000000000001"/>
    <x v="1949"/>
    <n v="690.19"/>
    <x v="1940"/>
    <x v="4"/>
    <n v="2"/>
  </r>
  <r>
    <x v="1950"/>
    <x v="517"/>
    <s v="Jessica Cook"/>
    <s v="Toronto"/>
    <x v="11"/>
    <x v="0"/>
    <x v="0"/>
    <x v="0"/>
    <n v="8"/>
    <n v="1573.16"/>
    <n v="0.05"/>
    <x v="1950"/>
    <n v="9135.75"/>
    <x v="1941"/>
    <x v="1"/>
    <n v="5"/>
  </r>
  <r>
    <x v="1951"/>
    <x v="124"/>
    <s v="Clinton Green"/>
    <s v="Istanbul"/>
    <x v="2"/>
    <x v="2"/>
    <x v="4"/>
    <x v="6"/>
    <n v="2"/>
    <n v="1984.42"/>
    <n v="0.08"/>
    <x v="1951"/>
    <n v="2738.79"/>
    <x v="1942"/>
    <x v="4"/>
    <n v="2"/>
  </r>
  <r>
    <x v="1952"/>
    <x v="121"/>
    <s v="Maria Montgomery"/>
    <s v="Sydney"/>
    <x v="12"/>
    <x v="0"/>
    <x v="4"/>
    <x v="17"/>
    <n v="4"/>
    <n v="1979.56"/>
    <n v="0.1"/>
    <x v="1952"/>
    <n v="6063.12"/>
    <x v="1943"/>
    <x v="4"/>
    <n v="2"/>
  </r>
  <r>
    <x v="1953"/>
    <x v="108"/>
    <s v="Joseph Vincent"/>
    <s v="Berlin"/>
    <x v="1"/>
    <x v="2"/>
    <x v="4"/>
    <x v="14"/>
    <n v="1"/>
    <n v="569.04"/>
    <n v="0.05"/>
    <x v="1953"/>
    <n v="302.61"/>
    <x v="1944"/>
    <x v="3"/>
    <n v="5"/>
  </r>
  <r>
    <x v="1954"/>
    <x v="305"/>
    <s v="Natalie Moore"/>
    <s v="Paris"/>
    <x v="6"/>
    <x v="1"/>
    <x v="2"/>
    <x v="5"/>
    <n v="1"/>
    <n v="1045.25"/>
    <n v="0.17"/>
    <x v="1954"/>
    <n v="637.84"/>
    <x v="1945"/>
    <x v="1"/>
    <n v="5"/>
  </r>
  <r>
    <x v="1955"/>
    <x v="614"/>
    <s v="Jose Nguyen"/>
    <s v="Chicago"/>
    <x v="0"/>
    <x v="2"/>
    <x v="3"/>
    <x v="12"/>
    <n v="3"/>
    <n v="989.8"/>
    <n v="0.1"/>
    <x v="1955"/>
    <n v="1546.74"/>
    <x v="1946"/>
    <x v="2"/>
    <n v="3"/>
  </r>
  <r>
    <x v="1956"/>
    <x v="230"/>
    <s v="Elizabeth Wong"/>
    <s v="Dubai"/>
    <x v="10"/>
    <x v="0"/>
    <x v="4"/>
    <x v="14"/>
    <n v="6"/>
    <n v="61.03"/>
    <n v="0.11"/>
    <x v="1956"/>
    <n v="232.22"/>
    <x v="1947"/>
    <x v="0"/>
    <n v="5"/>
  </r>
  <r>
    <x v="1957"/>
    <x v="568"/>
    <s v="John Gordon"/>
    <s v="Tokyo"/>
    <x v="7"/>
    <x v="1"/>
    <x v="4"/>
    <x v="17"/>
    <n v="4"/>
    <n v="2406.35"/>
    <n v="0.06"/>
    <x v="1957"/>
    <n v="5412.05"/>
    <x v="1948"/>
    <x v="0"/>
    <n v="5"/>
  </r>
  <r>
    <x v="1958"/>
    <x v="88"/>
    <s v="Brandon Manning"/>
    <s v="Delhi"/>
    <x v="3"/>
    <x v="0"/>
    <x v="1"/>
    <x v="1"/>
    <n v="5"/>
    <n v="1136.6400000000001"/>
    <n v="0.1"/>
    <x v="1958"/>
    <n v="4209.6400000000003"/>
    <x v="1949"/>
    <x v="4"/>
    <n v="4"/>
  </r>
  <r>
    <x v="1959"/>
    <x v="729"/>
    <s v="Carlos Lawson"/>
    <s v="Singapore"/>
    <x v="5"/>
    <x v="2"/>
    <x v="2"/>
    <x v="2"/>
    <n v="2"/>
    <n v="1176.54"/>
    <n v="0.22"/>
    <x v="1959"/>
    <n v="1274.22"/>
    <x v="1950"/>
    <x v="4"/>
    <n v="4"/>
  </r>
  <r>
    <x v="1960"/>
    <x v="522"/>
    <s v="Jason Morton"/>
    <s v="Karachi"/>
    <x v="4"/>
    <x v="1"/>
    <x v="2"/>
    <x v="15"/>
    <n v="6"/>
    <n v="2045.23"/>
    <n v="0.24"/>
    <x v="1960"/>
    <n v="6943.65"/>
    <x v="1951"/>
    <x v="1"/>
    <n v="4"/>
  </r>
  <r>
    <x v="1961"/>
    <x v="272"/>
    <s v="Michael Lambert"/>
    <s v="Istanbul"/>
    <x v="2"/>
    <x v="0"/>
    <x v="0"/>
    <x v="0"/>
    <n v="4"/>
    <n v="457.46"/>
    <n v="0.02"/>
    <x v="1961"/>
    <n v="1023.32"/>
    <x v="1952"/>
    <x v="1"/>
    <n v="4"/>
  </r>
  <r>
    <x v="1962"/>
    <x v="285"/>
    <s v="Elizabeth Gibson"/>
    <s v="London"/>
    <x v="9"/>
    <x v="2"/>
    <x v="2"/>
    <x v="15"/>
    <n v="2"/>
    <n v="1217.98"/>
    <n v="0.2"/>
    <x v="1962"/>
    <n v="1629.49"/>
    <x v="1953"/>
    <x v="2"/>
    <n v="5"/>
  </r>
  <r>
    <x v="1963"/>
    <x v="674"/>
    <s v="Patricia Davis"/>
    <s v="Istanbul"/>
    <x v="2"/>
    <x v="0"/>
    <x v="4"/>
    <x v="6"/>
    <n v="3"/>
    <n v="1382.79"/>
    <n v="0.03"/>
    <x v="1963"/>
    <n v="2981.41"/>
    <x v="1954"/>
    <x v="1"/>
    <n v="4"/>
  </r>
  <r>
    <x v="1964"/>
    <x v="155"/>
    <s v="Patricia Fry"/>
    <s v="London"/>
    <x v="9"/>
    <x v="2"/>
    <x v="2"/>
    <x v="16"/>
    <n v="1"/>
    <n v="923.87"/>
    <n v="0.09"/>
    <x v="1964"/>
    <n v="629.57000000000005"/>
    <x v="1955"/>
    <x v="1"/>
    <n v="5"/>
  </r>
  <r>
    <x v="1965"/>
    <x v="799"/>
    <s v="Tracy Brown"/>
    <s v="Cape Town"/>
    <x v="8"/>
    <x v="1"/>
    <x v="3"/>
    <x v="12"/>
    <n v="1"/>
    <n v="473.6"/>
    <n v="0.11"/>
    <x v="1965"/>
    <n v="242.09"/>
    <x v="1956"/>
    <x v="3"/>
    <n v="2"/>
  </r>
  <r>
    <x v="1966"/>
    <x v="663"/>
    <s v="Jared Ramirez"/>
    <s v="Islamabad"/>
    <x v="4"/>
    <x v="2"/>
    <x v="2"/>
    <x v="15"/>
    <n v="2"/>
    <n v="1399.72"/>
    <n v="0.18"/>
    <x v="1966"/>
    <n v="1299.1500000000001"/>
    <x v="1957"/>
    <x v="0"/>
    <n v="2"/>
  </r>
  <r>
    <x v="1967"/>
    <x v="674"/>
    <s v="Maria Mejia"/>
    <s v="Chicago"/>
    <x v="0"/>
    <x v="1"/>
    <x v="0"/>
    <x v="10"/>
    <n v="3"/>
    <n v="820.6"/>
    <n v="0.18"/>
    <x v="1967"/>
    <n v="1559.85"/>
    <x v="1958"/>
    <x v="2"/>
    <n v="4"/>
  </r>
  <r>
    <x v="1968"/>
    <x v="533"/>
    <s v="William Jennings"/>
    <s v="Delhi"/>
    <x v="3"/>
    <x v="2"/>
    <x v="0"/>
    <x v="23"/>
    <n v="8"/>
    <n v="1832.66"/>
    <n v="0.13"/>
    <x v="1968"/>
    <n v="8762.73"/>
    <x v="1959"/>
    <x v="3"/>
    <n v="5"/>
  </r>
  <r>
    <x v="1969"/>
    <x v="7"/>
    <s v="Yolanda Huff"/>
    <s v="Dubai"/>
    <x v="10"/>
    <x v="2"/>
    <x v="0"/>
    <x v="18"/>
    <n v="2"/>
    <n v="2087.91"/>
    <n v="0.13"/>
    <x v="1969"/>
    <n v="2961.44"/>
    <x v="1960"/>
    <x v="4"/>
    <n v="2"/>
  </r>
  <r>
    <x v="1970"/>
    <x v="222"/>
    <s v="Melissa Malone"/>
    <s v="Dubai"/>
    <x v="10"/>
    <x v="2"/>
    <x v="4"/>
    <x v="17"/>
    <n v="6"/>
    <n v="185.4"/>
    <n v="0.15"/>
    <x v="1970"/>
    <n v="545.16"/>
    <x v="1961"/>
    <x v="3"/>
    <n v="1"/>
  </r>
  <r>
    <x v="1971"/>
    <x v="800"/>
    <s v="Zachary Jensen"/>
    <s v="Sydney"/>
    <x v="12"/>
    <x v="2"/>
    <x v="2"/>
    <x v="2"/>
    <n v="5"/>
    <n v="1009.31"/>
    <n v="0.06"/>
    <x v="1971"/>
    <n v="2748.58"/>
    <x v="1962"/>
    <x v="4"/>
    <n v="5"/>
  </r>
  <r>
    <x v="1972"/>
    <x v="471"/>
    <s v="Nicole Hanson"/>
    <s v="Manchester"/>
    <x v="9"/>
    <x v="2"/>
    <x v="3"/>
    <x v="7"/>
    <n v="4"/>
    <n v="2314.0500000000002"/>
    <n v="0.02"/>
    <x v="1972"/>
    <n v="5309.16"/>
    <x v="1963"/>
    <x v="3"/>
    <n v="2"/>
  </r>
  <r>
    <x v="1973"/>
    <x v="356"/>
    <s v="Eric Arnold"/>
    <s v="Cape Town"/>
    <x v="8"/>
    <x v="1"/>
    <x v="4"/>
    <x v="14"/>
    <n v="7"/>
    <n v="1671.16"/>
    <n v="0.02"/>
    <x v="1973"/>
    <n v="6318.01"/>
    <x v="1964"/>
    <x v="4"/>
    <n v="3"/>
  </r>
  <r>
    <x v="1974"/>
    <x v="409"/>
    <s v="Scott Brown"/>
    <s v="Dubai"/>
    <x v="10"/>
    <x v="1"/>
    <x v="0"/>
    <x v="23"/>
    <n v="4"/>
    <n v="1583.37"/>
    <n v="0.18"/>
    <x v="1974"/>
    <n v="3459.52"/>
    <x v="1965"/>
    <x v="4"/>
    <n v="2"/>
  </r>
  <r>
    <x v="1975"/>
    <x v="259"/>
    <s v="Misty Lawrence"/>
    <s v="Bangalore"/>
    <x v="3"/>
    <x v="2"/>
    <x v="1"/>
    <x v="24"/>
    <n v="2"/>
    <n v="570.21"/>
    <n v="0.15"/>
    <x v="1975"/>
    <n v="790.52"/>
    <x v="1966"/>
    <x v="0"/>
    <n v="1"/>
  </r>
  <r>
    <x v="1976"/>
    <x v="192"/>
    <s v="Samantha Wang"/>
    <s v="Tokyo"/>
    <x v="7"/>
    <x v="1"/>
    <x v="2"/>
    <x v="2"/>
    <n v="2"/>
    <n v="282.77"/>
    <n v="0.17"/>
    <x v="1976"/>
    <n v="401.44"/>
    <x v="1967"/>
    <x v="1"/>
    <n v="3"/>
  </r>
  <r>
    <x v="1977"/>
    <x v="157"/>
    <s v="Jennifer Price"/>
    <s v="Bangalore"/>
    <x v="3"/>
    <x v="2"/>
    <x v="1"/>
    <x v="24"/>
    <n v="5"/>
    <n v="1870.46"/>
    <n v="0.04"/>
    <x v="1977"/>
    <n v="7150.59"/>
    <x v="1968"/>
    <x v="4"/>
    <n v="5"/>
  </r>
  <r>
    <x v="1978"/>
    <x v="801"/>
    <s v="Daniel Patterson"/>
    <s v="Sydney"/>
    <x v="12"/>
    <x v="0"/>
    <x v="2"/>
    <x v="2"/>
    <n v="7"/>
    <n v="2477.4299999999998"/>
    <n v="0.17"/>
    <x v="1978"/>
    <n v="11253.92"/>
    <x v="1969"/>
    <x v="4"/>
    <n v="5"/>
  </r>
  <r>
    <x v="1979"/>
    <x v="400"/>
    <s v="Tiffany Williams"/>
    <s v="Istanbul"/>
    <x v="2"/>
    <x v="2"/>
    <x v="3"/>
    <x v="13"/>
    <n v="2"/>
    <n v="781.96"/>
    <n v="0.2"/>
    <x v="1979"/>
    <n v="875.32"/>
    <x v="1970"/>
    <x v="2"/>
    <n v="2"/>
  </r>
  <r>
    <x v="1980"/>
    <x v="427"/>
    <s v="Yolanda Bryant"/>
    <s v="Singapore"/>
    <x v="5"/>
    <x v="1"/>
    <x v="1"/>
    <x v="20"/>
    <n v="8"/>
    <n v="1758.16"/>
    <n v="0.14000000000000001"/>
    <x v="1980"/>
    <n v="7129.67"/>
    <x v="1971"/>
    <x v="3"/>
    <n v="1"/>
  </r>
  <r>
    <x v="1981"/>
    <x v="65"/>
    <s v="Elizabeth Ramos"/>
    <s v="New York"/>
    <x v="0"/>
    <x v="0"/>
    <x v="1"/>
    <x v="3"/>
    <n v="8"/>
    <n v="2301.89"/>
    <n v="0.11"/>
    <x v="1981"/>
    <n v="9414.11"/>
    <x v="1972"/>
    <x v="4"/>
    <n v="5"/>
  </r>
  <r>
    <x v="1982"/>
    <x v="193"/>
    <s v="Jeffrey Nguyen"/>
    <s v="Tokyo"/>
    <x v="7"/>
    <x v="2"/>
    <x v="1"/>
    <x v="24"/>
    <n v="3"/>
    <n v="651.01"/>
    <n v="0.04"/>
    <x v="1982"/>
    <n v="1437.33"/>
    <x v="1973"/>
    <x v="1"/>
    <n v="4"/>
  </r>
  <r>
    <x v="1983"/>
    <x v="802"/>
    <s v="Antonio Holloway"/>
    <s v="Islamabad"/>
    <x v="4"/>
    <x v="0"/>
    <x v="2"/>
    <x v="15"/>
    <n v="8"/>
    <n v="2114.09"/>
    <n v="0.24"/>
    <x v="1983"/>
    <n v="9194.84"/>
    <x v="1974"/>
    <x v="1"/>
    <n v="4"/>
  </r>
  <r>
    <x v="1984"/>
    <x v="632"/>
    <s v="Jennifer Castro"/>
    <s v="Istanbul"/>
    <x v="2"/>
    <x v="0"/>
    <x v="3"/>
    <x v="4"/>
    <n v="8"/>
    <n v="2197.5700000000002"/>
    <n v="0.21"/>
    <x v="1984"/>
    <n v="10862.95"/>
    <x v="1975"/>
    <x v="3"/>
    <n v="5"/>
  </r>
  <r>
    <x v="1985"/>
    <x v="748"/>
    <s v="Allen Phillips"/>
    <s v="Cape Town"/>
    <x v="8"/>
    <x v="1"/>
    <x v="1"/>
    <x v="19"/>
    <n v="7"/>
    <n v="1306.22"/>
    <n v="0.12"/>
    <x v="1985"/>
    <n v="4463.42"/>
    <x v="1976"/>
    <x v="2"/>
    <n v="5"/>
  </r>
  <r>
    <x v="1986"/>
    <x v="656"/>
    <s v="Albert Phillips"/>
    <s v="Singapore"/>
    <x v="5"/>
    <x v="1"/>
    <x v="1"/>
    <x v="20"/>
    <n v="3"/>
    <n v="1772.73"/>
    <n v="0.19"/>
    <x v="1986"/>
    <n v="2965.34"/>
    <x v="1977"/>
    <x v="1"/>
    <n v="1"/>
  </r>
  <r>
    <x v="1987"/>
    <x v="664"/>
    <s v="Sarah Richards"/>
    <s v="Islamabad"/>
    <x v="4"/>
    <x v="1"/>
    <x v="0"/>
    <x v="18"/>
    <n v="5"/>
    <n v="1359.8"/>
    <n v="0.24"/>
    <x v="1987"/>
    <n v="4501.46"/>
    <x v="1978"/>
    <x v="4"/>
    <n v="2"/>
  </r>
  <r>
    <x v="1988"/>
    <x v="443"/>
    <s v="Lisa Rodriguez"/>
    <s v="Dubai"/>
    <x v="10"/>
    <x v="2"/>
    <x v="2"/>
    <x v="15"/>
    <n v="6"/>
    <n v="2134.52"/>
    <n v="0.18"/>
    <x v="1988"/>
    <n v="6099.54"/>
    <x v="1979"/>
    <x v="2"/>
    <n v="3"/>
  </r>
  <r>
    <x v="1989"/>
    <x v="803"/>
    <s v="Laura Dixon"/>
    <s v="New York"/>
    <x v="0"/>
    <x v="2"/>
    <x v="0"/>
    <x v="0"/>
    <n v="3"/>
    <n v="796.23"/>
    <n v="0.01"/>
    <x v="1989"/>
    <n v="1964.57"/>
    <x v="1980"/>
    <x v="0"/>
    <n v="4"/>
  </r>
  <r>
    <x v="1990"/>
    <x v="549"/>
    <s v="Corey Miller"/>
    <s v="Manchester"/>
    <x v="9"/>
    <x v="0"/>
    <x v="1"/>
    <x v="1"/>
    <n v="3"/>
    <n v="161.77000000000001"/>
    <n v="0.13"/>
    <x v="1990"/>
    <n v="246.8"/>
    <x v="1981"/>
    <x v="2"/>
    <n v="2"/>
  </r>
  <r>
    <x v="1991"/>
    <x v="444"/>
    <s v="Christopher Liu"/>
    <s v="Toronto"/>
    <x v="11"/>
    <x v="2"/>
    <x v="3"/>
    <x v="13"/>
    <n v="7"/>
    <n v="617.25"/>
    <n v="0.1"/>
    <x v="1991"/>
    <n v="2494.94"/>
    <x v="1982"/>
    <x v="2"/>
    <n v="3"/>
  </r>
  <r>
    <x v="1992"/>
    <x v="447"/>
    <s v="Dawn Morris"/>
    <s v="New York"/>
    <x v="0"/>
    <x v="2"/>
    <x v="1"/>
    <x v="3"/>
    <n v="5"/>
    <n v="958.91"/>
    <n v="0.12"/>
    <x v="1992"/>
    <n v="3435.29"/>
    <x v="1983"/>
    <x v="0"/>
    <n v="3"/>
  </r>
  <r>
    <x v="1993"/>
    <x v="75"/>
    <s v="Donald Juarez"/>
    <s v="Lahore"/>
    <x v="4"/>
    <x v="1"/>
    <x v="0"/>
    <x v="23"/>
    <n v="2"/>
    <n v="1889.51"/>
    <n v="0.21"/>
    <x v="1993"/>
    <n v="2519.2199999999998"/>
    <x v="1984"/>
    <x v="2"/>
    <n v="2"/>
  </r>
  <r>
    <x v="1994"/>
    <x v="247"/>
    <s v="Alan Price"/>
    <s v="Mumbai"/>
    <x v="3"/>
    <x v="0"/>
    <x v="4"/>
    <x v="17"/>
    <n v="4"/>
    <n v="1328.97"/>
    <n v="0"/>
    <x v="1994"/>
    <n v="3657.95"/>
    <x v="1985"/>
    <x v="3"/>
    <n v="2"/>
  </r>
  <r>
    <x v="1995"/>
    <x v="79"/>
    <s v="Nicholas West"/>
    <s v="Islamabad"/>
    <x v="4"/>
    <x v="1"/>
    <x v="4"/>
    <x v="14"/>
    <n v="7"/>
    <n v="1455.36"/>
    <n v="0.11"/>
    <x v="1995"/>
    <n v="7663.47"/>
    <x v="1986"/>
    <x v="4"/>
    <n v="4"/>
  </r>
  <r>
    <x v="1996"/>
    <x v="244"/>
    <s v="Angel Morrow"/>
    <s v="Lahore"/>
    <x v="4"/>
    <x v="1"/>
    <x v="3"/>
    <x v="11"/>
    <n v="7"/>
    <n v="414.45"/>
    <n v="0.03"/>
    <x v="1996"/>
    <n v="1552.13"/>
    <x v="1987"/>
    <x v="2"/>
    <n v="4"/>
  </r>
  <r>
    <x v="1997"/>
    <x v="804"/>
    <s v="Betty Davis"/>
    <s v="Istanbul"/>
    <x v="2"/>
    <x v="1"/>
    <x v="4"/>
    <x v="21"/>
    <n v="5"/>
    <n v="1996.09"/>
    <n v="0.19"/>
    <x v="1997"/>
    <n v="6334.45"/>
    <x v="1988"/>
    <x v="4"/>
    <n v="4"/>
  </r>
  <r>
    <x v="1998"/>
    <x v="15"/>
    <s v="Tara Collins"/>
    <s v="Sydney"/>
    <x v="12"/>
    <x v="1"/>
    <x v="4"/>
    <x v="6"/>
    <n v="4"/>
    <n v="1280.8900000000001"/>
    <n v="0.17"/>
    <x v="1998"/>
    <n v="3485.71"/>
    <x v="1989"/>
    <x v="2"/>
    <n v="5"/>
  </r>
  <r>
    <x v="1999"/>
    <x v="696"/>
    <s v="Selena Case"/>
    <s v="Bangalore"/>
    <x v="3"/>
    <x v="1"/>
    <x v="4"/>
    <x v="17"/>
    <n v="4"/>
    <n v="1731.27"/>
    <n v="0.14000000000000001"/>
    <x v="1999"/>
    <n v="5049.71"/>
    <x v="1990"/>
    <x v="4"/>
    <n v="5"/>
  </r>
  <r>
    <x v="2000"/>
    <x v="47"/>
    <s v="Christopher Salazar"/>
    <s v="Lahore"/>
    <x v="4"/>
    <x v="2"/>
    <x v="0"/>
    <x v="23"/>
    <n v="1"/>
    <n v="1746.01"/>
    <n v="0.13"/>
    <x v="2000"/>
    <n v="1000.21"/>
    <x v="1991"/>
    <x v="2"/>
    <n v="3"/>
  </r>
  <r>
    <x v="2001"/>
    <x v="754"/>
    <s v="Timothy Newton"/>
    <s v="Lahore"/>
    <x v="4"/>
    <x v="1"/>
    <x v="4"/>
    <x v="6"/>
    <n v="4"/>
    <n v="1994.6"/>
    <n v="0.08"/>
    <x v="2001"/>
    <n v="5795.99"/>
    <x v="1992"/>
    <x v="1"/>
    <n v="5"/>
  </r>
  <r>
    <x v="2002"/>
    <x v="253"/>
    <s v="Edwin Dyer"/>
    <s v="Karachi"/>
    <x v="4"/>
    <x v="1"/>
    <x v="4"/>
    <x v="9"/>
    <n v="5"/>
    <n v="2493.5700000000002"/>
    <n v="0.01"/>
    <x v="2002"/>
    <n v="8412.83"/>
    <x v="1993"/>
    <x v="3"/>
    <n v="2"/>
  </r>
  <r>
    <x v="2003"/>
    <x v="567"/>
    <s v="Patrick Snow"/>
    <s v="Toronto"/>
    <x v="11"/>
    <x v="2"/>
    <x v="2"/>
    <x v="5"/>
    <n v="5"/>
    <n v="2321.86"/>
    <n v="0.03"/>
    <x v="2003"/>
    <n v="8552.0499999999993"/>
    <x v="1994"/>
    <x v="2"/>
    <n v="1"/>
  </r>
  <r>
    <x v="2004"/>
    <x v="66"/>
    <s v="Kimberly Wilson"/>
    <s v="Toronto"/>
    <x v="11"/>
    <x v="2"/>
    <x v="3"/>
    <x v="13"/>
    <n v="1"/>
    <n v="807.99"/>
    <n v="0.12"/>
    <x v="2004"/>
    <n v="440.2"/>
    <x v="1995"/>
    <x v="0"/>
    <n v="4"/>
  </r>
  <r>
    <x v="2005"/>
    <x v="598"/>
    <s v="Stephanie Reese"/>
    <s v="Chicago"/>
    <x v="0"/>
    <x v="0"/>
    <x v="0"/>
    <x v="0"/>
    <n v="3"/>
    <n v="468.39"/>
    <n v="0.1"/>
    <x v="2005"/>
    <n v="1093.1099999999999"/>
    <x v="1996"/>
    <x v="3"/>
    <n v="5"/>
  </r>
  <r>
    <x v="2006"/>
    <x v="64"/>
    <s v="Ellen Watson"/>
    <s v="Tokyo"/>
    <x v="7"/>
    <x v="0"/>
    <x v="2"/>
    <x v="15"/>
    <n v="8"/>
    <n v="886.23"/>
    <n v="0.22"/>
    <x v="2006"/>
    <n v="3630.61"/>
    <x v="1997"/>
    <x v="1"/>
    <n v="4"/>
  </r>
  <r>
    <x v="2007"/>
    <x v="550"/>
    <s v="Carol Holland"/>
    <s v="Singapore"/>
    <x v="5"/>
    <x v="0"/>
    <x v="0"/>
    <x v="10"/>
    <n v="6"/>
    <n v="2486"/>
    <n v="0.03"/>
    <x v="2007"/>
    <n v="12670.19"/>
    <x v="1998"/>
    <x v="3"/>
    <n v="1"/>
  </r>
  <r>
    <x v="2008"/>
    <x v="617"/>
    <s v="Jason Cook"/>
    <s v="London"/>
    <x v="9"/>
    <x v="2"/>
    <x v="0"/>
    <x v="18"/>
    <n v="4"/>
    <n v="104.21"/>
    <n v="0.14000000000000001"/>
    <x v="2008"/>
    <n v="232.48"/>
    <x v="1999"/>
    <x v="1"/>
    <n v="1"/>
  </r>
  <r>
    <x v="2009"/>
    <x v="560"/>
    <s v="Shelly Wright"/>
    <s v="Istanbul"/>
    <x v="2"/>
    <x v="2"/>
    <x v="1"/>
    <x v="20"/>
    <n v="6"/>
    <n v="1277.94"/>
    <n v="0.12"/>
    <x v="2009"/>
    <n v="4110.75"/>
    <x v="2000"/>
    <x v="3"/>
    <n v="4"/>
  </r>
  <r>
    <x v="2010"/>
    <x v="67"/>
    <s v="John Dickerson"/>
    <s v="Manchester"/>
    <x v="9"/>
    <x v="0"/>
    <x v="0"/>
    <x v="23"/>
    <n v="5"/>
    <n v="452.22"/>
    <n v="0.14000000000000001"/>
    <x v="2010"/>
    <n v="1382"/>
    <x v="2001"/>
    <x v="0"/>
    <n v="2"/>
  </r>
  <r>
    <x v="2011"/>
    <x v="341"/>
    <s v="Melvin Walters"/>
    <s v="Paris"/>
    <x v="6"/>
    <x v="1"/>
    <x v="2"/>
    <x v="2"/>
    <n v="6"/>
    <n v="1379.45"/>
    <n v="0.23"/>
    <x v="2011"/>
    <n v="5562.61"/>
    <x v="2002"/>
    <x v="2"/>
    <n v="2"/>
  </r>
  <r>
    <x v="2012"/>
    <x v="805"/>
    <s v="Kyle Morris"/>
    <s v="Istanbul"/>
    <x v="2"/>
    <x v="0"/>
    <x v="3"/>
    <x v="4"/>
    <n v="3"/>
    <n v="471.09"/>
    <n v="0.19"/>
    <x v="2012"/>
    <n v="1005.21"/>
    <x v="2003"/>
    <x v="4"/>
    <n v="1"/>
  </r>
  <r>
    <x v="2013"/>
    <x v="135"/>
    <s v="Joshua Miller"/>
    <s v="Delhi"/>
    <x v="3"/>
    <x v="1"/>
    <x v="4"/>
    <x v="21"/>
    <n v="6"/>
    <n v="1942.17"/>
    <n v="0.08"/>
    <x v="2013"/>
    <n v="9196.2000000000007"/>
    <x v="2004"/>
    <x v="3"/>
    <n v="2"/>
  </r>
  <r>
    <x v="2014"/>
    <x v="204"/>
    <s v="Debra Lopez"/>
    <s v="Delhi"/>
    <x v="3"/>
    <x v="1"/>
    <x v="4"/>
    <x v="6"/>
    <n v="6"/>
    <n v="2151.84"/>
    <n v="0.22"/>
    <x v="2014"/>
    <n v="7242.87"/>
    <x v="2005"/>
    <x v="3"/>
    <n v="5"/>
  </r>
  <r>
    <x v="2015"/>
    <x v="288"/>
    <s v="Lisa Kelly"/>
    <s v="New York"/>
    <x v="0"/>
    <x v="1"/>
    <x v="1"/>
    <x v="1"/>
    <n v="8"/>
    <n v="1991.12"/>
    <n v="0.2"/>
    <x v="2015"/>
    <n v="7628.81"/>
    <x v="2006"/>
    <x v="1"/>
    <n v="2"/>
  </r>
  <r>
    <x v="2016"/>
    <x v="211"/>
    <s v="Danielle Hoffman"/>
    <s v="Islamabad"/>
    <x v="4"/>
    <x v="0"/>
    <x v="0"/>
    <x v="18"/>
    <n v="7"/>
    <n v="111.27"/>
    <n v="0.03"/>
    <x v="2016"/>
    <n v="636.44000000000005"/>
    <x v="2007"/>
    <x v="0"/>
    <n v="3"/>
  </r>
  <r>
    <x v="2017"/>
    <x v="90"/>
    <s v="Robert Anderson"/>
    <s v="Singapore"/>
    <x v="5"/>
    <x v="2"/>
    <x v="0"/>
    <x v="0"/>
    <n v="2"/>
    <n v="1878.8"/>
    <n v="0.18"/>
    <x v="2017"/>
    <n v="2453.1999999999998"/>
    <x v="2008"/>
    <x v="2"/>
    <n v="5"/>
  </r>
  <r>
    <x v="2018"/>
    <x v="511"/>
    <s v="Gregory Brown"/>
    <s v="Tokyo"/>
    <x v="7"/>
    <x v="2"/>
    <x v="2"/>
    <x v="16"/>
    <n v="1"/>
    <n v="573.19000000000005"/>
    <n v="0.15"/>
    <x v="2018"/>
    <n v="307.43"/>
    <x v="2009"/>
    <x v="3"/>
    <n v="3"/>
  </r>
  <r>
    <x v="2019"/>
    <x v="702"/>
    <s v="Matthew Miller"/>
    <s v="New York"/>
    <x v="0"/>
    <x v="2"/>
    <x v="0"/>
    <x v="10"/>
    <n v="3"/>
    <n v="1517.82"/>
    <n v="0.05"/>
    <x v="2019"/>
    <n v="2627.22"/>
    <x v="2010"/>
    <x v="2"/>
    <n v="5"/>
  </r>
  <r>
    <x v="2020"/>
    <x v="427"/>
    <s v="Robert Compton"/>
    <s v="Singapore"/>
    <x v="5"/>
    <x v="2"/>
    <x v="1"/>
    <x v="20"/>
    <n v="7"/>
    <n v="2056.83"/>
    <n v="0.08"/>
    <x v="2020"/>
    <n v="9789.67"/>
    <x v="2011"/>
    <x v="0"/>
    <n v="3"/>
  </r>
  <r>
    <x v="2021"/>
    <x v="20"/>
    <s v="Julie Martinez"/>
    <s v="Cape Town"/>
    <x v="8"/>
    <x v="1"/>
    <x v="2"/>
    <x v="16"/>
    <n v="5"/>
    <n v="566"/>
    <n v="0.09"/>
    <x v="2021"/>
    <n v="2056.52"/>
    <x v="2012"/>
    <x v="1"/>
    <n v="4"/>
  </r>
  <r>
    <x v="2022"/>
    <x v="550"/>
    <s v="Karen Fuentes"/>
    <s v="Dubai"/>
    <x v="10"/>
    <x v="2"/>
    <x v="0"/>
    <x v="23"/>
    <n v="3"/>
    <n v="2204.4699999999998"/>
    <n v="0.01"/>
    <x v="2022"/>
    <n v="3849.05"/>
    <x v="2013"/>
    <x v="4"/>
    <n v="3"/>
  </r>
  <r>
    <x v="2023"/>
    <x v="89"/>
    <s v="Tanya James"/>
    <s v="Istanbul"/>
    <x v="2"/>
    <x v="0"/>
    <x v="2"/>
    <x v="15"/>
    <n v="8"/>
    <n v="1584.62"/>
    <n v="0.13"/>
    <x v="2023"/>
    <n v="9404.5499999999993"/>
    <x v="2014"/>
    <x v="4"/>
    <n v="3"/>
  </r>
  <r>
    <x v="2024"/>
    <x v="475"/>
    <s v="Nicholas Glover"/>
    <s v="London"/>
    <x v="9"/>
    <x v="0"/>
    <x v="0"/>
    <x v="0"/>
    <n v="2"/>
    <n v="2307.42"/>
    <n v="0.02"/>
    <x v="2024"/>
    <n v="3022.31"/>
    <x v="2015"/>
    <x v="2"/>
    <n v="4"/>
  </r>
  <r>
    <x v="2025"/>
    <x v="61"/>
    <s v="Guy Hood"/>
    <s v="Lahore"/>
    <x v="4"/>
    <x v="0"/>
    <x v="1"/>
    <x v="3"/>
    <n v="4"/>
    <n v="1663.11"/>
    <n v="0.19"/>
    <x v="2025"/>
    <n v="3956.57"/>
    <x v="2016"/>
    <x v="4"/>
    <n v="5"/>
  </r>
  <r>
    <x v="2026"/>
    <x v="137"/>
    <s v="Ashley Moran"/>
    <s v="Los Angeles"/>
    <x v="0"/>
    <x v="0"/>
    <x v="2"/>
    <x v="2"/>
    <n v="3"/>
    <n v="396.9"/>
    <n v="0.2"/>
    <x v="2026"/>
    <n v="575.27"/>
    <x v="2017"/>
    <x v="1"/>
    <n v="2"/>
  </r>
  <r>
    <x v="2027"/>
    <x v="326"/>
    <s v="Anthony Walter"/>
    <s v="New York"/>
    <x v="0"/>
    <x v="1"/>
    <x v="4"/>
    <x v="14"/>
    <n v="4"/>
    <n v="1516.82"/>
    <n v="0.12"/>
    <x v="2027"/>
    <n v="3515"/>
    <x v="2018"/>
    <x v="1"/>
    <n v="5"/>
  </r>
  <r>
    <x v="2028"/>
    <x v="580"/>
    <s v="Sandra Frank"/>
    <s v="Istanbul"/>
    <x v="2"/>
    <x v="2"/>
    <x v="1"/>
    <x v="19"/>
    <n v="5"/>
    <n v="1322.37"/>
    <n v="0.03"/>
    <x v="2028"/>
    <n v="4338.43"/>
    <x v="2019"/>
    <x v="1"/>
    <n v="2"/>
  </r>
  <r>
    <x v="2029"/>
    <x v="41"/>
    <s v="Brad Martinez"/>
    <s v="Mumbai"/>
    <x v="3"/>
    <x v="1"/>
    <x v="2"/>
    <x v="16"/>
    <n v="4"/>
    <n v="2055.4899999999998"/>
    <n v="0.17"/>
    <x v="2029"/>
    <n v="5947.65"/>
    <x v="2020"/>
    <x v="1"/>
    <n v="2"/>
  </r>
  <r>
    <x v="2030"/>
    <x v="495"/>
    <s v="John Goodwin"/>
    <s v="Cape Town"/>
    <x v="8"/>
    <x v="1"/>
    <x v="0"/>
    <x v="22"/>
    <n v="3"/>
    <n v="37.9"/>
    <n v="0.2"/>
    <x v="2030"/>
    <n v="76.52"/>
    <x v="2021"/>
    <x v="2"/>
    <n v="1"/>
  </r>
  <r>
    <x v="2031"/>
    <x v="268"/>
    <s v="Katrina Carrillo"/>
    <s v="Chicago"/>
    <x v="0"/>
    <x v="1"/>
    <x v="2"/>
    <x v="2"/>
    <n v="2"/>
    <n v="858.93"/>
    <n v="0.01"/>
    <x v="2031"/>
    <n v="1206.8800000000001"/>
    <x v="2022"/>
    <x v="1"/>
    <n v="3"/>
  </r>
  <r>
    <x v="2032"/>
    <x v="148"/>
    <s v="Steven Curry"/>
    <s v="Mumbai"/>
    <x v="3"/>
    <x v="0"/>
    <x v="0"/>
    <x v="22"/>
    <n v="2"/>
    <n v="2454.62"/>
    <n v="0.09"/>
    <x v="2032"/>
    <n v="3052.57"/>
    <x v="2023"/>
    <x v="2"/>
    <n v="3"/>
  </r>
  <r>
    <x v="2033"/>
    <x v="92"/>
    <s v="Craig Smith DDS"/>
    <s v="Cape Town"/>
    <x v="8"/>
    <x v="1"/>
    <x v="1"/>
    <x v="24"/>
    <n v="7"/>
    <n v="656.33"/>
    <n v="0.06"/>
    <x v="2033"/>
    <n v="3540.48"/>
    <x v="2024"/>
    <x v="2"/>
    <n v="5"/>
  </r>
  <r>
    <x v="2034"/>
    <x v="558"/>
    <s v="Donna Perkins"/>
    <s v="Lahore"/>
    <x v="4"/>
    <x v="1"/>
    <x v="2"/>
    <x v="8"/>
    <n v="6"/>
    <n v="612.70000000000005"/>
    <n v="0.08"/>
    <x v="2034"/>
    <n v="2122.21"/>
    <x v="2025"/>
    <x v="4"/>
    <n v="5"/>
  </r>
  <r>
    <x v="2035"/>
    <x v="757"/>
    <s v="Danielle Young"/>
    <s v="Los Angeles"/>
    <x v="0"/>
    <x v="1"/>
    <x v="4"/>
    <x v="17"/>
    <n v="6"/>
    <n v="2065.25"/>
    <n v="0.16"/>
    <x v="2035"/>
    <n v="9092.39"/>
    <x v="2026"/>
    <x v="0"/>
    <n v="5"/>
  </r>
  <r>
    <x v="2036"/>
    <x v="642"/>
    <s v="Marissa Chandler"/>
    <s v="Delhi"/>
    <x v="3"/>
    <x v="2"/>
    <x v="4"/>
    <x v="9"/>
    <n v="2"/>
    <n v="1742.03"/>
    <n v="0.17"/>
    <x v="2036"/>
    <n v="2104.8200000000002"/>
    <x v="2027"/>
    <x v="0"/>
    <n v="2"/>
  </r>
  <r>
    <x v="2037"/>
    <x v="770"/>
    <s v="Jeremy Choi"/>
    <s v="Manchester"/>
    <x v="9"/>
    <x v="1"/>
    <x v="1"/>
    <x v="20"/>
    <n v="2"/>
    <n v="878.49"/>
    <n v="0.12"/>
    <x v="2037"/>
    <n v="1352.31"/>
    <x v="2028"/>
    <x v="2"/>
    <n v="3"/>
  </r>
  <r>
    <x v="2038"/>
    <x v="546"/>
    <s v="Elizabeth Perry"/>
    <s v="Delhi"/>
    <x v="3"/>
    <x v="1"/>
    <x v="0"/>
    <x v="23"/>
    <n v="3"/>
    <n v="1262.8"/>
    <n v="0.23"/>
    <x v="2038"/>
    <n v="1674.61"/>
    <x v="2029"/>
    <x v="0"/>
    <n v="5"/>
  </r>
  <r>
    <x v="2039"/>
    <x v="228"/>
    <s v="Shelby Warner"/>
    <s v="Chicago"/>
    <x v="0"/>
    <x v="1"/>
    <x v="0"/>
    <x v="18"/>
    <n v="8"/>
    <n v="166.77"/>
    <n v="0.05"/>
    <x v="2039"/>
    <n v="816.16"/>
    <x v="2030"/>
    <x v="0"/>
    <n v="3"/>
  </r>
  <r>
    <x v="2040"/>
    <x v="196"/>
    <s v="Maria Wilson"/>
    <s v="Islamabad"/>
    <x v="4"/>
    <x v="0"/>
    <x v="3"/>
    <x v="7"/>
    <n v="3"/>
    <n v="1559.4"/>
    <n v="0.03"/>
    <x v="2040"/>
    <n v="3287.63"/>
    <x v="2031"/>
    <x v="0"/>
    <n v="2"/>
  </r>
  <r>
    <x v="2041"/>
    <x v="14"/>
    <s v="Brooke Lane"/>
    <s v="Singapore"/>
    <x v="5"/>
    <x v="0"/>
    <x v="3"/>
    <x v="4"/>
    <n v="3"/>
    <n v="1693.63"/>
    <n v="0.14000000000000001"/>
    <x v="2041"/>
    <n v="2689.36"/>
    <x v="2032"/>
    <x v="1"/>
    <n v="5"/>
  </r>
  <r>
    <x v="2042"/>
    <x v="613"/>
    <s v="Charles Taylor"/>
    <s v="Karachi"/>
    <x v="4"/>
    <x v="0"/>
    <x v="2"/>
    <x v="2"/>
    <n v="6"/>
    <n v="2398.5300000000002"/>
    <n v="0.08"/>
    <x v="2042"/>
    <n v="9076.36"/>
    <x v="2033"/>
    <x v="1"/>
    <n v="3"/>
  </r>
  <r>
    <x v="2043"/>
    <x v="711"/>
    <s v="Debra Ritter"/>
    <s v="Manchester"/>
    <x v="9"/>
    <x v="1"/>
    <x v="0"/>
    <x v="18"/>
    <n v="2"/>
    <n v="886.19"/>
    <n v="0.24"/>
    <x v="2043"/>
    <n v="1024.45"/>
    <x v="2034"/>
    <x v="0"/>
    <n v="3"/>
  </r>
  <r>
    <x v="2044"/>
    <x v="120"/>
    <s v="Kim Bean"/>
    <s v="Paris"/>
    <x v="6"/>
    <x v="2"/>
    <x v="1"/>
    <x v="24"/>
    <n v="4"/>
    <n v="575.17999999999995"/>
    <n v="0.11"/>
    <x v="2044"/>
    <n v="1344.13"/>
    <x v="2035"/>
    <x v="4"/>
    <n v="5"/>
  </r>
  <r>
    <x v="2045"/>
    <x v="412"/>
    <s v="James Wells"/>
    <s v="Delhi"/>
    <x v="3"/>
    <x v="2"/>
    <x v="3"/>
    <x v="4"/>
    <n v="6"/>
    <n v="1401.06"/>
    <n v="0.11"/>
    <x v="2045"/>
    <n v="5209.8999999999996"/>
    <x v="2036"/>
    <x v="0"/>
    <n v="2"/>
  </r>
  <r>
    <x v="2046"/>
    <x v="431"/>
    <s v="Nicholas Mills"/>
    <s v="Karachi"/>
    <x v="4"/>
    <x v="1"/>
    <x v="2"/>
    <x v="15"/>
    <n v="8"/>
    <n v="2214.5"/>
    <n v="0.1"/>
    <x v="2046"/>
    <n v="10955.37"/>
    <x v="2037"/>
    <x v="3"/>
    <n v="4"/>
  </r>
  <r>
    <x v="2047"/>
    <x v="680"/>
    <s v="David Little"/>
    <s v="New York"/>
    <x v="0"/>
    <x v="1"/>
    <x v="4"/>
    <x v="9"/>
    <n v="4"/>
    <n v="1944.71"/>
    <n v="0.06"/>
    <x v="2047"/>
    <n v="5933.28"/>
    <x v="2038"/>
    <x v="4"/>
    <n v="4"/>
  </r>
  <r>
    <x v="2048"/>
    <x v="806"/>
    <s v="Joshua Jones"/>
    <s v="Lahore"/>
    <x v="4"/>
    <x v="1"/>
    <x v="2"/>
    <x v="2"/>
    <n v="2"/>
    <n v="341.33"/>
    <n v="0.11"/>
    <x v="2048"/>
    <n v="361.35"/>
    <x v="2039"/>
    <x v="0"/>
    <n v="4"/>
  </r>
  <r>
    <x v="2049"/>
    <x v="725"/>
    <s v="Adam Sutton"/>
    <s v="Cape Town"/>
    <x v="8"/>
    <x v="0"/>
    <x v="4"/>
    <x v="17"/>
    <n v="7"/>
    <n v="1437.55"/>
    <n v="0.14000000000000001"/>
    <x v="2049"/>
    <n v="6107.15"/>
    <x v="2040"/>
    <x v="0"/>
    <n v="4"/>
  </r>
  <r>
    <x v="2050"/>
    <x v="763"/>
    <s v="Adam Garner"/>
    <s v="Bangalore"/>
    <x v="3"/>
    <x v="1"/>
    <x v="0"/>
    <x v="22"/>
    <n v="8"/>
    <n v="212.11"/>
    <n v="0.11"/>
    <x v="2050"/>
    <n v="1080.54"/>
    <x v="2041"/>
    <x v="1"/>
    <n v="5"/>
  </r>
  <r>
    <x v="2051"/>
    <x v="720"/>
    <s v="Jennifer Mclaughlin"/>
    <s v="Cape Town"/>
    <x v="8"/>
    <x v="1"/>
    <x v="3"/>
    <x v="7"/>
    <n v="6"/>
    <n v="437.09"/>
    <n v="0.17"/>
    <x v="2051"/>
    <n v="1203.1199999999999"/>
    <x v="2042"/>
    <x v="4"/>
    <n v="3"/>
  </r>
  <r>
    <x v="2052"/>
    <x v="215"/>
    <s v="Cristian Park"/>
    <s v="Dubai"/>
    <x v="10"/>
    <x v="0"/>
    <x v="3"/>
    <x v="12"/>
    <n v="4"/>
    <n v="1881.66"/>
    <n v="0.09"/>
    <x v="2052"/>
    <n v="5167.58"/>
    <x v="2043"/>
    <x v="1"/>
    <n v="5"/>
  </r>
  <r>
    <x v="2053"/>
    <x v="807"/>
    <s v="David Norris"/>
    <s v="Cape Town"/>
    <x v="8"/>
    <x v="2"/>
    <x v="1"/>
    <x v="20"/>
    <n v="1"/>
    <n v="1170.74"/>
    <n v="0.1"/>
    <x v="2053"/>
    <n v="854.81"/>
    <x v="2044"/>
    <x v="2"/>
    <n v="4"/>
  </r>
  <r>
    <x v="2054"/>
    <x v="806"/>
    <s v="Douglas Green"/>
    <s v="Mumbai"/>
    <x v="3"/>
    <x v="0"/>
    <x v="2"/>
    <x v="8"/>
    <n v="8"/>
    <n v="403.6"/>
    <n v="0.24"/>
    <x v="2054"/>
    <n v="1429.24"/>
    <x v="2045"/>
    <x v="2"/>
    <n v="5"/>
  </r>
  <r>
    <x v="2055"/>
    <x v="691"/>
    <s v="Brandi Marquez"/>
    <s v="Manchester"/>
    <x v="9"/>
    <x v="2"/>
    <x v="3"/>
    <x v="4"/>
    <n v="4"/>
    <n v="1257.22"/>
    <n v="0.05"/>
    <x v="2055"/>
    <n v="3857.74"/>
    <x v="2046"/>
    <x v="1"/>
    <n v="4"/>
  </r>
  <r>
    <x v="2056"/>
    <x v="808"/>
    <s v="Beverly Smith"/>
    <s v="Chicago"/>
    <x v="0"/>
    <x v="0"/>
    <x v="2"/>
    <x v="2"/>
    <n v="4"/>
    <n v="1713.01"/>
    <n v="0.23"/>
    <x v="2056"/>
    <n v="3856.14"/>
    <x v="2047"/>
    <x v="2"/>
    <n v="5"/>
  </r>
  <r>
    <x v="2057"/>
    <x v="637"/>
    <s v="Brad Torres"/>
    <s v="Chicago"/>
    <x v="0"/>
    <x v="1"/>
    <x v="1"/>
    <x v="20"/>
    <n v="6"/>
    <n v="2265.65"/>
    <n v="0.18"/>
    <x v="2057"/>
    <n v="6300.73"/>
    <x v="2048"/>
    <x v="1"/>
    <n v="4"/>
  </r>
  <r>
    <x v="2058"/>
    <x v="477"/>
    <s v="Michael Mcbride"/>
    <s v="Paris"/>
    <x v="6"/>
    <x v="0"/>
    <x v="4"/>
    <x v="6"/>
    <n v="1"/>
    <n v="2067.4699999999998"/>
    <n v="0.1"/>
    <x v="2058"/>
    <n v="1517.73"/>
    <x v="2049"/>
    <x v="3"/>
    <n v="5"/>
  </r>
  <r>
    <x v="2059"/>
    <x v="809"/>
    <s v="Mary Thompson"/>
    <s v="Berlin"/>
    <x v="1"/>
    <x v="1"/>
    <x v="4"/>
    <x v="21"/>
    <n v="2"/>
    <n v="1913.2"/>
    <n v="0.19"/>
    <x v="2059"/>
    <n v="1965.53"/>
    <x v="2050"/>
    <x v="0"/>
    <n v="3"/>
  </r>
  <r>
    <x v="2060"/>
    <x v="315"/>
    <s v="Melissa Jones"/>
    <s v="Paris"/>
    <x v="6"/>
    <x v="0"/>
    <x v="0"/>
    <x v="23"/>
    <n v="2"/>
    <n v="449.17"/>
    <n v="7.0000000000000007E-2"/>
    <x v="2060"/>
    <n v="648.32000000000005"/>
    <x v="2051"/>
    <x v="2"/>
    <n v="5"/>
  </r>
  <r>
    <x v="2061"/>
    <x v="633"/>
    <s v="Patrick Brown"/>
    <s v="Tokyo"/>
    <x v="7"/>
    <x v="0"/>
    <x v="3"/>
    <x v="12"/>
    <n v="6"/>
    <n v="1777.19"/>
    <n v="0.19"/>
    <x v="2061"/>
    <n v="6610.13"/>
    <x v="2052"/>
    <x v="3"/>
    <n v="2"/>
  </r>
  <r>
    <x v="2062"/>
    <x v="307"/>
    <s v="Cory Smith"/>
    <s v="Toronto"/>
    <x v="11"/>
    <x v="2"/>
    <x v="3"/>
    <x v="13"/>
    <n v="6"/>
    <n v="497.95"/>
    <n v="0.18"/>
    <x v="2062"/>
    <n v="2102.44"/>
    <x v="2053"/>
    <x v="4"/>
    <n v="2"/>
  </r>
  <r>
    <x v="2063"/>
    <x v="408"/>
    <s v="Madison Novak"/>
    <s v="Los Angeles"/>
    <x v="0"/>
    <x v="0"/>
    <x v="1"/>
    <x v="19"/>
    <n v="8"/>
    <n v="1841.02"/>
    <n v="0.2"/>
    <x v="2063"/>
    <n v="8279.36"/>
    <x v="2054"/>
    <x v="3"/>
    <n v="3"/>
  </r>
  <r>
    <x v="2064"/>
    <x v="10"/>
    <s v="Stephen Jones"/>
    <s v="Los Angeles"/>
    <x v="0"/>
    <x v="0"/>
    <x v="3"/>
    <x v="4"/>
    <n v="6"/>
    <n v="2320.67"/>
    <n v="0.05"/>
    <x v="2064"/>
    <n v="9593.85"/>
    <x v="2055"/>
    <x v="2"/>
    <n v="4"/>
  </r>
  <r>
    <x v="2065"/>
    <x v="628"/>
    <s v="Alejandra Blair"/>
    <s v="Mumbai"/>
    <x v="3"/>
    <x v="1"/>
    <x v="3"/>
    <x v="13"/>
    <n v="6"/>
    <n v="1240.4100000000001"/>
    <n v="0"/>
    <x v="2065"/>
    <n v="5757.79"/>
    <x v="2056"/>
    <x v="0"/>
    <n v="5"/>
  </r>
  <r>
    <x v="2066"/>
    <x v="365"/>
    <s v="Rebecca Goodwin"/>
    <s v="Tokyo"/>
    <x v="7"/>
    <x v="1"/>
    <x v="4"/>
    <x v="6"/>
    <n v="1"/>
    <n v="246.49"/>
    <n v="0.24"/>
    <x v="2066"/>
    <n v="159"/>
    <x v="2057"/>
    <x v="2"/>
    <n v="2"/>
  </r>
  <r>
    <x v="2067"/>
    <x v="777"/>
    <s v="Richard Sweeney"/>
    <s v="Singapore"/>
    <x v="5"/>
    <x v="2"/>
    <x v="1"/>
    <x v="19"/>
    <n v="8"/>
    <n v="1093.98"/>
    <n v="0.06"/>
    <x v="2067"/>
    <n v="6403.66"/>
    <x v="2058"/>
    <x v="0"/>
    <n v="3"/>
  </r>
  <r>
    <x v="2068"/>
    <x v="810"/>
    <s v="Bradley Scott"/>
    <s v="New York"/>
    <x v="0"/>
    <x v="0"/>
    <x v="3"/>
    <x v="11"/>
    <n v="2"/>
    <n v="817.34"/>
    <n v="0.01"/>
    <x v="2068"/>
    <n v="1306.93"/>
    <x v="2059"/>
    <x v="4"/>
    <n v="1"/>
  </r>
  <r>
    <x v="2069"/>
    <x v="622"/>
    <s v="Michelle Jennings"/>
    <s v="London"/>
    <x v="9"/>
    <x v="0"/>
    <x v="2"/>
    <x v="15"/>
    <n v="2"/>
    <n v="1457.78"/>
    <n v="0.18"/>
    <x v="2069"/>
    <n v="2080.81"/>
    <x v="2060"/>
    <x v="2"/>
    <n v="1"/>
  </r>
  <r>
    <x v="2070"/>
    <x v="190"/>
    <s v="Lisa Peterson"/>
    <s v="Istanbul"/>
    <x v="2"/>
    <x v="2"/>
    <x v="0"/>
    <x v="0"/>
    <n v="2"/>
    <n v="664.15"/>
    <n v="0.13"/>
    <x v="2070"/>
    <n v="898.96"/>
    <x v="2061"/>
    <x v="4"/>
    <n v="2"/>
  </r>
  <r>
    <x v="2071"/>
    <x v="14"/>
    <s v="Deanna Schmidt"/>
    <s v="Karachi"/>
    <x v="4"/>
    <x v="2"/>
    <x v="3"/>
    <x v="12"/>
    <n v="2"/>
    <n v="2253.46"/>
    <n v="0.02"/>
    <x v="2071"/>
    <n v="2856.73"/>
    <x v="2062"/>
    <x v="3"/>
    <n v="2"/>
  </r>
  <r>
    <x v="2072"/>
    <x v="611"/>
    <s v="Stacy Robinson"/>
    <s v="Delhi"/>
    <x v="3"/>
    <x v="0"/>
    <x v="0"/>
    <x v="23"/>
    <n v="7"/>
    <n v="2445.37"/>
    <n v="0.15"/>
    <x v="2072"/>
    <n v="11900.97"/>
    <x v="2063"/>
    <x v="0"/>
    <n v="3"/>
  </r>
  <r>
    <x v="2073"/>
    <x v="741"/>
    <s v="Shannon Arnold"/>
    <s v="Lahore"/>
    <x v="4"/>
    <x v="2"/>
    <x v="0"/>
    <x v="18"/>
    <n v="2"/>
    <n v="1058.54"/>
    <n v="0.22"/>
    <x v="2073"/>
    <n v="1411.16"/>
    <x v="2064"/>
    <x v="2"/>
    <n v="1"/>
  </r>
  <r>
    <x v="2074"/>
    <x v="370"/>
    <s v="Steven Roberts"/>
    <s v="London"/>
    <x v="9"/>
    <x v="1"/>
    <x v="3"/>
    <x v="13"/>
    <n v="1"/>
    <n v="1607.2"/>
    <n v="0.23"/>
    <x v="2074"/>
    <n v="734.95"/>
    <x v="2065"/>
    <x v="0"/>
    <n v="1"/>
  </r>
  <r>
    <x v="2075"/>
    <x v="140"/>
    <s v="Stacey Salazar"/>
    <s v="Paris"/>
    <x v="6"/>
    <x v="0"/>
    <x v="0"/>
    <x v="10"/>
    <n v="7"/>
    <n v="1518.3"/>
    <n v="0.1"/>
    <x v="2075"/>
    <n v="7902.95"/>
    <x v="2066"/>
    <x v="2"/>
    <n v="1"/>
  </r>
  <r>
    <x v="2076"/>
    <x v="669"/>
    <s v="Heather Davis"/>
    <s v="Berlin"/>
    <x v="1"/>
    <x v="1"/>
    <x v="2"/>
    <x v="8"/>
    <n v="3"/>
    <n v="2234.23"/>
    <n v="0.02"/>
    <x v="2076"/>
    <n v="4523.55"/>
    <x v="2067"/>
    <x v="1"/>
    <n v="1"/>
  </r>
  <r>
    <x v="2077"/>
    <x v="100"/>
    <s v="Rachael Carroll"/>
    <s v="Mumbai"/>
    <x v="3"/>
    <x v="1"/>
    <x v="2"/>
    <x v="2"/>
    <n v="7"/>
    <n v="2228.4899999999998"/>
    <n v="0.24"/>
    <x v="2077"/>
    <n v="10324.43"/>
    <x v="2068"/>
    <x v="4"/>
    <n v="4"/>
  </r>
  <r>
    <x v="2078"/>
    <x v="74"/>
    <s v="James Russo"/>
    <s v="Lahore"/>
    <x v="4"/>
    <x v="2"/>
    <x v="4"/>
    <x v="6"/>
    <n v="3"/>
    <n v="2417.84"/>
    <n v="0.25"/>
    <x v="2078"/>
    <n v="3466.17"/>
    <x v="2069"/>
    <x v="0"/>
    <n v="3"/>
  </r>
  <r>
    <x v="2079"/>
    <x v="102"/>
    <s v="Sandra Brown"/>
    <s v="Istanbul"/>
    <x v="2"/>
    <x v="0"/>
    <x v="1"/>
    <x v="3"/>
    <n v="8"/>
    <n v="1698.06"/>
    <n v="0.24"/>
    <x v="2079"/>
    <n v="6975.88"/>
    <x v="2070"/>
    <x v="1"/>
    <n v="5"/>
  </r>
  <r>
    <x v="2080"/>
    <x v="689"/>
    <s v="Kevin Costa"/>
    <s v="London"/>
    <x v="9"/>
    <x v="1"/>
    <x v="3"/>
    <x v="11"/>
    <n v="4"/>
    <n v="407.02"/>
    <n v="7.0000000000000007E-2"/>
    <x v="2080"/>
    <n v="1296"/>
    <x v="2071"/>
    <x v="2"/>
    <n v="1"/>
  </r>
  <r>
    <x v="2081"/>
    <x v="18"/>
    <s v="Tina Young"/>
    <s v="Karachi"/>
    <x v="4"/>
    <x v="0"/>
    <x v="0"/>
    <x v="22"/>
    <n v="8"/>
    <n v="333.03"/>
    <n v="0.05"/>
    <x v="2081"/>
    <n v="1541.92"/>
    <x v="2072"/>
    <x v="2"/>
    <n v="4"/>
  </r>
  <r>
    <x v="2082"/>
    <x v="24"/>
    <s v="Louis Rosario"/>
    <s v="Sydney"/>
    <x v="12"/>
    <x v="0"/>
    <x v="2"/>
    <x v="2"/>
    <n v="6"/>
    <n v="1005.38"/>
    <n v="0.1"/>
    <x v="2082"/>
    <n v="3901.12"/>
    <x v="2073"/>
    <x v="3"/>
    <n v="3"/>
  </r>
  <r>
    <x v="2083"/>
    <x v="143"/>
    <s v="Brian Beard"/>
    <s v="Toronto"/>
    <x v="11"/>
    <x v="1"/>
    <x v="3"/>
    <x v="7"/>
    <n v="1"/>
    <n v="2315.44"/>
    <n v="0.04"/>
    <x v="2083"/>
    <n v="1583.97"/>
    <x v="2074"/>
    <x v="3"/>
    <n v="2"/>
  </r>
  <r>
    <x v="2084"/>
    <x v="218"/>
    <s v="Frances Ward"/>
    <s v="Delhi"/>
    <x v="3"/>
    <x v="2"/>
    <x v="1"/>
    <x v="19"/>
    <n v="8"/>
    <n v="2136.06"/>
    <n v="0.12"/>
    <x v="2084"/>
    <n v="12395.12"/>
    <x v="2075"/>
    <x v="1"/>
    <n v="5"/>
  </r>
  <r>
    <x v="2085"/>
    <x v="516"/>
    <s v="Jacqueline Chaney"/>
    <s v="Toronto"/>
    <x v="11"/>
    <x v="0"/>
    <x v="4"/>
    <x v="6"/>
    <n v="1"/>
    <n v="118.28"/>
    <n v="0.03"/>
    <x v="2085"/>
    <n v="65.56"/>
    <x v="2076"/>
    <x v="0"/>
    <n v="2"/>
  </r>
  <r>
    <x v="2086"/>
    <x v="0"/>
    <s v="Rebecca Murray"/>
    <s v="Istanbul"/>
    <x v="2"/>
    <x v="2"/>
    <x v="0"/>
    <x v="23"/>
    <n v="8"/>
    <n v="2342.11"/>
    <n v="0.05"/>
    <x v="2086"/>
    <n v="13487.89"/>
    <x v="2077"/>
    <x v="0"/>
    <n v="2"/>
  </r>
  <r>
    <x v="2087"/>
    <x v="111"/>
    <s v="Mr. David Floyd"/>
    <s v="Dubai"/>
    <x v="10"/>
    <x v="1"/>
    <x v="3"/>
    <x v="13"/>
    <n v="7"/>
    <n v="1683.87"/>
    <n v="0.2"/>
    <x v="2087"/>
    <n v="6745.31"/>
    <x v="2078"/>
    <x v="1"/>
    <n v="4"/>
  </r>
  <r>
    <x v="2088"/>
    <x v="613"/>
    <s v="Andrea Hamilton"/>
    <s v="Paris"/>
    <x v="6"/>
    <x v="0"/>
    <x v="1"/>
    <x v="24"/>
    <n v="7"/>
    <n v="1828.69"/>
    <n v="0.18"/>
    <x v="2088"/>
    <n v="8114.59"/>
    <x v="2079"/>
    <x v="3"/>
    <n v="4"/>
  </r>
  <r>
    <x v="2089"/>
    <x v="669"/>
    <s v="Jeffery Lawrence"/>
    <s v="Lahore"/>
    <x v="4"/>
    <x v="2"/>
    <x v="1"/>
    <x v="20"/>
    <n v="8"/>
    <n v="2087.9"/>
    <n v="7.0000000000000007E-2"/>
    <x v="2089"/>
    <n v="12952.49"/>
    <x v="2080"/>
    <x v="1"/>
    <n v="1"/>
  </r>
  <r>
    <x v="2090"/>
    <x v="811"/>
    <s v="Brad Fisher"/>
    <s v="Berlin"/>
    <x v="1"/>
    <x v="1"/>
    <x v="0"/>
    <x v="10"/>
    <n v="5"/>
    <n v="2444.0300000000002"/>
    <n v="0.15"/>
    <x v="2090"/>
    <n v="7147.67"/>
    <x v="2081"/>
    <x v="1"/>
    <n v="1"/>
  </r>
  <r>
    <x v="2091"/>
    <x v="692"/>
    <s v="Zachary Oconnell"/>
    <s v="Toronto"/>
    <x v="11"/>
    <x v="0"/>
    <x v="4"/>
    <x v="17"/>
    <n v="5"/>
    <n v="902.4"/>
    <n v="0.14000000000000001"/>
    <x v="2091"/>
    <n v="3301.43"/>
    <x v="2082"/>
    <x v="0"/>
    <n v="1"/>
  </r>
  <r>
    <x v="2092"/>
    <x v="304"/>
    <s v="Angela Gray"/>
    <s v="Los Angeles"/>
    <x v="0"/>
    <x v="2"/>
    <x v="2"/>
    <x v="16"/>
    <n v="7"/>
    <n v="1998.82"/>
    <n v="0.24"/>
    <x v="2092"/>
    <n v="6954.27"/>
    <x v="2083"/>
    <x v="2"/>
    <n v="2"/>
  </r>
  <r>
    <x v="2093"/>
    <x v="675"/>
    <s v="Leslie Tucker"/>
    <s v="Karachi"/>
    <x v="4"/>
    <x v="2"/>
    <x v="1"/>
    <x v="19"/>
    <n v="7"/>
    <n v="1069.6600000000001"/>
    <n v="0.1"/>
    <x v="2093"/>
    <n v="4527.5600000000004"/>
    <x v="2084"/>
    <x v="0"/>
    <n v="5"/>
  </r>
  <r>
    <x v="2094"/>
    <x v="236"/>
    <s v="Emily Moses"/>
    <s v="New York"/>
    <x v="0"/>
    <x v="1"/>
    <x v="2"/>
    <x v="15"/>
    <n v="8"/>
    <n v="1081.92"/>
    <n v="0.04"/>
    <x v="2094"/>
    <n v="5854.01"/>
    <x v="2085"/>
    <x v="2"/>
    <n v="1"/>
  </r>
  <r>
    <x v="2095"/>
    <x v="348"/>
    <s v="Miguel Boyd"/>
    <s v="Tokyo"/>
    <x v="7"/>
    <x v="2"/>
    <x v="0"/>
    <x v="10"/>
    <n v="2"/>
    <n v="1482.76"/>
    <n v="0.23"/>
    <x v="2095"/>
    <n v="1285.76"/>
    <x v="2086"/>
    <x v="3"/>
    <n v="1"/>
  </r>
  <r>
    <x v="2096"/>
    <x v="90"/>
    <s v="Sarah Nguyen"/>
    <s v="Manchester"/>
    <x v="9"/>
    <x v="2"/>
    <x v="0"/>
    <x v="0"/>
    <n v="6"/>
    <n v="2447.91"/>
    <n v="0.06"/>
    <x v="2096"/>
    <n v="9080.57"/>
    <x v="2087"/>
    <x v="1"/>
    <n v="5"/>
  </r>
  <r>
    <x v="2097"/>
    <x v="792"/>
    <s v="Mary Holloway"/>
    <s v="Toronto"/>
    <x v="11"/>
    <x v="2"/>
    <x v="2"/>
    <x v="2"/>
    <n v="5"/>
    <n v="952.19"/>
    <n v="0"/>
    <x v="2097"/>
    <n v="3436.11"/>
    <x v="2088"/>
    <x v="3"/>
    <n v="2"/>
  </r>
  <r>
    <x v="2098"/>
    <x v="204"/>
    <s v="Charlene Young"/>
    <s v="Chicago"/>
    <x v="0"/>
    <x v="1"/>
    <x v="1"/>
    <x v="1"/>
    <n v="1"/>
    <n v="308.48"/>
    <n v="0.17"/>
    <x v="2098"/>
    <n v="159.26"/>
    <x v="2089"/>
    <x v="0"/>
    <n v="5"/>
  </r>
  <r>
    <x v="2099"/>
    <x v="794"/>
    <s v="Caitlin Davis"/>
    <s v="Cape Town"/>
    <x v="8"/>
    <x v="2"/>
    <x v="4"/>
    <x v="21"/>
    <n v="7"/>
    <n v="1863.69"/>
    <n v="0.23"/>
    <x v="2099"/>
    <n v="7915.3"/>
    <x v="2090"/>
    <x v="0"/>
    <n v="5"/>
  </r>
  <r>
    <x v="2100"/>
    <x v="664"/>
    <s v="Lori Welch"/>
    <s v="Lahore"/>
    <x v="4"/>
    <x v="2"/>
    <x v="1"/>
    <x v="20"/>
    <n v="1"/>
    <n v="2197.79"/>
    <n v="0.18"/>
    <x v="2100"/>
    <n v="1457.84"/>
    <x v="2091"/>
    <x v="2"/>
    <n v="2"/>
  </r>
  <r>
    <x v="2101"/>
    <x v="756"/>
    <s v="Jennifer Jimenez"/>
    <s v="Lahore"/>
    <x v="4"/>
    <x v="2"/>
    <x v="2"/>
    <x v="16"/>
    <n v="2"/>
    <n v="1362.43"/>
    <n v="0.09"/>
    <x v="2101"/>
    <n v="1944.52"/>
    <x v="2092"/>
    <x v="3"/>
    <n v="5"/>
  </r>
  <r>
    <x v="2102"/>
    <x v="515"/>
    <s v="Elizabeth Clark"/>
    <s v="Cape Town"/>
    <x v="8"/>
    <x v="1"/>
    <x v="0"/>
    <x v="0"/>
    <n v="8"/>
    <n v="2355.35"/>
    <n v="0.02"/>
    <x v="2102"/>
    <n v="11900.26"/>
    <x v="2093"/>
    <x v="4"/>
    <n v="3"/>
  </r>
  <r>
    <x v="2103"/>
    <x v="251"/>
    <s v="Kenneth Williams"/>
    <s v="Mumbai"/>
    <x v="3"/>
    <x v="0"/>
    <x v="0"/>
    <x v="0"/>
    <n v="1"/>
    <n v="294.77"/>
    <n v="0.16"/>
    <x v="2103"/>
    <n v="189.8"/>
    <x v="2094"/>
    <x v="3"/>
    <n v="2"/>
  </r>
  <r>
    <x v="2104"/>
    <x v="293"/>
    <s v="Jennifer Bradford"/>
    <s v="Istanbul"/>
    <x v="2"/>
    <x v="0"/>
    <x v="2"/>
    <x v="16"/>
    <n v="3"/>
    <n v="1354.11"/>
    <n v="0.14000000000000001"/>
    <x v="2104"/>
    <n v="1961.44"/>
    <x v="2095"/>
    <x v="1"/>
    <n v="4"/>
  </r>
  <r>
    <x v="2105"/>
    <x v="250"/>
    <s v="Stephanie Ballard"/>
    <s v="Sydney"/>
    <x v="12"/>
    <x v="1"/>
    <x v="4"/>
    <x v="21"/>
    <n v="6"/>
    <n v="1378.89"/>
    <n v="0.15"/>
    <x v="2105"/>
    <n v="4384.3100000000004"/>
    <x v="2096"/>
    <x v="1"/>
    <n v="4"/>
  </r>
  <r>
    <x v="2106"/>
    <x v="516"/>
    <s v="Mark Woods"/>
    <s v="New York"/>
    <x v="0"/>
    <x v="0"/>
    <x v="3"/>
    <x v="13"/>
    <n v="3"/>
    <n v="953.93"/>
    <n v="0.08"/>
    <x v="2106"/>
    <n v="1851.47"/>
    <x v="2097"/>
    <x v="1"/>
    <n v="5"/>
  </r>
  <r>
    <x v="2107"/>
    <x v="373"/>
    <s v="Kurt Martinez"/>
    <s v="Singapore"/>
    <x v="5"/>
    <x v="1"/>
    <x v="1"/>
    <x v="1"/>
    <n v="7"/>
    <n v="1786.5"/>
    <n v="0.04"/>
    <x v="2107"/>
    <n v="8668.93"/>
    <x v="2098"/>
    <x v="4"/>
    <n v="2"/>
  </r>
  <r>
    <x v="2108"/>
    <x v="752"/>
    <s v="Michael Stokes"/>
    <s v="Chicago"/>
    <x v="0"/>
    <x v="0"/>
    <x v="1"/>
    <x v="24"/>
    <n v="8"/>
    <n v="1426.56"/>
    <n v="0.09"/>
    <x v="2108"/>
    <n v="5738.75"/>
    <x v="2099"/>
    <x v="3"/>
    <n v="4"/>
  </r>
  <r>
    <x v="2109"/>
    <x v="438"/>
    <s v="Matthew Thomas"/>
    <s v="Lahore"/>
    <x v="4"/>
    <x v="0"/>
    <x v="1"/>
    <x v="24"/>
    <n v="7"/>
    <n v="928.51"/>
    <n v="0.05"/>
    <x v="2109"/>
    <n v="3672.2"/>
    <x v="2100"/>
    <x v="1"/>
    <n v="3"/>
  </r>
  <r>
    <x v="2110"/>
    <x v="633"/>
    <s v="Ann Thomas"/>
    <s v="Sydney"/>
    <x v="12"/>
    <x v="2"/>
    <x v="3"/>
    <x v="13"/>
    <n v="2"/>
    <n v="2038.1"/>
    <n v="0.1"/>
    <x v="2110"/>
    <n v="3216.78"/>
    <x v="2101"/>
    <x v="3"/>
    <n v="5"/>
  </r>
  <r>
    <x v="2111"/>
    <x v="183"/>
    <s v="Vanessa Cook"/>
    <s v="Karachi"/>
    <x v="4"/>
    <x v="1"/>
    <x v="1"/>
    <x v="3"/>
    <n v="8"/>
    <n v="710.22"/>
    <n v="0.05"/>
    <x v="2111"/>
    <n v="3464.82"/>
    <x v="2102"/>
    <x v="4"/>
    <n v="5"/>
  </r>
  <r>
    <x v="2112"/>
    <x v="97"/>
    <s v="Amanda Garrett"/>
    <s v="New York"/>
    <x v="0"/>
    <x v="1"/>
    <x v="1"/>
    <x v="20"/>
    <n v="8"/>
    <n v="29.35"/>
    <n v="0.15"/>
    <x v="2112"/>
    <n v="161.81"/>
    <x v="639"/>
    <x v="1"/>
    <n v="3"/>
  </r>
  <r>
    <x v="2113"/>
    <x v="129"/>
    <s v="Daniel Barrett"/>
    <s v="Singapore"/>
    <x v="5"/>
    <x v="0"/>
    <x v="3"/>
    <x v="7"/>
    <n v="7"/>
    <n v="1371.07"/>
    <n v="0.17"/>
    <x v="2113"/>
    <n v="6075.9"/>
    <x v="2103"/>
    <x v="3"/>
    <n v="4"/>
  </r>
  <r>
    <x v="2114"/>
    <x v="311"/>
    <s v="Matthew Kramer"/>
    <s v="Tokyo"/>
    <x v="7"/>
    <x v="2"/>
    <x v="0"/>
    <x v="22"/>
    <n v="7"/>
    <n v="1687.19"/>
    <n v="0.01"/>
    <x v="2114"/>
    <n v="9235.6"/>
    <x v="2104"/>
    <x v="4"/>
    <n v="5"/>
  </r>
  <r>
    <x v="2115"/>
    <x v="680"/>
    <s v="Jacob Hernandez"/>
    <s v="Bangalore"/>
    <x v="3"/>
    <x v="0"/>
    <x v="4"/>
    <x v="9"/>
    <n v="7"/>
    <n v="921.91"/>
    <n v="0.02"/>
    <x v="2115"/>
    <n v="3815.73"/>
    <x v="2105"/>
    <x v="2"/>
    <n v="4"/>
  </r>
  <r>
    <x v="2116"/>
    <x v="649"/>
    <s v="Jason Gross"/>
    <s v="New York"/>
    <x v="0"/>
    <x v="1"/>
    <x v="2"/>
    <x v="16"/>
    <n v="8"/>
    <n v="1316.89"/>
    <n v="0.24"/>
    <x v="2116"/>
    <n v="5907.69"/>
    <x v="2106"/>
    <x v="2"/>
    <n v="2"/>
  </r>
  <r>
    <x v="2117"/>
    <x v="812"/>
    <s v="David Dixon"/>
    <s v="Berlin"/>
    <x v="1"/>
    <x v="0"/>
    <x v="1"/>
    <x v="24"/>
    <n v="5"/>
    <n v="1474.41"/>
    <n v="0.13"/>
    <x v="2117"/>
    <n v="3813.06"/>
    <x v="2107"/>
    <x v="3"/>
    <n v="2"/>
  </r>
  <r>
    <x v="2118"/>
    <x v="419"/>
    <s v="Jason Higgins"/>
    <s v="Toronto"/>
    <x v="11"/>
    <x v="2"/>
    <x v="3"/>
    <x v="13"/>
    <n v="7"/>
    <n v="2252.44"/>
    <n v="0.22"/>
    <x v="2118"/>
    <n v="9944.25"/>
    <x v="2108"/>
    <x v="0"/>
    <n v="2"/>
  </r>
  <r>
    <x v="2119"/>
    <x v="715"/>
    <s v="Justin Lloyd"/>
    <s v="Bangalore"/>
    <x v="3"/>
    <x v="1"/>
    <x v="2"/>
    <x v="16"/>
    <n v="5"/>
    <n v="465.41"/>
    <n v="0"/>
    <x v="2119"/>
    <n v="1529.38"/>
    <x v="2109"/>
    <x v="3"/>
    <n v="5"/>
  </r>
  <r>
    <x v="2120"/>
    <x v="633"/>
    <s v="Reginald Mcpherson"/>
    <s v="Toronto"/>
    <x v="11"/>
    <x v="2"/>
    <x v="3"/>
    <x v="13"/>
    <n v="8"/>
    <n v="2234.0500000000002"/>
    <n v="0.14000000000000001"/>
    <x v="2120"/>
    <n v="10517.38"/>
    <x v="2110"/>
    <x v="0"/>
    <n v="5"/>
  </r>
  <r>
    <x v="2121"/>
    <x v="438"/>
    <s v="Jacob Ward"/>
    <s v="Karachi"/>
    <x v="4"/>
    <x v="0"/>
    <x v="4"/>
    <x v="9"/>
    <n v="4"/>
    <n v="447.25"/>
    <n v="0.24"/>
    <x v="2121"/>
    <n v="901.17"/>
    <x v="2111"/>
    <x v="2"/>
    <n v="2"/>
  </r>
  <r>
    <x v="2122"/>
    <x v="330"/>
    <s v="Steven Parks"/>
    <s v="Paris"/>
    <x v="6"/>
    <x v="0"/>
    <x v="2"/>
    <x v="16"/>
    <n v="5"/>
    <n v="2195.27"/>
    <n v="0"/>
    <x v="2122"/>
    <n v="9472.42"/>
    <x v="2112"/>
    <x v="3"/>
    <n v="2"/>
  </r>
  <r>
    <x v="2123"/>
    <x v="444"/>
    <s v="David Lopez"/>
    <s v="Toronto"/>
    <x v="11"/>
    <x v="0"/>
    <x v="4"/>
    <x v="14"/>
    <n v="4"/>
    <n v="2426.1999999999998"/>
    <n v="0.03"/>
    <x v="2123"/>
    <n v="6770.12"/>
    <x v="2113"/>
    <x v="4"/>
    <n v="2"/>
  </r>
  <r>
    <x v="2124"/>
    <x v="22"/>
    <s v="Joshua Shaw"/>
    <s v="Toronto"/>
    <x v="11"/>
    <x v="2"/>
    <x v="4"/>
    <x v="14"/>
    <n v="3"/>
    <n v="1050.43"/>
    <n v="0.19"/>
    <x v="2124"/>
    <n v="2132.5"/>
    <x v="2114"/>
    <x v="0"/>
    <n v="1"/>
  </r>
  <r>
    <x v="2125"/>
    <x v="355"/>
    <s v="Christopher Fuller"/>
    <s v="Berlin"/>
    <x v="1"/>
    <x v="2"/>
    <x v="2"/>
    <x v="16"/>
    <n v="6"/>
    <n v="1075.52"/>
    <n v="0.15"/>
    <x v="2125"/>
    <n v="4504.4399999999996"/>
    <x v="2115"/>
    <x v="2"/>
    <n v="3"/>
  </r>
  <r>
    <x v="2126"/>
    <x v="173"/>
    <s v="Joseph Williams"/>
    <s v="Islamabad"/>
    <x v="4"/>
    <x v="2"/>
    <x v="4"/>
    <x v="17"/>
    <n v="5"/>
    <n v="2036.41"/>
    <n v="0.24"/>
    <x v="2126"/>
    <n v="6535.76"/>
    <x v="2116"/>
    <x v="3"/>
    <n v="5"/>
  </r>
  <r>
    <x v="2127"/>
    <x v="338"/>
    <s v="David Moore"/>
    <s v="Mumbai"/>
    <x v="3"/>
    <x v="0"/>
    <x v="2"/>
    <x v="16"/>
    <n v="5"/>
    <n v="160.69"/>
    <n v="0.18"/>
    <x v="2127"/>
    <n v="510.45"/>
    <x v="2117"/>
    <x v="4"/>
    <n v="5"/>
  </r>
  <r>
    <x v="2128"/>
    <x v="14"/>
    <s v="Jasmine Kim"/>
    <s v="Toronto"/>
    <x v="11"/>
    <x v="0"/>
    <x v="4"/>
    <x v="9"/>
    <n v="4"/>
    <n v="632.79999999999995"/>
    <n v="0.02"/>
    <x v="2128"/>
    <n v="1380.48"/>
    <x v="2118"/>
    <x v="4"/>
    <n v="5"/>
  </r>
  <r>
    <x v="2129"/>
    <x v="813"/>
    <s v="Mario Mathis"/>
    <s v="New York"/>
    <x v="0"/>
    <x v="0"/>
    <x v="4"/>
    <x v="21"/>
    <n v="6"/>
    <n v="708.26"/>
    <n v="0.2"/>
    <x v="2129"/>
    <n v="2579.39"/>
    <x v="2119"/>
    <x v="2"/>
    <n v="3"/>
  </r>
  <r>
    <x v="2130"/>
    <x v="80"/>
    <s v="John Hartman"/>
    <s v="Berlin"/>
    <x v="1"/>
    <x v="1"/>
    <x v="4"/>
    <x v="17"/>
    <n v="5"/>
    <n v="2016.45"/>
    <n v="0.18"/>
    <x v="2130"/>
    <n v="6902.54"/>
    <x v="2120"/>
    <x v="2"/>
    <n v="2"/>
  </r>
  <r>
    <x v="2131"/>
    <x v="90"/>
    <s v="Anthony Martinez"/>
    <s v="New York"/>
    <x v="0"/>
    <x v="2"/>
    <x v="0"/>
    <x v="18"/>
    <n v="5"/>
    <n v="850.21"/>
    <n v="0.16"/>
    <x v="2131"/>
    <n v="1999.29"/>
    <x v="2121"/>
    <x v="2"/>
    <n v="2"/>
  </r>
  <r>
    <x v="2132"/>
    <x v="48"/>
    <s v="Gabrielle Burns"/>
    <s v="Paris"/>
    <x v="6"/>
    <x v="0"/>
    <x v="0"/>
    <x v="23"/>
    <n v="6"/>
    <n v="1058.54"/>
    <n v="0.23"/>
    <x v="2132"/>
    <n v="3361.52"/>
    <x v="2122"/>
    <x v="1"/>
    <n v="5"/>
  </r>
  <r>
    <x v="2133"/>
    <x v="755"/>
    <s v="Brittany Leonard"/>
    <s v="Islamabad"/>
    <x v="4"/>
    <x v="0"/>
    <x v="3"/>
    <x v="12"/>
    <n v="3"/>
    <n v="2353.36"/>
    <n v="7.0000000000000007E-2"/>
    <x v="2133"/>
    <n v="4748.01"/>
    <x v="2123"/>
    <x v="4"/>
    <n v="1"/>
  </r>
  <r>
    <x v="2134"/>
    <x v="794"/>
    <s v="Christopher Foster"/>
    <s v="Tokyo"/>
    <x v="7"/>
    <x v="2"/>
    <x v="3"/>
    <x v="12"/>
    <n v="1"/>
    <n v="1934.25"/>
    <n v="0.08"/>
    <x v="2134"/>
    <n v="1353.45"/>
    <x v="2124"/>
    <x v="1"/>
    <n v="5"/>
  </r>
  <r>
    <x v="2135"/>
    <x v="669"/>
    <s v="Kelsey Beard"/>
    <s v="Paris"/>
    <x v="6"/>
    <x v="2"/>
    <x v="3"/>
    <x v="12"/>
    <n v="3"/>
    <n v="253.54"/>
    <n v="0.19"/>
    <x v="2135"/>
    <n v="413.23"/>
    <x v="2125"/>
    <x v="1"/>
    <n v="1"/>
  </r>
  <r>
    <x v="2136"/>
    <x v="238"/>
    <s v="Logan Huber"/>
    <s v="Tokyo"/>
    <x v="7"/>
    <x v="0"/>
    <x v="1"/>
    <x v="3"/>
    <n v="2"/>
    <n v="527.97"/>
    <n v="0.2"/>
    <x v="2136"/>
    <n v="493.75"/>
    <x v="2126"/>
    <x v="3"/>
    <n v="3"/>
  </r>
  <r>
    <x v="2137"/>
    <x v="814"/>
    <s v="Sean Cunningham"/>
    <s v="Sydney"/>
    <x v="12"/>
    <x v="2"/>
    <x v="3"/>
    <x v="11"/>
    <n v="8"/>
    <n v="295.68"/>
    <n v="0.18"/>
    <x v="2137"/>
    <n v="1298.67"/>
    <x v="2127"/>
    <x v="1"/>
    <n v="2"/>
  </r>
  <r>
    <x v="2138"/>
    <x v="784"/>
    <s v="Pamela Swanson"/>
    <s v="Los Angeles"/>
    <x v="0"/>
    <x v="0"/>
    <x v="3"/>
    <x v="13"/>
    <n v="8"/>
    <n v="1311.01"/>
    <n v="0.11"/>
    <x v="2138"/>
    <n v="5272.42"/>
    <x v="2128"/>
    <x v="2"/>
    <n v="1"/>
  </r>
  <r>
    <x v="2139"/>
    <x v="342"/>
    <s v="Annette Griffin"/>
    <s v="Mumbai"/>
    <x v="3"/>
    <x v="0"/>
    <x v="4"/>
    <x v="14"/>
    <n v="7"/>
    <n v="1721.43"/>
    <n v="7.0000000000000007E-2"/>
    <x v="2139"/>
    <n v="9496.7800000000007"/>
    <x v="2129"/>
    <x v="2"/>
    <n v="2"/>
  </r>
  <r>
    <x v="2140"/>
    <x v="504"/>
    <s v="Sally Wiley"/>
    <s v="Los Angeles"/>
    <x v="0"/>
    <x v="1"/>
    <x v="1"/>
    <x v="24"/>
    <n v="1"/>
    <n v="1589.55"/>
    <n v="0.05"/>
    <x v="2140"/>
    <n v="1150.95"/>
    <x v="2130"/>
    <x v="2"/>
    <n v="2"/>
  </r>
  <r>
    <x v="2141"/>
    <x v="283"/>
    <s v="Timothy Harper"/>
    <s v="Singapore"/>
    <x v="5"/>
    <x v="0"/>
    <x v="2"/>
    <x v="5"/>
    <n v="4"/>
    <n v="1569.13"/>
    <n v="0.02"/>
    <x v="2141"/>
    <n v="3815.27"/>
    <x v="2131"/>
    <x v="4"/>
    <n v="4"/>
  </r>
  <r>
    <x v="2142"/>
    <x v="461"/>
    <s v="Michael Smith"/>
    <s v="Bangalore"/>
    <x v="3"/>
    <x v="2"/>
    <x v="1"/>
    <x v="24"/>
    <n v="8"/>
    <n v="1063.77"/>
    <n v="0.24"/>
    <x v="2142"/>
    <n v="4628.59"/>
    <x v="2132"/>
    <x v="3"/>
    <n v="3"/>
  </r>
  <r>
    <x v="2143"/>
    <x v="619"/>
    <s v="Karen Hooper"/>
    <s v="New York"/>
    <x v="0"/>
    <x v="1"/>
    <x v="3"/>
    <x v="13"/>
    <n v="7"/>
    <n v="1677.34"/>
    <n v="0.25"/>
    <x v="2143"/>
    <n v="5146.51"/>
    <x v="2133"/>
    <x v="2"/>
    <n v="5"/>
  </r>
  <r>
    <x v="2144"/>
    <x v="440"/>
    <s v="Jason Avila"/>
    <s v="Lahore"/>
    <x v="4"/>
    <x v="2"/>
    <x v="2"/>
    <x v="2"/>
    <n v="7"/>
    <n v="555.55999999999995"/>
    <n v="0.05"/>
    <x v="2144"/>
    <n v="2589.34"/>
    <x v="2134"/>
    <x v="3"/>
    <n v="2"/>
  </r>
  <r>
    <x v="2145"/>
    <x v="815"/>
    <s v="Danny Cohen"/>
    <s v="Cape Town"/>
    <x v="8"/>
    <x v="1"/>
    <x v="0"/>
    <x v="18"/>
    <n v="3"/>
    <n v="2353.86"/>
    <n v="0.08"/>
    <x v="2145"/>
    <n v="4490.63"/>
    <x v="2135"/>
    <x v="4"/>
    <n v="4"/>
  </r>
  <r>
    <x v="2146"/>
    <x v="513"/>
    <s v="Abigail Farrell"/>
    <s v="Dubai"/>
    <x v="10"/>
    <x v="0"/>
    <x v="4"/>
    <x v="21"/>
    <n v="4"/>
    <n v="1517.72"/>
    <n v="0.19"/>
    <x v="2146"/>
    <n v="2825.72"/>
    <x v="2136"/>
    <x v="0"/>
    <n v="5"/>
  </r>
  <r>
    <x v="2147"/>
    <x v="444"/>
    <s v="Shaun Martinez"/>
    <s v="Tokyo"/>
    <x v="7"/>
    <x v="1"/>
    <x v="3"/>
    <x v="13"/>
    <n v="3"/>
    <n v="331.16"/>
    <n v="0.17"/>
    <x v="2147"/>
    <n v="646.79999999999995"/>
    <x v="2137"/>
    <x v="3"/>
    <n v="2"/>
  </r>
  <r>
    <x v="2148"/>
    <x v="816"/>
    <s v="Lindsay Thomas"/>
    <s v="Berlin"/>
    <x v="1"/>
    <x v="0"/>
    <x v="2"/>
    <x v="2"/>
    <n v="2"/>
    <n v="2063.34"/>
    <n v="0.22"/>
    <x v="2148"/>
    <n v="2509.12"/>
    <x v="2138"/>
    <x v="1"/>
    <n v="1"/>
  </r>
  <r>
    <x v="2149"/>
    <x v="25"/>
    <s v="Lisa Wilson"/>
    <s v="Los Angeles"/>
    <x v="0"/>
    <x v="2"/>
    <x v="1"/>
    <x v="24"/>
    <n v="8"/>
    <n v="2379.1999999999998"/>
    <n v="0.18"/>
    <x v="2149"/>
    <n v="11129.05"/>
    <x v="2139"/>
    <x v="3"/>
    <n v="5"/>
  </r>
  <r>
    <x v="2150"/>
    <x v="537"/>
    <s v="Rachel Johnson"/>
    <s v="Sydney"/>
    <x v="12"/>
    <x v="2"/>
    <x v="2"/>
    <x v="15"/>
    <n v="4"/>
    <n v="35.29"/>
    <n v="0.24"/>
    <x v="2150"/>
    <n v="86.03"/>
    <x v="2140"/>
    <x v="2"/>
    <n v="1"/>
  </r>
  <r>
    <x v="2151"/>
    <x v="784"/>
    <s v="Jennifer Hudson"/>
    <s v="Mumbai"/>
    <x v="3"/>
    <x v="0"/>
    <x v="1"/>
    <x v="19"/>
    <n v="4"/>
    <n v="1730.14"/>
    <n v="0.13"/>
    <x v="2151"/>
    <n v="4622.13"/>
    <x v="2141"/>
    <x v="3"/>
    <n v="2"/>
  </r>
  <r>
    <x v="2152"/>
    <x v="420"/>
    <s v="Nancy Doyle"/>
    <s v="Berlin"/>
    <x v="1"/>
    <x v="2"/>
    <x v="1"/>
    <x v="1"/>
    <n v="3"/>
    <n v="2099.6799999999998"/>
    <n v="0.02"/>
    <x v="2152"/>
    <n v="4957.67"/>
    <x v="2142"/>
    <x v="4"/>
    <n v="3"/>
  </r>
  <r>
    <x v="2153"/>
    <x v="817"/>
    <s v="Shannon Robertson"/>
    <s v="Delhi"/>
    <x v="3"/>
    <x v="2"/>
    <x v="0"/>
    <x v="0"/>
    <n v="2"/>
    <n v="615.58000000000004"/>
    <n v="0"/>
    <x v="2153"/>
    <n v="720.75"/>
    <x v="2143"/>
    <x v="1"/>
    <n v="1"/>
  </r>
  <r>
    <x v="2154"/>
    <x v="740"/>
    <s v="Daniel Carr"/>
    <s v="Mumbai"/>
    <x v="3"/>
    <x v="1"/>
    <x v="1"/>
    <x v="1"/>
    <n v="4"/>
    <n v="909.96"/>
    <n v="0.01"/>
    <x v="2154"/>
    <n v="2045.19"/>
    <x v="2144"/>
    <x v="4"/>
    <n v="3"/>
  </r>
  <r>
    <x v="2155"/>
    <x v="527"/>
    <s v="Austin Ross"/>
    <s v="Paris"/>
    <x v="6"/>
    <x v="2"/>
    <x v="0"/>
    <x v="0"/>
    <n v="1"/>
    <n v="1929.38"/>
    <n v="0.17"/>
    <x v="2155"/>
    <n v="1069.3599999999999"/>
    <x v="2145"/>
    <x v="4"/>
    <n v="5"/>
  </r>
  <r>
    <x v="2156"/>
    <x v="97"/>
    <s v="Robert Hawkins"/>
    <s v="Singapore"/>
    <x v="5"/>
    <x v="2"/>
    <x v="4"/>
    <x v="14"/>
    <n v="4"/>
    <n v="1434.66"/>
    <n v="0.19"/>
    <x v="2156"/>
    <n v="2786.76"/>
    <x v="2146"/>
    <x v="3"/>
    <n v="3"/>
  </r>
  <r>
    <x v="2157"/>
    <x v="502"/>
    <s v="Cole Thompson"/>
    <s v="Dubai"/>
    <x v="10"/>
    <x v="0"/>
    <x v="3"/>
    <x v="12"/>
    <n v="6"/>
    <n v="839.71"/>
    <n v="0.14000000000000001"/>
    <x v="2157"/>
    <n v="3660"/>
    <x v="2147"/>
    <x v="0"/>
    <n v="1"/>
  </r>
  <r>
    <x v="2158"/>
    <x v="43"/>
    <s v="Jennifer Mckay"/>
    <s v="Istanbul"/>
    <x v="2"/>
    <x v="1"/>
    <x v="2"/>
    <x v="8"/>
    <n v="6"/>
    <n v="2059.94"/>
    <n v="0.18"/>
    <x v="2158"/>
    <n v="8748.51"/>
    <x v="2148"/>
    <x v="2"/>
    <n v="2"/>
  </r>
  <r>
    <x v="2159"/>
    <x v="818"/>
    <s v="Aimee Dunn"/>
    <s v="Tokyo"/>
    <x v="7"/>
    <x v="1"/>
    <x v="4"/>
    <x v="17"/>
    <n v="4"/>
    <n v="1409.21"/>
    <n v="0.15"/>
    <x v="2159"/>
    <n v="3196.75"/>
    <x v="2149"/>
    <x v="4"/>
    <n v="1"/>
  </r>
  <r>
    <x v="2160"/>
    <x v="482"/>
    <s v="Emily Rodriguez"/>
    <s v="Chicago"/>
    <x v="0"/>
    <x v="0"/>
    <x v="2"/>
    <x v="5"/>
    <n v="2"/>
    <n v="702.72"/>
    <n v="0.12"/>
    <x v="2160"/>
    <n v="780.27"/>
    <x v="2150"/>
    <x v="3"/>
    <n v="4"/>
  </r>
  <r>
    <x v="2161"/>
    <x v="261"/>
    <s v="Ronald Flores"/>
    <s v="Singapore"/>
    <x v="5"/>
    <x v="1"/>
    <x v="4"/>
    <x v="6"/>
    <n v="7"/>
    <n v="159.81"/>
    <n v="0"/>
    <x v="2161"/>
    <n v="775.99"/>
    <x v="2151"/>
    <x v="4"/>
    <n v="1"/>
  </r>
  <r>
    <x v="2162"/>
    <x v="648"/>
    <s v="Ryan Evans"/>
    <s v="Tokyo"/>
    <x v="7"/>
    <x v="2"/>
    <x v="4"/>
    <x v="14"/>
    <n v="5"/>
    <n v="1362.74"/>
    <n v="0.2"/>
    <x v="2162"/>
    <n v="3215.84"/>
    <x v="2152"/>
    <x v="1"/>
    <n v="1"/>
  </r>
  <r>
    <x v="2163"/>
    <x v="556"/>
    <s v="Luis Caldwell MD"/>
    <s v="Paris"/>
    <x v="6"/>
    <x v="0"/>
    <x v="1"/>
    <x v="20"/>
    <n v="4"/>
    <n v="839.72"/>
    <n v="0.04"/>
    <x v="2163"/>
    <n v="2773.71"/>
    <x v="2153"/>
    <x v="2"/>
    <n v="4"/>
  </r>
  <r>
    <x v="2164"/>
    <x v="489"/>
    <s v="Stephen Davis"/>
    <s v="Tokyo"/>
    <x v="7"/>
    <x v="1"/>
    <x v="4"/>
    <x v="14"/>
    <n v="5"/>
    <n v="1255.57"/>
    <n v="0"/>
    <x v="2164"/>
    <n v="3943.07"/>
    <x v="2154"/>
    <x v="4"/>
    <n v="2"/>
  </r>
  <r>
    <x v="2165"/>
    <x v="543"/>
    <s v="Mary Hoffman"/>
    <s v="New York"/>
    <x v="0"/>
    <x v="2"/>
    <x v="4"/>
    <x v="6"/>
    <n v="1"/>
    <n v="696.48"/>
    <n v="0.18"/>
    <x v="2165"/>
    <n v="319.69"/>
    <x v="2155"/>
    <x v="2"/>
    <n v="3"/>
  </r>
  <r>
    <x v="2166"/>
    <x v="798"/>
    <s v="Amy Smith"/>
    <s v="Mumbai"/>
    <x v="3"/>
    <x v="0"/>
    <x v="0"/>
    <x v="22"/>
    <n v="4"/>
    <n v="1656.55"/>
    <n v="0.01"/>
    <x v="2166"/>
    <n v="5623.88"/>
    <x v="2156"/>
    <x v="0"/>
    <n v="1"/>
  </r>
  <r>
    <x v="2167"/>
    <x v="380"/>
    <s v="Aaron Nixon"/>
    <s v="Paris"/>
    <x v="6"/>
    <x v="0"/>
    <x v="1"/>
    <x v="20"/>
    <n v="1"/>
    <n v="1379.79"/>
    <n v="0.08"/>
    <x v="2167"/>
    <n v="904.02"/>
    <x v="2157"/>
    <x v="2"/>
    <n v="2"/>
  </r>
  <r>
    <x v="2168"/>
    <x v="635"/>
    <s v="Christopher Dyer"/>
    <s v="Los Angeles"/>
    <x v="0"/>
    <x v="2"/>
    <x v="3"/>
    <x v="13"/>
    <n v="3"/>
    <n v="1165.81"/>
    <n v="0.12"/>
    <x v="2168"/>
    <n v="2291.38"/>
    <x v="2158"/>
    <x v="3"/>
    <n v="4"/>
  </r>
  <r>
    <x v="2169"/>
    <x v="36"/>
    <s v="Jacob Green"/>
    <s v="Mumbai"/>
    <x v="3"/>
    <x v="2"/>
    <x v="4"/>
    <x v="9"/>
    <n v="7"/>
    <n v="965.82"/>
    <n v="0.16"/>
    <x v="2169"/>
    <n v="3608.54"/>
    <x v="2159"/>
    <x v="4"/>
    <n v="4"/>
  </r>
  <r>
    <x v="2170"/>
    <x v="489"/>
    <s v="Maria Walter"/>
    <s v="Tokyo"/>
    <x v="7"/>
    <x v="0"/>
    <x v="0"/>
    <x v="18"/>
    <n v="8"/>
    <n v="155.51"/>
    <n v="0.15"/>
    <x v="2170"/>
    <n v="726.75"/>
    <x v="2160"/>
    <x v="4"/>
    <n v="4"/>
  </r>
  <r>
    <x v="2171"/>
    <x v="301"/>
    <s v="Bryan Owens"/>
    <s v="Mumbai"/>
    <x v="3"/>
    <x v="2"/>
    <x v="0"/>
    <x v="18"/>
    <n v="7"/>
    <n v="2146.9"/>
    <n v="0.24"/>
    <x v="2171"/>
    <n v="6432.68"/>
    <x v="2161"/>
    <x v="2"/>
    <n v="2"/>
  </r>
  <r>
    <x v="2172"/>
    <x v="244"/>
    <s v="Kevin Lam"/>
    <s v="Bangalore"/>
    <x v="3"/>
    <x v="0"/>
    <x v="1"/>
    <x v="20"/>
    <n v="2"/>
    <n v="2166.89"/>
    <n v="0.24"/>
    <x v="2172"/>
    <n v="2097.0100000000002"/>
    <x v="2162"/>
    <x v="1"/>
    <n v="5"/>
  </r>
  <r>
    <x v="2173"/>
    <x v="392"/>
    <s v="Jeremy Dorsey"/>
    <s v="Manchester"/>
    <x v="9"/>
    <x v="2"/>
    <x v="3"/>
    <x v="11"/>
    <n v="1"/>
    <n v="1174.3"/>
    <n v="0.21"/>
    <x v="2173"/>
    <n v="758.88"/>
    <x v="2163"/>
    <x v="4"/>
    <n v="1"/>
  </r>
  <r>
    <x v="2174"/>
    <x v="748"/>
    <s v="Amy Wall"/>
    <s v="Sydney"/>
    <x v="12"/>
    <x v="2"/>
    <x v="2"/>
    <x v="8"/>
    <n v="2"/>
    <n v="1550.49"/>
    <n v="0.13"/>
    <x v="2174"/>
    <n v="1777.04"/>
    <x v="2164"/>
    <x v="1"/>
    <n v="5"/>
  </r>
  <r>
    <x v="2175"/>
    <x v="241"/>
    <s v="Troy Smith"/>
    <s v="Islamabad"/>
    <x v="4"/>
    <x v="1"/>
    <x v="2"/>
    <x v="15"/>
    <n v="7"/>
    <n v="1724.7"/>
    <n v="0.19"/>
    <x v="2175"/>
    <n v="8117.21"/>
    <x v="2165"/>
    <x v="2"/>
    <n v="1"/>
  </r>
  <r>
    <x v="2176"/>
    <x v="350"/>
    <s v="Erica Smith"/>
    <s v="Toronto"/>
    <x v="11"/>
    <x v="1"/>
    <x v="4"/>
    <x v="21"/>
    <n v="5"/>
    <n v="157.83000000000001"/>
    <n v="0.02"/>
    <x v="2176"/>
    <n v="498.6"/>
    <x v="2166"/>
    <x v="4"/>
    <n v="5"/>
  </r>
  <r>
    <x v="2177"/>
    <x v="349"/>
    <s v="Sean Mcdonald"/>
    <s v="Dubai"/>
    <x v="10"/>
    <x v="1"/>
    <x v="2"/>
    <x v="15"/>
    <n v="7"/>
    <n v="423.27"/>
    <n v="0"/>
    <x v="2177"/>
    <n v="2352.19"/>
    <x v="2167"/>
    <x v="2"/>
    <n v="4"/>
  </r>
  <r>
    <x v="2178"/>
    <x v="514"/>
    <s v="Matthew Woodward"/>
    <s v="Toronto"/>
    <x v="11"/>
    <x v="2"/>
    <x v="1"/>
    <x v="19"/>
    <n v="4"/>
    <n v="698.05"/>
    <n v="0.01"/>
    <x v="2178"/>
    <n v="2354.6"/>
    <x v="2168"/>
    <x v="1"/>
    <n v="2"/>
  </r>
  <r>
    <x v="2179"/>
    <x v="383"/>
    <s v="Sara Freeman"/>
    <s v="Mumbai"/>
    <x v="3"/>
    <x v="0"/>
    <x v="2"/>
    <x v="15"/>
    <n v="2"/>
    <n v="2014.28"/>
    <n v="0.17"/>
    <x v="2179"/>
    <n v="2066.0100000000002"/>
    <x v="2169"/>
    <x v="3"/>
    <n v="5"/>
  </r>
  <r>
    <x v="2180"/>
    <x v="370"/>
    <s v="Kristina Williams MD"/>
    <s v="Berlin"/>
    <x v="1"/>
    <x v="2"/>
    <x v="1"/>
    <x v="20"/>
    <n v="5"/>
    <n v="2023.3"/>
    <n v="0.15"/>
    <x v="2180"/>
    <n v="5186.88"/>
    <x v="2170"/>
    <x v="4"/>
    <n v="5"/>
  </r>
  <r>
    <x v="2181"/>
    <x v="518"/>
    <s v="Richard Sanchez"/>
    <s v="Dubai"/>
    <x v="10"/>
    <x v="2"/>
    <x v="3"/>
    <x v="7"/>
    <n v="4"/>
    <n v="1790.03"/>
    <n v="0.01"/>
    <x v="2181"/>
    <n v="4065.64"/>
    <x v="2171"/>
    <x v="3"/>
    <n v="5"/>
  </r>
  <r>
    <x v="2182"/>
    <x v="144"/>
    <s v="Lisa Mcclure"/>
    <s v="Cape Town"/>
    <x v="8"/>
    <x v="0"/>
    <x v="4"/>
    <x v="6"/>
    <n v="2"/>
    <n v="1417.72"/>
    <n v="0.01"/>
    <x v="2182"/>
    <n v="2033.19"/>
    <x v="2172"/>
    <x v="1"/>
    <n v="4"/>
  </r>
  <r>
    <x v="2183"/>
    <x v="469"/>
    <s v="Jeffrey Stevens"/>
    <s v="Lahore"/>
    <x v="4"/>
    <x v="1"/>
    <x v="0"/>
    <x v="0"/>
    <n v="5"/>
    <n v="1446.69"/>
    <n v="0.21"/>
    <x v="2183"/>
    <n v="4158.09"/>
    <x v="2173"/>
    <x v="2"/>
    <n v="4"/>
  </r>
  <r>
    <x v="2184"/>
    <x v="146"/>
    <s v="Mathew Jones"/>
    <s v="Cape Town"/>
    <x v="8"/>
    <x v="1"/>
    <x v="1"/>
    <x v="20"/>
    <n v="3"/>
    <n v="2167.44"/>
    <n v="0.13"/>
    <x v="2184"/>
    <n v="3671.21"/>
    <x v="2174"/>
    <x v="2"/>
    <n v="3"/>
  </r>
  <r>
    <x v="2185"/>
    <x v="279"/>
    <s v="Lauren Richards"/>
    <s v="Lahore"/>
    <x v="4"/>
    <x v="2"/>
    <x v="3"/>
    <x v="12"/>
    <n v="8"/>
    <n v="1219.3900000000001"/>
    <n v="0.23"/>
    <x v="2185"/>
    <n v="6456.65"/>
    <x v="2175"/>
    <x v="1"/>
    <n v="5"/>
  </r>
  <r>
    <x v="2186"/>
    <x v="654"/>
    <s v="Kimberly Johnson"/>
    <s v="Karachi"/>
    <x v="4"/>
    <x v="2"/>
    <x v="4"/>
    <x v="17"/>
    <n v="1"/>
    <n v="2245.56"/>
    <n v="0.23"/>
    <x v="2186"/>
    <n v="1332.47"/>
    <x v="2176"/>
    <x v="2"/>
    <n v="2"/>
  </r>
  <r>
    <x v="2187"/>
    <x v="268"/>
    <s v="Nicolas Stone"/>
    <s v="Paris"/>
    <x v="6"/>
    <x v="2"/>
    <x v="1"/>
    <x v="20"/>
    <n v="6"/>
    <n v="1545.56"/>
    <n v="0.2"/>
    <x v="2187"/>
    <n v="5905.3"/>
    <x v="2177"/>
    <x v="1"/>
    <n v="5"/>
  </r>
  <r>
    <x v="2188"/>
    <x v="355"/>
    <s v="Patrick Anderson"/>
    <s v="Singapore"/>
    <x v="5"/>
    <x v="2"/>
    <x v="0"/>
    <x v="18"/>
    <n v="8"/>
    <n v="2014.8"/>
    <n v="0.23"/>
    <x v="2188"/>
    <n v="7500.83"/>
    <x v="2178"/>
    <x v="1"/>
    <n v="5"/>
  </r>
  <r>
    <x v="2189"/>
    <x v="671"/>
    <s v="Ashlee Mason"/>
    <s v="Cape Town"/>
    <x v="8"/>
    <x v="2"/>
    <x v="2"/>
    <x v="5"/>
    <n v="1"/>
    <n v="1556.73"/>
    <n v="0.13"/>
    <x v="2189"/>
    <n v="1018.61"/>
    <x v="2179"/>
    <x v="2"/>
    <n v="1"/>
  </r>
  <r>
    <x v="2190"/>
    <x v="379"/>
    <s v="Kelly Ruiz"/>
    <s v="London"/>
    <x v="9"/>
    <x v="1"/>
    <x v="4"/>
    <x v="21"/>
    <n v="2"/>
    <n v="170.04"/>
    <n v="0"/>
    <x v="2190"/>
    <n v="294.58"/>
    <x v="2180"/>
    <x v="4"/>
    <n v="5"/>
  </r>
  <r>
    <x v="2191"/>
    <x v="63"/>
    <s v="Steven Parker"/>
    <s v="Islamabad"/>
    <x v="4"/>
    <x v="1"/>
    <x v="1"/>
    <x v="24"/>
    <n v="5"/>
    <n v="109.55"/>
    <n v="0.09"/>
    <x v="2191"/>
    <n v="357.52"/>
    <x v="2181"/>
    <x v="4"/>
    <n v="1"/>
  </r>
  <r>
    <x v="2192"/>
    <x v="93"/>
    <s v="Reginald Anderson"/>
    <s v="Manchester"/>
    <x v="9"/>
    <x v="1"/>
    <x v="2"/>
    <x v="5"/>
    <n v="3"/>
    <n v="44.83"/>
    <n v="0.22"/>
    <x v="2192"/>
    <n v="67.77"/>
    <x v="2182"/>
    <x v="3"/>
    <n v="3"/>
  </r>
  <r>
    <x v="2193"/>
    <x v="269"/>
    <s v="Rachel Oliver"/>
    <s v="Toronto"/>
    <x v="11"/>
    <x v="2"/>
    <x v="4"/>
    <x v="17"/>
    <n v="4"/>
    <n v="2266.56"/>
    <n v="0.13"/>
    <x v="2193"/>
    <n v="4364.3"/>
    <x v="2183"/>
    <x v="3"/>
    <n v="2"/>
  </r>
  <r>
    <x v="2194"/>
    <x v="676"/>
    <s v="Sabrina Bell"/>
    <s v="Dubai"/>
    <x v="10"/>
    <x v="0"/>
    <x v="0"/>
    <x v="0"/>
    <n v="7"/>
    <n v="2411.87"/>
    <n v="0.17"/>
    <x v="2194"/>
    <n v="11331.36"/>
    <x v="2184"/>
    <x v="2"/>
    <n v="4"/>
  </r>
  <r>
    <x v="2195"/>
    <x v="481"/>
    <s v="Kyle Burton"/>
    <s v="Mumbai"/>
    <x v="3"/>
    <x v="2"/>
    <x v="4"/>
    <x v="17"/>
    <n v="3"/>
    <n v="76.099999999999994"/>
    <n v="0.22"/>
    <x v="2195"/>
    <n v="130.99"/>
    <x v="2185"/>
    <x v="2"/>
    <n v="2"/>
  </r>
  <r>
    <x v="2196"/>
    <x v="819"/>
    <s v="Melanie Knapp"/>
    <s v="Los Angeles"/>
    <x v="0"/>
    <x v="1"/>
    <x v="4"/>
    <x v="6"/>
    <n v="8"/>
    <n v="1201.08"/>
    <n v="0.1"/>
    <x v="2196"/>
    <n v="5156.87"/>
    <x v="2186"/>
    <x v="1"/>
    <n v="2"/>
  </r>
  <r>
    <x v="2197"/>
    <x v="596"/>
    <s v="Ashley Barr"/>
    <s v="Singapore"/>
    <x v="5"/>
    <x v="1"/>
    <x v="4"/>
    <x v="14"/>
    <n v="3"/>
    <n v="1401.27"/>
    <n v="0.1"/>
    <x v="2197"/>
    <n v="2225.63"/>
    <x v="2187"/>
    <x v="0"/>
    <n v="3"/>
  </r>
  <r>
    <x v="2198"/>
    <x v="815"/>
    <s v="Stephanie Boone"/>
    <s v="Delhi"/>
    <x v="3"/>
    <x v="1"/>
    <x v="2"/>
    <x v="16"/>
    <n v="8"/>
    <n v="2015.51"/>
    <n v="0.23"/>
    <x v="2198"/>
    <n v="10314.450000000001"/>
    <x v="2188"/>
    <x v="2"/>
    <n v="1"/>
  </r>
  <r>
    <x v="2199"/>
    <x v="120"/>
    <s v="Nancy Ramsey"/>
    <s v="Los Angeles"/>
    <x v="0"/>
    <x v="2"/>
    <x v="4"/>
    <x v="17"/>
    <n v="7"/>
    <n v="1926.39"/>
    <n v="0.22"/>
    <x v="2199"/>
    <n v="8799.59"/>
    <x v="2189"/>
    <x v="0"/>
    <n v="4"/>
  </r>
  <r>
    <x v="2200"/>
    <x v="568"/>
    <s v="Jackie Simmons"/>
    <s v="New York"/>
    <x v="0"/>
    <x v="1"/>
    <x v="1"/>
    <x v="24"/>
    <n v="4"/>
    <n v="1044.76"/>
    <n v="0.19"/>
    <x v="2200"/>
    <n v="2070.2800000000002"/>
    <x v="2190"/>
    <x v="2"/>
    <n v="2"/>
  </r>
  <r>
    <x v="2201"/>
    <x v="475"/>
    <s v="Laura Neal"/>
    <s v="Islamabad"/>
    <x v="4"/>
    <x v="0"/>
    <x v="1"/>
    <x v="3"/>
    <n v="1"/>
    <n v="2030.33"/>
    <n v="0.05"/>
    <x v="2201"/>
    <n v="1476.07"/>
    <x v="2191"/>
    <x v="0"/>
    <n v="3"/>
  </r>
  <r>
    <x v="2202"/>
    <x v="168"/>
    <s v="Joy Grimes"/>
    <s v="Cape Town"/>
    <x v="8"/>
    <x v="0"/>
    <x v="2"/>
    <x v="5"/>
    <n v="1"/>
    <n v="860.88"/>
    <n v="0.12"/>
    <x v="2202"/>
    <n v="625.36"/>
    <x v="2192"/>
    <x v="1"/>
    <n v="3"/>
  </r>
  <r>
    <x v="2203"/>
    <x v="308"/>
    <s v="Sherry Gould"/>
    <s v="Dubai"/>
    <x v="10"/>
    <x v="2"/>
    <x v="3"/>
    <x v="4"/>
    <n v="5"/>
    <n v="2466.0100000000002"/>
    <n v="0.01"/>
    <x v="2203"/>
    <n v="7823.47"/>
    <x v="2193"/>
    <x v="3"/>
    <n v="3"/>
  </r>
  <r>
    <x v="2204"/>
    <x v="107"/>
    <s v="Carlos Hunt"/>
    <s v="Paris"/>
    <x v="6"/>
    <x v="2"/>
    <x v="1"/>
    <x v="19"/>
    <n v="2"/>
    <n v="1393.41"/>
    <n v="0.24"/>
    <x v="2204"/>
    <n v="1829.27"/>
    <x v="2194"/>
    <x v="0"/>
    <n v="2"/>
  </r>
  <r>
    <x v="2205"/>
    <x v="622"/>
    <s v="Robert Harris"/>
    <s v="Tokyo"/>
    <x v="7"/>
    <x v="1"/>
    <x v="4"/>
    <x v="14"/>
    <n v="8"/>
    <n v="1260.6400000000001"/>
    <n v="0.14000000000000001"/>
    <x v="2205"/>
    <n v="5078.59"/>
    <x v="2195"/>
    <x v="3"/>
    <n v="2"/>
  </r>
  <r>
    <x v="2206"/>
    <x v="227"/>
    <s v="Justin Gray"/>
    <s v="Tokyo"/>
    <x v="7"/>
    <x v="2"/>
    <x v="3"/>
    <x v="11"/>
    <n v="5"/>
    <n v="497.24"/>
    <n v="0.24"/>
    <x v="2206"/>
    <n v="1302.42"/>
    <x v="2196"/>
    <x v="0"/>
    <n v="5"/>
  </r>
  <r>
    <x v="2207"/>
    <x v="820"/>
    <s v="Christopher Lee"/>
    <s v="Paris"/>
    <x v="6"/>
    <x v="2"/>
    <x v="0"/>
    <x v="23"/>
    <n v="4"/>
    <n v="382.13"/>
    <n v="0.14000000000000001"/>
    <x v="2207"/>
    <n v="787.76"/>
    <x v="2197"/>
    <x v="1"/>
    <n v="4"/>
  </r>
  <r>
    <x v="2208"/>
    <x v="42"/>
    <s v="Taylor Jones"/>
    <s v="Bangalore"/>
    <x v="3"/>
    <x v="0"/>
    <x v="4"/>
    <x v="6"/>
    <n v="5"/>
    <n v="443.97"/>
    <n v="0.19"/>
    <x v="2208"/>
    <n v="1152.23"/>
    <x v="994"/>
    <x v="2"/>
    <n v="4"/>
  </r>
  <r>
    <x v="2209"/>
    <x v="821"/>
    <s v="Anthony Murphy"/>
    <s v="London"/>
    <x v="9"/>
    <x v="0"/>
    <x v="2"/>
    <x v="15"/>
    <n v="1"/>
    <n v="1341.08"/>
    <n v="0.12"/>
    <x v="2209"/>
    <n v="943.25"/>
    <x v="2198"/>
    <x v="3"/>
    <n v="1"/>
  </r>
  <r>
    <x v="2210"/>
    <x v="555"/>
    <s v="Daniel Holden"/>
    <s v="Chicago"/>
    <x v="0"/>
    <x v="1"/>
    <x v="2"/>
    <x v="16"/>
    <n v="8"/>
    <n v="406.41"/>
    <n v="0.18"/>
    <x v="2210"/>
    <n v="1742.61"/>
    <x v="2199"/>
    <x v="1"/>
    <n v="5"/>
  </r>
  <r>
    <x v="2211"/>
    <x v="594"/>
    <s v="Mrs. Breanna Miller"/>
    <s v="Manchester"/>
    <x v="9"/>
    <x v="0"/>
    <x v="3"/>
    <x v="13"/>
    <n v="6"/>
    <n v="518.59"/>
    <n v="0.16"/>
    <x v="2211"/>
    <n v="2104.02"/>
    <x v="2200"/>
    <x v="1"/>
    <n v="3"/>
  </r>
  <r>
    <x v="2212"/>
    <x v="713"/>
    <s v="Andrew Ramirez"/>
    <s v="Istanbul"/>
    <x v="2"/>
    <x v="0"/>
    <x v="0"/>
    <x v="10"/>
    <n v="5"/>
    <n v="250.81"/>
    <n v="0.15"/>
    <x v="2212"/>
    <n v="737.11"/>
    <x v="2201"/>
    <x v="2"/>
    <n v="3"/>
  </r>
  <r>
    <x v="2213"/>
    <x v="520"/>
    <s v="David Jones III"/>
    <s v="Karachi"/>
    <x v="4"/>
    <x v="1"/>
    <x v="1"/>
    <x v="3"/>
    <n v="2"/>
    <n v="2148.4499999999998"/>
    <n v="0.08"/>
    <x v="2213"/>
    <n v="2467.13"/>
    <x v="2202"/>
    <x v="2"/>
    <n v="1"/>
  </r>
  <r>
    <x v="2214"/>
    <x v="374"/>
    <s v="Jeremy Scott"/>
    <s v="Karachi"/>
    <x v="4"/>
    <x v="1"/>
    <x v="1"/>
    <x v="24"/>
    <n v="5"/>
    <n v="555.53"/>
    <n v="0.16"/>
    <x v="2214"/>
    <n v="1811.47"/>
    <x v="2203"/>
    <x v="1"/>
    <n v="4"/>
  </r>
  <r>
    <x v="2215"/>
    <x v="504"/>
    <s v="Tammy Rollins"/>
    <s v="London"/>
    <x v="9"/>
    <x v="0"/>
    <x v="4"/>
    <x v="6"/>
    <n v="8"/>
    <n v="2443.5300000000002"/>
    <n v="0.09"/>
    <x v="2215"/>
    <n v="11698.86"/>
    <x v="2204"/>
    <x v="1"/>
    <n v="2"/>
  </r>
  <r>
    <x v="2216"/>
    <x v="719"/>
    <s v="Joseph Shelton"/>
    <s v="London"/>
    <x v="9"/>
    <x v="2"/>
    <x v="1"/>
    <x v="1"/>
    <n v="8"/>
    <n v="146.93"/>
    <n v="0.03"/>
    <x v="2216"/>
    <n v="701.48"/>
    <x v="2205"/>
    <x v="1"/>
    <n v="1"/>
  </r>
  <r>
    <x v="2217"/>
    <x v="668"/>
    <s v="Jeffery Fernandez"/>
    <s v="Manchester"/>
    <x v="9"/>
    <x v="2"/>
    <x v="0"/>
    <x v="23"/>
    <n v="2"/>
    <n v="1494.27"/>
    <n v="0.16"/>
    <x v="2217"/>
    <n v="1841.08"/>
    <x v="2206"/>
    <x v="4"/>
    <n v="4"/>
  </r>
  <r>
    <x v="2218"/>
    <x v="434"/>
    <s v="Melissa Myers"/>
    <s v="Mumbai"/>
    <x v="3"/>
    <x v="2"/>
    <x v="2"/>
    <x v="8"/>
    <n v="5"/>
    <n v="980.19"/>
    <n v="0.05"/>
    <x v="2218"/>
    <n v="3434.14"/>
    <x v="2207"/>
    <x v="3"/>
    <n v="5"/>
  </r>
  <r>
    <x v="2219"/>
    <x v="665"/>
    <s v="Jason Gilmore"/>
    <s v="Chicago"/>
    <x v="0"/>
    <x v="1"/>
    <x v="2"/>
    <x v="8"/>
    <n v="5"/>
    <n v="1345.55"/>
    <n v="0.21"/>
    <x v="2219"/>
    <n v="3556.32"/>
    <x v="2208"/>
    <x v="3"/>
    <n v="4"/>
  </r>
  <r>
    <x v="2220"/>
    <x v="522"/>
    <s v="Gregory Villarreal"/>
    <s v="Cape Town"/>
    <x v="8"/>
    <x v="1"/>
    <x v="1"/>
    <x v="20"/>
    <n v="8"/>
    <n v="1395.05"/>
    <n v="0.21"/>
    <x v="2220"/>
    <n v="5561.31"/>
    <x v="2209"/>
    <x v="4"/>
    <n v="2"/>
  </r>
  <r>
    <x v="2221"/>
    <x v="711"/>
    <s v="Kathleen Lopez DDS"/>
    <s v="Singapore"/>
    <x v="5"/>
    <x v="2"/>
    <x v="0"/>
    <x v="22"/>
    <n v="1"/>
    <n v="1475.65"/>
    <n v="0.03"/>
    <x v="2221"/>
    <n v="1178.1600000000001"/>
    <x v="2210"/>
    <x v="0"/>
    <n v="2"/>
  </r>
  <r>
    <x v="2222"/>
    <x v="152"/>
    <s v="Samantha Gibson"/>
    <s v="Berlin"/>
    <x v="1"/>
    <x v="0"/>
    <x v="3"/>
    <x v="13"/>
    <n v="8"/>
    <n v="774.39"/>
    <n v="0.18"/>
    <x v="2222"/>
    <n v="3089.44"/>
    <x v="2211"/>
    <x v="0"/>
    <n v="1"/>
  </r>
  <r>
    <x v="2223"/>
    <x v="321"/>
    <s v="Paul Taylor"/>
    <s v="Tokyo"/>
    <x v="7"/>
    <x v="1"/>
    <x v="4"/>
    <x v="9"/>
    <n v="6"/>
    <n v="362.25"/>
    <n v="0.19"/>
    <x v="2223"/>
    <n v="1247.29"/>
    <x v="2212"/>
    <x v="4"/>
    <n v="2"/>
  </r>
  <r>
    <x v="2224"/>
    <x v="340"/>
    <s v="Melissa Burns"/>
    <s v="Manchester"/>
    <x v="9"/>
    <x v="2"/>
    <x v="0"/>
    <x v="10"/>
    <n v="2"/>
    <n v="128.37"/>
    <n v="7.0000000000000007E-2"/>
    <x v="2224"/>
    <n v="167.99"/>
    <x v="2213"/>
    <x v="4"/>
    <n v="1"/>
  </r>
  <r>
    <x v="2225"/>
    <x v="817"/>
    <s v="Jonathan Payne"/>
    <s v="Los Angeles"/>
    <x v="0"/>
    <x v="1"/>
    <x v="1"/>
    <x v="24"/>
    <n v="3"/>
    <n v="1403.09"/>
    <n v="0.09"/>
    <x v="2225"/>
    <n v="2480.39"/>
    <x v="2214"/>
    <x v="4"/>
    <n v="4"/>
  </r>
  <r>
    <x v="2226"/>
    <x v="488"/>
    <s v="Nicholas Brown"/>
    <s v="Sydney"/>
    <x v="12"/>
    <x v="2"/>
    <x v="3"/>
    <x v="4"/>
    <n v="8"/>
    <n v="2231.73"/>
    <n v="0.23"/>
    <x v="2226"/>
    <n v="10198.11"/>
    <x v="2215"/>
    <x v="1"/>
    <n v="5"/>
  </r>
  <r>
    <x v="2227"/>
    <x v="582"/>
    <s v="Sue Thomas"/>
    <s v="Istanbul"/>
    <x v="2"/>
    <x v="0"/>
    <x v="3"/>
    <x v="7"/>
    <n v="7"/>
    <n v="804.07"/>
    <n v="0.12"/>
    <x v="2227"/>
    <n v="3630.83"/>
    <x v="2216"/>
    <x v="3"/>
    <n v="5"/>
  </r>
  <r>
    <x v="2228"/>
    <x v="446"/>
    <s v="Matthew Schmidt"/>
    <s v="New York"/>
    <x v="0"/>
    <x v="0"/>
    <x v="1"/>
    <x v="3"/>
    <n v="5"/>
    <n v="1938.71"/>
    <n v="0"/>
    <x v="2228"/>
    <n v="8246.65"/>
    <x v="2217"/>
    <x v="4"/>
    <n v="3"/>
  </r>
  <r>
    <x v="2229"/>
    <x v="95"/>
    <s v="Jeffrey Allison"/>
    <s v="Singapore"/>
    <x v="5"/>
    <x v="1"/>
    <x v="3"/>
    <x v="4"/>
    <n v="4"/>
    <n v="58.41"/>
    <n v="0.12"/>
    <x v="2229"/>
    <n v="123.04"/>
    <x v="2218"/>
    <x v="0"/>
    <n v="2"/>
  </r>
  <r>
    <x v="2230"/>
    <x v="769"/>
    <s v="James Cook"/>
    <s v="Berlin"/>
    <x v="1"/>
    <x v="2"/>
    <x v="0"/>
    <x v="0"/>
    <n v="3"/>
    <n v="1611"/>
    <n v="0.13"/>
    <x v="2230"/>
    <n v="2342.7199999999998"/>
    <x v="2219"/>
    <x v="0"/>
    <n v="2"/>
  </r>
  <r>
    <x v="2231"/>
    <x v="67"/>
    <s v="Paul Reed"/>
    <s v="Karachi"/>
    <x v="4"/>
    <x v="1"/>
    <x v="4"/>
    <x v="17"/>
    <n v="7"/>
    <n v="1031.22"/>
    <n v="0"/>
    <x v="2231"/>
    <n v="5380.68"/>
    <x v="2220"/>
    <x v="3"/>
    <n v="2"/>
  </r>
  <r>
    <x v="2232"/>
    <x v="547"/>
    <s v="Laurie Hall"/>
    <s v="Chicago"/>
    <x v="0"/>
    <x v="0"/>
    <x v="0"/>
    <x v="0"/>
    <n v="8"/>
    <n v="1485.03"/>
    <n v="0.13"/>
    <x v="2232"/>
    <n v="7622.79"/>
    <x v="2221"/>
    <x v="4"/>
    <n v="2"/>
  </r>
  <r>
    <x v="2233"/>
    <x v="520"/>
    <s v="Samuel Marshall"/>
    <s v="Paris"/>
    <x v="6"/>
    <x v="1"/>
    <x v="3"/>
    <x v="4"/>
    <n v="7"/>
    <n v="1909.33"/>
    <n v="0.06"/>
    <x v="2233"/>
    <n v="10678.97"/>
    <x v="2222"/>
    <x v="2"/>
    <n v="5"/>
  </r>
  <r>
    <x v="2234"/>
    <x v="163"/>
    <s v="Michael Smith"/>
    <s v="Berlin"/>
    <x v="1"/>
    <x v="1"/>
    <x v="0"/>
    <x v="0"/>
    <n v="5"/>
    <n v="1859.67"/>
    <n v="0.14000000000000001"/>
    <x v="2234"/>
    <n v="5360.94"/>
    <x v="2223"/>
    <x v="3"/>
    <n v="1"/>
  </r>
  <r>
    <x v="2235"/>
    <x v="699"/>
    <s v="Leonard Daniels"/>
    <s v="London"/>
    <x v="9"/>
    <x v="0"/>
    <x v="3"/>
    <x v="11"/>
    <n v="8"/>
    <n v="854.1"/>
    <n v="0.15"/>
    <x v="2235"/>
    <n v="3295.3"/>
    <x v="2224"/>
    <x v="1"/>
    <n v="5"/>
  </r>
  <r>
    <x v="2236"/>
    <x v="586"/>
    <s v="Emily Johnson"/>
    <s v="Dubai"/>
    <x v="10"/>
    <x v="2"/>
    <x v="0"/>
    <x v="23"/>
    <n v="6"/>
    <n v="1159.92"/>
    <n v="0.21"/>
    <x v="2236"/>
    <n v="4747.12"/>
    <x v="2225"/>
    <x v="2"/>
    <n v="4"/>
  </r>
  <r>
    <x v="2237"/>
    <x v="640"/>
    <s v="Donald Dyer"/>
    <s v="Manchester"/>
    <x v="9"/>
    <x v="0"/>
    <x v="3"/>
    <x v="13"/>
    <n v="2"/>
    <n v="2240.83"/>
    <n v="0.03"/>
    <x v="2237"/>
    <n v="2652.84"/>
    <x v="2226"/>
    <x v="4"/>
    <n v="4"/>
  </r>
  <r>
    <x v="2238"/>
    <x v="215"/>
    <s v="Dr. Tamara Sanchez"/>
    <s v="Delhi"/>
    <x v="3"/>
    <x v="0"/>
    <x v="0"/>
    <x v="10"/>
    <n v="5"/>
    <n v="984.21"/>
    <n v="7.0000000000000007E-2"/>
    <x v="2238"/>
    <n v="3763.41"/>
    <x v="2227"/>
    <x v="3"/>
    <n v="4"/>
  </r>
  <r>
    <x v="2239"/>
    <x v="317"/>
    <s v="Michael Arnold"/>
    <s v="London"/>
    <x v="9"/>
    <x v="0"/>
    <x v="2"/>
    <x v="15"/>
    <n v="1"/>
    <n v="238.06"/>
    <n v="0.15"/>
    <x v="2239"/>
    <n v="126.95"/>
    <x v="2228"/>
    <x v="2"/>
    <n v="2"/>
  </r>
  <r>
    <x v="2240"/>
    <x v="681"/>
    <s v="Karen Pena"/>
    <s v="Berlin"/>
    <x v="1"/>
    <x v="2"/>
    <x v="3"/>
    <x v="11"/>
    <n v="8"/>
    <n v="2086.39"/>
    <n v="0.23"/>
    <x v="2240"/>
    <n v="9039.6299999999992"/>
    <x v="2229"/>
    <x v="0"/>
    <n v="2"/>
  </r>
  <r>
    <x v="2241"/>
    <x v="821"/>
    <s v="David Romero"/>
    <s v="Lahore"/>
    <x v="4"/>
    <x v="1"/>
    <x v="2"/>
    <x v="5"/>
    <n v="2"/>
    <n v="556.20000000000005"/>
    <n v="0.12"/>
    <x v="2241"/>
    <n v="647.30999999999995"/>
    <x v="2230"/>
    <x v="4"/>
    <n v="3"/>
  </r>
  <r>
    <x v="2242"/>
    <x v="540"/>
    <s v="Alejandro Garrett"/>
    <s v="New York"/>
    <x v="0"/>
    <x v="1"/>
    <x v="4"/>
    <x v="9"/>
    <n v="1"/>
    <n v="2257.6999999999998"/>
    <n v="0.02"/>
    <x v="2242"/>
    <n v="1642.54"/>
    <x v="2231"/>
    <x v="1"/>
    <n v="3"/>
  </r>
  <r>
    <x v="2243"/>
    <x v="109"/>
    <s v="Steven Bailey"/>
    <s v="Islamabad"/>
    <x v="4"/>
    <x v="1"/>
    <x v="4"/>
    <x v="21"/>
    <n v="4"/>
    <n v="206.53"/>
    <n v="0.03"/>
    <x v="2243"/>
    <n v="526.99"/>
    <x v="2232"/>
    <x v="0"/>
    <n v="3"/>
  </r>
  <r>
    <x v="2244"/>
    <x v="657"/>
    <s v="Carly Lewis"/>
    <s v="Bangalore"/>
    <x v="3"/>
    <x v="1"/>
    <x v="1"/>
    <x v="19"/>
    <n v="2"/>
    <n v="765.49"/>
    <n v="0.18"/>
    <x v="2244"/>
    <n v="750.71"/>
    <x v="2233"/>
    <x v="1"/>
    <n v="4"/>
  </r>
  <r>
    <x v="2245"/>
    <x v="168"/>
    <s v="Kendra Potter"/>
    <s v="Istanbul"/>
    <x v="2"/>
    <x v="2"/>
    <x v="2"/>
    <x v="5"/>
    <n v="2"/>
    <n v="1894.36"/>
    <n v="0.06"/>
    <x v="2245"/>
    <n v="2522.4299999999998"/>
    <x v="2234"/>
    <x v="1"/>
    <n v="4"/>
  </r>
  <r>
    <x v="2246"/>
    <x v="65"/>
    <s v="Andrew Cisneros"/>
    <s v="Karachi"/>
    <x v="4"/>
    <x v="1"/>
    <x v="3"/>
    <x v="7"/>
    <n v="2"/>
    <n v="820.8"/>
    <n v="0.16"/>
    <x v="2246"/>
    <n v="970.98"/>
    <x v="2235"/>
    <x v="2"/>
    <n v="2"/>
  </r>
  <r>
    <x v="2247"/>
    <x v="256"/>
    <s v="Becky Farmer"/>
    <s v="Bangalore"/>
    <x v="3"/>
    <x v="0"/>
    <x v="0"/>
    <x v="0"/>
    <n v="8"/>
    <n v="2203.21"/>
    <n v="0.1"/>
    <x v="2247"/>
    <n v="11044.89"/>
    <x v="2236"/>
    <x v="4"/>
    <n v="5"/>
  </r>
  <r>
    <x v="2248"/>
    <x v="431"/>
    <s v="Donald Mcintyre"/>
    <s v="Paris"/>
    <x v="6"/>
    <x v="2"/>
    <x v="2"/>
    <x v="16"/>
    <n v="2"/>
    <n v="2210.16"/>
    <n v="0.03"/>
    <x v="2248"/>
    <n v="2747.25"/>
    <x v="2237"/>
    <x v="1"/>
    <n v="1"/>
  </r>
  <r>
    <x v="2249"/>
    <x v="822"/>
    <s v="David Gonzales"/>
    <s v="Sydney"/>
    <x v="12"/>
    <x v="2"/>
    <x v="1"/>
    <x v="1"/>
    <n v="4"/>
    <n v="1342.75"/>
    <n v="0.03"/>
    <x v="2249"/>
    <n v="3912.91"/>
    <x v="2238"/>
    <x v="0"/>
    <n v="4"/>
  </r>
  <r>
    <x v="2250"/>
    <x v="361"/>
    <s v="Michael Garcia"/>
    <s v="Sydney"/>
    <x v="12"/>
    <x v="0"/>
    <x v="4"/>
    <x v="21"/>
    <n v="8"/>
    <n v="42.22"/>
    <n v="0.01"/>
    <x v="2250"/>
    <n v="237.27"/>
    <x v="2239"/>
    <x v="3"/>
    <n v="1"/>
  </r>
  <r>
    <x v="2251"/>
    <x v="389"/>
    <s v="Cassandra Sutton"/>
    <s v="Karachi"/>
    <x v="4"/>
    <x v="1"/>
    <x v="4"/>
    <x v="6"/>
    <n v="3"/>
    <n v="886.13"/>
    <n v="0.24"/>
    <x v="2251"/>
    <n v="1219.1600000000001"/>
    <x v="2240"/>
    <x v="0"/>
    <n v="5"/>
  </r>
  <r>
    <x v="2252"/>
    <x v="592"/>
    <s v="Jason Alexander"/>
    <s v="Islamabad"/>
    <x v="4"/>
    <x v="1"/>
    <x v="0"/>
    <x v="23"/>
    <n v="2"/>
    <n v="2008.32"/>
    <n v="0.1"/>
    <x v="2252"/>
    <n v="3089.65"/>
    <x v="2241"/>
    <x v="1"/>
    <n v="2"/>
  </r>
  <r>
    <x v="2253"/>
    <x v="648"/>
    <s v="Sarah Vargas MD"/>
    <s v="London"/>
    <x v="9"/>
    <x v="0"/>
    <x v="1"/>
    <x v="3"/>
    <n v="2"/>
    <n v="993.3"/>
    <n v="0.2"/>
    <x v="2253"/>
    <n v="937.31"/>
    <x v="2242"/>
    <x v="1"/>
    <n v="4"/>
  </r>
  <r>
    <x v="2254"/>
    <x v="823"/>
    <s v="Charles Wells"/>
    <s v="Los Angeles"/>
    <x v="0"/>
    <x v="1"/>
    <x v="4"/>
    <x v="17"/>
    <n v="8"/>
    <n v="2381.89"/>
    <n v="0.21"/>
    <x v="2254"/>
    <n v="9155.33"/>
    <x v="2243"/>
    <x v="4"/>
    <n v="4"/>
  </r>
  <r>
    <x v="2255"/>
    <x v="603"/>
    <s v="Sarah Mitchell"/>
    <s v="Los Angeles"/>
    <x v="0"/>
    <x v="1"/>
    <x v="1"/>
    <x v="19"/>
    <n v="5"/>
    <n v="2327.87"/>
    <n v="0.1"/>
    <x v="2255"/>
    <n v="7607.76"/>
    <x v="2244"/>
    <x v="1"/>
    <n v="1"/>
  </r>
  <r>
    <x v="2256"/>
    <x v="22"/>
    <s v="Austin Jenkins"/>
    <s v="Delhi"/>
    <x v="3"/>
    <x v="1"/>
    <x v="0"/>
    <x v="10"/>
    <n v="1"/>
    <n v="1049.55"/>
    <n v="0.06"/>
    <x v="2256"/>
    <n v="645.92999999999995"/>
    <x v="2245"/>
    <x v="3"/>
    <n v="1"/>
  </r>
  <r>
    <x v="2257"/>
    <x v="338"/>
    <s v="Mr. Nathan Vasquez"/>
    <s v="Islamabad"/>
    <x v="4"/>
    <x v="0"/>
    <x v="0"/>
    <x v="10"/>
    <n v="8"/>
    <n v="1674.77"/>
    <n v="0.13"/>
    <x v="2257"/>
    <n v="8069.78"/>
    <x v="2246"/>
    <x v="3"/>
    <n v="2"/>
  </r>
  <r>
    <x v="2258"/>
    <x v="500"/>
    <s v="Penny Miller"/>
    <s v="London"/>
    <x v="9"/>
    <x v="2"/>
    <x v="4"/>
    <x v="14"/>
    <n v="4"/>
    <n v="1029.71"/>
    <n v="0.14000000000000001"/>
    <x v="2258"/>
    <n v="2223.88"/>
    <x v="2247"/>
    <x v="1"/>
    <n v="5"/>
  </r>
  <r>
    <x v="2259"/>
    <x v="409"/>
    <s v="Ms. Tiffany Price"/>
    <s v="Paris"/>
    <x v="6"/>
    <x v="2"/>
    <x v="2"/>
    <x v="2"/>
    <n v="7"/>
    <n v="2081.39"/>
    <n v="0.17"/>
    <x v="2259"/>
    <n v="7442.89"/>
    <x v="2248"/>
    <x v="4"/>
    <n v="2"/>
  </r>
  <r>
    <x v="2260"/>
    <x v="63"/>
    <s v="Tamara Lopez"/>
    <s v="Chicago"/>
    <x v="0"/>
    <x v="1"/>
    <x v="2"/>
    <x v="16"/>
    <n v="3"/>
    <n v="1463.03"/>
    <n v="7.0000000000000007E-2"/>
    <x v="2260"/>
    <n v="2575.12"/>
    <x v="2249"/>
    <x v="1"/>
    <n v="3"/>
  </r>
  <r>
    <x v="2261"/>
    <x v="474"/>
    <s v="Holly Dominguez"/>
    <s v="Paris"/>
    <x v="6"/>
    <x v="2"/>
    <x v="1"/>
    <x v="1"/>
    <n v="1"/>
    <n v="1941.12"/>
    <n v="0.06"/>
    <x v="2261"/>
    <n v="1031.3499999999999"/>
    <x v="2250"/>
    <x v="2"/>
    <n v="1"/>
  </r>
  <r>
    <x v="2262"/>
    <x v="94"/>
    <s v="David Walton"/>
    <s v="Paris"/>
    <x v="6"/>
    <x v="0"/>
    <x v="4"/>
    <x v="14"/>
    <n v="8"/>
    <n v="1815.56"/>
    <n v="0.04"/>
    <x v="2262"/>
    <n v="9275.19"/>
    <x v="2251"/>
    <x v="3"/>
    <n v="1"/>
  </r>
  <r>
    <x v="2263"/>
    <x v="441"/>
    <s v="Bobby Bailey"/>
    <s v="London"/>
    <x v="9"/>
    <x v="0"/>
    <x v="1"/>
    <x v="19"/>
    <n v="2"/>
    <n v="766.01"/>
    <n v="0.02"/>
    <x v="2263"/>
    <n v="992.31"/>
    <x v="2252"/>
    <x v="0"/>
    <n v="1"/>
  </r>
  <r>
    <x v="2264"/>
    <x v="612"/>
    <s v="Stephanie Lee"/>
    <s v="London"/>
    <x v="9"/>
    <x v="2"/>
    <x v="4"/>
    <x v="6"/>
    <n v="4"/>
    <n v="388.86"/>
    <n v="0.24"/>
    <x v="2264"/>
    <n v="772.3"/>
    <x v="2253"/>
    <x v="3"/>
    <n v="4"/>
  </r>
  <r>
    <x v="2265"/>
    <x v="155"/>
    <s v="Stefanie Kennedy"/>
    <s v="Berlin"/>
    <x v="1"/>
    <x v="1"/>
    <x v="0"/>
    <x v="0"/>
    <n v="3"/>
    <n v="2072.66"/>
    <n v="0.12"/>
    <x v="2265"/>
    <n v="3514.54"/>
    <x v="2254"/>
    <x v="0"/>
    <n v="4"/>
  </r>
  <r>
    <x v="2266"/>
    <x v="514"/>
    <s v="Melissa Garcia"/>
    <s v="Singapore"/>
    <x v="5"/>
    <x v="0"/>
    <x v="4"/>
    <x v="21"/>
    <n v="1"/>
    <n v="1549.06"/>
    <n v="0.04"/>
    <x v="2266"/>
    <n v="1308.58"/>
    <x v="2255"/>
    <x v="3"/>
    <n v="4"/>
  </r>
  <r>
    <x v="2267"/>
    <x v="707"/>
    <s v="Emily Jefferson"/>
    <s v="Lahore"/>
    <x v="4"/>
    <x v="0"/>
    <x v="2"/>
    <x v="8"/>
    <n v="7"/>
    <n v="1182.07"/>
    <n v="0.19"/>
    <x v="2267"/>
    <n v="4704.46"/>
    <x v="2256"/>
    <x v="3"/>
    <n v="2"/>
  </r>
  <r>
    <x v="2268"/>
    <x v="383"/>
    <s v="David Collins"/>
    <s v="Berlin"/>
    <x v="1"/>
    <x v="2"/>
    <x v="2"/>
    <x v="5"/>
    <n v="3"/>
    <n v="2076.9299999999998"/>
    <n v="0.22"/>
    <x v="2268"/>
    <n v="2782.97"/>
    <x v="2257"/>
    <x v="4"/>
    <n v="1"/>
  </r>
  <r>
    <x v="2269"/>
    <x v="402"/>
    <s v="Tim Frank"/>
    <s v="Chicago"/>
    <x v="0"/>
    <x v="0"/>
    <x v="2"/>
    <x v="8"/>
    <n v="6"/>
    <n v="2484.17"/>
    <n v="0.17"/>
    <x v="2269"/>
    <n v="7129.8"/>
    <x v="2258"/>
    <x v="3"/>
    <n v="5"/>
  </r>
  <r>
    <x v="2270"/>
    <x v="315"/>
    <s v="Jennifer Price"/>
    <s v="Manchester"/>
    <x v="9"/>
    <x v="1"/>
    <x v="1"/>
    <x v="3"/>
    <n v="7"/>
    <n v="1292.57"/>
    <n v="0.22"/>
    <x v="2270"/>
    <n v="4555.01"/>
    <x v="2259"/>
    <x v="2"/>
    <n v="4"/>
  </r>
  <r>
    <x v="2271"/>
    <x v="53"/>
    <s v="Hannah Brooks"/>
    <s v="Paris"/>
    <x v="6"/>
    <x v="1"/>
    <x v="1"/>
    <x v="24"/>
    <n v="3"/>
    <n v="1318.44"/>
    <n v="0.11"/>
    <x v="2271"/>
    <n v="2466.06"/>
    <x v="2260"/>
    <x v="2"/>
    <n v="4"/>
  </r>
  <r>
    <x v="2272"/>
    <x v="620"/>
    <s v="Chelsea Hopkins"/>
    <s v="Bangalore"/>
    <x v="3"/>
    <x v="0"/>
    <x v="0"/>
    <x v="23"/>
    <n v="8"/>
    <n v="1564.75"/>
    <n v="0.19"/>
    <x v="2272"/>
    <n v="5974.43"/>
    <x v="2261"/>
    <x v="3"/>
    <n v="3"/>
  </r>
  <r>
    <x v="2273"/>
    <x v="606"/>
    <s v="James Robinson"/>
    <s v="Los Angeles"/>
    <x v="0"/>
    <x v="1"/>
    <x v="1"/>
    <x v="20"/>
    <n v="7"/>
    <n v="1905.96"/>
    <n v="0.17"/>
    <x v="2273"/>
    <n v="8106.68"/>
    <x v="2262"/>
    <x v="3"/>
    <n v="1"/>
  </r>
  <r>
    <x v="2274"/>
    <x v="71"/>
    <s v="Tiffany English"/>
    <s v="Bangalore"/>
    <x v="3"/>
    <x v="0"/>
    <x v="4"/>
    <x v="21"/>
    <n v="3"/>
    <n v="1394"/>
    <n v="0.01"/>
    <x v="2274"/>
    <n v="3007.35"/>
    <x v="2263"/>
    <x v="3"/>
    <n v="2"/>
  </r>
  <r>
    <x v="2275"/>
    <x v="570"/>
    <s v="Elizabeth White"/>
    <s v="Karachi"/>
    <x v="4"/>
    <x v="1"/>
    <x v="3"/>
    <x v="7"/>
    <n v="7"/>
    <n v="1842.16"/>
    <n v="0.2"/>
    <x v="2275"/>
    <n v="7901.55"/>
    <x v="2264"/>
    <x v="1"/>
    <n v="2"/>
  </r>
  <r>
    <x v="2276"/>
    <x v="347"/>
    <s v="Emily Duncan"/>
    <s v="Singapore"/>
    <x v="5"/>
    <x v="0"/>
    <x v="4"/>
    <x v="14"/>
    <n v="8"/>
    <n v="858.71"/>
    <n v="0.2"/>
    <x v="2276"/>
    <n v="3870.4"/>
    <x v="2265"/>
    <x v="3"/>
    <n v="1"/>
  </r>
  <r>
    <x v="2277"/>
    <x v="290"/>
    <s v="Andrew Terry"/>
    <s v="Bangalore"/>
    <x v="3"/>
    <x v="1"/>
    <x v="0"/>
    <x v="22"/>
    <n v="1"/>
    <n v="230.69"/>
    <n v="0"/>
    <x v="2277"/>
    <n v="169.92"/>
    <x v="2266"/>
    <x v="0"/>
    <n v="2"/>
  </r>
  <r>
    <x v="2278"/>
    <x v="520"/>
    <s v="Emily Green"/>
    <s v="Chicago"/>
    <x v="0"/>
    <x v="0"/>
    <x v="3"/>
    <x v="4"/>
    <n v="5"/>
    <n v="281.47000000000003"/>
    <n v="0.05"/>
    <x v="2278"/>
    <n v="1109.0999999999999"/>
    <x v="2267"/>
    <x v="3"/>
    <n v="5"/>
  </r>
  <r>
    <x v="2279"/>
    <x v="689"/>
    <s v="Matthew Valencia MD"/>
    <s v="London"/>
    <x v="9"/>
    <x v="2"/>
    <x v="4"/>
    <x v="14"/>
    <n v="7"/>
    <n v="993.18"/>
    <n v="0.23"/>
    <x v="2279"/>
    <n v="3717.42"/>
    <x v="2268"/>
    <x v="3"/>
    <n v="3"/>
  </r>
  <r>
    <x v="2280"/>
    <x v="783"/>
    <s v="Angela Whitehead"/>
    <s v="Bangalore"/>
    <x v="3"/>
    <x v="1"/>
    <x v="0"/>
    <x v="22"/>
    <n v="1"/>
    <n v="704.38"/>
    <n v="0.25"/>
    <x v="2280"/>
    <n v="357"/>
    <x v="2269"/>
    <x v="2"/>
    <n v="5"/>
  </r>
  <r>
    <x v="2281"/>
    <x v="443"/>
    <s v="Joshua Simmons"/>
    <s v="Singapore"/>
    <x v="5"/>
    <x v="1"/>
    <x v="2"/>
    <x v="8"/>
    <n v="4"/>
    <n v="2418.66"/>
    <n v="0.11"/>
    <x v="2281"/>
    <n v="7135.18"/>
    <x v="2270"/>
    <x v="1"/>
    <n v="4"/>
  </r>
  <r>
    <x v="2282"/>
    <x v="245"/>
    <s v="Charles Phelps"/>
    <s v="Los Angeles"/>
    <x v="0"/>
    <x v="2"/>
    <x v="2"/>
    <x v="16"/>
    <n v="1"/>
    <n v="1218.56"/>
    <n v="0.13"/>
    <x v="2282"/>
    <n v="596.16999999999996"/>
    <x v="2271"/>
    <x v="1"/>
    <n v="5"/>
  </r>
  <r>
    <x v="2283"/>
    <x v="824"/>
    <s v="Jennifer Bartlett"/>
    <s v="Lahore"/>
    <x v="4"/>
    <x v="1"/>
    <x v="3"/>
    <x v="11"/>
    <n v="4"/>
    <n v="1116.3900000000001"/>
    <n v="0.2"/>
    <x v="2283"/>
    <n v="2365.2399999999998"/>
    <x v="2272"/>
    <x v="1"/>
    <n v="5"/>
  </r>
  <r>
    <x v="2284"/>
    <x v="378"/>
    <s v="Michael Quinn"/>
    <s v="Berlin"/>
    <x v="1"/>
    <x v="2"/>
    <x v="2"/>
    <x v="5"/>
    <n v="6"/>
    <n v="569.61"/>
    <n v="0.21"/>
    <x v="2284"/>
    <n v="1663.45"/>
    <x v="2273"/>
    <x v="4"/>
    <n v="4"/>
  </r>
  <r>
    <x v="2285"/>
    <x v="565"/>
    <s v="Sarah Smith"/>
    <s v="Berlin"/>
    <x v="1"/>
    <x v="2"/>
    <x v="2"/>
    <x v="16"/>
    <n v="1"/>
    <n v="897.4"/>
    <n v="0.06"/>
    <x v="2285"/>
    <n v="600.15"/>
    <x v="2274"/>
    <x v="1"/>
    <n v="4"/>
  </r>
  <r>
    <x v="2286"/>
    <x v="726"/>
    <s v="Brian Thompson"/>
    <s v="Manchester"/>
    <x v="9"/>
    <x v="1"/>
    <x v="2"/>
    <x v="15"/>
    <n v="6"/>
    <n v="2372.25"/>
    <n v="0.17"/>
    <x v="2286"/>
    <n v="9514.34"/>
    <x v="2275"/>
    <x v="2"/>
    <n v="3"/>
  </r>
  <r>
    <x v="2287"/>
    <x v="633"/>
    <s v="Jessica Brooks"/>
    <s v="Lahore"/>
    <x v="4"/>
    <x v="0"/>
    <x v="0"/>
    <x v="18"/>
    <n v="8"/>
    <n v="2143.4899999999998"/>
    <n v="0.25"/>
    <x v="2287"/>
    <n v="8387.8700000000008"/>
    <x v="2276"/>
    <x v="0"/>
    <n v="2"/>
  </r>
  <r>
    <x v="2288"/>
    <x v="551"/>
    <s v="Matthew Miles"/>
    <s v="Delhi"/>
    <x v="3"/>
    <x v="0"/>
    <x v="2"/>
    <x v="5"/>
    <n v="2"/>
    <n v="1842.14"/>
    <n v="0.08"/>
    <x v="2288"/>
    <n v="1967.46"/>
    <x v="2277"/>
    <x v="3"/>
    <n v="2"/>
  </r>
  <r>
    <x v="2289"/>
    <x v="97"/>
    <s v="Jacqueline Mcgee"/>
    <s v="Tokyo"/>
    <x v="7"/>
    <x v="0"/>
    <x v="3"/>
    <x v="11"/>
    <n v="7"/>
    <n v="1532.54"/>
    <n v="0.11"/>
    <x v="2289"/>
    <n v="5385.33"/>
    <x v="2278"/>
    <x v="3"/>
    <n v="5"/>
  </r>
  <r>
    <x v="2290"/>
    <x v="462"/>
    <s v="John Hunter"/>
    <s v="Sydney"/>
    <x v="12"/>
    <x v="2"/>
    <x v="4"/>
    <x v="6"/>
    <n v="4"/>
    <n v="1662.6"/>
    <n v="0.03"/>
    <x v="2290"/>
    <n v="5410.1"/>
    <x v="2279"/>
    <x v="3"/>
    <n v="3"/>
  </r>
  <r>
    <x v="2291"/>
    <x v="198"/>
    <s v="Denise Barr"/>
    <s v="Karachi"/>
    <x v="4"/>
    <x v="2"/>
    <x v="2"/>
    <x v="15"/>
    <n v="3"/>
    <n v="2131.8000000000002"/>
    <n v="0.22"/>
    <x v="2291"/>
    <n v="4249.42"/>
    <x v="2280"/>
    <x v="1"/>
    <n v="2"/>
  </r>
  <r>
    <x v="2292"/>
    <x v="323"/>
    <s v="Craig Humphrey"/>
    <s v="Sydney"/>
    <x v="12"/>
    <x v="2"/>
    <x v="0"/>
    <x v="0"/>
    <n v="7"/>
    <n v="537.14"/>
    <n v="0.01"/>
    <x v="2292"/>
    <n v="2828.26"/>
    <x v="2281"/>
    <x v="3"/>
    <n v="1"/>
  </r>
  <r>
    <x v="2293"/>
    <x v="792"/>
    <s v="Dr. Lisa Wilson"/>
    <s v="Bangalore"/>
    <x v="3"/>
    <x v="0"/>
    <x v="3"/>
    <x v="4"/>
    <n v="7"/>
    <n v="2127.5500000000002"/>
    <n v="0.03"/>
    <x v="2293"/>
    <n v="9924.42"/>
    <x v="2282"/>
    <x v="1"/>
    <n v="1"/>
  </r>
  <r>
    <x v="2294"/>
    <x v="766"/>
    <s v="Mr. Zachary Miller"/>
    <s v="Cape Town"/>
    <x v="8"/>
    <x v="0"/>
    <x v="3"/>
    <x v="13"/>
    <n v="3"/>
    <n v="1088.27"/>
    <n v="0.19"/>
    <x v="2294"/>
    <n v="1645.9"/>
    <x v="2283"/>
    <x v="1"/>
    <n v="5"/>
  </r>
  <r>
    <x v="2295"/>
    <x v="696"/>
    <s v="Lawrence Mcpherson"/>
    <s v="Chicago"/>
    <x v="0"/>
    <x v="2"/>
    <x v="0"/>
    <x v="0"/>
    <n v="8"/>
    <n v="1948.14"/>
    <n v="0.02"/>
    <x v="2295"/>
    <n v="10561.15"/>
    <x v="2284"/>
    <x v="3"/>
    <n v="2"/>
  </r>
  <r>
    <x v="2296"/>
    <x v="557"/>
    <s v="Mark Gomez"/>
    <s v="Dubai"/>
    <x v="10"/>
    <x v="0"/>
    <x v="3"/>
    <x v="4"/>
    <n v="3"/>
    <n v="2291.2600000000002"/>
    <n v="0.23"/>
    <x v="2296"/>
    <n v="2997.69"/>
    <x v="2285"/>
    <x v="0"/>
    <n v="2"/>
  </r>
  <r>
    <x v="2297"/>
    <x v="395"/>
    <s v="Kari Stewart"/>
    <s v="Delhi"/>
    <x v="3"/>
    <x v="2"/>
    <x v="2"/>
    <x v="15"/>
    <n v="7"/>
    <n v="755.17"/>
    <n v="0.25"/>
    <x v="2297"/>
    <n v="3198.25"/>
    <x v="2286"/>
    <x v="3"/>
    <n v="1"/>
  </r>
  <r>
    <x v="2298"/>
    <x v="89"/>
    <s v="James Greene"/>
    <s v="New York"/>
    <x v="0"/>
    <x v="0"/>
    <x v="3"/>
    <x v="12"/>
    <n v="2"/>
    <n v="741.34"/>
    <n v="0.12"/>
    <x v="2298"/>
    <n v="1000.48"/>
    <x v="2287"/>
    <x v="2"/>
    <n v="5"/>
  </r>
  <r>
    <x v="2299"/>
    <x v="264"/>
    <s v="Karen Andrade"/>
    <s v="Lahore"/>
    <x v="4"/>
    <x v="1"/>
    <x v="2"/>
    <x v="5"/>
    <n v="3"/>
    <n v="364.31"/>
    <n v="0.04"/>
    <x v="2299"/>
    <n v="652.32000000000005"/>
    <x v="2288"/>
    <x v="4"/>
    <n v="2"/>
  </r>
  <r>
    <x v="2300"/>
    <x v="309"/>
    <s v="Michael Smith"/>
    <s v="Delhi"/>
    <x v="3"/>
    <x v="0"/>
    <x v="0"/>
    <x v="23"/>
    <n v="2"/>
    <n v="2107.77"/>
    <n v="0.14000000000000001"/>
    <x v="2300"/>
    <n v="2989.5"/>
    <x v="2289"/>
    <x v="0"/>
    <n v="3"/>
  </r>
  <r>
    <x v="2301"/>
    <x v="157"/>
    <s v="Sarah Robinson"/>
    <s v="Berlin"/>
    <x v="1"/>
    <x v="0"/>
    <x v="3"/>
    <x v="11"/>
    <n v="3"/>
    <n v="195.83"/>
    <n v="0.21"/>
    <x v="2301"/>
    <n v="344.24"/>
    <x v="919"/>
    <x v="0"/>
    <n v="2"/>
  </r>
  <r>
    <x v="2302"/>
    <x v="138"/>
    <s v="Laura Gould DDS"/>
    <s v="Cape Town"/>
    <x v="8"/>
    <x v="1"/>
    <x v="1"/>
    <x v="24"/>
    <n v="8"/>
    <n v="1409.67"/>
    <n v="0.18"/>
    <x v="2302"/>
    <n v="6286.28"/>
    <x v="2290"/>
    <x v="3"/>
    <n v="5"/>
  </r>
  <r>
    <x v="2303"/>
    <x v="495"/>
    <s v="Christine Baird"/>
    <s v="Karachi"/>
    <x v="4"/>
    <x v="2"/>
    <x v="4"/>
    <x v="6"/>
    <n v="1"/>
    <n v="955.85"/>
    <n v="0.02"/>
    <x v="2303"/>
    <n v="653.49"/>
    <x v="2291"/>
    <x v="2"/>
    <n v="1"/>
  </r>
  <r>
    <x v="2304"/>
    <x v="762"/>
    <s v="Heather Holden"/>
    <s v="Istanbul"/>
    <x v="2"/>
    <x v="1"/>
    <x v="2"/>
    <x v="15"/>
    <n v="6"/>
    <n v="659.22"/>
    <n v="0"/>
    <x v="2304"/>
    <n v="3133.61"/>
    <x v="2292"/>
    <x v="4"/>
    <n v="1"/>
  </r>
  <r>
    <x v="2305"/>
    <x v="16"/>
    <s v="Anita Fleming"/>
    <s v="Tokyo"/>
    <x v="7"/>
    <x v="2"/>
    <x v="4"/>
    <x v="17"/>
    <n v="2"/>
    <n v="1529.2"/>
    <n v="0.06"/>
    <x v="2305"/>
    <n v="2356.88"/>
    <x v="2293"/>
    <x v="1"/>
    <n v="1"/>
  </r>
  <r>
    <x v="2306"/>
    <x v="108"/>
    <s v="Mitchell Giles"/>
    <s v="Singapore"/>
    <x v="5"/>
    <x v="2"/>
    <x v="1"/>
    <x v="1"/>
    <n v="2"/>
    <n v="33.43"/>
    <n v="0.13"/>
    <x v="2306"/>
    <n v="43.69"/>
    <x v="2294"/>
    <x v="1"/>
    <n v="2"/>
  </r>
  <r>
    <x v="2307"/>
    <x v="372"/>
    <s v="Robert Howell"/>
    <s v="Dubai"/>
    <x v="10"/>
    <x v="1"/>
    <x v="3"/>
    <x v="12"/>
    <n v="2"/>
    <n v="1177.17"/>
    <n v="0.12"/>
    <x v="2307"/>
    <n v="1743.15"/>
    <x v="2295"/>
    <x v="0"/>
    <n v="4"/>
  </r>
  <r>
    <x v="2308"/>
    <x v="135"/>
    <s v="Deborah White"/>
    <s v="Bangalore"/>
    <x v="3"/>
    <x v="0"/>
    <x v="2"/>
    <x v="2"/>
    <n v="4"/>
    <n v="913.35"/>
    <n v="0.16"/>
    <x v="2308"/>
    <n v="2132.8200000000002"/>
    <x v="2296"/>
    <x v="1"/>
    <n v="3"/>
  </r>
  <r>
    <x v="2309"/>
    <x v="763"/>
    <s v="Paige Carroll"/>
    <s v="Delhi"/>
    <x v="3"/>
    <x v="0"/>
    <x v="2"/>
    <x v="5"/>
    <n v="7"/>
    <n v="597.51"/>
    <n v="0"/>
    <x v="2309"/>
    <n v="2723.51"/>
    <x v="2297"/>
    <x v="1"/>
    <n v="4"/>
  </r>
  <r>
    <x v="2310"/>
    <x v="367"/>
    <s v="Michael Rogers"/>
    <s v="Singapore"/>
    <x v="5"/>
    <x v="2"/>
    <x v="0"/>
    <x v="18"/>
    <n v="4"/>
    <n v="292.58"/>
    <n v="0.12"/>
    <x v="2310"/>
    <n v="892.61"/>
    <x v="2298"/>
    <x v="0"/>
    <n v="5"/>
  </r>
  <r>
    <x v="2311"/>
    <x v="449"/>
    <s v="Betty Williams"/>
    <s v="Istanbul"/>
    <x v="2"/>
    <x v="1"/>
    <x v="4"/>
    <x v="21"/>
    <n v="3"/>
    <n v="315.97000000000003"/>
    <n v="0.02"/>
    <x v="2311"/>
    <n v="710.38"/>
    <x v="2299"/>
    <x v="1"/>
    <n v="5"/>
  </r>
  <r>
    <x v="2312"/>
    <x v="505"/>
    <s v="Catherine Ortiz"/>
    <s v="Istanbul"/>
    <x v="2"/>
    <x v="2"/>
    <x v="2"/>
    <x v="2"/>
    <n v="3"/>
    <n v="1961.06"/>
    <n v="0.18"/>
    <x v="2312"/>
    <n v="4087.61"/>
    <x v="2300"/>
    <x v="2"/>
    <n v="1"/>
  </r>
  <r>
    <x v="2313"/>
    <x v="15"/>
    <s v="Brian Gregory"/>
    <s v="Singapore"/>
    <x v="5"/>
    <x v="2"/>
    <x v="3"/>
    <x v="13"/>
    <n v="1"/>
    <n v="1597.72"/>
    <n v="0.1"/>
    <x v="2313"/>
    <n v="1260.69"/>
    <x v="2301"/>
    <x v="2"/>
    <n v="2"/>
  </r>
  <r>
    <x v="2314"/>
    <x v="264"/>
    <s v="Brian Jackson"/>
    <s v="Islamabad"/>
    <x v="4"/>
    <x v="0"/>
    <x v="3"/>
    <x v="12"/>
    <n v="6"/>
    <n v="1320.25"/>
    <n v="0.05"/>
    <x v="2314"/>
    <n v="5540.41"/>
    <x v="2302"/>
    <x v="4"/>
    <n v="4"/>
  </r>
  <r>
    <x v="2315"/>
    <x v="468"/>
    <s v="Justin Sanchez"/>
    <s v="Chicago"/>
    <x v="0"/>
    <x v="2"/>
    <x v="1"/>
    <x v="24"/>
    <n v="7"/>
    <n v="338.16"/>
    <n v="0.15"/>
    <x v="2315"/>
    <n v="1306.47"/>
    <x v="2303"/>
    <x v="1"/>
    <n v="4"/>
  </r>
  <r>
    <x v="2316"/>
    <x v="222"/>
    <s v="Kimberly Chang"/>
    <s v="Islamabad"/>
    <x v="4"/>
    <x v="2"/>
    <x v="3"/>
    <x v="12"/>
    <n v="2"/>
    <n v="1854.86"/>
    <n v="0.04"/>
    <x v="2316"/>
    <n v="2041.82"/>
    <x v="2304"/>
    <x v="3"/>
    <n v="3"/>
  </r>
  <r>
    <x v="2317"/>
    <x v="486"/>
    <s v="Michael Williams"/>
    <s v="New York"/>
    <x v="0"/>
    <x v="1"/>
    <x v="2"/>
    <x v="16"/>
    <n v="1"/>
    <n v="975.23"/>
    <n v="0.04"/>
    <x v="2317"/>
    <n v="796.97"/>
    <x v="2305"/>
    <x v="3"/>
    <n v="5"/>
  </r>
  <r>
    <x v="2318"/>
    <x v="127"/>
    <s v="Casey Smith"/>
    <s v="Tokyo"/>
    <x v="7"/>
    <x v="1"/>
    <x v="3"/>
    <x v="11"/>
    <n v="7"/>
    <n v="2073.0500000000002"/>
    <n v="0.2"/>
    <x v="2318"/>
    <n v="7203.11"/>
    <x v="2306"/>
    <x v="4"/>
    <n v="3"/>
  </r>
  <r>
    <x v="2319"/>
    <x v="77"/>
    <s v="Kylie Stephens"/>
    <s v="London"/>
    <x v="9"/>
    <x v="2"/>
    <x v="1"/>
    <x v="1"/>
    <n v="5"/>
    <n v="2170.52"/>
    <n v="0.14000000000000001"/>
    <x v="2319"/>
    <n v="6629.77"/>
    <x v="2307"/>
    <x v="2"/>
    <n v="5"/>
  </r>
  <r>
    <x v="2320"/>
    <x v="285"/>
    <s v="Jason Hughes"/>
    <s v="Manchester"/>
    <x v="9"/>
    <x v="0"/>
    <x v="3"/>
    <x v="12"/>
    <n v="4"/>
    <n v="509.19"/>
    <n v="0.17"/>
    <x v="2320"/>
    <n v="1253.67"/>
    <x v="2308"/>
    <x v="1"/>
    <n v="4"/>
  </r>
  <r>
    <x v="2321"/>
    <x v="202"/>
    <s v="Toni Rodriguez"/>
    <s v="Paris"/>
    <x v="6"/>
    <x v="1"/>
    <x v="4"/>
    <x v="21"/>
    <n v="2"/>
    <n v="1725.03"/>
    <n v="0.12"/>
    <x v="2321"/>
    <n v="1920.49"/>
    <x v="2309"/>
    <x v="0"/>
    <n v="3"/>
  </r>
  <r>
    <x v="2322"/>
    <x v="133"/>
    <s v="Maria Alvarado"/>
    <s v="Dubai"/>
    <x v="10"/>
    <x v="2"/>
    <x v="0"/>
    <x v="10"/>
    <n v="3"/>
    <n v="2385.0500000000002"/>
    <n v="0.08"/>
    <x v="2322"/>
    <n v="4300.87"/>
    <x v="2310"/>
    <x v="0"/>
    <n v="1"/>
  </r>
  <r>
    <x v="2323"/>
    <x v="362"/>
    <s v="Bryce Hardy"/>
    <s v="Lahore"/>
    <x v="4"/>
    <x v="1"/>
    <x v="3"/>
    <x v="4"/>
    <n v="8"/>
    <n v="432.63"/>
    <n v="0.15"/>
    <x v="2323"/>
    <n v="1714.03"/>
    <x v="2311"/>
    <x v="2"/>
    <n v="5"/>
  </r>
  <r>
    <x v="2324"/>
    <x v="700"/>
    <s v="Carl Contreras"/>
    <s v="Sydney"/>
    <x v="12"/>
    <x v="2"/>
    <x v="4"/>
    <x v="9"/>
    <n v="2"/>
    <n v="1176.48"/>
    <n v="0.2"/>
    <x v="2324"/>
    <n v="1072.99"/>
    <x v="2312"/>
    <x v="1"/>
    <n v="5"/>
  </r>
  <r>
    <x v="2325"/>
    <x v="455"/>
    <s v="Debbie Harvey"/>
    <s v="Sydney"/>
    <x v="12"/>
    <x v="1"/>
    <x v="1"/>
    <x v="19"/>
    <n v="3"/>
    <n v="896.08"/>
    <n v="0.17"/>
    <x v="2325"/>
    <n v="1542.75"/>
    <x v="2313"/>
    <x v="4"/>
    <n v="5"/>
  </r>
  <r>
    <x v="2326"/>
    <x v="95"/>
    <s v="Melvin Davis"/>
    <s v="Manchester"/>
    <x v="9"/>
    <x v="2"/>
    <x v="4"/>
    <x v="17"/>
    <n v="4"/>
    <n v="337.26"/>
    <n v="0.01"/>
    <x v="2326"/>
    <n v="841.34"/>
    <x v="2314"/>
    <x v="2"/>
    <n v="1"/>
  </r>
  <r>
    <x v="2327"/>
    <x v="825"/>
    <s v="Emily Hayes"/>
    <s v="Toronto"/>
    <x v="11"/>
    <x v="0"/>
    <x v="3"/>
    <x v="12"/>
    <n v="8"/>
    <n v="1488.5"/>
    <n v="0.11"/>
    <x v="2327"/>
    <n v="7276.45"/>
    <x v="2315"/>
    <x v="0"/>
    <n v="5"/>
  </r>
  <r>
    <x v="2328"/>
    <x v="739"/>
    <s v="Christine Jenkins"/>
    <s v="Sydney"/>
    <x v="12"/>
    <x v="0"/>
    <x v="2"/>
    <x v="2"/>
    <n v="7"/>
    <n v="879.59"/>
    <n v="0.11"/>
    <x v="2328"/>
    <n v="4441.42"/>
    <x v="2316"/>
    <x v="3"/>
    <n v="1"/>
  </r>
  <r>
    <x v="2329"/>
    <x v="716"/>
    <s v="Judith Jackson"/>
    <s v="New York"/>
    <x v="0"/>
    <x v="0"/>
    <x v="0"/>
    <x v="23"/>
    <n v="6"/>
    <n v="388.25"/>
    <n v="0.19"/>
    <x v="2329"/>
    <n v="1165.68"/>
    <x v="2317"/>
    <x v="2"/>
    <n v="3"/>
  </r>
  <r>
    <x v="2330"/>
    <x v="821"/>
    <s v="Todd Roach"/>
    <s v="Singapore"/>
    <x v="5"/>
    <x v="2"/>
    <x v="1"/>
    <x v="1"/>
    <n v="2"/>
    <n v="1762.16"/>
    <n v="0.01"/>
    <x v="2330"/>
    <n v="2703.65"/>
    <x v="2318"/>
    <x v="2"/>
    <n v="4"/>
  </r>
  <r>
    <x v="2331"/>
    <x v="523"/>
    <s v="Zachary Crawford"/>
    <s v="Chicago"/>
    <x v="0"/>
    <x v="0"/>
    <x v="4"/>
    <x v="21"/>
    <n v="3"/>
    <n v="1325.32"/>
    <n v="0.1"/>
    <x v="2331"/>
    <n v="3007.68"/>
    <x v="2319"/>
    <x v="0"/>
    <n v="2"/>
  </r>
  <r>
    <x v="2332"/>
    <x v="665"/>
    <s v="Theresa Neal"/>
    <s v="Cape Town"/>
    <x v="8"/>
    <x v="2"/>
    <x v="3"/>
    <x v="11"/>
    <n v="8"/>
    <n v="815.64"/>
    <n v="7.0000000000000007E-2"/>
    <x v="2332"/>
    <n v="4533.21"/>
    <x v="2320"/>
    <x v="4"/>
    <n v="4"/>
  </r>
  <r>
    <x v="2333"/>
    <x v="203"/>
    <s v="Jeffrey Hamilton"/>
    <s v="Toronto"/>
    <x v="11"/>
    <x v="0"/>
    <x v="2"/>
    <x v="15"/>
    <n v="1"/>
    <n v="1563.88"/>
    <n v="0.08"/>
    <x v="2333"/>
    <n v="837.63"/>
    <x v="2321"/>
    <x v="2"/>
    <n v="1"/>
  </r>
  <r>
    <x v="2334"/>
    <x v="0"/>
    <s v="Anna Evans"/>
    <s v="Manchester"/>
    <x v="9"/>
    <x v="2"/>
    <x v="1"/>
    <x v="24"/>
    <n v="5"/>
    <n v="2484.73"/>
    <n v="0.06"/>
    <x v="2334"/>
    <n v="6674.94"/>
    <x v="2322"/>
    <x v="0"/>
    <n v="4"/>
  </r>
  <r>
    <x v="2335"/>
    <x v="295"/>
    <s v="Carlos Hayes"/>
    <s v="Los Angeles"/>
    <x v="0"/>
    <x v="1"/>
    <x v="0"/>
    <x v="10"/>
    <n v="4"/>
    <n v="2276.42"/>
    <n v="0.11"/>
    <x v="2335"/>
    <n v="4801.25"/>
    <x v="2323"/>
    <x v="3"/>
    <n v="5"/>
  </r>
  <r>
    <x v="2336"/>
    <x v="315"/>
    <s v="Dana Vang"/>
    <s v="Sydney"/>
    <x v="12"/>
    <x v="2"/>
    <x v="3"/>
    <x v="12"/>
    <n v="5"/>
    <n v="1821.87"/>
    <n v="0.24"/>
    <x v="2336"/>
    <n v="4250.58"/>
    <x v="2324"/>
    <x v="4"/>
    <n v="3"/>
  </r>
  <r>
    <x v="2337"/>
    <x v="640"/>
    <s v="Sarah Thompson"/>
    <s v="Singapore"/>
    <x v="5"/>
    <x v="1"/>
    <x v="3"/>
    <x v="13"/>
    <n v="5"/>
    <n v="1554.81"/>
    <n v="0.23"/>
    <x v="2337"/>
    <n v="4957.6499999999996"/>
    <x v="2325"/>
    <x v="0"/>
    <n v="2"/>
  </r>
  <r>
    <x v="2338"/>
    <x v="437"/>
    <s v="Tina Gonzalez"/>
    <s v="Sydney"/>
    <x v="12"/>
    <x v="1"/>
    <x v="3"/>
    <x v="13"/>
    <n v="5"/>
    <n v="2046.89"/>
    <n v="0.22"/>
    <x v="2338"/>
    <n v="4741.49"/>
    <x v="2326"/>
    <x v="3"/>
    <n v="5"/>
  </r>
  <r>
    <x v="2339"/>
    <x v="225"/>
    <s v="Joshua Romero"/>
    <s v="Cape Town"/>
    <x v="8"/>
    <x v="2"/>
    <x v="2"/>
    <x v="8"/>
    <n v="1"/>
    <n v="777.84"/>
    <n v="0.1"/>
    <x v="2339"/>
    <n v="611.79"/>
    <x v="2327"/>
    <x v="2"/>
    <n v="2"/>
  </r>
  <r>
    <x v="2340"/>
    <x v="287"/>
    <s v="Lisa Oneal"/>
    <s v="Lahore"/>
    <x v="4"/>
    <x v="2"/>
    <x v="1"/>
    <x v="3"/>
    <n v="7"/>
    <n v="549.57000000000005"/>
    <n v="0.16"/>
    <x v="2340"/>
    <n v="2693.72"/>
    <x v="2328"/>
    <x v="0"/>
    <n v="3"/>
  </r>
  <r>
    <x v="2341"/>
    <x v="27"/>
    <s v="Ashley Clements"/>
    <s v="Bangalore"/>
    <x v="3"/>
    <x v="2"/>
    <x v="0"/>
    <x v="0"/>
    <n v="7"/>
    <n v="766.95"/>
    <n v="0.03"/>
    <x v="2341"/>
    <n v="4186.88"/>
    <x v="2329"/>
    <x v="0"/>
    <n v="1"/>
  </r>
  <r>
    <x v="2342"/>
    <x v="596"/>
    <s v="William Rangel MD"/>
    <s v="Lahore"/>
    <x v="4"/>
    <x v="1"/>
    <x v="1"/>
    <x v="24"/>
    <n v="6"/>
    <n v="356.36"/>
    <n v="0.17"/>
    <x v="2342"/>
    <n v="1201.18"/>
    <x v="2330"/>
    <x v="4"/>
    <n v="5"/>
  </r>
  <r>
    <x v="2343"/>
    <x v="826"/>
    <s v="Greg Howell"/>
    <s v="Cape Town"/>
    <x v="8"/>
    <x v="0"/>
    <x v="2"/>
    <x v="5"/>
    <n v="7"/>
    <n v="1865.59"/>
    <n v="0.15"/>
    <x v="2343"/>
    <n v="6613"/>
    <x v="2331"/>
    <x v="1"/>
    <n v="1"/>
  </r>
  <r>
    <x v="2344"/>
    <x v="606"/>
    <s v="Michael Guerrero"/>
    <s v="New York"/>
    <x v="0"/>
    <x v="0"/>
    <x v="3"/>
    <x v="11"/>
    <n v="7"/>
    <n v="2106.1999999999998"/>
    <n v="0.17"/>
    <x v="2344"/>
    <n v="10490.28"/>
    <x v="2332"/>
    <x v="3"/>
    <n v="3"/>
  </r>
  <r>
    <x v="2345"/>
    <x v="79"/>
    <s v="James Ramirez"/>
    <s v="New York"/>
    <x v="0"/>
    <x v="1"/>
    <x v="4"/>
    <x v="6"/>
    <n v="3"/>
    <n v="1181.1500000000001"/>
    <n v="0.04"/>
    <x v="2345"/>
    <n v="1925.96"/>
    <x v="2333"/>
    <x v="1"/>
    <n v="1"/>
  </r>
  <r>
    <x v="2346"/>
    <x v="491"/>
    <s v="Thomas Hayes"/>
    <s v="Manchester"/>
    <x v="9"/>
    <x v="1"/>
    <x v="0"/>
    <x v="23"/>
    <n v="4"/>
    <n v="1952.66"/>
    <n v="0.02"/>
    <x v="2346"/>
    <n v="4303.3500000000004"/>
    <x v="2334"/>
    <x v="2"/>
    <n v="4"/>
  </r>
  <r>
    <x v="2347"/>
    <x v="500"/>
    <s v="Bryan Rodriguez"/>
    <s v="Toronto"/>
    <x v="11"/>
    <x v="1"/>
    <x v="1"/>
    <x v="1"/>
    <n v="5"/>
    <n v="1129.8599999999999"/>
    <n v="0.22"/>
    <x v="2347"/>
    <n v="3296.05"/>
    <x v="2335"/>
    <x v="2"/>
    <n v="2"/>
  </r>
  <r>
    <x v="2348"/>
    <x v="592"/>
    <s v="Joann Smith"/>
    <s v="Dubai"/>
    <x v="10"/>
    <x v="1"/>
    <x v="4"/>
    <x v="9"/>
    <n v="5"/>
    <n v="2494.94"/>
    <n v="0.05"/>
    <x v="2348"/>
    <n v="9824.83"/>
    <x v="2336"/>
    <x v="0"/>
    <n v="5"/>
  </r>
  <r>
    <x v="2349"/>
    <x v="738"/>
    <s v="Brandy Yu"/>
    <s v="Sydney"/>
    <x v="12"/>
    <x v="0"/>
    <x v="4"/>
    <x v="17"/>
    <n v="5"/>
    <n v="1018.48"/>
    <n v="0"/>
    <x v="2349"/>
    <n v="2932.32"/>
    <x v="2337"/>
    <x v="4"/>
    <n v="4"/>
  </r>
  <r>
    <x v="2350"/>
    <x v="212"/>
    <s v="Stephen Mcintyre"/>
    <s v="Mumbai"/>
    <x v="3"/>
    <x v="2"/>
    <x v="4"/>
    <x v="9"/>
    <n v="5"/>
    <n v="2243.13"/>
    <n v="0.11"/>
    <x v="2350"/>
    <n v="8526.8700000000008"/>
    <x v="2338"/>
    <x v="1"/>
    <n v="2"/>
  </r>
  <r>
    <x v="2351"/>
    <x v="827"/>
    <s v="John Stein"/>
    <s v="London"/>
    <x v="9"/>
    <x v="2"/>
    <x v="4"/>
    <x v="9"/>
    <n v="4"/>
    <n v="2065.4899999999998"/>
    <n v="0.24"/>
    <x v="2351"/>
    <n v="4130.9399999999996"/>
    <x v="2339"/>
    <x v="3"/>
    <n v="5"/>
  </r>
  <r>
    <x v="2352"/>
    <x v="320"/>
    <s v="Brian Evans"/>
    <s v="Bangalore"/>
    <x v="3"/>
    <x v="1"/>
    <x v="3"/>
    <x v="12"/>
    <n v="1"/>
    <n v="1785.62"/>
    <n v="0.05"/>
    <x v="2352"/>
    <n v="1339.92"/>
    <x v="2340"/>
    <x v="2"/>
    <n v="2"/>
  </r>
  <r>
    <x v="2353"/>
    <x v="199"/>
    <s v="Pamela Price"/>
    <s v="Los Angeles"/>
    <x v="0"/>
    <x v="1"/>
    <x v="1"/>
    <x v="3"/>
    <n v="8"/>
    <n v="318.60000000000002"/>
    <n v="0.06"/>
    <x v="2353"/>
    <n v="1772.17"/>
    <x v="2341"/>
    <x v="2"/>
    <n v="2"/>
  </r>
  <r>
    <x v="2354"/>
    <x v="33"/>
    <s v="Isabel Conley"/>
    <s v="Singapore"/>
    <x v="5"/>
    <x v="1"/>
    <x v="2"/>
    <x v="15"/>
    <n v="3"/>
    <n v="1662.3"/>
    <n v="0"/>
    <x v="2354"/>
    <n v="3848.9"/>
    <x v="2342"/>
    <x v="1"/>
    <n v="3"/>
  </r>
  <r>
    <x v="2355"/>
    <x v="828"/>
    <s v="Jimmy Pham"/>
    <s v="Islamabad"/>
    <x v="4"/>
    <x v="1"/>
    <x v="3"/>
    <x v="12"/>
    <n v="7"/>
    <n v="1649.27"/>
    <n v="0.04"/>
    <x v="2355"/>
    <n v="6170.12"/>
    <x v="2343"/>
    <x v="1"/>
    <n v="2"/>
  </r>
  <r>
    <x v="2356"/>
    <x v="829"/>
    <s v="Alicia Gay"/>
    <s v="London"/>
    <x v="9"/>
    <x v="1"/>
    <x v="2"/>
    <x v="15"/>
    <n v="1"/>
    <n v="2445.4899999999998"/>
    <n v="0.02"/>
    <x v="2356"/>
    <n v="1787.64"/>
    <x v="2344"/>
    <x v="2"/>
    <n v="4"/>
  </r>
  <r>
    <x v="2357"/>
    <x v="550"/>
    <s v="Alicia Nolan"/>
    <s v="Singapore"/>
    <x v="5"/>
    <x v="0"/>
    <x v="0"/>
    <x v="23"/>
    <n v="4"/>
    <n v="120.51"/>
    <n v="0.12"/>
    <x v="2357"/>
    <n v="260.76"/>
    <x v="2345"/>
    <x v="2"/>
    <n v="3"/>
  </r>
  <r>
    <x v="2358"/>
    <x v="347"/>
    <s v="Robert Phillips"/>
    <s v="Singapore"/>
    <x v="5"/>
    <x v="1"/>
    <x v="3"/>
    <x v="13"/>
    <n v="5"/>
    <n v="171.16"/>
    <n v="0.04"/>
    <x v="2358"/>
    <n v="711.49"/>
    <x v="2346"/>
    <x v="1"/>
    <n v="2"/>
  </r>
  <r>
    <x v="2359"/>
    <x v="117"/>
    <s v="Nancy Preston"/>
    <s v="Lahore"/>
    <x v="4"/>
    <x v="2"/>
    <x v="2"/>
    <x v="5"/>
    <n v="7"/>
    <n v="2164.31"/>
    <n v="0.17"/>
    <x v="2359"/>
    <n v="10140.69"/>
    <x v="2347"/>
    <x v="1"/>
    <n v="2"/>
  </r>
  <r>
    <x v="2360"/>
    <x v="794"/>
    <s v="Deanna Harmon"/>
    <s v="Singapore"/>
    <x v="5"/>
    <x v="0"/>
    <x v="3"/>
    <x v="12"/>
    <n v="2"/>
    <n v="1597.62"/>
    <n v="0.24"/>
    <x v="2360"/>
    <n v="1373.87"/>
    <x v="2348"/>
    <x v="3"/>
    <n v="4"/>
  </r>
  <r>
    <x v="2361"/>
    <x v="830"/>
    <s v="Jennifer Garza"/>
    <s v="Cape Town"/>
    <x v="8"/>
    <x v="2"/>
    <x v="4"/>
    <x v="9"/>
    <n v="8"/>
    <n v="36.840000000000003"/>
    <n v="0.17"/>
    <x v="2361"/>
    <n v="176.6"/>
    <x v="2349"/>
    <x v="3"/>
    <n v="5"/>
  </r>
  <r>
    <x v="2362"/>
    <x v="745"/>
    <s v="Dr. Megan Silva DVM"/>
    <s v="Sydney"/>
    <x v="12"/>
    <x v="2"/>
    <x v="0"/>
    <x v="22"/>
    <n v="5"/>
    <n v="2313.9299999999998"/>
    <n v="0.21"/>
    <x v="2362"/>
    <n v="6003.97"/>
    <x v="2350"/>
    <x v="3"/>
    <n v="1"/>
  </r>
  <r>
    <x v="2363"/>
    <x v="119"/>
    <s v="Christina Savage"/>
    <s v="Istanbul"/>
    <x v="2"/>
    <x v="1"/>
    <x v="2"/>
    <x v="15"/>
    <n v="4"/>
    <n v="1578.47"/>
    <n v="0.11"/>
    <x v="2363"/>
    <n v="3976.4"/>
    <x v="2351"/>
    <x v="1"/>
    <n v="5"/>
  </r>
  <r>
    <x v="2364"/>
    <x v="797"/>
    <s v="Christy Martinez"/>
    <s v="Paris"/>
    <x v="6"/>
    <x v="1"/>
    <x v="1"/>
    <x v="20"/>
    <n v="7"/>
    <n v="1577.9"/>
    <n v="0.17"/>
    <x v="2364"/>
    <n v="7937.56"/>
    <x v="2352"/>
    <x v="3"/>
    <n v="3"/>
  </r>
  <r>
    <x v="2365"/>
    <x v="209"/>
    <s v="Alexandria Sullivan"/>
    <s v="Islamabad"/>
    <x v="4"/>
    <x v="0"/>
    <x v="3"/>
    <x v="7"/>
    <n v="7"/>
    <n v="1984.98"/>
    <n v="0.25"/>
    <x v="2365"/>
    <n v="6455.23"/>
    <x v="2353"/>
    <x v="3"/>
    <n v="5"/>
  </r>
  <r>
    <x v="2366"/>
    <x v="564"/>
    <s v="Jamie Russell"/>
    <s v="Islamabad"/>
    <x v="4"/>
    <x v="0"/>
    <x v="0"/>
    <x v="0"/>
    <n v="7"/>
    <n v="253.98"/>
    <n v="0.17"/>
    <x v="2366"/>
    <n v="1169.75"/>
    <x v="2354"/>
    <x v="4"/>
    <n v="4"/>
  </r>
  <r>
    <x v="2367"/>
    <x v="831"/>
    <s v="Taylor Roberts"/>
    <s v="Los Angeles"/>
    <x v="0"/>
    <x v="1"/>
    <x v="3"/>
    <x v="13"/>
    <n v="4"/>
    <n v="1945.62"/>
    <n v="0.06"/>
    <x v="2367"/>
    <n v="4530.74"/>
    <x v="2355"/>
    <x v="0"/>
    <n v="2"/>
  </r>
  <r>
    <x v="2368"/>
    <x v="816"/>
    <s v="David Flores"/>
    <s v="Paris"/>
    <x v="6"/>
    <x v="0"/>
    <x v="4"/>
    <x v="14"/>
    <n v="7"/>
    <n v="471.91"/>
    <n v="0.24"/>
    <x v="2368"/>
    <n v="1456.46"/>
    <x v="2356"/>
    <x v="2"/>
    <n v="1"/>
  </r>
  <r>
    <x v="2369"/>
    <x v="485"/>
    <s v="Leah Roberts"/>
    <s v="Cape Town"/>
    <x v="8"/>
    <x v="0"/>
    <x v="2"/>
    <x v="15"/>
    <n v="8"/>
    <n v="2331.17"/>
    <n v="0.23"/>
    <x v="2369"/>
    <n v="12584.35"/>
    <x v="2357"/>
    <x v="4"/>
    <n v="5"/>
  </r>
  <r>
    <x v="2370"/>
    <x v="224"/>
    <s v="Joel Richards"/>
    <s v="Manchester"/>
    <x v="9"/>
    <x v="2"/>
    <x v="4"/>
    <x v="6"/>
    <n v="1"/>
    <n v="1437.07"/>
    <n v="0.14000000000000001"/>
    <x v="2370"/>
    <n v="700.91"/>
    <x v="2358"/>
    <x v="1"/>
    <n v="2"/>
  </r>
  <r>
    <x v="2371"/>
    <x v="157"/>
    <s v="Amanda Morris"/>
    <s v="Bangalore"/>
    <x v="3"/>
    <x v="0"/>
    <x v="0"/>
    <x v="23"/>
    <n v="4"/>
    <n v="1502.14"/>
    <n v="0.05"/>
    <x v="2371"/>
    <n v="3802.84"/>
    <x v="2359"/>
    <x v="1"/>
    <n v="5"/>
  </r>
  <r>
    <x v="2372"/>
    <x v="832"/>
    <s v="Daniel Hawkins"/>
    <s v="New York"/>
    <x v="0"/>
    <x v="1"/>
    <x v="4"/>
    <x v="9"/>
    <n v="8"/>
    <n v="384.07"/>
    <n v="0.09"/>
    <x v="2372"/>
    <n v="2026.49"/>
    <x v="2360"/>
    <x v="2"/>
    <n v="4"/>
  </r>
  <r>
    <x v="2373"/>
    <x v="756"/>
    <s v="Kimberly Price"/>
    <s v="Bangalore"/>
    <x v="3"/>
    <x v="2"/>
    <x v="3"/>
    <x v="7"/>
    <n v="3"/>
    <n v="1017"/>
    <n v="0.24"/>
    <x v="2373"/>
    <n v="1390.96"/>
    <x v="2361"/>
    <x v="0"/>
    <n v="4"/>
  </r>
  <r>
    <x v="2374"/>
    <x v="342"/>
    <s v="Noah Anderson"/>
    <s v="Bangalore"/>
    <x v="3"/>
    <x v="0"/>
    <x v="0"/>
    <x v="10"/>
    <n v="1"/>
    <n v="1553.9"/>
    <n v="0.24"/>
    <x v="2374"/>
    <n v="962.86"/>
    <x v="2362"/>
    <x v="1"/>
    <n v="4"/>
  </r>
  <r>
    <x v="2375"/>
    <x v="200"/>
    <s v="William Harmon"/>
    <s v="Karachi"/>
    <x v="4"/>
    <x v="1"/>
    <x v="0"/>
    <x v="10"/>
    <n v="2"/>
    <n v="880.25"/>
    <n v="0.17"/>
    <x v="2375"/>
    <n v="1196.51"/>
    <x v="2363"/>
    <x v="0"/>
    <n v="1"/>
  </r>
  <r>
    <x v="2376"/>
    <x v="768"/>
    <s v="Alyssa Hanson"/>
    <s v="Chicago"/>
    <x v="0"/>
    <x v="0"/>
    <x v="2"/>
    <x v="8"/>
    <n v="4"/>
    <n v="1243.6600000000001"/>
    <n v="0.21"/>
    <x v="2376"/>
    <n v="2781.62"/>
    <x v="2364"/>
    <x v="4"/>
    <n v="3"/>
  </r>
  <r>
    <x v="2377"/>
    <x v="833"/>
    <s v="Jean Wood DVM"/>
    <s v="Istanbul"/>
    <x v="2"/>
    <x v="0"/>
    <x v="1"/>
    <x v="24"/>
    <n v="8"/>
    <n v="1380.43"/>
    <n v="0.1"/>
    <x v="2377"/>
    <n v="6689.75"/>
    <x v="2365"/>
    <x v="1"/>
    <n v="2"/>
  </r>
  <r>
    <x v="2378"/>
    <x v="749"/>
    <s v="Tyler Garcia"/>
    <s v="Manchester"/>
    <x v="9"/>
    <x v="1"/>
    <x v="4"/>
    <x v="14"/>
    <n v="4"/>
    <n v="1507.59"/>
    <n v="0.24"/>
    <x v="2378"/>
    <n v="3340.82"/>
    <x v="2366"/>
    <x v="2"/>
    <n v="5"/>
  </r>
  <r>
    <x v="2379"/>
    <x v="584"/>
    <s v="Jennifer Luna"/>
    <s v="Delhi"/>
    <x v="3"/>
    <x v="2"/>
    <x v="1"/>
    <x v="20"/>
    <n v="1"/>
    <n v="331.95"/>
    <n v="0.01"/>
    <x v="2379"/>
    <n v="224.56"/>
    <x v="2367"/>
    <x v="1"/>
    <n v="4"/>
  </r>
  <r>
    <x v="2380"/>
    <x v="276"/>
    <s v="Rebecca Burke DVM"/>
    <s v="New York"/>
    <x v="0"/>
    <x v="2"/>
    <x v="2"/>
    <x v="2"/>
    <n v="6"/>
    <n v="1952.92"/>
    <n v="0.13"/>
    <x v="2380"/>
    <n v="8591.92"/>
    <x v="2368"/>
    <x v="1"/>
    <n v="4"/>
  </r>
  <r>
    <x v="2381"/>
    <x v="257"/>
    <s v="Michael Soto"/>
    <s v="Sydney"/>
    <x v="12"/>
    <x v="2"/>
    <x v="3"/>
    <x v="7"/>
    <n v="1"/>
    <n v="476.47"/>
    <n v="0.01"/>
    <x v="2381"/>
    <n v="321.26"/>
    <x v="957"/>
    <x v="3"/>
    <n v="2"/>
  </r>
  <r>
    <x v="2382"/>
    <x v="834"/>
    <s v="Dustin Ford"/>
    <s v="Delhi"/>
    <x v="3"/>
    <x v="1"/>
    <x v="3"/>
    <x v="7"/>
    <n v="1"/>
    <n v="1900.31"/>
    <n v="0.15"/>
    <x v="2382"/>
    <n v="1416.68"/>
    <x v="2369"/>
    <x v="1"/>
    <n v="2"/>
  </r>
  <r>
    <x v="2383"/>
    <x v="551"/>
    <s v="Matthew Moore"/>
    <s v="Delhi"/>
    <x v="3"/>
    <x v="0"/>
    <x v="1"/>
    <x v="19"/>
    <n v="6"/>
    <n v="1256.4000000000001"/>
    <n v="0.08"/>
    <x v="2383"/>
    <n v="4173.58"/>
    <x v="2370"/>
    <x v="0"/>
    <n v="5"/>
  </r>
  <r>
    <x v="2384"/>
    <x v="523"/>
    <s v="Gregory Martin"/>
    <s v="Istanbul"/>
    <x v="2"/>
    <x v="2"/>
    <x v="2"/>
    <x v="15"/>
    <n v="3"/>
    <n v="2048.4499999999998"/>
    <n v="0.08"/>
    <x v="2384"/>
    <n v="3857.94"/>
    <x v="2371"/>
    <x v="4"/>
    <n v="2"/>
  </r>
  <r>
    <x v="2385"/>
    <x v="442"/>
    <s v="Lisa Perez"/>
    <s v="Manchester"/>
    <x v="9"/>
    <x v="1"/>
    <x v="3"/>
    <x v="12"/>
    <n v="1"/>
    <n v="2003.14"/>
    <n v="0.16"/>
    <x v="2385"/>
    <n v="1400.71"/>
    <x v="2372"/>
    <x v="3"/>
    <n v="3"/>
  </r>
  <r>
    <x v="2386"/>
    <x v="247"/>
    <s v="Carrie Johnson"/>
    <s v="Cape Town"/>
    <x v="8"/>
    <x v="1"/>
    <x v="4"/>
    <x v="21"/>
    <n v="7"/>
    <n v="718.53"/>
    <n v="0"/>
    <x v="2386"/>
    <n v="4166.1400000000003"/>
    <x v="2373"/>
    <x v="2"/>
    <n v="3"/>
  </r>
  <r>
    <x v="2387"/>
    <x v="660"/>
    <s v="Daniel Morris"/>
    <s v="Paris"/>
    <x v="6"/>
    <x v="2"/>
    <x v="1"/>
    <x v="24"/>
    <n v="4"/>
    <n v="1684.06"/>
    <n v="7.0000000000000007E-2"/>
    <x v="2387"/>
    <n v="5337.59"/>
    <x v="2374"/>
    <x v="2"/>
    <n v="1"/>
  </r>
  <r>
    <x v="2388"/>
    <x v="121"/>
    <s v="Christopher Malone"/>
    <s v="Paris"/>
    <x v="6"/>
    <x v="2"/>
    <x v="1"/>
    <x v="20"/>
    <n v="6"/>
    <n v="746.87"/>
    <n v="0.11"/>
    <x v="2388"/>
    <n v="2801.78"/>
    <x v="2375"/>
    <x v="3"/>
    <n v="2"/>
  </r>
  <r>
    <x v="2389"/>
    <x v="276"/>
    <s v="Teresa Mills"/>
    <s v="New York"/>
    <x v="0"/>
    <x v="1"/>
    <x v="2"/>
    <x v="2"/>
    <n v="8"/>
    <n v="1947.5"/>
    <n v="0.02"/>
    <x v="2389"/>
    <n v="12089.41"/>
    <x v="2376"/>
    <x v="0"/>
    <n v="5"/>
  </r>
  <r>
    <x v="2390"/>
    <x v="236"/>
    <s v="Michelle Powell"/>
    <s v="Delhi"/>
    <x v="3"/>
    <x v="1"/>
    <x v="1"/>
    <x v="3"/>
    <n v="6"/>
    <n v="1617.5"/>
    <n v="0.05"/>
    <x v="2390"/>
    <n v="6190.3"/>
    <x v="2377"/>
    <x v="1"/>
    <n v="1"/>
  </r>
  <r>
    <x v="2391"/>
    <x v="717"/>
    <s v="Lori Davis"/>
    <s v="New York"/>
    <x v="0"/>
    <x v="0"/>
    <x v="0"/>
    <x v="0"/>
    <n v="3"/>
    <n v="1682.51"/>
    <n v="0.23"/>
    <x v="2391"/>
    <n v="2483.3000000000002"/>
    <x v="2378"/>
    <x v="0"/>
    <n v="4"/>
  </r>
  <r>
    <x v="2392"/>
    <x v="120"/>
    <s v="Tyler Cuevas"/>
    <s v="Toronto"/>
    <x v="11"/>
    <x v="0"/>
    <x v="1"/>
    <x v="1"/>
    <n v="2"/>
    <n v="1180.9000000000001"/>
    <n v="0.08"/>
    <x v="2392"/>
    <n v="1702.98"/>
    <x v="2379"/>
    <x v="2"/>
    <n v="4"/>
  </r>
  <r>
    <x v="2393"/>
    <x v="473"/>
    <s v="Michael Navarro"/>
    <s v="Los Angeles"/>
    <x v="0"/>
    <x v="2"/>
    <x v="1"/>
    <x v="24"/>
    <n v="1"/>
    <n v="132.75"/>
    <n v="0.03"/>
    <x v="2393"/>
    <n v="83.03"/>
    <x v="2380"/>
    <x v="3"/>
    <n v="1"/>
  </r>
  <r>
    <x v="2394"/>
    <x v="226"/>
    <s v="Theresa Saunders"/>
    <s v="Berlin"/>
    <x v="1"/>
    <x v="1"/>
    <x v="4"/>
    <x v="14"/>
    <n v="8"/>
    <n v="577.63"/>
    <n v="0.12"/>
    <x v="2394"/>
    <n v="3382.88"/>
    <x v="2381"/>
    <x v="0"/>
    <n v="3"/>
  </r>
  <r>
    <x v="2395"/>
    <x v="22"/>
    <s v="Maria Valdez"/>
    <s v="Bangalore"/>
    <x v="3"/>
    <x v="0"/>
    <x v="0"/>
    <x v="23"/>
    <n v="5"/>
    <n v="485.26"/>
    <n v="0.23"/>
    <x v="2395"/>
    <n v="1382.83"/>
    <x v="2382"/>
    <x v="3"/>
    <n v="1"/>
  </r>
  <r>
    <x v="2396"/>
    <x v="381"/>
    <s v="Julia Miller"/>
    <s v="Mumbai"/>
    <x v="3"/>
    <x v="2"/>
    <x v="1"/>
    <x v="3"/>
    <n v="7"/>
    <n v="2338.91"/>
    <n v="0.13"/>
    <x v="2396"/>
    <n v="11954.02"/>
    <x v="2383"/>
    <x v="1"/>
    <n v="2"/>
  </r>
  <r>
    <x v="2397"/>
    <x v="8"/>
    <s v="Olivia Conrad"/>
    <s v="Chicago"/>
    <x v="0"/>
    <x v="0"/>
    <x v="0"/>
    <x v="22"/>
    <n v="1"/>
    <n v="1211.32"/>
    <n v="0.2"/>
    <x v="2397"/>
    <n v="650.01"/>
    <x v="2384"/>
    <x v="3"/>
    <n v="1"/>
  </r>
  <r>
    <x v="2398"/>
    <x v="334"/>
    <s v="Dana Lang"/>
    <s v="Delhi"/>
    <x v="3"/>
    <x v="0"/>
    <x v="4"/>
    <x v="17"/>
    <n v="7"/>
    <n v="560.88"/>
    <n v="0.06"/>
    <x v="2398"/>
    <n v="3032.86"/>
    <x v="2385"/>
    <x v="3"/>
    <n v="5"/>
  </r>
  <r>
    <x v="2399"/>
    <x v="493"/>
    <s v="Anne Underwood"/>
    <s v="Delhi"/>
    <x v="3"/>
    <x v="1"/>
    <x v="0"/>
    <x v="23"/>
    <n v="6"/>
    <n v="343.13"/>
    <n v="0.04"/>
    <x v="2399"/>
    <n v="1588.4"/>
    <x v="2386"/>
    <x v="1"/>
    <n v="5"/>
  </r>
  <r>
    <x v="2400"/>
    <x v="106"/>
    <s v="Christine Vincent"/>
    <s v="Sydney"/>
    <x v="12"/>
    <x v="0"/>
    <x v="1"/>
    <x v="19"/>
    <n v="7"/>
    <n v="351.17"/>
    <n v="0.23"/>
    <x v="2400"/>
    <n v="1133.07"/>
    <x v="2387"/>
    <x v="2"/>
    <n v="3"/>
  </r>
  <r>
    <x v="2401"/>
    <x v="711"/>
    <s v="Mr. Jason Young PhD"/>
    <s v="Karachi"/>
    <x v="4"/>
    <x v="2"/>
    <x v="3"/>
    <x v="4"/>
    <n v="2"/>
    <n v="1825.58"/>
    <n v="0.13"/>
    <x v="2401"/>
    <n v="1832.08"/>
    <x v="2388"/>
    <x v="4"/>
    <n v="2"/>
  </r>
  <r>
    <x v="2402"/>
    <x v="649"/>
    <s v="Deanna Lyons"/>
    <s v="Paris"/>
    <x v="6"/>
    <x v="0"/>
    <x v="3"/>
    <x v="7"/>
    <n v="1"/>
    <n v="459.34"/>
    <n v="0.12"/>
    <x v="2402"/>
    <n v="336.76"/>
    <x v="2389"/>
    <x v="3"/>
    <n v="2"/>
  </r>
  <r>
    <x v="2403"/>
    <x v="835"/>
    <s v="Jennifer Christian"/>
    <s v="Delhi"/>
    <x v="3"/>
    <x v="0"/>
    <x v="0"/>
    <x v="0"/>
    <n v="4"/>
    <n v="435.35"/>
    <n v="0.04"/>
    <x v="2403"/>
    <n v="1148.54"/>
    <x v="2390"/>
    <x v="2"/>
    <n v="5"/>
  </r>
  <r>
    <x v="2404"/>
    <x v="216"/>
    <s v="Nicole Clay"/>
    <s v="Tokyo"/>
    <x v="7"/>
    <x v="0"/>
    <x v="0"/>
    <x v="0"/>
    <n v="3"/>
    <n v="1545.82"/>
    <n v="7.0000000000000007E-2"/>
    <x v="2404"/>
    <n v="3669.91"/>
    <x v="2391"/>
    <x v="4"/>
    <n v="4"/>
  </r>
  <r>
    <x v="2405"/>
    <x v="156"/>
    <s v="Scott Reynolds"/>
    <s v="Islamabad"/>
    <x v="4"/>
    <x v="0"/>
    <x v="3"/>
    <x v="12"/>
    <n v="6"/>
    <n v="683.76"/>
    <n v="0.2"/>
    <x v="2405"/>
    <n v="2492.4699999999998"/>
    <x v="2392"/>
    <x v="0"/>
    <n v="1"/>
  </r>
  <r>
    <x v="2406"/>
    <x v="65"/>
    <s v="Michael Orozco"/>
    <s v="Berlin"/>
    <x v="1"/>
    <x v="0"/>
    <x v="2"/>
    <x v="16"/>
    <n v="3"/>
    <n v="628.41999999999996"/>
    <n v="0.11"/>
    <x v="2406"/>
    <n v="1407.7"/>
    <x v="2393"/>
    <x v="2"/>
    <n v="3"/>
  </r>
  <r>
    <x v="2407"/>
    <x v="88"/>
    <s v="Patrick Luna"/>
    <s v="Sydney"/>
    <x v="12"/>
    <x v="2"/>
    <x v="1"/>
    <x v="1"/>
    <n v="7"/>
    <n v="541.79999999999995"/>
    <n v="0.09"/>
    <x v="2407"/>
    <n v="2481.67"/>
    <x v="2394"/>
    <x v="3"/>
    <n v="4"/>
  </r>
  <r>
    <x v="2408"/>
    <x v="697"/>
    <s v="Lisa Franklin"/>
    <s v="Chicago"/>
    <x v="0"/>
    <x v="1"/>
    <x v="4"/>
    <x v="21"/>
    <n v="7"/>
    <n v="1771.08"/>
    <n v="0.13"/>
    <x v="2408"/>
    <n v="6799.32"/>
    <x v="2395"/>
    <x v="4"/>
    <n v="5"/>
  </r>
  <r>
    <x v="2409"/>
    <x v="393"/>
    <s v="Christopher Rice"/>
    <s v="Chicago"/>
    <x v="0"/>
    <x v="1"/>
    <x v="4"/>
    <x v="14"/>
    <n v="7"/>
    <n v="2289.46"/>
    <n v="0.09"/>
    <x v="2409"/>
    <n v="10287.41"/>
    <x v="2396"/>
    <x v="2"/>
    <n v="2"/>
  </r>
  <r>
    <x v="2410"/>
    <x v="721"/>
    <s v="William Davis"/>
    <s v="London"/>
    <x v="9"/>
    <x v="2"/>
    <x v="4"/>
    <x v="9"/>
    <n v="7"/>
    <n v="1537.74"/>
    <n v="0.24"/>
    <x v="2410"/>
    <n v="6176.14"/>
    <x v="2397"/>
    <x v="3"/>
    <n v="2"/>
  </r>
  <r>
    <x v="2411"/>
    <x v="307"/>
    <s v="Julie Davis"/>
    <s v="Karachi"/>
    <x v="4"/>
    <x v="1"/>
    <x v="4"/>
    <x v="9"/>
    <n v="1"/>
    <n v="72.489999999999995"/>
    <n v="0.02"/>
    <x v="2411"/>
    <n v="45.04"/>
    <x v="2398"/>
    <x v="4"/>
    <n v="1"/>
  </r>
  <r>
    <x v="2412"/>
    <x v="685"/>
    <s v="Rita Jones"/>
    <s v="Dubai"/>
    <x v="10"/>
    <x v="2"/>
    <x v="0"/>
    <x v="18"/>
    <n v="5"/>
    <n v="2318.42"/>
    <n v="0.17"/>
    <x v="2412"/>
    <n v="5546.04"/>
    <x v="2399"/>
    <x v="1"/>
    <n v="5"/>
  </r>
  <r>
    <x v="2413"/>
    <x v="836"/>
    <s v="Nicole Dean"/>
    <s v="Istanbul"/>
    <x v="2"/>
    <x v="1"/>
    <x v="3"/>
    <x v="4"/>
    <n v="4"/>
    <n v="2324.39"/>
    <n v="0.08"/>
    <x v="2413"/>
    <n v="6526.85"/>
    <x v="2400"/>
    <x v="3"/>
    <n v="1"/>
  </r>
  <r>
    <x v="2414"/>
    <x v="546"/>
    <s v="John Brown"/>
    <s v="Manchester"/>
    <x v="9"/>
    <x v="1"/>
    <x v="2"/>
    <x v="8"/>
    <n v="1"/>
    <n v="87.92"/>
    <n v="0.19"/>
    <x v="2414"/>
    <n v="55.5"/>
    <x v="2401"/>
    <x v="4"/>
    <n v="5"/>
  </r>
  <r>
    <x v="2415"/>
    <x v="776"/>
    <s v="Jennifer Williams"/>
    <s v="Chicago"/>
    <x v="0"/>
    <x v="1"/>
    <x v="2"/>
    <x v="8"/>
    <n v="3"/>
    <n v="927.92"/>
    <n v="0.1"/>
    <x v="2415"/>
    <n v="2008.34"/>
    <x v="2402"/>
    <x v="2"/>
    <n v="1"/>
  </r>
  <r>
    <x v="2416"/>
    <x v="837"/>
    <s v="Kiara Campbell"/>
    <s v="Los Angeles"/>
    <x v="0"/>
    <x v="1"/>
    <x v="1"/>
    <x v="3"/>
    <n v="7"/>
    <n v="829.33"/>
    <n v="0.25"/>
    <x v="2416"/>
    <n v="2694.29"/>
    <x v="2403"/>
    <x v="0"/>
    <n v="3"/>
  </r>
  <r>
    <x v="2417"/>
    <x v="524"/>
    <s v="Joshua Rodriguez"/>
    <s v="Bangalore"/>
    <x v="3"/>
    <x v="1"/>
    <x v="4"/>
    <x v="6"/>
    <n v="3"/>
    <n v="925.17"/>
    <n v="0.1"/>
    <x v="2417"/>
    <n v="1697.6"/>
    <x v="2404"/>
    <x v="4"/>
    <n v="2"/>
  </r>
  <r>
    <x v="2418"/>
    <x v="782"/>
    <s v="Andrew Graham"/>
    <s v="Dubai"/>
    <x v="10"/>
    <x v="1"/>
    <x v="0"/>
    <x v="10"/>
    <n v="3"/>
    <n v="1035.56"/>
    <n v="0.17"/>
    <x v="2418"/>
    <n v="1569.24"/>
    <x v="2405"/>
    <x v="2"/>
    <n v="1"/>
  </r>
  <r>
    <x v="2419"/>
    <x v="141"/>
    <s v="Katherine Johnson"/>
    <s v="Singapore"/>
    <x v="5"/>
    <x v="1"/>
    <x v="4"/>
    <x v="17"/>
    <n v="8"/>
    <n v="913.12"/>
    <n v="0.14000000000000001"/>
    <x v="2419"/>
    <n v="3916.04"/>
    <x v="2406"/>
    <x v="2"/>
    <n v="4"/>
  </r>
  <r>
    <x v="2420"/>
    <x v="594"/>
    <s v="David Petty"/>
    <s v="Paris"/>
    <x v="6"/>
    <x v="0"/>
    <x v="0"/>
    <x v="0"/>
    <n v="2"/>
    <n v="2250.98"/>
    <n v="0.14000000000000001"/>
    <x v="2420"/>
    <n v="2650.54"/>
    <x v="2407"/>
    <x v="2"/>
    <n v="4"/>
  </r>
  <r>
    <x v="2421"/>
    <x v="471"/>
    <s v="Nathan Ruiz"/>
    <s v="Cape Town"/>
    <x v="8"/>
    <x v="0"/>
    <x v="2"/>
    <x v="8"/>
    <n v="1"/>
    <n v="2365.33"/>
    <n v="0.02"/>
    <x v="2421"/>
    <n v="1813.69"/>
    <x v="2408"/>
    <x v="2"/>
    <n v="3"/>
  </r>
  <r>
    <x v="2422"/>
    <x v="270"/>
    <s v="Rodney Cain"/>
    <s v="Karachi"/>
    <x v="4"/>
    <x v="2"/>
    <x v="1"/>
    <x v="19"/>
    <n v="7"/>
    <n v="534.29"/>
    <n v="0.11"/>
    <x v="2422"/>
    <n v="2610.2399999999998"/>
    <x v="2409"/>
    <x v="4"/>
    <n v="5"/>
  </r>
  <r>
    <x v="2423"/>
    <x v="249"/>
    <s v="Christina Macias"/>
    <s v="London"/>
    <x v="9"/>
    <x v="1"/>
    <x v="1"/>
    <x v="24"/>
    <n v="4"/>
    <n v="1849.09"/>
    <n v="0.13"/>
    <x v="2423"/>
    <n v="4839.0600000000004"/>
    <x v="2410"/>
    <x v="4"/>
    <n v="4"/>
  </r>
  <r>
    <x v="2424"/>
    <x v="805"/>
    <s v="Jennifer Henry"/>
    <s v="Mumbai"/>
    <x v="3"/>
    <x v="1"/>
    <x v="1"/>
    <x v="3"/>
    <n v="3"/>
    <n v="23.15"/>
    <n v="0.06"/>
    <x v="2424"/>
    <n v="51.89"/>
    <x v="2411"/>
    <x v="2"/>
    <n v="1"/>
  </r>
  <r>
    <x v="2425"/>
    <x v="106"/>
    <s v="Anthony Luna"/>
    <s v="Manchester"/>
    <x v="9"/>
    <x v="2"/>
    <x v="3"/>
    <x v="4"/>
    <n v="4"/>
    <n v="1131.29"/>
    <n v="0.25"/>
    <x v="2425"/>
    <n v="2336.4499999999998"/>
    <x v="2412"/>
    <x v="3"/>
    <n v="1"/>
  </r>
  <r>
    <x v="2426"/>
    <x v="838"/>
    <s v="Mario Knight"/>
    <s v="Sydney"/>
    <x v="12"/>
    <x v="0"/>
    <x v="1"/>
    <x v="24"/>
    <n v="6"/>
    <n v="518.58000000000004"/>
    <n v="0.05"/>
    <x v="2426"/>
    <n v="2243.58"/>
    <x v="2413"/>
    <x v="0"/>
    <n v="2"/>
  </r>
  <r>
    <x v="2427"/>
    <x v="63"/>
    <s v="David Hamilton"/>
    <s v="Lahore"/>
    <x v="4"/>
    <x v="0"/>
    <x v="0"/>
    <x v="0"/>
    <n v="1"/>
    <n v="554.17999999999995"/>
    <n v="0.25"/>
    <x v="2427"/>
    <n v="243.17"/>
    <x v="2414"/>
    <x v="4"/>
    <n v="5"/>
  </r>
  <r>
    <x v="2428"/>
    <x v="270"/>
    <s v="Tara Floyd"/>
    <s v="Islamabad"/>
    <x v="4"/>
    <x v="2"/>
    <x v="0"/>
    <x v="0"/>
    <n v="1"/>
    <n v="2232.2800000000002"/>
    <n v="0.16"/>
    <x v="2428"/>
    <n v="1136.93"/>
    <x v="2415"/>
    <x v="4"/>
    <n v="2"/>
  </r>
  <r>
    <x v="2429"/>
    <x v="451"/>
    <s v="Jenna Smith"/>
    <s v="Berlin"/>
    <x v="1"/>
    <x v="1"/>
    <x v="4"/>
    <x v="6"/>
    <n v="8"/>
    <n v="531.4"/>
    <n v="0.01"/>
    <x v="2429"/>
    <n v="3180.78"/>
    <x v="2416"/>
    <x v="3"/>
    <n v="1"/>
  </r>
  <r>
    <x v="2430"/>
    <x v="639"/>
    <s v="Monique Smith"/>
    <s v="Berlin"/>
    <x v="1"/>
    <x v="0"/>
    <x v="3"/>
    <x v="12"/>
    <n v="6"/>
    <n v="113.43"/>
    <n v="0.08"/>
    <x v="2430"/>
    <n v="357.05"/>
    <x v="2417"/>
    <x v="2"/>
    <n v="2"/>
  </r>
  <r>
    <x v="2431"/>
    <x v="366"/>
    <s v="Robin Torres"/>
    <s v="Los Angeles"/>
    <x v="0"/>
    <x v="2"/>
    <x v="4"/>
    <x v="17"/>
    <n v="4"/>
    <n v="1940.86"/>
    <n v="7.0000000000000007E-2"/>
    <x v="2431"/>
    <n v="5088.2299999999996"/>
    <x v="2418"/>
    <x v="2"/>
    <n v="5"/>
  </r>
  <r>
    <x v="2432"/>
    <x v="47"/>
    <s v="Karina Schultz"/>
    <s v="Islamabad"/>
    <x v="4"/>
    <x v="2"/>
    <x v="3"/>
    <x v="7"/>
    <n v="2"/>
    <n v="1693.83"/>
    <n v="7.0000000000000007E-2"/>
    <x v="2432"/>
    <n v="2199.0500000000002"/>
    <x v="2419"/>
    <x v="0"/>
    <n v="2"/>
  </r>
  <r>
    <x v="2433"/>
    <x v="744"/>
    <s v="Shaun Duran"/>
    <s v="Lahore"/>
    <x v="4"/>
    <x v="2"/>
    <x v="1"/>
    <x v="20"/>
    <n v="4"/>
    <n v="338.01"/>
    <n v="0.17"/>
    <x v="2433"/>
    <n v="836.64"/>
    <x v="2420"/>
    <x v="0"/>
    <n v="2"/>
  </r>
  <r>
    <x v="2434"/>
    <x v="153"/>
    <s v="Jennifer Manning"/>
    <s v="New York"/>
    <x v="0"/>
    <x v="1"/>
    <x v="3"/>
    <x v="11"/>
    <n v="4"/>
    <n v="567.94000000000005"/>
    <n v="0.01"/>
    <x v="2434"/>
    <n v="1926.37"/>
    <x v="2421"/>
    <x v="0"/>
    <n v="5"/>
  </r>
  <r>
    <x v="2435"/>
    <x v="811"/>
    <s v="Crystal Gross"/>
    <s v="Berlin"/>
    <x v="1"/>
    <x v="1"/>
    <x v="1"/>
    <x v="24"/>
    <n v="8"/>
    <n v="2384.67"/>
    <n v="0.02"/>
    <x v="2435"/>
    <n v="14007.88"/>
    <x v="2422"/>
    <x v="3"/>
    <n v="5"/>
  </r>
  <r>
    <x v="2436"/>
    <x v="242"/>
    <s v="Benjamin Norton"/>
    <s v="Manchester"/>
    <x v="9"/>
    <x v="2"/>
    <x v="3"/>
    <x v="12"/>
    <n v="1"/>
    <n v="1774.05"/>
    <n v="0.11"/>
    <x v="2436"/>
    <n v="1074.67"/>
    <x v="2423"/>
    <x v="2"/>
    <n v="4"/>
  </r>
  <r>
    <x v="2437"/>
    <x v="436"/>
    <s v="Michael Bailey"/>
    <s v="Chicago"/>
    <x v="0"/>
    <x v="2"/>
    <x v="1"/>
    <x v="1"/>
    <n v="4"/>
    <n v="680.64"/>
    <n v="0.09"/>
    <x v="2437"/>
    <n v="1708.26"/>
    <x v="2424"/>
    <x v="4"/>
    <n v="1"/>
  </r>
  <r>
    <x v="2438"/>
    <x v="239"/>
    <s v="Jeremy Becker"/>
    <s v="Dubai"/>
    <x v="10"/>
    <x v="1"/>
    <x v="3"/>
    <x v="13"/>
    <n v="2"/>
    <n v="1791.32"/>
    <n v="0.19"/>
    <x v="2438"/>
    <n v="2168.06"/>
    <x v="2425"/>
    <x v="4"/>
    <n v="1"/>
  </r>
  <r>
    <x v="2439"/>
    <x v="839"/>
    <s v="Paula Smith"/>
    <s v="Toronto"/>
    <x v="11"/>
    <x v="2"/>
    <x v="3"/>
    <x v="4"/>
    <n v="4"/>
    <n v="1349.84"/>
    <n v="0.22"/>
    <x v="2439"/>
    <n v="3615.2"/>
    <x v="2426"/>
    <x v="2"/>
    <n v="4"/>
  </r>
  <r>
    <x v="2440"/>
    <x v="824"/>
    <s v="Cassandra Vasquez"/>
    <s v="Delhi"/>
    <x v="3"/>
    <x v="0"/>
    <x v="1"/>
    <x v="1"/>
    <n v="3"/>
    <n v="307.74"/>
    <n v="0.15"/>
    <x v="2440"/>
    <n v="460.3"/>
    <x v="2427"/>
    <x v="2"/>
    <n v="4"/>
  </r>
  <r>
    <x v="2441"/>
    <x v="507"/>
    <s v="Monica Haney"/>
    <s v="Delhi"/>
    <x v="3"/>
    <x v="1"/>
    <x v="1"/>
    <x v="24"/>
    <n v="5"/>
    <n v="1111.8800000000001"/>
    <n v="0.25"/>
    <x v="2441"/>
    <n v="3136.72"/>
    <x v="2428"/>
    <x v="0"/>
    <n v="4"/>
  </r>
  <r>
    <x v="2442"/>
    <x v="168"/>
    <s v="Hannah George"/>
    <s v="Delhi"/>
    <x v="3"/>
    <x v="1"/>
    <x v="1"/>
    <x v="1"/>
    <n v="7"/>
    <n v="1905.31"/>
    <n v="0.24"/>
    <x v="2442"/>
    <n v="6818.32"/>
    <x v="2429"/>
    <x v="4"/>
    <n v="1"/>
  </r>
  <r>
    <x v="2443"/>
    <x v="259"/>
    <s v="Christopher Brooks"/>
    <s v="Berlin"/>
    <x v="1"/>
    <x v="2"/>
    <x v="3"/>
    <x v="13"/>
    <n v="4"/>
    <n v="286.81"/>
    <n v="0.2"/>
    <x v="2443"/>
    <n v="612.09"/>
    <x v="2430"/>
    <x v="1"/>
    <n v="1"/>
  </r>
  <r>
    <x v="2444"/>
    <x v="334"/>
    <s v="Kevin Hill"/>
    <s v="London"/>
    <x v="9"/>
    <x v="0"/>
    <x v="1"/>
    <x v="20"/>
    <n v="1"/>
    <n v="1132.73"/>
    <n v="0.06"/>
    <x v="2444"/>
    <n v="767.28"/>
    <x v="2431"/>
    <x v="2"/>
    <n v="4"/>
  </r>
  <r>
    <x v="2445"/>
    <x v="24"/>
    <s v="Connie Woods"/>
    <s v="Delhi"/>
    <x v="3"/>
    <x v="2"/>
    <x v="1"/>
    <x v="3"/>
    <n v="8"/>
    <n v="1064.23"/>
    <n v="0.08"/>
    <x v="2445"/>
    <n v="4697.13"/>
    <x v="2432"/>
    <x v="0"/>
    <n v="3"/>
  </r>
  <r>
    <x v="2446"/>
    <x v="113"/>
    <s v="Lindsey Torres"/>
    <s v="London"/>
    <x v="9"/>
    <x v="2"/>
    <x v="4"/>
    <x v="9"/>
    <n v="8"/>
    <n v="1430.8"/>
    <n v="0.05"/>
    <x v="2446"/>
    <n v="9301.34"/>
    <x v="2433"/>
    <x v="3"/>
    <n v="2"/>
  </r>
  <r>
    <x v="2447"/>
    <x v="624"/>
    <s v="Jennifer Griffith"/>
    <s v="London"/>
    <x v="9"/>
    <x v="0"/>
    <x v="4"/>
    <x v="6"/>
    <n v="2"/>
    <n v="1733.47"/>
    <n v="0.19"/>
    <x v="2447"/>
    <n v="2202.44"/>
    <x v="2434"/>
    <x v="1"/>
    <n v="4"/>
  </r>
  <r>
    <x v="2448"/>
    <x v="362"/>
    <s v="Holly Weaver"/>
    <s v="Cape Town"/>
    <x v="8"/>
    <x v="1"/>
    <x v="0"/>
    <x v="18"/>
    <n v="1"/>
    <n v="584.84"/>
    <n v="0.05"/>
    <x v="2448"/>
    <n v="341.64"/>
    <x v="2435"/>
    <x v="3"/>
    <n v="4"/>
  </r>
  <r>
    <x v="2449"/>
    <x v="150"/>
    <s v="Karen Molina"/>
    <s v="Paris"/>
    <x v="6"/>
    <x v="2"/>
    <x v="3"/>
    <x v="4"/>
    <n v="7"/>
    <n v="2293.08"/>
    <n v="0.21"/>
    <x v="2449"/>
    <n v="7220.4"/>
    <x v="2436"/>
    <x v="3"/>
    <n v="1"/>
  </r>
  <r>
    <x v="2450"/>
    <x v="330"/>
    <s v="Richard Hancock"/>
    <s v="Mumbai"/>
    <x v="3"/>
    <x v="0"/>
    <x v="1"/>
    <x v="1"/>
    <n v="6"/>
    <n v="2439.25"/>
    <n v="0.05"/>
    <x v="2450"/>
    <n v="11210.66"/>
    <x v="2437"/>
    <x v="4"/>
    <n v="2"/>
  </r>
  <r>
    <x v="2451"/>
    <x v="662"/>
    <s v="Maurice Compton"/>
    <s v="Delhi"/>
    <x v="3"/>
    <x v="0"/>
    <x v="2"/>
    <x v="5"/>
    <n v="2"/>
    <n v="1309.46"/>
    <n v="0.08"/>
    <x v="2451"/>
    <n v="1414.66"/>
    <x v="2438"/>
    <x v="2"/>
    <n v="5"/>
  </r>
  <r>
    <x v="2452"/>
    <x v="451"/>
    <s v="Christopher Goodman"/>
    <s v="Cape Town"/>
    <x v="8"/>
    <x v="2"/>
    <x v="4"/>
    <x v="14"/>
    <n v="5"/>
    <n v="1906.41"/>
    <n v="0.17"/>
    <x v="2452"/>
    <n v="6500.05"/>
    <x v="2439"/>
    <x v="1"/>
    <n v="1"/>
  </r>
  <r>
    <x v="2453"/>
    <x v="452"/>
    <s v="Ronald Hanson"/>
    <s v="Singapore"/>
    <x v="5"/>
    <x v="0"/>
    <x v="1"/>
    <x v="1"/>
    <n v="7"/>
    <n v="1411.76"/>
    <n v="0.12"/>
    <x v="2453"/>
    <n v="5026.8599999999997"/>
    <x v="2440"/>
    <x v="1"/>
    <n v="1"/>
  </r>
  <r>
    <x v="2454"/>
    <x v="688"/>
    <s v="Taylor Walker"/>
    <s v="Chicago"/>
    <x v="0"/>
    <x v="1"/>
    <x v="4"/>
    <x v="14"/>
    <n v="7"/>
    <n v="2475.31"/>
    <n v="0.02"/>
    <x v="2454"/>
    <n v="10777.93"/>
    <x v="2441"/>
    <x v="3"/>
    <n v="4"/>
  </r>
  <r>
    <x v="2455"/>
    <x v="750"/>
    <s v="Angela Mccarthy"/>
    <s v="Sydney"/>
    <x v="12"/>
    <x v="0"/>
    <x v="3"/>
    <x v="12"/>
    <n v="6"/>
    <n v="580.98"/>
    <n v="0.18"/>
    <x v="2455"/>
    <n v="2194.61"/>
    <x v="2442"/>
    <x v="4"/>
    <n v="3"/>
  </r>
  <r>
    <x v="2456"/>
    <x v="367"/>
    <s v="William Miller"/>
    <s v="Islamabad"/>
    <x v="4"/>
    <x v="1"/>
    <x v="4"/>
    <x v="21"/>
    <n v="1"/>
    <n v="392.3"/>
    <n v="0.1"/>
    <x v="2456"/>
    <n v="208.99"/>
    <x v="2443"/>
    <x v="3"/>
    <n v="2"/>
  </r>
  <r>
    <x v="2457"/>
    <x v="237"/>
    <s v="Adriana Cruz"/>
    <s v="Los Angeles"/>
    <x v="0"/>
    <x v="1"/>
    <x v="1"/>
    <x v="24"/>
    <n v="5"/>
    <n v="2440.36"/>
    <n v="0.16"/>
    <x v="2457"/>
    <n v="5913.46"/>
    <x v="2444"/>
    <x v="4"/>
    <n v="5"/>
  </r>
  <r>
    <x v="2458"/>
    <x v="393"/>
    <s v="David Khan"/>
    <s v="Dubai"/>
    <x v="10"/>
    <x v="2"/>
    <x v="2"/>
    <x v="2"/>
    <n v="4"/>
    <n v="334.81"/>
    <n v="0.15"/>
    <x v="2458"/>
    <n v="731.66"/>
    <x v="2445"/>
    <x v="4"/>
    <n v="4"/>
  </r>
  <r>
    <x v="2459"/>
    <x v="497"/>
    <s v="Lisa Parks"/>
    <s v="Los Angeles"/>
    <x v="0"/>
    <x v="0"/>
    <x v="2"/>
    <x v="16"/>
    <n v="1"/>
    <n v="2251.36"/>
    <n v="0.02"/>
    <x v="2459"/>
    <n v="1477.91"/>
    <x v="2446"/>
    <x v="4"/>
    <n v="1"/>
  </r>
  <r>
    <x v="2460"/>
    <x v="99"/>
    <s v="Laura Rodriguez"/>
    <s v="Paris"/>
    <x v="6"/>
    <x v="0"/>
    <x v="4"/>
    <x v="14"/>
    <n v="1"/>
    <n v="2476.33"/>
    <n v="0.22"/>
    <x v="2460"/>
    <n v="1669"/>
    <x v="54"/>
    <x v="1"/>
    <n v="4"/>
  </r>
  <r>
    <x v="2461"/>
    <x v="402"/>
    <s v="Brendan Ward"/>
    <s v="Islamabad"/>
    <x v="4"/>
    <x v="0"/>
    <x v="3"/>
    <x v="7"/>
    <n v="2"/>
    <n v="2017.57"/>
    <n v="0.15"/>
    <x v="2461"/>
    <n v="2524.9"/>
    <x v="2447"/>
    <x v="0"/>
    <n v="2"/>
  </r>
  <r>
    <x v="2462"/>
    <x v="589"/>
    <s v="Yvonne Flores"/>
    <s v="London"/>
    <x v="9"/>
    <x v="0"/>
    <x v="1"/>
    <x v="24"/>
    <n v="3"/>
    <n v="1731.16"/>
    <n v="0.13"/>
    <x v="2462"/>
    <n v="3661.22"/>
    <x v="2448"/>
    <x v="4"/>
    <n v="3"/>
  </r>
  <r>
    <x v="2463"/>
    <x v="274"/>
    <s v="Alyssa Morgan"/>
    <s v="London"/>
    <x v="9"/>
    <x v="1"/>
    <x v="4"/>
    <x v="9"/>
    <n v="8"/>
    <n v="2308.5100000000002"/>
    <n v="0.08"/>
    <x v="2463"/>
    <n v="14257.51"/>
    <x v="2449"/>
    <x v="4"/>
    <n v="4"/>
  </r>
  <r>
    <x v="2464"/>
    <x v="454"/>
    <s v="Craig Williams"/>
    <s v="Dubai"/>
    <x v="10"/>
    <x v="2"/>
    <x v="2"/>
    <x v="8"/>
    <n v="7"/>
    <n v="1588.18"/>
    <n v="0.1"/>
    <x v="2464"/>
    <n v="8276.39"/>
    <x v="2450"/>
    <x v="2"/>
    <n v="1"/>
  </r>
  <r>
    <x v="2465"/>
    <x v="370"/>
    <s v="Andrew Scott"/>
    <s v="Sydney"/>
    <x v="12"/>
    <x v="0"/>
    <x v="4"/>
    <x v="6"/>
    <n v="3"/>
    <n v="512.32000000000005"/>
    <n v="0.21"/>
    <x v="2465"/>
    <n v="707.48"/>
    <x v="2451"/>
    <x v="3"/>
    <n v="5"/>
  </r>
  <r>
    <x v="2466"/>
    <x v="90"/>
    <s v="Manuel Kim"/>
    <s v="Toronto"/>
    <x v="11"/>
    <x v="2"/>
    <x v="3"/>
    <x v="12"/>
    <n v="8"/>
    <n v="2103.1"/>
    <n v="0.17"/>
    <x v="2466"/>
    <n v="7838.03"/>
    <x v="2452"/>
    <x v="0"/>
    <n v="1"/>
  </r>
  <r>
    <x v="2467"/>
    <x v="452"/>
    <s v="Lisa Perez"/>
    <s v="Lahore"/>
    <x v="4"/>
    <x v="2"/>
    <x v="1"/>
    <x v="24"/>
    <n v="5"/>
    <n v="256.64999999999998"/>
    <n v="0.06"/>
    <x v="2467"/>
    <n v="997.87"/>
    <x v="2453"/>
    <x v="2"/>
    <n v="3"/>
  </r>
  <r>
    <x v="2468"/>
    <x v="306"/>
    <s v="Daniel Berg"/>
    <s v="Karachi"/>
    <x v="4"/>
    <x v="1"/>
    <x v="3"/>
    <x v="11"/>
    <n v="4"/>
    <n v="1948.36"/>
    <n v="0.15"/>
    <x v="2468"/>
    <n v="5519.42"/>
    <x v="2454"/>
    <x v="3"/>
    <n v="2"/>
  </r>
  <r>
    <x v="2469"/>
    <x v="159"/>
    <s v="Connie Zamora"/>
    <s v="Manchester"/>
    <x v="9"/>
    <x v="1"/>
    <x v="0"/>
    <x v="10"/>
    <n v="3"/>
    <n v="2307.3000000000002"/>
    <n v="0.01"/>
    <x v="2469"/>
    <n v="5818.97"/>
    <x v="2455"/>
    <x v="4"/>
    <n v="5"/>
  </r>
  <r>
    <x v="2470"/>
    <x v="767"/>
    <s v="Shelia Morales"/>
    <s v="Los Angeles"/>
    <x v="0"/>
    <x v="1"/>
    <x v="4"/>
    <x v="21"/>
    <n v="6"/>
    <n v="2397.9499999999998"/>
    <n v="0.18"/>
    <x v="2470"/>
    <n v="9473.58"/>
    <x v="2456"/>
    <x v="2"/>
    <n v="1"/>
  </r>
  <r>
    <x v="2471"/>
    <x v="802"/>
    <s v="Craig Evans"/>
    <s v="Istanbul"/>
    <x v="2"/>
    <x v="0"/>
    <x v="2"/>
    <x v="8"/>
    <n v="8"/>
    <n v="1259.43"/>
    <n v="0.15"/>
    <x v="2471"/>
    <n v="7383.01"/>
    <x v="2457"/>
    <x v="4"/>
    <n v="4"/>
  </r>
  <r>
    <x v="2472"/>
    <x v="71"/>
    <s v="Jon White"/>
    <s v="New York"/>
    <x v="0"/>
    <x v="0"/>
    <x v="2"/>
    <x v="16"/>
    <n v="4"/>
    <n v="2293.81"/>
    <n v="0.24"/>
    <x v="2472"/>
    <n v="5520.19"/>
    <x v="2458"/>
    <x v="3"/>
    <n v="1"/>
  </r>
  <r>
    <x v="2473"/>
    <x v="702"/>
    <s v="Julie Phillips"/>
    <s v="Cape Town"/>
    <x v="8"/>
    <x v="0"/>
    <x v="0"/>
    <x v="10"/>
    <n v="2"/>
    <n v="1355.63"/>
    <n v="0.16"/>
    <x v="2473"/>
    <n v="1458.82"/>
    <x v="2459"/>
    <x v="4"/>
    <n v="4"/>
  </r>
  <r>
    <x v="2474"/>
    <x v="211"/>
    <s v="Clayton Sullivan"/>
    <s v="Paris"/>
    <x v="6"/>
    <x v="0"/>
    <x v="0"/>
    <x v="0"/>
    <n v="7"/>
    <n v="85.17"/>
    <n v="0.18"/>
    <x v="2474"/>
    <n v="362.39"/>
    <x v="2460"/>
    <x v="3"/>
    <n v="1"/>
  </r>
  <r>
    <x v="2475"/>
    <x v="840"/>
    <s v="Heidi Robinson"/>
    <s v="Sydney"/>
    <x v="12"/>
    <x v="1"/>
    <x v="3"/>
    <x v="7"/>
    <n v="4"/>
    <n v="1204.02"/>
    <n v="0.13"/>
    <x v="2475"/>
    <n v="2318.89"/>
    <x v="2461"/>
    <x v="0"/>
    <n v="2"/>
  </r>
  <r>
    <x v="2476"/>
    <x v="841"/>
    <s v="Timothy Conway"/>
    <s v="Bangalore"/>
    <x v="3"/>
    <x v="0"/>
    <x v="2"/>
    <x v="5"/>
    <n v="4"/>
    <n v="31"/>
    <n v="0.06"/>
    <x v="2476"/>
    <n v="80.709999999999994"/>
    <x v="2462"/>
    <x v="1"/>
    <n v="5"/>
  </r>
  <r>
    <x v="2477"/>
    <x v="832"/>
    <s v="Bridget Wagner"/>
    <s v="Los Angeles"/>
    <x v="0"/>
    <x v="2"/>
    <x v="3"/>
    <x v="12"/>
    <n v="6"/>
    <n v="1097.1199999999999"/>
    <n v="0.17"/>
    <x v="2477"/>
    <n v="3122.56"/>
    <x v="2463"/>
    <x v="2"/>
    <n v="1"/>
  </r>
  <r>
    <x v="2478"/>
    <x v="329"/>
    <s v="Sara Daniels"/>
    <s v="Mumbai"/>
    <x v="3"/>
    <x v="0"/>
    <x v="3"/>
    <x v="7"/>
    <n v="2"/>
    <n v="2474.15"/>
    <n v="7.0000000000000007E-2"/>
    <x v="2478"/>
    <n v="3590.89"/>
    <x v="2464"/>
    <x v="1"/>
    <n v="1"/>
  </r>
  <r>
    <x v="2479"/>
    <x v="116"/>
    <s v="Laura Flores"/>
    <s v="Lahore"/>
    <x v="4"/>
    <x v="2"/>
    <x v="3"/>
    <x v="13"/>
    <n v="5"/>
    <n v="1533.41"/>
    <n v="0.02"/>
    <x v="2479"/>
    <n v="6077.57"/>
    <x v="2465"/>
    <x v="1"/>
    <n v="5"/>
  </r>
  <r>
    <x v="2480"/>
    <x v="597"/>
    <s v="Sheena Sanchez"/>
    <s v="Chicago"/>
    <x v="0"/>
    <x v="0"/>
    <x v="0"/>
    <x v="18"/>
    <n v="7"/>
    <n v="2059.75"/>
    <n v="0.18"/>
    <x v="2480"/>
    <n v="8557.7900000000009"/>
    <x v="2466"/>
    <x v="4"/>
    <n v="4"/>
  </r>
  <r>
    <x v="2481"/>
    <x v="650"/>
    <s v="Samuel Jones"/>
    <s v="Istanbul"/>
    <x v="2"/>
    <x v="0"/>
    <x v="4"/>
    <x v="9"/>
    <n v="5"/>
    <n v="607.87"/>
    <n v="0.06"/>
    <x v="2481"/>
    <n v="1963.72"/>
    <x v="2467"/>
    <x v="4"/>
    <n v="2"/>
  </r>
  <r>
    <x v="2482"/>
    <x v="768"/>
    <s v="Jessica Barnett"/>
    <s v="London"/>
    <x v="9"/>
    <x v="2"/>
    <x v="4"/>
    <x v="6"/>
    <n v="2"/>
    <n v="578.91999999999996"/>
    <n v="0.18"/>
    <x v="2482"/>
    <n v="820.28"/>
    <x v="2468"/>
    <x v="0"/>
    <n v="1"/>
  </r>
  <r>
    <x v="2483"/>
    <x v="279"/>
    <s v="Matthew Mooney"/>
    <s v="Tokyo"/>
    <x v="7"/>
    <x v="1"/>
    <x v="1"/>
    <x v="1"/>
    <n v="8"/>
    <n v="2320.84"/>
    <n v="0.06"/>
    <x v="2483"/>
    <n v="14959.84"/>
    <x v="2469"/>
    <x v="3"/>
    <n v="4"/>
  </r>
  <r>
    <x v="2484"/>
    <x v="398"/>
    <s v="Johnny Wiley"/>
    <s v="Chicago"/>
    <x v="0"/>
    <x v="1"/>
    <x v="2"/>
    <x v="5"/>
    <n v="1"/>
    <n v="442.16"/>
    <n v="0.15"/>
    <x v="2484"/>
    <n v="266.25"/>
    <x v="2470"/>
    <x v="2"/>
    <n v="3"/>
  </r>
  <r>
    <x v="2485"/>
    <x v="842"/>
    <s v="Ryan Johnson"/>
    <s v="Mumbai"/>
    <x v="3"/>
    <x v="1"/>
    <x v="2"/>
    <x v="2"/>
    <n v="7"/>
    <n v="545.54999999999995"/>
    <n v="0.1"/>
    <x v="2485"/>
    <n v="2981.55"/>
    <x v="2471"/>
    <x v="2"/>
    <n v="4"/>
  </r>
  <r>
    <x v="2486"/>
    <x v="843"/>
    <s v="Helen Tate"/>
    <s v="New York"/>
    <x v="0"/>
    <x v="1"/>
    <x v="2"/>
    <x v="2"/>
    <n v="2"/>
    <n v="813.33"/>
    <n v="0.06"/>
    <x v="2486"/>
    <n v="918.6"/>
    <x v="2472"/>
    <x v="1"/>
    <n v="3"/>
  </r>
  <r>
    <x v="2487"/>
    <x v="243"/>
    <s v="Michael Stephenson"/>
    <s v="Paris"/>
    <x v="6"/>
    <x v="0"/>
    <x v="0"/>
    <x v="23"/>
    <n v="8"/>
    <n v="1647.93"/>
    <n v="0.08"/>
    <x v="2487"/>
    <n v="7734.98"/>
    <x v="2473"/>
    <x v="3"/>
    <n v="3"/>
  </r>
  <r>
    <x v="2488"/>
    <x v="510"/>
    <s v="Adrian Armstrong"/>
    <s v="Lahore"/>
    <x v="4"/>
    <x v="1"/>
    <x v="3"/>
    <x v="13"/>
    <n v="4"/>
    <n v="1529.65"/>
    <n v="0.06"/>
    <x v="2488"/>
    <n v="3200.16"/>
    <x v="2474"/>
    <x v="3"/>
    <n v="5"/>
  </r>
  <r>
    <x v="2489"/>
    <x v="707"/>
    <s v="Brendan Brady"/>
    <s v="Los Angeles"/>
    <x v="0"/>
    <x v="1"/>
    <x v="2"/>
    <x v="8"/>
    <n v="5"/>
    <n v="1226.08"/>
    <n v="0.05"/>
    <x v="2489"/>
    <n v="4060.3"/>
    <x v="2475"/>
    <x v="4"/>
    <n v="1"/>
  </r>
  <r>
    <x v="2490"/>
    <x v="543"/>
    <s v="Dr. Joy Howard"/>
    <s v="Dubai"/>
    <x v="10"/>
    <x v="1"/>
    <x v="4"/>
    <x v="9"/>
    <n v="4"/>
    <n v="677.58"/>
    <n v="0.05"/>
    <x v="2490"/>
    <n v="1719.86"/>
    <x v="2476"/>
    <x v="0"/>
    <n v="3"/>
  </r>
  <r>
    <x v="2491"/>
    <x v="304"/>
    <s v="Monica Francis"/>
    <s v="Lahore"/>
    <x v="4"/>
    <x v="1"/>
    <x v="2"/>
    <x v="8"/>
    <n v="4"/>
    <n v="303.39"/>
    <n v="0.21"/>
    <x v="2491"/>
    <n v="565.36"/>
    <x v="2477"/>
    <x v="3"/>
    <n v="2"/>
  </r>
  <r>
    <x v="2492"/>
    <x v="33"/>
    <s v="Ms. Sarah Dalton DDS"/>
    <s v="Sydney"/>
    <x v="12"/>
    <x v="2"/>
    <x v="2"/>
    <x v="2"/>
    <n v="2"/>
    <n v="1729.29"/>
    <n v="0.04"/>
    <x v="2492"/>
    <n v="2677.18"/>
    <x v="2478"/>
    <x v="4"/>
    <n v="2"/>
  </r>
  <r>
    <x v="2493"/>
    <x v="78"/>
    <s v="Priscilla Hicks"/>
    <s v="Los Angeles"/>
    <x v="0"/>
    <x v="0"/>
    <x v="3"/>
    <x v="11"/>
    <n v="6"/>
    <n v="259.48"/>
    <n v="0.08"/>
    <x v="2493"/>
    <n v="962.22"/>
    <x v="2479"/>
    <x v="1"/>
    <n v="1"/>
  </r>
  <r>
    <x v="2494"/>
    <x v="835"/>
    <s v="Douglas Martinez"/>
    <s v="Cape Town"/>
    <x v="8"/>
    <x v="0"/>
    <x v="1"/>
    <x v="24"/>
    <n v="8"/>
    <n v="2327.23"/>
    <n v="0.25"/>
    <x v="2494"/>
    <n v="8372.5499999999993"/>
    <x v="2480"/>
    <x v="3"/>
    <n v="1"/>
  </r>
  <r>
    <x v="2495"/>
    <x v="266"/>
    <s v="Denise Reese"/>
    <s v="Bangalore"/>
    <x v="3"/>
    <x v="2"/>
    <x v="4"/>
    <x v="14"/>
    <n v="6"/>
    <n v="1487.77"/>
    <n v="0.09"/>
    <x v="2495"/>
    <n v="6099.36"/>
    <x v="2481"/>
    <x v="4"/>
    <n v="2"/>
  </r>
  <r>
    <x v="2496"/>
    <x v="595"/>
    <s v="Kathleen Ramirez"/>
    <s v="Mumbai"/>
    <x v="3"/>
    <x v="2"/>
    <x v="1"/>
    <x v="1"/>
    <n v="2"/>
    <n v="548.80999999999995"/>
    <n v="7.0000000000000007E-2"/>
    <x v="2496"/>
    <n v="649.82000000000005"/>
    <x v="2482"/>
    <x v="4"/>
    <n v="5"/>
  </r>
  <r>
    <x v="2497"/>
    <x v="448"/>
    <s v="Karen Johnson"/>
    <s v="London"/>
    <x v="9"/>
    <x v="1"/>
    <x v="2"/>
    <x v="8"/>
    <n v="4"/>
    <n v="2408.5"/>
    <n v="0.1"/>
    <x v="2497"/>
    <n v="5565.42"/>
    <x v="2483"/>
    <x v="3"/>
    <n v="5"/>
  </r>
  <r>
    <x v="2498"/>
    <x v="417"/>
    <s v="Kim Perkins"/>
    <s v="London"/>
    <x v="9"/>
    <x v="2"/>
    <x v="4"/>
    <x v="17"/>
    <n v="2"/>
    <n v="2009.76"/>
    <n v="0.2"/>
    <x v="2498"/>
    <n v="1884.28"/>
    <x v="2484"/>
    <x v="1"/>
    <n v="2"/>
  </r>
  <r>
    <x v="2499"/>
    <x v="795"/>
    <s v="Micheal Andrews"/>
    <s v="Singapore"/>
    <x v="5"/>
    <x v="2"/>
    <x v="2"/>
    <x v="16"/>
    <n v="5"/>
    <n v="1512.08"/>
    <n v="0.05"/>
    <x v="2499"/>
    <n v="5490.53"/>
    <x v="2485"/>
    <x v="2"/>
    <n v="3"/>
  </r>
  <r>
    <x v="2500"/>
    <x v="158"/>
    <s v="Audrey Campbell"/>
    <s v="Islamabad"/>
    <x v="4"/>
    <x v="0"/>
    <x v="4"/>
    <x v="21"/>
    <n v="4"/>
    <n v="1432.83"/>
    <n v="0.04"/>
    <x v="2500"/>
    <n v="4065.79"/>
    <x v="2486"/>
    <x v="3"/>
    <n v="4"/>
  </r>
  <r>
    <x v="2501"/>
    <x v="311"/>
    <s v="Daniel Thompson"/>
    <s v="Manchester"/>
    <x v="9"/>
    <x v="1"/>
    <x v="4"/>
    <x v="21"/>
    <n v="7"/>
    <n v="675.52"/>
    <n v="0.14000000000000001"/>
    <x v="2501"/>
    <n v="2264.35"/>
    <x v="2487"/>
    <x v="0"/>
    <n v="5"/>
  </r>
  <r>
    <x v="2502"/>
    <x v="844"/>
    <s v="Glenn Reeves"/>
    <s v="Cape Town"/>
    <x v="8"/>
    <x v="2"/>
    <x v="0"/>
    <x v="18"/>
    <n v="5"/>
    <n v="411.49"/>
    <n v="0.02"/>
    <x v="2502"/>
    <n v="1517.83"/>
    <x v="2488"/>
    <x v="4"/>
    <n v="2"/>
  </r>
  <r>
    <x v="2503"/>
    <x v="814"/>
    <s v="Henry Martinez"/>
    <s v="Delhi"/>
    <x v="3"/>
    <x v="1"/>
    <x v="1"/>
    <x v="20"/>
    <n v="4"/>
    <n v="717.05"/>
    <n v="0.19"/>
    <x v="2503"/>
    <n v="1653.37"/>
    <x v="2489"/>
    <x v="2"/>
    <n v="5"/>
  </r>
  <r>
    <x v="2504"/>
    <x v="22"/>
    <s v="Stephanie Palmer"/>
    <s v="Sydney"/>
    <x v="12"/>
    <x v="1"/>
    <x v="1"/>
    <x v="20"/>
    <n v="4"/>
    <n v="230.42"/>
    <n v="0.06"/>
    <x v="2504"/>
    <n v="583.21"/>
    <x v="2490"/>
    <x v="1"/>
    <n v="1"/>
  </r>
  <r>
    <x v="2505"/>
    <x v="342"/>
    <s v="Michael Howell"/>
    <s v="Bangalore"/>
    <x v="3"/>
    <x v="0"/>
    <x v="0"/>
    <x v="0"/>
    <n v="1"/>
    <n v="1757.99"/>
    <n v="0.15"/>
    <x v="2505"/>
    <n v="1208.49"/>
    <x v="2491"/>
    <x v="0"/>
    <n v="4"/>
  </r>
  <r>
    <x v="2506"/>
    <x v="757"/>
    <s v="Trevor Daniels Jr."/>
    <s v="Paris"/>
    <x v="6"/>
    <x v="0"/>
    <x v="3"/>
    <x v="4"/>
    <n v="2"/>
    <n v="80.510000000000005"/>
    <n v="0.17"/>
    <x v="2506"/>
    <n v="113.8"/>
    <x v="2492"/>
    <x v="1"/>
    <n v="4"/>
  </r>
  <r>
    <x v="2507"/>
    <x v="715"/>
    <s v="Jacob Rogers"/>
    <s v="Lahore"/>
    <x v="4"/>
    <x v="2"/>
    <x v="2"/>
    <x v="2"/>
    <n v="2"/>
    <n v="691.36"/>
    <n v="0.23"/>
    <x v="2507"/>
    <n v="630.95000000000005"/>
    <x v="2493"/>
    <x v="4"/>
    <n v="3"/>
  </r>
  <r>
    <x v="2508"/>
    <x v="289"/>
    <s v="Lisa Mills"/>
    <s v="Islamabad"/>
    <x v="4"/>
    <x v="1"/>
    <x v="3"/>
    <x v="7"/>
    <n v="8"/>
    <n v="1608.54"/>
    <n v="0.12"/>
    <x v="2508"/>
    <n v="7937.46"/>
    <x v="2494"/>
    <x v="3"/>
    <n v="4"/>
  </r>
  <r>
    <x v="2509"/>
    <x v="845"/>
    <s v="Eric Rojas"/>
    <s v="New York"/>
    <x v="0"/>
    <x v="0"/>
    <x v="2"/>
    <x v="16"/>
    <n v="8"/>
    <n v="221.62"/>
    <n v="0.24"/>
    <x v="2509"/>
    <n v="771.11"/>
    <x v="2495"/>
    <x v="3"/>
    <n v="3"/>
  </r>
  <r>
    <x v="2510"/>
    <x v="371"/>
    <s v="Monica Griffin"/>
    <s v="Toronto"/>
    <x v="11"/>
    <x v="0"/>
    <x v="2"/>
    <x v="2"/>
    <n v="8"/>
    <n v="1951.23"/>
    <n v="0.04"/>
    <x v="2510"/>
    <n v="10650.59"/>
    <x v="2496"/>
    <x v="4"/>
    <n v="3"/>
  </r>
  <r>
    <x v="2511"/>
    <x v="366"/>
    <s v="Vanessa Khan"/>
    <s v="Istanbul"/>
    <x v="2"/>
    <x v="2"/>
    <x v="0"/>
    <x v="0"/>
    <n v="7"/>
    <n v="1038.21"/>
    <n v="0.25"/>
    <x v="2511"/>
    <n v="3860.48"/>
    <x v="2497"/>
    <x v="2"/>
    <n v="3"/>
  </r>
  <r>
    <x v="2512"/>
    <x v="846"/>
    <s v="Ms. Jane Hernandez DDS"/>
    <s v="London"/>
    <x v="9"/>
    <x v="1"/>
    <x v="1"/>
    <x v="24"/>
    <n v="1"/>
    <n v="1635.95"/>
    <n v="0.08"/>
    <x v="2512"/>
    <n v="1120.8800000000001"/>
    <x v="2498"/>
    <x v="2"/>
    <n v="2"/>
  </r>
  <r>
    <x v="2513"/>
    <x v="710"/>
    <s v="Nicholas Jones"/>
    <s v="Paris"/>
    <x v="6"/>
    <x v="1"/>
    <x v="0"/>
    <x v="0"/>
    <n v="6"/>
    <n v="1141.2"/>
    <n v="0.12"/>
    <x v="2513"/>
    <n v="4354.29"/>
    <x v="2499"/>
    <x v="2"/>
    <n v="1"/>
  </r>
  <r>
    <x v="2514"/>
    <x v="847"/>
    <s v="Eric Stewart"/>
    <s v="Manchester"/>
    <x v="9"/>
    <x v="0"/>
    <x v="4"/>
    <x v="9"/>
    <n v="2"/>
    <n v="1152.02"/>
    <n v="0.24"/>
    <x v="2514"/>
    <n v="1101.51"/>
    <x v="2500"/>
    <x v="0"/>
    <n v="2"/>
  </r>
  <r>
    <x v="2515"/>
    <x v="621"/>
    <s v="Melissa Sanchez"/>
    <s v="Toronto"/>
    <x v="11"/>
    <x v="2"/>
    <x v="4"/>
    <x v="14"/>
    <n v="8"/>
    <n v="413.82"/>
    <n v="0.17"/>
    <x v="2515"/>
    <n v="1633.27"/>
    <x v="2501"/>
    <x v="2"/>
    <n v="5"/>
  </r>
  <r>
    <x v="2516"/>
    <x v="610"/>
    <s v="Nicole Santiago"/>
    <s v="Islamabad"/>
    <x v="4"/>
    <x v="0"/>
    <x v="0"/>
    <x v="18"/>
    <n v="4"/>
    <n v="954.58"/>
    <n v="0"/>
    <x v="2516"/>
    <n v="2296.85"/>
    <x v="2502"/>
    <x v="1"/>
    <n v="3"/>
  </r>
  <r>
    <x v="2517"/>
    <x v="656"/>
    <s v="Tiffany White"/>
    <s v="Bangalore"/>
    <x v="3"/>
    <x v="0"/>
    <x v="3"/>
    <x v="12"/>
    <n v="3"/>
    <n v="2022.69"/>
    <n v="0.11"/>
    <x v="2517"/>
    <n v="3420.14"/>
    <x v="2503"/>
    <x v="2"/>
    <n v="4"/>
  </r>
  <r>
    <x v="2518"/>
    <x v="345"/>
    <s v="Thomas Wade"/>
    <s v="Paris"/>
    <x v="6"/>
    <x v="0"/>
    <x v="3"/>
    <x v="12"/>
    <n v="4"/>
    <n v="225.88"/>
    <n v="0.04"/>
    <x v="2518"/>
    <n v="540.70000000000005"/>
    <x v="2504"/>
    <x v="0"/>
    <n v="1"/>
  </r>
  <r>
    <x v="2519"/>
    <x v="126"/>
    <s v="Jonathan Carlson"/>
    <s v="Singapore"/>
    <x v="5"/>
    <x v="1"/>
    <x v="2"/>
    <x v="15"/>
    <n v="5"/>
    <n v="672.63"/>
    <n v="0.24"/>
    <x v="2519"/>
    <n v="1461.3"/>
    <x v="2505"/>
    <x v="0"/>
    <n v="3"/>
  </r>
  <r>
    <x v="2520"/>
    <x v="284"/>
    <s v="Miss Christine Peterson"/>
    <s v="Singapore"/>
    <x v="5"/>
    <x v="1"/>
    <x v="0"/>
    <x v="10"/>
    <n v="2"/>
    <n v="152.63"/>
    <n v="0.12"/>
    <x v="2520"/>
    <n v="214.69"/>
    <x v="2506"/>
    <x v="3"/>
    <n v="4"/>
  </r>
  <r>
    <x v="2521"/>
    <x v="102"/>
    <s v="Nicole Leon"/>
    <s v="Islamabad"/>
    <x v="4"/>
    <x v="1"/>
    <x v="3"/>
    <x v="11"/>
    <n v="2"/>
    <n v="368.75"/>
    <n v="0.25"/>
    <x v="2521"/>
    <n v="389.16"/>
    <x v="2507"/>
    <x v="3"/>
    <n v="3"/>
  </r>
  <r>
    <x v="2522"/>
    <x v="271"/>
    <s v="Barry Francis"/>
    <s v="Istanbul"/>
    <x v="2"/>
    <x v="0"/>
    <x v="0"/>
    <x v="18"/>
    <n v="5"/>
    <n v="2116.08"/>
    <n v="0.17"/>
    <x v="2522"/>
    <n v="5203.9399999999996"/>
    <x v="2508"/>
    <x v="1"/>
    <n v="5"/>
  </r>
  <r>
    <x v="2523"/>
    <x v="419"/>
    <s v="Adam Ponce"/>
    <s v="Paris"/>
    <x v="6"/>
    <x v="0"/>
    <x v="1"/>
    <x v="20"/>
    <n v="6"/>
    <n v="670.2"/>
    <n v="0.24"/>
    <x v="2523"/>
    <n v="2152.2800000000002"/>
    <x v="2509"/>
    <x v="4"/>
    <n v="5"/>
  </r>
  <r>
    <x v="2524"/>
    <x v="538"/>
    <s v="Susan White"/>
    <s v="Tokyo"/>
    <x v="7"/>
    <x v="2"/>
    <x v="1"/>
    <x v="3"/>
    <n v="1"/>
    <n v="1033.02"/>
    <n v="0.23"/>
    <x v="2524"/>
    <n v="690.11"/>
    <x v="2510"/>
    <x v="3"/>
    <n v="3"/>
  </r>
  <r>
    <x v="2525"/>
    <x v="649"/>
    <s v="Amber Gibson"/>
    <s v="London"/>
    <x v="9"/>
    <x v="0"/>
    <x v="3"/>
    <x v="11"/>
    <n v="5"/>
    <n v="1004.56"/>
    <n v="0.13"/>
    <x v="2525"/>
    <n v="3487.58"/>
    <x v="2511"/>
    <x v="3"/>
    <n v="1"/>
  </r>
  <r>
    <x v="2526"/>
    <x v="844"/>
    <s v="Melissa Smith"/>
    <s v="Islamabad"/>
    <x v="4"/>
    <x v="0"/>
    <x v="3"/>
    <x v="4"/>
    <n v="8"/>
    <n v="254.28"/>
    <n v="0.08"/>
    <x v="2526"/>
    <n v="1473.87"/>
    <x v="2512"/>
    <x v="1"/>
    <n v="1"/>
  </r>
  <r>
    <x v="2527"/>
    <x v="471"/>
    <s v="Michael Hart"/>
    <s v="Los Angeles"/>
    <x v="0"/>
    <x v="2"/>
    <x v="4"/>
    <x v="17"/>
    <n v="7"/>
    <n v="1879.67"/>
    <n v="0.11"/>
    <x v="2527"/>
    <n v="7344.29"/>
    <x v="2513"/>
    <x v="3"/>
    <n v="4"/>
  </r>
  <r>
    <x v="2528"/>
    <x v="677"/>
    <s v="David Simpson"/>
    <s v="London"/>
    <x v="9"/>
    <x v="2"/>
    <x v="3"/>
    <x v="11"/>
    <n v="7"/>
    <n v="1023.94"/>
    <n v="0.2"/>
    <x v="2528"/>
    <n v="4216.47"/>
    <x v="2514"/>
    <x v="1"/>
    <n v="5"/>
  </r>
  <r>
    <x v="2529"/>
    <x v="741"/>
    <s v="Raymond Mann"/>
    <s v="Paris"/>
    <x v="6"/>
    <x v="0"/>
    <x v="0"/>
    <x v="23"/>
    <n v="2"/>
    <n v="731.66"/>
    <n v="0.19"/>
    <x v="2529"/>
    <n v="737.64"/>
    <x v="2515"/>
    <x v="2"/>
    <n v="1"/>
  </r>
  <r>
    <x v="2530"/>
    <x v="657"/>
    <s v="Lauren King"/>
    <s v="Mumbai"/>
    <x v="3"/>
    <x v="1"/>
    <x v="2"/>
    <x v="16"/>
    <n v="6"/>
    <n v="1703.8"/>
    <n v="0.13"/>
    <x v="2530"/>
    <n v="6741.38"/>
    <x v="2516"/>
    <x v="3"/>
    <n v="5"/>
  </r>
  <r>
    <x v="2531"/>
    <x v="627"/>
    <s v="Andrea Hart"/>
    <s v="Mumbai"/>
    <x v="3"/>
    <x v="1"/>
    <x v="1"/>
    <x v="24"/>
    <n v="8"/>
    <n v="1761.19"/>
    <n v="0.18"/>
    <x v="2531"/>
    <n v="8102.06"/>
    <x v="2517"/>
    <x v="2"/>
    <n v="1"/>
  </r>
  <r>
    <x v="2532"/>
    <x v="455"/>
    <s v="Sarah Randall"/>
    <s v="Berlin"/>
    <x v="1"/>
    <x v="2"/>
    <x v="3"/>
    <x v="13"/>
    <n v="3"/>
    <n v="1485.39"/>
    <n v="0.02"/>
    <x v="2532"/>
    <n v="2825.49"/>
    <x v="2518"/>
    <x v="4"/>
    <n v="3"/>
  </r>
  <r>
    <x v="2533"/>
    <x v="158"/>
    <s v="Scott Johns"/>
    <s v="New York"/>
    <x v="0"/>
    <x v="0"/>
    <x v="0"/>
    <x v="18"/>
    <n v="1"/>
    <n v="2223.3000000000002"/>
    <n v="7.0000000000000007E-2"/>
    <x v="2533"/>
    <n v="1389.49"/>
    <x v="2519"/>
    <x v="3"/>
    <n v="2"/>
  </r>
  <r>
    <x v="2534"/>
    <x v="152"/>
    <s v="Bruce Rivera"/>
    <s v="Toronto"/>
    <x v="11"/>
    <x v="0"/>
    <x v="4"/>
    <x v="6"/>
    <n v="3"/>
    <n v="1195.54"/>
    <n v="0.22"/>
    <x v="2534"/>
    <n v="2092.16"/>
    <x v="2520"/>
    <x v="2"/>
    <n v="2"/>
  </r>
  <r>
    <x v="2535"/>
    <x v="433"/>
    <s v="Lisa Jenkins"/>
    <s v="New York"/>
    <x v="0"/>
    <x v="0"/>
    <x v="3"/>
    <x v="12"/>
    <n v="3"/>
    <n v="1066.6300000000001"/>
    <n v="0.02"/>
    <x v="2535"/>
    <n v="1872.86"/>
    <x v="2521"/>
    <x v="0"/>
    <n v="4"/>
  </r>
  <r>
    <x v="2536"/>
    <x v="459"/>
    <s v="Johnny Gonzalez"/>
    <s v="Bangalore"/>
    <x v="3"/>
    <x v="0"/>
    <x v="1"/>
    <x v="19"/>
    <n v="3"/>
    <n v="1671.67"/>
    <n v="0.04"/>
    <x v="2536"/>
    <n v="3115.83"/>
    <x v="2522"/>
    <x v="0"/>
    <n v="1"/>
  </r>
  <r>
    <x v="2537"/>
    <x v="69"/>
    <s v="Brad Myers"/>
    <s v="Lahore"/>
    <x v="4"/>
    <x v="1"/>
    <x v="1"/>
    <x v="3"/>
    <n v="5"/>
    <n v="1776.04"/>
    <n v="0.01"/>
    <x v="2537"/>
    <n v="4936.3999999999996"/>
    <x v="2523"/>
    <x v="4"/>
    <n v="5"/>
  </r>
  <r>
    <x v="2538"/>
    <x v="770"/>
    <s v="Dennis Frank"/>
    <s v="Sydney"/>
    <x v="12"/>
    <x v="2"/>
    <x v="2"/>
    <x v="2"/>
    <n v="3"/>
    <n v="303.87"/>
    <n v="0.02"/>
    <x v="2538"/>
    <n v="611.41999999999996"/>
    <x v="2524"/>
    <x v="3"/>
    <n v="3"/>
  </r>
  <r>
    <x v="2539"/>
    <x v="499"/>
    <s v="Brandon Mitchell"/>
    <s v="Islamabad"/>
    <x v="4"/>
    <x v="0"/>
    <x v="0"/>
    <x v="22"/>
    <n v="6"/>
    <n v="1797.08"/>
    <n v="0.23"/>
    <x v="2539"/>
    <n v="5983.62"/>
    <x v="2525"/>
    <x v="4"/>
    <n v="5"/>
  </r>
  <r>
    <x v="2540"/>
    <x v="397"/>
    <s v="Kevin Long"/>
    <s v="Los Angeles"/>
    <x v="0"/>
    <x v="2"/>
    <x v="0"/>
    <x v="22"/>
    <n v="3"/>
    <n v="2221.84"/>
    <n v="0.15"/>
    <x v="2540"/>
    <n v="4655.3"/>
    <x v="2526"/>
    <x v="2"/>
    <n v="4"/>
  </r>
  <r>
    <x v="2541"/>
    <x v="482"/>
    <s v="Dustin Hall"/>
    <s v="Mumbai"/>
    <x v="3"/>
    <x v="1"/>
    <x v="4"/>
    <x v="14"/>
    <n v="7"/>
    <n v="623.84"/>
    <n v="0.24"/>
    <x v="2541"/>
    <n v="2128.54"/>
    <x v="2527"/>
    <x v="1"/>
    <n v="2"/>
  </r>
  <r>
    <x v="2542"/>
    <x v="113"/>
    <s v="Theresa Chandler"/>
    <s v="Berlin"/>
    <x v="1"/>
    <x v="2"/>
    <x v="0"/>
    <x v="22"/>
    <n v="6"/>
    <n v="2110.13"/>
    <n v="0.18"/>
    <x v="2542"/>
    <n v="8988.67"/>
    <x v="2528"/>
    <x v="4"/>
    <n v="5"/>
  </r>
  <r>
    <x v="2543"/>
    <x v="12"/>
    <s v="Troy Ellis"/>
    <s v="Cape Town"/>
    <x v="8"/>
    <x v="0"/>
    <x v="2"/>
    <x v="5"/>
    <n v="6"/>
    <n v="1071.01"/>
    <n v="0.12"/>
    <x v="2543"/>
    <n v="3946.8"/>
    <x v="2529"/>
    <x v="3"/>
    <n v="5"/>
  </r>
  <r>
    <x v="2544"/>
    <x v="667"/>
    <s v="Jennifer Parks"/>
    <s v="Toronto"/>
    <x v="11"/>
    <x v="2"/>
    <x v="0"/>
    <x v="23"/>
    <n v="7"/>
    <n v="358.37"/>
    <n v="0.18"/>
    <x v="2544"/>
    <n v="1462.51"/>
    <x v="2530"/>
    <x v="1"/>
    <n v="2"/>
  </r>
  <r>
    <x v="2545"/>
    <x v="484"/>
    <s v="Kevin Howard DDS"/>
    <s v="Islamabad"/>
    <x v="4"/>
    <x v="2"/>
    <x v="0"/>
    <x v="18"/>
    <n v="1"/>
    <n v="604.24"/>
    <n v="0.13"/>
    <x v="2545"/>
    <n v="439.91"/>
    <x v="2531"/>
    <x v="3"/>
    <n v="4"/>
  </r>
  <r>
    <x v="2546"/>
    <x v="35"/>
    <s v="Christy Gillespie"/>
    <s v="Dubai"/>
    <x v="10"/>
    <x v="0"/>
    <x v="4"/>
    <x v="9"/>
    <n v="6"/>
    <n v="1103.17"/>
    <n v="0.24"/>
    <x v="2546"/>
    <n v="2993.73"/>
    <x v="2532"/>
    <x v="1"/>
    <n v="1"/>
  </r>
  <r>
    <x v="2547"/>
    <x v="142"/>
    <s v="Katherine Johnson"/>
    <s v="Dubai"/>
    <x v="10"/>
    <x v="2"/>
    <x v="1"/>
    <x v="19"/>
    <n v="4"/>
    <n v="1319.48"/>
    <n v="0.15"/>
    <x v="2547"/>
    <n v="3336.19"/>
    <x v="2533"/>
    <x v="3"/>
    <n v="3"/>
  </r>
  <r>
    <x v="2548"/>
    <x v="78"/>
    <s v="Timothy Bennett"/>
    <s v="Karachi"/>
    <x v="4"/>
    <x v="1"/>
    <x v="1"/>
    <x v="19"/>
    <n v="5"/>
    <n v="1140.3"/>
    <n v="0.17"/>
    <x v="2548"/>
    <n v="2966.76"/>
    <x v="2534"/>
    <x v="1"/>
    <n v="4"/>
  </r>
  <r>
    <x v="2549"/>
    <x v="280"/>
    <s v="Jacqueline Thomas"/>
    <s v="Cape Town"/>
    <x v="8"/>
    <x v="1"/>
    <x v="1"/>
    <x v="1"/>
    <n v="1"/>
    <n v="439.27"/>
    <n v="0.01"/>
    <x v="2549"/>
    <n v="252.68"/>
    <x v="2535"/>
    <x v="1"/>
    <n v="1"/>
  </r>
  <r>
    <x v="2550"/>
    <x v="796"/>
    <s v="Mindy Henderson"/>
    <s v="Manchester"/>
    <x v="9"/>
    <x v="2"/>
    <x v="0"/>
    <x v="0"/>
    <n v="5"/>
    <n v="1480.8"/>
    <n v="0.16"/>
    <x v="2550"/>
    <n v="4055.63"/>
    <x v="2536"/>
    <x v="3"/>
    <n v="1"/>
  </r>
  <r>
    <x v="2551"/>
    <x v="233"/>
    <s v="James Davenport"/>
    <s v="Istanbul"/>
    <x v="2"/>
    <x v="2"/>
    <x v="1"/>
    <x v="1"/>
    <n v="2"/>
    <n v="2114.1"/>
    <n v="0.09"/>
    <x v="2551"/>
    <n v="2882.37"/>
    <x v="2537"/>
    <x v="1"/>
    <n v="5"/>
  </r>
  <r>
    <x v="2552"/>
    <x v="567"/>
    <s v="James Moore"/>
    <s v="Karachi"/>
    <x v="4"/>
    <x v="0"/>
    <x v="2"/>
    <x v="15"/>
    <n v="2"/>
    <n v="111.53"/>
    <n v="0.02"/>
    <x v="2552"/>
    <n v="131.47999999999999"/>
    <x v="2538"/>
    <x v="0"/>
    <n v="1"/>
  </r>
  <r>
    <x v="2553"/>
    <x v="90"/>
    <s v="Barbara Mora"/>
    <s v="Paris"/>
    <x v="6"/>
    <x v="2"/>
    <x v="4"/>
    <x v="9"/>
    <n v="4"/>
    <n v="1628.99"/>
    <n v="0.02"/>
    <x v="2553"/>
    <n v="4503.18"/>
    <x v="2539"/>
    <x v="0"/>
    <n v="2"/>
  </r>
  <r>
    <x v="2554"/>
    <x v="478"/>
    <s v="Charles Harvey"/>
    <s v="New York"/>
    <x v="0"/>
    <x v="2"/>
    <x v="0"/>
    <x v="23"/>
    <n v="2"/>
    <n v="970.29"/>
    <n v="0.16"/>
    <x v="2554"/>
    <n v="1011.15"/>
    <x v="2540"/>
    <x v="3"/>
    <n v="2"/>
  </r>
  <r>
    <x v="2555"/>
    <x v="848"/>
    <s v="Kyle Butler"/>
    <s v="Los Angeles"/>
    <x v="0"/>
    <x v="1"/>
    <x v="1"/>
    <x v="1"/>
    <n v="3"/>
    <n v="76.7"/>
    <n v="7.0000000000000007E-2"/>
    <x v="2555"/>
    <n v="168.89"/>
    <x v="2541"/>
    <x v="0"/>
    <n v="3"/>
  </r>
  <r>
    <x v="2556"/>
    <x v="629"/>
    <s v="Joy Russo"/>
    <s v="Islamabad"/>
    <x v="4"/>
    <x v="2"/>
    <x v="0"/>
    <x v="18"/>
    <n v="3"/>
    <n v="298.25"/>
    <n v="0.08"/>
    <x v="2556"/>
    <n v="539.58000000000004"/>
    <x v="2542"/>
    <x v="2"/>
    <n v="5"/>
  </r>
  <r>
    <x v="2557"/>
    <x v="162"/>
    <s v="Kathleen Gibson"/>
    <s v="Berlin"/>
    <x v="1"/>
    <x v="1"/>
    <x v="4"/>
    <x v="21"/>
    <n v="5"/>
    <n v="1454.7"/>
    <n v="0.24"/>
    <x v="2557"/>
    <n v="3325.14"/>
    <x v="2543"/>
    <x v="0"/>
    <n v="2"/>
  </r>
  <r>
    <x v="2558"/>
    <x v="611"/>
    <s v="Zachary Jefferson"/>
    <s v="Lahore"/>
    <x v="4"/>
    <x v="2"/>
    <x v="4"/>
    <x v="6"/>
    <n v="8"/>
    <n v="2197.48"/>
    <n v="0.11"/>
    <x v="2558"/>
    <n v="11057.47"/>
    <x v="2544"/>
    <x v="3"/>
    <n v="3"/>
  </r>
  <r>
    <x v="2559"/>
    <x v="422"/>
    <s v="Phillip Taylor"/>
    <s v="Singapore"/>
    <x v="5"/>
    <x v="0"/>
    <x v="3"/>
    <x v="13"/>
    <n v="8"/>
    <n v="1819.2"/>
    <n v="0.02"/>
    <x v="2559"/>
    <n v="10073.14"/>
    <x v="2545"/>
    <x v="3"/>
    <n v="4"/>
  </r>
  <r>
    <x v="2560"/>
    <x v="25"/>
    <s v="Sara Ball"/>
    <s v="Dubai"/>
    <x v="10"/>
    <x v="2"/>
    <x v="3"/>
    <x v="4"/>
    <n v="1"/>
    <n v="1185.9100000000001"/>
    <n v="0.08"/>
    <x v="2560"/>
    <n v="645.51"/>
    <x v="2546"/>
    <x v="0"/>
    <n v="1"/>
  </r>
  <r>
    <x v="2561"/>
    <x v="278"/>
    <s v="Kimberly Johnston"/>
    <s v="New York"/>
    <x v="0"/>
    <x v="0"/>
    <x v="1"/>
    <x v="24"/>
    <n v="2"/>
    <n v="502.53"/>
    <n v="0.09"/>
    <x v="2561"/>
    <n v="647.5"/>
    <x v="2547"/>
    <x v="3"/>
    <n v="5"/>
  </r>
  <r>
    <x v="2562"/>
    <x v="685"/>
    <s v="Alicia Sandoval"/>
    <s v="New York"/>
    <x v="0"/>
    <x v="1"/>
    <x v="3"/>
    <x v="13"/>
    <n v="4"/>
    <n v="764.46"/>
    <n v="0.06"/>
    <x v="2562"/>
    <n v="2476.56"/>
    <x v="2548"/>
    <x v="1"/>
    <n v="1"/>
  </r>
  <r>
    <x v="2563"/>
    <x v="150"/>
    <s v="Nancy Powell"/>
    <s v="Islamabad"/>
    <x v="4"/>
    <x v="2"/>
    <x v="4"/>
    <x v="17"/>
    <n v="4"/>
    <n v="1550.39"/>
    <n v="0.1"/>
    <x v="2563"/>
    <n v="4636.63"/>
    <x v="2549"/>
    <x v="1"/>
    <n v="1"/>
  </r>
  <r>
    <x v="2564"/>
    <x v="357"/>
    <s v="Jordan Huffman"/>
    <s v="London"/>
    <x v="9"/>
    <x v="2"/>
    <x v="3"/>
    <x v="13"/>
    <n v="2"/>
    <n v="1470.04"/>
    <n v="0.21"/>
    <x v="2564"/>
    <n v="2005.58"/>
    <x v="2550"/>
    <x v="0"/>
    <n v="5"/>
  </r>
  <r>
    <x v="2565"/>
    <x v="849"/>
    <s v="Christopher Lewis"/>
    <s v="Chicago"/>
    <x v="0"/>
    <x v="0"/>
    <x v="4"/>
    <x v="6"/>
    <n v="4"/>
    <n v="2011.05"/>
    <n v="0.15"/>
    <x v="2565"/>
    <n v="5169.32"/>
    <x v="2551"/>
    <x v="3"/>
    <n v="3"/>
  </r>
  <r>
    <x v="2566"/>
    <x v="654"/>
    <s v="Heather Bishop"/>
    <s v="Delhi"/>
    <x v="3"/>
    <x v="0"/>
    <x v="1"/>
    <x v="1"/>
    <n v="6"/>
    <n v="1603.62"/>
    <n v="0.18"/>
    <x v="2566"/>
    <n v="5081.0600000000004"/>
    <x v="2552"/>
    <x v="3"/>
    <n v="4"/>
  </r>
  <r>
    <x v="2567"/>
    <x v="54"/>
    <s v="Karen Chase"/>
    <s v="Paris"/>
    <x v="6"/>
    <x v="2"/>
    <x v="0"/>
    <x v="23"/>
    <n v="4"/>
    <n v="563.46"/>
    <n v="0.03"/>
    <x v="2567"/>
    <n v="1213.18"/>
    <x v="2553"/>
    <x v="4"/>
    <n v="4"/>
  </r>
  <r>
    <x v="2568"/>
    <x v="113"/>
    <s v="Gregory Gordon"/>
    <s v="Istanbul"/>
    <x v="2"/>
    <x v="2"/>
    <x v="1"/>
    <x v="24"/>
    <n v="4"/>
    <n v="2403.35"/>
    <n v="0"/>
    <x v="2568"/>
    <n v="6285.52"/>
    <x v="2554"/>
    <x v="0"/>
    <n v="3"/>
  </r>
  <r>
    <x v="2569"/>
    <x v="102"/>
    <s v="Jordan Williams"/>
    <s v="Mumbai"/>
    <x v="3"/>
    <x v="1"/>
    <x v="4"/>
    <x v="9"/>
    <n v="4"/>
    <n v="2020.43"/>
    <n v="0.15"/>
    <x v="2569"/>
    <n v="5766.84"/>
    <x v="2555"/>
    <x v="4"/>
    <n v="5"/>
  </r>
  <r>
    <x v="2570"/>
    <x v="575"/>
    <s v="Terry Lawrence"/>
    <s v="Lahore"/>
    <x v="4"/>
    <x v="2"/>
    <x v="1"/>
    <x v="3"/>
    <n v="1"/>
    <n v="1130.54"/>
    <n v="0.24"/>
    <x v="2570"/>
    <n v="692.19"/>
    <x v="2556"/>
    <x v="1"/>
    <n v="5"/>
  </r>
  <r>
    <x v="2571"/>
    <x v="375"/>
    <s v="Todd Stephenson"/>
    <s v="Dubai"/>
    <x v="10"/>
    <x v="2"/>
    <x v="0"/>
    <x v="22"/>
    <n v="2"/>
    <n v="2001.76"/>
    <n v="0.23"/>
    <x v="2571"/>
    <n v="2069.41"/>
    <x v="2557"/>
    <x v="2"/>
    <n v="2"/>
  </r>
  <r>
    <x v="2572"/>
    <x v="850"/>
    <s v="Mark Ford"/>
    <s v="Mumbai"/>
    <x v="3"/>
    <x v="0"/>
    <x v="4"/>
    <x v="14"/>
    <n v="6"/>
    <n v="707.17"/>
    <n v="0.2"/>
    <x v="2572"/>
    <n v="2189.91"/>
    <x v="2558"/>
    <x v="2"/>
    <n v="3"/>
  </r>
  <r>
    <x v="2573"/>
    <x v="803"/>
    <s v="Amanda Moore"/>
    <s v="New York"/>
    <x v="0"/>
    <x v="0"/>
    <x v="1"/>
    <x v="24"/>
    <n v="7"/>
    <n v="1214.53"/>
    <n v="0.06"/>
    <x v="2573"/>
    <n v="4751.45"/>
    <x v="2559"/>
    <x v="2"/>
    <n v="5"/>
  </r>
  <r>
    <x v="2574"/>
    <x v="407"/>
    <s v="Sandra Rivas"/>
    <s v="Dubai"/>
    <x v="10"/>
    <x v="1"/>
    <x v="3"/>
    <x v="4"/>
    <n v="3"/>
    <n v="1230.8699999999999"/>
    <n v="0.06"/>
    <x v="2574"/>
    <n v="2094.36"/>
    <x v="2560"/>
    <x v="2"/>
    <n v="4"/>
  </r>
  <r>
    <x v="2575"/>
    <x v="740"/>
    <s v="Kristen Anderson"/>
    <s v="Toronto"/>
    <x v="11"/>
    <x v="2"/>
    <x v="1"/>
    <x v="1"/>
    <n v="5"/>
    <n v="1198.6500000000001"/>
    <n v="7.0000000000000007E-2"/>
    <x v="2575"/>
    <n v="3174.69"/>
    <x v="2561"/>
    <x v="2"/>
    <n v="5"/>
  </r>
  <r>
    <x v="2576"/>
    <x v="664"/>
    <s v="Monique Davis"/>
    <s v="Cape Town"/>
    <x v="8"/>
    <x v="2"/>
    <x v="2"/>
    <x v="8"/>
    <n v="3"/>
    <n v="2275.0100000000002"/>
    <n v="0.03"/>
    <x v="2576"/>
    <n v="5348.52"/>
    <x v="2562"/>
    <x v="0"/>
    <n v="5"/>
  </r>
  <r>
    <x v="2577"/>
    <x v="115"/>
    <s v="Gregory Kelly"/>
    <s v="Paris"/>
    <x v="6"/>
    <x v="0"/>
    <x v="4"/>
    <x v="14"/>
    <n v="6"/>
    <n v="2457.9499999999998"/>
    <n v="0.05"/>
    <x v="2577"/>
    <n v="11711.16"/>
    <x v="2563"/>
    <x v="3"/>
    <n v="4"/>
  </r>
  <r>
    <x v="2578"/>
    <x v="162"/>
    <s v="Amanda Hernandez"/>
    <s v="Islamabad"/>
    <x v="4"/>
    <x v="2"/>
    <x v="0"/>
    <x v="0"/>
    <n v="6"/>
    <n v="424.5"/>
    <n v="0.09"/>
    <x v="2578"/>
    <n v="1559.87"/>
    <x v="2564"/>
    <x v="3"/>
    <n v="2"/>
  </r>
  <r>
    <x v="2579"/>
    <x v="230"/>
    <s v="Christopher Parrish"/>
    <s v="Lahore"/>
    <x v="4"/>
    <x v="1"/>
    <x v="0"/>
    <x v="23"/>
    <n v="2"/>
    <n v="1964.52"/>
    <n v="0.15"/>
    <x v="2579"/>
    <n v="2586.29"/>
    <x v="2565"/>
    <x v="4"/>
    <n v="5"/>
  </r>
  <r>
    <x v="2580"/>
    <x v="487"/>
    <s v="Barbara Brown"/>
    <s v="Tokyo"/>
    <x v="7"/>
    <x v="2"/>
    <x v="0"/>
    <x v="10"/>
    <n v="7"/>
    <n v="74.94"/>
    <n v="0.21"/>
    <x v="2580"/>
    <n v="231.88"/>
    <x v="2566"/>
    <x v="1"/>
    <n v="2"/>
  </r>
  <r>
    <x v="2581"/>
    <x v="434"/>
    <s v="Dean Johnson"/>
    <s v="New York"/>
    <x v="0"/>
    <x v="0"/>
    <x v="0"/>
    <x v="18"/>
    <n v="8"/>
    <n v="458.95"/>
    <n v="0.09"/>
    <x v="2581"/>
    <n v="2680.93"/>
    <x v="2567"/>
    <x v="4"/>
    <n v="5"/>
  </r>
  <r>
    <x v="2582"/>
    <x v="87"/>
    <s v="Derek Campos"/>
    <s v="Bangalore"/>
    <x v="3"/>
    <x v="1"/>
    <x v="0"/>
    <x v="23"/>
    <n v="1"/>
    <n v="2313.1999999999998"/>
    <n v="0.08"/>
    <x v="2582"/>
    <n v="1357.77"/>
    <x v="2568"/>
    <x v="0"/>
    <n v="2"/>
  </r>
  <r>
    <x v="2583"/>
    <x v="359"/>
    <s v="Randy Jefferson"/>
    <s v="Singapore"/>
    <x v="5"/>
    <x v="2"/>
    <x v="3"/>
    <x v="12"/>
    <n v="8"/>
    <n v="132.44999999999999"/>
    <n v="0.12"/>
    <x v="2583"/>
    <n v="715.24"/>
    <x v="2569"/>
    <x v="3"/>
    <n v="2"/>
  </r>
  <r>
    <x v="2584"/>
    <x v="701"/>
    <s v="Michael Williams"/>
    <s v="Delhi"/>
    <x v="3"/>
    <x v="1"/>
    <x v="3"/>
    <x v="11"/>
    <n v="2"/>
    <n v="239.02"/>
    <n v="0.04"/>
    <x v="2584"/>
    <n v="268.14"/>
    <x v="2570"/>
    <x v="3"/>
    <n v="1"/>
  </r>
  <r>
    <x v="2585"/>
    <x v="204"/>
    <s v="Joe Wells"/>
    <s v="Cape Town"/>
    <x v="8"/>
    <x v="1"/>
    <x v="0"/>
    <x v="10"/>
    <n v="5"/>
    <n v="1822.66"/>
    <n v="0"/>
    <x v="2585"/>
    <n v="5637.8"/>
    <x v="2571"/>
    <x v="0"/>
    <n v="5"/>
  </r>
  <r>
    <x v="2586"/>
    <x v="71"/>
    <s v="Terry Jones"/>
    <s v="Delhi"/>
    <x v="3"/>
    <x v="0"/>
    <x v="0"/>
    <x v="22"/>
    <n v="8"/>
    <n v="2202.14"/>
    <n v="0.19"/>
    <x v="2586"/>
    <n v="11290.57"/>
    <x v="2572"/>
    <x v="3"/>
    <n v="4"/>
  </r>
  <r>
    <x v="2587"/>
    <x v="763"/>
    <s v="Catherine Goodwin"/>
    <s v="Sydney"/>
    <x v="12"/>
    <x v="2"/>
    <x v="0"/>
    <x v="22"/>
    <n v="3"/>
    <n v="2009.98"/>
    <n v="0.17"/>
    <x v="2587"/>
    <n v="4306.67"/>
    <x v="2573"/>
    <x v="2"/>
    <n v="3"/>
  </r>
  <r>
    <x v="2588"/>
    <x v="75"/>
    <s v="Robert Gonzales"/>
    <s v="Manchester"/>
    <x v="9"/>
    <x v="0"/>
    <x v="2"/>
    <x v="2"/>
    <n v="2"/>
    <n v="2303.5700000000002"/>
    <n v="0.02"/>
    <x v="2588"/>
    <n v="2604.09"/>
    <x v="2574"/>
    <x v="0"/>
    <n v="4"/>
  </r>
  <r>
    <x v="2589"/>
    <x v="787"/>
    <s v="Andrew Williams"/>
    <s v="Singapore"/>
    <x v="5"/>
    <x v="2"/>
    <x v="0"/>
    <x v="23"/>
    <n v="8"/>
    <n v="1007.8"/>
    <n v="0.16"/>
    <x v="2589"/>
    <n v="4677.05"/>
    <x v="2575"/>
    <x v="4"/>
    <n v="2"/>
  </r>
  <r>
    <x v="2590"/>
    <x v="213"/>
    <s v="Stanley Rodriguez"/>
    <s v="Istanbul"/>
    <x v="2"/>
    <x v="2"/>
    <x v="1"/>
    <x v="3"/>
    <n v="7"/>
    <n v="950.9"/>
    <n v="0.08"/>
    <x v="2590"/>
    <n v="4750.62"/>
    <x v="2576"/>
    <x v="3"/>
    <n v="4"/>
  </r>
  <r>
    <x v="2591"/>
    <x v="59"/>
    <s v="Julie Oconnor"/>
    <s v="Chicago"/>
    <x v="0"/>
    <x v="2"/>
    <x v="3"/>
    <x v="11"/>
    <n v="3"/>
    <n v="31.25"/>
    <n v="0.04"/>
    <x v="2591"/>
    <n v="67.180000000000007"/>
    <x v="2577"/>
    <x v="1"/>
    <n v="3"/>
  </r>
  <r>
    <x v="2592"/>
    <x v="386"/>
    <s v="John Velasquez"/>
    <s v="Manchester"/>
    <x v="9"/>
    <x v="2"/>
    <x v="0"/>
    <x v="18"/>
    <n v="5"/>
    <n v="570.12"/>
    <n v="0.2"/>
    <x v="2592"/>
    <n v="1927.41"/>
    <x v="2578"/>
    <x v="4"/>
    <n v="2"/>
  </r>
  <r>
    <x v="2593"/>
    <x v="780"/>
    <s v="Anthony Davies"/>
    <s v="Toronto"/>
    <x v="11"/>
    <x v="1"/>
    <x v="0"/>
    <x v="22"/>
    <n v="6"/>
    <n v="1857.73"/>
    <n v="0.14000000000000001"/>
    <x v="2593"/>
    <n v="5288.18"/>
    <x v="2579"/>
    <x v="2"/>
    <n v="1"/>
  </r>
  <r>
    <x v="2594"/>
    <x v="734"/>
    <s v="Gregory Powell"/>
    <s v="Lahore"/>
    <x v="4"/>
    <x v="1"/>
    <x v="2"/>
    <x v="15"/>
    <n v="4"/>
    <n v="504.29"/>
    <n v="0"/>
    <x v="2594"/>
    <n v="1587.74"/>
    <x v="2580"/>
    <x v="1"/>
    <n v="4"/>
  </r>
  <r>
    <x v="2595"/>
    <x v="561"/>
    <s v="Jessica Smith"/>
    <s v="Islamabad"/>
    <x v="4"/>
    <x v="2"/>
    <x v="0"/>
    <x v="10"/>
    <n v="7"/>
    <n v="609.29999999999995"/>
    <n v="0.11"/>
    <x v="2595"/>
    <n v="3032.33"/>
    <x v="2581"/>
    <x v="2"/>
    <n v="3"/>
  </r>
  <r>
    <x v="2596"/>
    <x v="1"/>
    <s v="Matthew White"/>
    <s v="Karachi"/>
    <x v="4"/>
    <x v="0"/>
    <x v="4"/>
    <x v="14"/>
    <n v="5"/>
    <n v="2471.4499999999998"/>
    <n v="0.11"/>
    <x v="2596"/>
    <n v="8832.25"/>
    <x v="2582"/>
    <x v="2"/>
    <n v="1"/>
  </r>
  <r>
    <x v="2597"/>
    <x v="783"/>
    <s v="Patricia Arellano"/>
    <s v="New York"/>
    <x v="0"/>
    <x v="2"/>
    <x v="1"/>
    <x v="19"/>
    <n v="6"/>
    <n v="1262.2"/>
    <n v="0.06"/>
    <x v="2597"/>
    <n v="4875.43"/>
    <x v="2583"/>
    <x v="1"/>
    <n v="2"/>
  </r>
  <r>
    <x v="2598"/>
    <x v="571"/>
    <s v="Allison Moore"/>
    <s v="Berlin"/>
    <x v="1"/>
    <x v="0"/>
    <x v="2"/>
    <x v="15"/>
    <n v="2"/>
    <n v="2202.7199999999998"/>
    <n v="0.02"/>
    <x v="2598"/>
    <n v="3692.19"/>
    <x v="2584"/>
    <x v="3"/>
    <n v="3"/>
  </r>
  <r>
    <x v="2599"/>
    <x v="553"/>
    <s v="Renee Colon"/>
    <s v="Lahore"/>
    <x v="4"/>
    <x v="2"/>
    <x v="0"/>
    <x v="23"/>
    <n v="7"/>
    <n v="1672.02"/>
    <n v="0.04"/>
    <x v="2599"/>
    <n v="7087.95"/>
    <x v="2585"/>
    <x v="2"/>
    <n v="2"/>
  </r>
  <r>
    <x v="2600"/>
    <x v="669"/>
    <s v="Patricia Taylor"/>
    <s v="Los Angeles"/>
    <x v="0"/>
    <x v="2"/>
    <x v="2"/>
    <x v="5"/>
    <n v="2"/>
    <n v="101.81"/>
    <n v="0.25"/>
    <x v="2600"/>
    <n v="129.41"/>
    <x v="2586"/>
    <x v="3"/>
    <n v="4"/>
  </r>
  <r>
    <x v="2601"/>
    <x v="240"/>
    <s v="Christine Arias"/>
    <s v="Cape Town"/>
    <x v="8"/>
    <x v="2"/>
    <x v="4"/>
    <x v="9"/>
    <n v="5"/>
    <n v="1221.73"/>
    <n v="0.25"/>
    <x v="2601"/>
    <n v="2885.21"/>
    <x v="2587"/>
    <x v="3"/>
    <n v="2"/>
  </r>
  <r>
    <x v="2602"/>
    <x v="70"/>
    <s v="Gregory West"/>
    <s v="Bangalore"/>
    <x v="3"/>
    <x v="1"/>
    <x v="3"/>
    <x v="13"/>
    <n v="6"/>
    <n v="2015.68"/>
    <n v="0.16"/>
    <x v="2602"/>
    <n v="7797.46"/>
    <x v="2588"/>
    <x v="0"/>
    <n v="2"/>
  </r>
  <r>
    <x v="2603"/>
    <x v="406"/>
    <s v="Tanya Irwin"/>
    <s v="Delhi"/>
    <x v="3"/>
    <x v="0"/>
    <x v="2"/>
    <x v="8"/>
    <n v="5"/>
    <n v="475.87"/>
    <n v="0.1"/>
    <x v="2603"/>
    <n v="1485.55"/>
    <x v="2589"/>
    <x v="2"/>
    <n v="5"/>
  </r>
  <r>
    <x v="2604"/>
    <x v="584"/>
    <s v="Shelly Smith"/>
    <s v="New York"/>
    <x v="0"/>
    <x v="0"/>
    <x v="1"/>
    <x v="19"/>
    <n v="4"/>
    <n v="1653.57"/>
    <n v="0.17"/>
    <x v="2604"/>
    <n v="3941.59"/>
    <x v="2590"/>
    <x v="3"/>
    <n v="3"/>
  </r>
  <r>
    <x v="2605"/>
    <x v="772"/>
    <s v="Adrienne Parker"/>
    <s v="Manchester"/>
    <x v="9"/>
    <x v="0"/>
    <x v="4"/>
    <x v="14"/>
    <n v="4"/>
    <n v="1130.6500000000001"/>
    <n v="0.19"/>
    <x v="2605"/>
    <n v="2800.65"/>
    <x v="2591"/>
    <x v="1"/>
    <n v="4"/>
  </r>
  <r>
    <x v="2606"/>
    <x v="753"/>
    <s v="Jesse Scott"/>
    <s v="Istanbul"/>
    <x v="2"/>
    <x v="1"/>
    <x v="4"/>
    <x v="17"/>
    <n v="3"/>
    <n v="141.03"/>
    <n v="0.15"/>
    <x v="2606"/>
    <n v="285.22000000000003"/>
    <x v="2592"/>
    <x v="4"/>
    <n v="5"/>
  </r>
  <r>
    <x v="2607"/>
    <x v="385"/>
    <s v="Todd Carroll"/>
    <s v="Berlin"/>
    <x v="1"/>
    <x v="2"/>
    <x v="2"/>
    <x v="16"/>
    <n v="3"/>
    <n v="2091.52"/>
    <n v="0.19"/>
    <x v="2607"/>
    <n v="3188.09"/>
    <x v="2593"/>
    <x v="1"/>
    <n v="5"/>
  </r>
  <r>
    <x v="2608"/>
    <x v="833"/>
    <s v="Gregory Harvey"/>
    <s v="Mumbai"/>
    <x v="3"/>
    <x v="1"/>
    <x v="3"/>
    <x v="11"/>
    <n v="4"/>
    <n v="485.71"/>
    <n v="0.2"/>
    <x v="2608"/>
    <n v="1324.28"/>
    <x v="2594"/>
    <x v="1"/>
    <n v="1"/>
  </r>
  <r>
    <x v="2609"/>
    <x v="549"/>
    <s v="Danielle Price"/>
    <s v="Cape Town"/>
    <x v="8"/>
    <x v="1"/>
    <x v="3"/>
    <x v="7"/>
    <n v="1"/>
    <n v="1135.1500000000001"/>
    <n v="0.04"/>
    <x v="2609"/>
    <n v="665.25"/>
    <x v="2595"/>
    <x v="2"/>
    <n v="1"/>
  </r>
  <r>
    <x v="2610"/>
    <x v="851"/>
    <s v="Tyler Wilcox"/>
    <s v="Sydney"/>
    <x v="12"/>
    <x v="0"/>
    <x v="2"/>
    <x v="2"/>
    <n v="1"/>
    <n v="1338.2"/>
    <n v="7.0000000000000007E-2"/>
    <x v="2610"/>
    <n v="1009.92"/>
    <x v="2596"/>
    <x v="2"/>
    <n v="4"/>
  </r>
  <r>
    <x v="2611"/>
    <x v="765"/>
    <s v="Marcus Thomas Jr."/>
    <s v="Istanbul"/>
    <x v="2"/>
    <x v="1"/>
    <x v="2"/>
    <x v="2"/>
    <n v="3"/>
    <n v="2338.19"/>
    <n v="0.18"/>
    <x v="2611"/>
    <n v="4460.71"/>
    <x v="2597"/>
    <x v="4"/>
    <n v="4"/>
  </r>
  <r>
    <x v="2612"/>
    <x v="101"/>
    <s v="Debra Rangel"/>
    <s v="Los Angeles"/>
    <x v="0"/>
    <x v="1"/>
    <x v="2"/>
    <x v="5"/>
    <n v="5"/>
    <n v="692.03"/>
    <n v="0.01"/>
    <x v="2612"/>
    <n v="2447.96"/>
    <x v="2598"/>
    <x v="1"/>
    <n v="5"/>
  </r>
  <r>
    <x v="2613"/>
    <x v="345"/>
    <s v="Heather Griffin"/>
    <s v="Delhi"/>
    <x v="3"/>
    <x v="2"/>
    <x v="1"/>
    <x v="20"/>
    <n v="6"/>
    <n v="325.08999999999997"/>
    <n v="0.11"/>
    <x v="2613"/>
    <n v="1054.1099999999999"/>
    <x v="2599"/>
    <x v="0"/>
    <n v="1"/>
  </r>
  <r>
    <x v="2614"/>
    <x v="128"/>
    <s v="Gregory Wilson"/>
    <s v="Delhi"/>
    <x v="3"/>
    <x v="0"/>
    <x v="0"/>
    <x v="0"/>
    <n v="7"/>
    <n v="1792.76"/>
    <n v="0.06"/>
    <x v="2614"/>
    <n v="8081.05"/>
    <x v="2600"/>
    <x v="3"/>
    <n v="3"/>
  </r>
  <r>
    <x v="2615"/>
    <x v="444"/>
    <s v="Evan Blackwell"/>
    <s v="Manchester"/>
    <x v="9"/>
    <x v="1"/>
    <x v="0"/>
    <x v="18"/>
    <n v="5"/>
    <n v="1973.5"/>
    <n v="0.01"/>
    <x v="2615"/>
    <n v="6116.14"/>
    <x v="2601"/>
    <x v="2"/>
    <n v="3"/>
  </r>
  <r>
    <x v="2616"/>
    <x v="682"/>
    <s v="Brenda Jones"/>
    <s v="Karachi"/>
    <x v="4"/>
    <x v="0"/>
    <x v="4"/>
    <x v="9"/>
    <n v="6"/>
    <n v="584.26"/>
    <n v="0.03"/>
    <x v="2616"/>
    <n v="2784.67"/>
    <x v="2602"/>
    <x v="1"/>
    <n v="2"/>
  </r>
  <r>
    <x v="2617"/>
    <x v="852"/>
    <s v="Andrea Robinson"/>
    <s v="Delhi"/>
    <x v="3"/>
    <x v="2"/>
    <x v="2"/>
    <x v="16"/>
    <n v="5"/>
    <n v="1968.08"/>
    <n v="0.01"/>
    <x v="2617"/>
    <n v="7229.79"/>
    <x v="2603"/>
    <x v="2"/>
    <n v="4"/>
  </r>
  <r>
    <x v="2618"/>
    <x v="483"/>
    <s v="Colleen Bender"/>
    <s v="Paris"/>
    <x v="6"/>
    <x v="1"/>
    <x v="3"/>
    <x v="13"/>
    <n v="8"/>
    <n v="120.58"/>
    <n v="0.09"/>
    <x v="2618"/>
    <n v="543.12"/>
    <x v="2604"/>
    <x v="1"/>
    <n v="4"/>
  </r>
  <r>
    <x v="2619"/>
    <x v="853"/>
    <s v="Christine Ramos"/>
    <s v="Delhi"/>
    <x v="3"/>
    <x v="2"/>
    <x v="1"/>
    <x v="3"/>
    <n v="4"/>
    <n v="407.76"/>
    <n v="0.02"/>
    <x v="2619"/>
    <n v="1105.83"/>
    <x v="2605"/>
    <x v="1"/>
    <n v="4"/>
  </r>
  <r>
    <x v="2620"/>
    <x v="452"/>
    <s v="Donna Brewer"/>
    <s v="London"/>
    <x v="9"/>
    <x v="2"/>
    <x v="4"/>
    <x v="6"/>
    <n v="7"/>
    <n v="1904.05"/>
    <n v="0.14000000000000001"/>
    <x v="2620"/>
    <n v="6712.93"/>
    <x v="2606"/>
    <x v="2"/>
    <n v="2"/>
  </r>
  <r>
    <x v="2621"/>
    <x v="44"/>
    <s v="Dr. Bethany Johnson"/>
    <s v="Paris"/>
    <x v="6"/>
    <x v="0"/>
    <x v="4"/>
    <x v="17"/>
    <n v="8"/>
    <n v="1084.3800000000001"/>
    <n v="0.02"/>
    <x v="2621"/>
    <n v="5127.1400000000003"/>
    <x v="2607"/>
    <x v="0"/>
    <n v="5"/>
  </r>
  <r>
    <x v="2622"/>
    <x v="22"/>
    <s v="Diane Guzman"/>
    <s v="Delhi"/>
    <x v="3"/>
    <x v="1"/>
    <x v="0"/>
    <x v="0"/>
    <n v="7"/>
    <n v="643.86"/>
    <n v="0.23"/>
    <x v="2622"/>
    <n v="2526.17"/>
    <x v="2608"/>
    <x v="4"/>
    <n v="5"/>
  </r>
  <r>
    <x v="2623"/>
    <x v="327"/>
    <s v="Sarah Bennett"/>
    <s v="Mumbai"/>
    <x v="3"/>
    <x v="2"/>
    <x v="3"/>
    <x v="4"/>
    <n v="2"/>
    <n v="739.76"/>
    <n v="0.05"/>
    <x v="2623"/>
    <n v="1231.02"/>
    <x v="2609"/>
    <x v="2"/>
    <n v="4"/>
  </r>
  <r>
    <x v="2624"/>
    <x v="759"/>
    <s v="Peter Weiss"/>
    <s v="Los Angeles"/>
    <x v="0"/>
    <x v="1"/>
    <x v="3"/>
    <x v="11"/>
    <n v="6"/>
    <n v="2409.86"/>
    <n v="0.13"/>
    <x v="2624"/>
    <n v="10880.29"/>
    <x v="2610"/>
    <x v="2"/>
    <n v="1"/>
  </r>
  <r>
    <x v="2625"/>
    <x v="785"/>
    <s v="Lucas Joseph"/>
    <s v="Delhi"/>
    <x v="3"/>
    <x v="2"/>
    <x v="0"/>
    <x v="22"/>
    <n v="7"/>
    <n v="1556.4"/>
    <n v="0.09"/>
    <x v="2625"/>
    <n v="5625.91"/>
    <x v="2611"/>
    <x v="3"/>
    <n v="4"/>
  </r>
  <r>
    <x v="2626"/>
    <x v="99"/>
    <s v="Nathan Scott"/>
    <s v="Istanbul"/>
    <x v="2"/>
    <x v="0"/>
    <x v="2"/>
    <x v="2"/>
    <n v="3"/>
    <n v="1063.79"/>
    <n v="0.23"/>
    <x v="2626"/>
    <n v="2105.13"/>
    <x v="2612"/>
    <x v="3"/>
    <n v="2"/>
  </r>
  <r>
    <x v="2627"/>
    <x v="235"/>
    <s v="Walter Jackson"/>
    <s v="Bangalore"/>
    <x v="3"/>
    <x v="2"/>
    <x v="3"/>
    <x v="13"/>
    <n v="2"/>
    <n v="2244.42"/>
    <n v="0.14000000000000001"/>
    <x v="2627"/>
    <n v="3013.68"/>
    <x v="2613"/>
    <x v="0"/>
    <n v="2"/>
  </r>
  <r>
    <x v="2628"/>
    <x v="418"/>
    <s v="Jessica Fisher"/>
    <s v="Chicago"/>
    <x v="0"/>
    <x v="0"/>
    <x v="3"/>
    <x v="11"/>
    <n v="3"/>
    <n v="2410.5100000000002"/>
    <n v="0.2"/>
    <x v="2628"/>
    <n v="3227.62"/>
    <x v="2614"/>
    <x v="4"/>
    <n v="3"/>
  </r>
  <r>
    <x v="2629"/>
    <x v="805"/>
    <s v="Jessica Johnson"/>
    <s v="Singapore"/>
    <x v="5"/>
    <x v="2"/>
    <x v="1"/>
    <x v="1"/>
    <n v="8"/>
    <n v="952.58"/>
    <n v="0.24"/>
    <x v="2629"/>
    <n v="4109.8"/>
    <x v="2615"/>
    <x v="1"/>
    <n v="1"/>
  </r>
  <r>
    <x v="2630"/>
    <x v="59"/>
    <s v="Sarah Taylor"/>
    <s v="Delhi"/>
    <x v="3"/>
    <x v="2"/>
    <x v="0"/>
    <x v="10"/>
    <n v="5"/>
    <n v="1520.33"/>
    <n v="0"/>
    <x v="2630"/>
    <n v="5764.51"/>
    <x v="2616"/>
    <x v="2"/>
    <n v="1"/>
  </r>
  <r>
    <x v="2631"/>
    <x v="179"/>
    <s v="Michael Mccarthy"/>
    <s v="New York"/>
    <x v="0"/>
    <x v="2"/>
    <x v="3"/>
    <x v="12"/>
    <n v="3"/>
    <n v="131.41"/>
    <n v="7.0000000000000007E-2"/>
    <x v="2631"/>
    <n v="304.26"/>
    <x v="2617"/>
    <x v="1"/>
    <n v="4"/>
  </r>
  <r>
    <x v="2632"/>
    <x v="832"/>
    <s v="Audrey Wheeler"/>
    <s v="Lahore"/>
    <x v="4"/>
    <x v="1"/>
    <x v="0"/>
    <x v="18"/>
    <n v="2"/>
    <n v="2017.85"/>
    <n v="0.15"/>
    <x v="2632"/>
    <n v="2552.8000000000002"/>
    <x v="2618"/>
    <x v="1"/>
    <n v="3"/>
  </r>
  <r>
    <x v="2633"/>
    <x v="837"/>
    <s v="David Simpson"/>
    <s v="Sydney"/>
    <x v="12"/>
    <x v="2"/>
    <x v="4"/>
    <x v="21"/>
    <n v="8"/>
    <n v="814.17"/>
    <n v="0.17"/>
    <x v="2633"/>
    <n v="3560.92"/>
    <x v="2619"/>
    <x v="0"/>
    <n v="2"/>
  </r>
  <r>
    <x v="2634"/>
    <x v="221"/>
    <s v="Andrea Peck"/>
    <s v="Karachi"/>
    <x v="4"/>
    <x v="1"/>
    <x v="2"/>
    <x v="5"/>
    <n v="5"/>
    <n v="228.91"/>
    <n v="0.06"/>
    <x v="2634"/>
    <n v="743.52"/>
    <x v="2620"/>
    <x v="1"/>
    <n v="3"/>
  </r>
  <r>
    <x v="2635"/>
    <x v="731"/>
    <s v="Jessica Short"/>
    <s v="Chicago"/>
    <x v="0"/>
    <x v="1"/>
    <x v="2"/>
    <x v="5"/>
    <n v="8"/>
    <n v="2426.23"/>
    <n v="0.22"/>
    <x v="2635"/>
    <n v="8448.43"/>
    <x v="2621"/>
    <x v="1"/>
    <n v="4"/>
  </r>
  <r>
    <x v="2636"/>
    <x v="405"/>
    <s v="Heidi Nichols"/>
    <s v="Islamabad"/>
    <x v="4"/>
    <x v="2"/>
    <x v="2"/>
    <x v="16"/>
    <n v="5"/>
    <n v="1047.69"/>
    <n v="0.09"/>
    <x v="2636"/>
    <n v="3519.66"/>
    <x v="2622"/>
    <x v="3"/>
    <n v="4"/>
  </r>
  <r>
    <x v="2637"/>
    <x v="397"/>
    <s v="Michael Hoffman"/>
    <s v="Manchester"/>
    <x v="9"/>
    <x v="1"/>
    <x v="4"/>
    <x v="6"/>
    <n v="1"/>
    <n v="1738.25"/>
    <n v="0.19"/>
    <x v="2637"/>
    <n v="1123.8599999999999"/>
    <x v="2623"/>
    <x v="3"/>
    <n v="3"/>
  </r>
  <r>
    <x v="2638"/>
    <x v="31"/>
    <s v="Devin Howell"/>
    <s v="Islamabad"/>
    <x v="4"/>
    <x v="1"/>
    <x v="1"/>
    <x v="20"/>
    <n v="6"/>
    <n v="161.41999999999999"/>
    <n v="0.14000000000000001"/>
    <x v="2638"/>
    <n v="652.34"/>
    <x v="2624"/>
    <x v="0"/>
    <n v="1"/>
  </r>
  <r>
    <x v="2639"/>
    <x v="794"/>
    <s v="Tyler Anderson"/>
    <s v="Mumbai"/>
    <x v="3"/>
    <x v="1"/>
    <x v="3"/>
    <x v="11"/>
    <n v="2"/>
    <n v="1346.03"/>
    <n v="0.2"/>
    <x v="2639"/>
    <n v="1263.5999999999999"/>
    <x v="2625"/>
    <x v="0"/>
    <n v="1"/>
  </r>
  <r>
    <x v="2640"/>
    <x v="459"/>
    <s v="Brian Martinez"/>
    <s v="Tokyo"/>
    <x v="7"/>
    <x v="2"/>
    <x v="0"/>
    <x v="18"/>
    <n v="2"/>
    <n v="888.76"/>
    <n v="0.08"/>
    <x v="2640"/>
    <n v="1356.82"/>
    <x v="2626"/>
    <x v="1"/>
    <n v="5"/>
  </r>
  <r>
    <x v="2641"/>
    <x v="111"/>
    <s v="Shaun Nixon"/>
    <s v="Mumbai"/>
    <x v="3"/>
    <x v="2"/>
    <x v="0"/>
    <x v="0"/>
    <n v="7"/>
    <n v="2301.9699999999998"/>
    <n v="0.08"/>
    <x v="2641"/>
    <n v="11080.54"/>
    <x v="2627"/>
    <x v="2"/>
    <n v="5"/>
  </r>
  <r>
    <x v="2642"/>
    <x v="304"/>
    <s v="Alyssa Ortiz"/>
    <s v="Paris"/>
    <x v="6"/>
    <x v="2"/>
    <x v="4"/>
    <x v="9"/>
    <n v="7"/>
    <n v="752.49"/>
    <n v="0.18"/>
    <x v="2642"/>
    <n v="3119.85"/>
    <x v="2628"/>
    <x v="3"/>
    <n v="1"/>
  </r>
  <r>
    <x v="2643"/>
    <x v="277"/>
    <s v="Whitney Whitney"/>
    <s v="Cape Town"/>
    <x v="8"/>
    <x v="1"/>
    <x v="3"/>
    <x v="12"/>
    <n v="6"/>
    <n v="1233.56"/>
    <n v="0.06"/>
    <x v="2643"/>
    <n v="5053.7"/>
    <x v="2629"/>
    <x v="3"/>
    <n v="2"/>
  </r>
  <r>
    <x v="2644"/>
    <x v="22"/>
    <s v="Curtis Lopez"/>
    <s v="London"/>
    <x v="9"/>
    <x v="0"/>
    <x v="3"/>
    <x v="4"/>
    <n v="5"/>
    <n v="1050.92"/>
    <n v="0.23"/>
    <x v="2644"/>
    <n v="2231.2600000000002"/>
    <x v="2630"/>
    <x v="2"/>
    <n v="4"/>
  </r>
  <r>
    <x v="2645"/>
    <x v="849"/>
    <s v="Amanda Allen"/>
    <s v="Islamabad"/>
    <x v="4"/>
    <x v="1"/>
    <x v="3"/>
    <x v="11"/>
    <n v="4"/>
    <n v="595.72"/>
    <n v="0"/>
    <x v="2645"/>
    <n v="1525.49"/>
    <x v="2631"/>
    <x v="4"/>
    <n v="1"/>
  </r>
  <r>
    <x v="2646"/>
    <x v="341"/>
    <s v="Johnathan Hart"/>
    <s v="Toronto"/>
    <x v="11"/>
    <x v="1"/>
    <x v="2"/>
    <x v="16"/>
    <n v="6"/>
    <n v="154.41"/>
    <n v="7.0000000000000007E-2"/>
    <x v="2646"/>
    <n v="683.76"/>
    <x v="2632"/>
    <x v="4"/>
    <n v="4"/>
  </r>
  <r>
    <x v="2647"/>
    <x v="51"/>
    <s v="Brenda Sanchez"/>
    <s v="Lahore"/>
    <x v="4"/>
    <x v="1"/>
    <x v="1"/>
    <x v="3"/>
    <n v="3"/>
    <n v="1298.08"/>
    <n v="0.23"/>
    <x v="2647"/>
    <n v="2030.82"/>
    <x v="2633"/>
    <x v="4"/>
    <n v="5"/>
  </r>
  <r>
    <x v="2648"/>
    <x v="664"/>
    <s v="Pamela Turner"/>
    <s v="Singapore"/>
    <x v="5"/>
    <x v="0"/>
    <x v="1"/>
    <x v="24"/>
    <n v="7"/>
    <n v="1987.79"/>
    <n v="0.25"/>
    <x v="2648"/>
    <n v="8298.9599999999991"/>
    <x v="2634"/>
    <x v="1"/>
    <n v="4"/>
  </r>
  <r>
    <x v="2649"/>
    <x v="430"/>
    <s v="Sarah Garcia"/>
    <s v="Bangalore"/>
    <x v="3"/>
    <x v="2"/>
    <x v="1"/>
    <x v="20"/>
    <n v="1"/>
    <n v="468.05"/>
    <n v="0.13"/>
    <x v="2649"/>
    <n v="267.41000000000003"/>
    <x v="2635"/>
    <x v="1"/>
    <n v="1"/>
  </r>
  <r>
    <x v="2650"/>
    <x v="616"/>
    <s v="Rebecca Griffith"/>
    <s v="Karachi"/>
    <x v="4"/>
    <x v="1"/>
    <x v="4"/>
    <x v="14"/>
    <n v="6"/>
    <n v="1217.57"/>
    <n v="0.1"/>
    <x v="2650"/>
    <n v="5632.64"/>
    <x v="2636"/>
    <x v="3"/>
    <n v="5"/>
  </r>
  <r>
    <x v="2651"/>
    <x v="691"/>
    <s v="Margaret Grant"/>
    <s v="Mumbai"/>
    <x v="3"/>
    <x v="2"/>
    <x v="2"/>
    <x v="15"/>
    <n v="3"/>
    <n v="2355.2199999999998"/>
    <n v="0.11"/>
    <x v="2651"/>
    <n v="3934.34"/>
    <x v="2637"/>
    <x v="3"/>
    <n v="5"/>
  </r>
  <r>
    <x v="2652"/>
    <x v="294"/>
    <s v="Keith Phillips"/>
    <s v="Islamabad"/>
    <x v="4"/>
    <x v="0"/>
    <x v="3"/>
    <x v="11"/>
    <n v="5"/>
    <n v="1497.57"/>
    <n v="0.1"/>
    <x v="2652"/>
    <n v="5929.35"/>
    <x v="2638"/>
    <x v="0"/>
    <n v="4"/>
  </r>
  <r>
    <x v="2653"/>
    <x v="273"/>
    <s v="Mr. Randy Guzman"/>
    <s v="Delhi"/>
    <x v="3"/>
    <x v="1"/>
    <x v="0"/>
    <x v="18"/>
    <n v="8"/>
    <n v="1627.51"/>
    <n v="0.23"/>
    <x v="2653"/>
    <n v="6540.98"/>
    <x v="2639"/>
    <x v="1"/>
    <n v="5"/>
  </r>
  <r>
    <x v="2654"/>
    <x v="644"/>
    <s v="Vanessa Henderson"/>
    <s v="Cape Town"/>
    <x v="8"/>
    <x v="2"/>
    <x v="0"/>
    <x v="23"/>
    <n v="4"/>
    <n v="172.44"/>
    <n v="0.23"/>
    <x v="2654"/>
    <n v="329.93"/>
    <x v="2640"/>
    <x v="1"/>
    <n v="2"/>
  </r>
  <r>
    <x v="2655"/>
    <x v="597"/>
    <s v="Lauren Blake"/>
    <s v="London"/>
    <x v="9"/>
    <x v="0"/>
    <x v="0"/>
    <x v="22"/>
    <n v="2"/>
    <n v="2335.65"/>
    <n v="0.2"/>
    <x v="2655"/>
    <n v="2910.72"/>
    <x v="2641"/>
    <x v="2"/>
    <n v="5"/>
  </r>
  <r>
    <x v="2656"/>
    <x v="124"/>
    <s v="Kyle Wallace"/>
    <s v="Toronto"/>
    <x v="11"/>
    <x v="1"/>
    <x v="3"/>
    <x v="13"/>
    <n v="3"/>
    <n v="908.7"/>
    <n v="0.01"/>
    <x v="2656"/>
    <n v="2158.87"/>
    <x v="2642"/>
    <x v="1"/>
    <n v="2"/>
  </r>
  <r>
    <x v="2657"/>
    <x v="142"/>
    <s v="Jackson Hill"/>
    <s v="Paris"/>
    <x v="6"/>
    <x v="1"/>
    <x v="0"/>
    <x v="18"/>
    <n v="4"/>
    <n v="1246.3599999999999"/>
    <n v="0.09"/>
    <x v="2657"/>
    <n v="3059.15"/>
    <x v="2643"/>
    <x v="2"/>
    <n v="3"/>
  </r>
  <r>
    <x v="2658"/>
    <x v="829"/>
    <s v="Paul Rodriguez"/>
    <s v="Dubai"/>
    <x v="10"/>
    <x v="1"/>
    <x v="3"/>
    <x v="11"/>
    <n v="8"/>
    <n v="265.62"/>
    <n v="0.25"/>
    <x v="2658"/>
    <n v="988.89"/>
    <x v="2644"/>
    <x v="0"/>
    <n v="1"/>
  </r>
  <r>
    <x v="2659"/>
    <x v="410"/>
    <s v="Cynthia Clark"/>
    <s v="Sydney"/>
    <x v="12"/>
    <x v="1"/>
    <x v="3"/>
    <x v="11"/>
    <n v="1"/>
    <n v="467.18"/>
    <n v="0.18"/>
    <x v="2659"/>
    <n v="265.22000000000003"/>
    <x v="2645"/>
    <x v="0"/>
    <n v="1"/>
  </r>
  <r>
    <x v="2660"/>
    <x v="477"/>
    <s v="Mr. David Daniel"/>
    <s v="London"/>
    <x v="9"/>
    <x v="1"/>
    <x v="3"/>
    <x v="11"/>
    <n v="8"/>
    <n v="93.83"/>
    <n v="0.18"/>
    <x v="2660"/>
    <n v="481.24"/>
    <x v="2646"/>
    <x v="2"/>
    <n v="5"/>
  </r>
  <r>
    <x v="2661"/>
    <x v="386"/>
    <s v="Anthony Serrano"/>
    <s v="London"/>
    <x v="9"/>
    <x v="0"/>
    <x v="0"/>
    <x v="10"/>
    <n v="1"/>
    <n v="695.48"/>
    <n v="0.23"/>
    <x v="2661"/>
    <n v="306.5"/>
    <x v="2647"/>
    <x v="3"/>
    <n v="2"/>
  </r>
  <r>
    <x v="2662"/>
    <x v="87"/>
    <s v="Melissa Merritt"/>
    <s v="Bangalore"/>
    <x v="3"/>
    <x v="1"/>
    <x v="2"/>
    <x v="16"/>
    <n v="6"/>
    <n v="1893.89"/>
    <n v="0"/>
    <x v="2662"/>
    <n v="6455.74"/>
    <x v="2648"/>
    <x v="4"/>
    <n v="4"/>
  </r>
  <r>
    <x v="2663"/>
    <x v="144"/>
    <s v="Karen Jordan DDS"/>
    <s v="Berlin"/>
    <x v="1"/>
    <x v="2"/>
    <x v="2"/>
    <x v="2"/>
    <n v="6"/>
    <n v="1734.28"/>
    <n v="0.13"/>
    <x v="2663"/>
    <n v="6829.21"/>
    <x v="2649"/>
    <x v="0"/>
    <n v="1"/>
  </r>
  <r>
    <x v="2664"/>
    <x v="628"/>
    <s v="Rebecca Villa"/>
    <s v="Manchester"/>
    <x v="9"/>
    <x v="0"/>
    <x v="2"/>
    <x v="2"/>
    <n v="7"/>
    <n v="2155.3000000000002"/>
    <n v="0.16"/>
    <x v="2664"/>
    <n v="8776.34"/>
    <x v="2650"/>
    <x v="3"/>
    <n v="1"/>
  </r>
  <r>
    <x v="2665"/>
    <x v="291"/>
    <s v="Tamara Blair"/>
    <s v="Berlin"/>
    <x v="1"/>
    <x v="2"/>
    <x v="4"/>
    <x v="17"/>
    <n v="8"/>
    <n v="1405.45"/>
    <n v="0.19"/>
    <x v="2665"/>
    <n v="5674.16"/>
    <x v="2651"/>
    <x v="0"/>
    <n v="3"/>
  </r>
  <r>
    <x v="2666"/>
    <x v="720"/>
    <s v="Douglas Washington"/>
    <s v="Delhi"/>
    <x v="3"/>
    <x v="1"/>
    <x v="2"/>
    <x v="16"/>
    <n v="8"/>
    <n v="1447.68"/>
    <n v="0.06"/>
    <x v="2666"/>
    <n v="6150.94"/>
    <x v="2652"/>
    <x v="4"/>
    <n v="4"/>
  </r>
  <r>
    <x v="2667"/>
    <x v="157"/>
    <s v="Eric French"/>
    <s v="Los Angeles"/>
    <x v="0"/>
    <x v="1"/>
    <x v="0"/>
    <x v="22"/>
    <n v="4"/>
    <n v="1220.43"/>
    <n v="0.05"/>
    <x v="2667"/>
    <n v="3662.51"/>
    <x v="2653"/>
    <x v="4"/>
    <n v="1"/>
  </r>
  <r>
    <x v="2668"/>
    <x v="610"/>
    <s v="Tonya Tucker"/>
    <s v="Dubai"/>
    <x v="10"/>
    <x v="1"/>
    <x v="0"/>
    <x v="23"/>
    <n v="6"/>
    <n v="565.77"/>
    <n v="0.02"/>
    <x v="2668"/>
    <n v="1856.61"/>
    <x v="2654"/>
    <x v="3"/>
    <n v="3"/>
  </r>
  <r>
    <x v="2669"/>
    <x v="457"/>
    <s v="Kayla Arellano"/>
    <s v="New York"/>
    <x v="0"/>
    <x v="2"/>
    <x v="4"/>
    <x v="21"/>
    <n v="5"/>
    <n v="2253.5100000000002"/>
    <n v="0.01"/>
    <x v="2669"/>
    <n v="6977.21"/>
    <x v="2655"/>
    <x v="1"/>
    <n v="3"/>
  </r>
  <r>
    <x v="2670"/>
    <x v="5"/>
    <s v="Glenn Moreno"/>
    <s v="Bangalore"/>
    <x v="3"/>
    <x v="1"/>
    <x v="0"/>
    <x v="10"/>
    <n v="4"/>
    <n v="487.26"/>
    <n v="0.16"/>
    <x v="2670"/>
    <n v="1271.9100000000001"/>
    <x v="2656"/>
    <x v="1"/>
    <n v="3"/>
  </r>
  <r>
    <x v="2671"/>
    <x v="269"/>
    <s v="Keith White"/>
    <s v="Chicago"/>
    <x v="0"/>
    <x v="0"/>
    <x v="4"/>
    <x v="17"/>
    <n v="5"/>
    <n v="604.26"/>
    <n v="0.02"/>
    <x v="2671"/>
    <n v="2058.9"/>
    <x v="2657"/>
    <x v="3"/>
    <n v="2"/>
  </r>
  <r>
    <x v="2672"/>
    <x v="782"/>
    <s v="Jason Tucker"/>
    <s v="Mumbai"/>
    <x v="3"/>
    <x v="1"/>
    <x v="0"/>
    <x v="23"/>
    <n v="6"/>
    <n v="1043.8800000000001"/>
    <n v="0.24"/>
    <x v="2672"/>
    <n v="4126.59"/>
    <x v="2658"/>
    <x v="0"/>
    <n v="1"/>
  </r>
  <r>
    <x v="2673"/>
    <x v="518"/>
    <s v="Frank Garcia"/>
    <s v="Manchester"/>
    <x v="9"/>
    <x v="0"/>
    <x v="1"/>
    <x v="3"/>
    <n v="7"/>
    <n v="1298"/>
    <n v="0.19"/>
    <x v="2673"/>
    <n v="6236.62"/>
    <x v="2659"/>
    <x v="1"/>
    <n v="2"/>
  </r>
  <r>
    <x v="2674"/>
    <x v="322"/>
    <s v="Barbara Cline"/>
    <s v="Manchester"/>
    <x v="9"/>
    <x v="0"/>
    <x v="1"/>
    <x v="3"/>
    <n v="8"/>
    <n v="951.95"/>
    <n v="0.15"/>
    <x v="2674"/>
    <n v="4438.99"/>
    <x v="2660"/>
    <x v="3"/>
    <n v="4"/>
  </r>
  <r>
    <x v="2675"/>
    <x v="337"/>
    <s v="Bryan Garcia"/>
    <s v="New York"/>
    <x v="0"/>
    <x v="0"/>
    <x v="1"/>
    <x v="19"/>
    <n v="1"/>
    <n v="50.63"/>
    <n v="0.18"/>
    <x v="2675"/>
    <n v="30.63"/>
    <x v="2661"/>
    <x v="1"/>
    <n v="1"/>
  </r>
  <r>
    <x v="2676"/>
    <x v="568"/>
    <s v="Samuel White"/>
    <s v="Chicago"/>
    <x v="0"/>
    <x v="1"/>
    <x v="4"/>
    <x v="9"/>
    <n v="4"/>
    <n v="71.430000000000007"/>
    <n v="0.13"/>
    <x v="2676"/>
    <n v="170.17"/>
    <x v="2662"/>
    <x v="3"/>
    <n v="3"/>
  </r>
  <r>
    <x v="2677"/>
    <x v="328"/>
    <s v="Aaron Alexander"/>
    <s v="Karachi"/>
    <x v="4"/>
    <x v="2"/>
    <x v="2"/>
    <x v="2"/>
    <n v="8"/>
    <n v="2350.71"/>
    <n v="0.04"/>
    <x v="2677"/>
    <n v="14449.36"/>
    <x v="2663"/>
    <x v="4"/>
    <n v="2"/>
  </r>
  <r>
    <x v="2678"/>
    <x v="373"/>
    <s v="Oscar Holden"/>
    <s v="Dubai"/>
    <x v="10"/>
    <x v="2"/>
    <x v="2"/>
    <x v="8"/>
    <n v="5"/>
    <n v="1130.32"/>
    <n v="0.11"/>
    <x v="2678"/>
    <n v="3793.75"/>
    <x v="2664"/>
    <x v="4"/>
    <n v="4"/>
  </r>
  <r>
    <x v="2679"/>
    <x v="762"/>
    <s v="Ryan Parrish"/>
    <s v="Islamabad"/>
    <x v="4"/>
    <x v="0"/>
    <x v="3"/>
    <x v="13"/>
    <n v="7"/>
    <n v="601.41999999999996"/>
    <n v="0.18"/>
    <x v="2679"/>
    <n v="2366.77"/>
    <x v="2665"/>
    <x v="2"/>
    <n v="3"/>
  </r>
  <r>
    <x v="2680"/>
    <x v="686"/>
    <s v="Nichole Price"/>
    <s v="London"/>
    <x v="9"/>
    <x v="0"/>
    <x v="1"/>
    <x v="1"/>
    <n v="8"/>
    <n v="777.57"/>
    <n v="0.14000000000000001"/>
    <x v="2680"/>
    <n v="3046.51"/>
    <x v="2666"/>
    <x v="3"/>
    <n v="1"/>
  </r>
  <r>
    <x v="2681"/>
    <x v="224"/>
    <s v="Jordan Robinson"/>
    <s v="Bangalore"/>
    <x v="3"/>
    <x v="2"/>
    <x v="1"/>
    <x v="1"/>
    <n v="3"/>
    <n v="2377.69"/>
    <n v="0.18"/>
    <x v="2681"/>
    <n v="4529.6000000000004"/>
    <x v="2667"/>
    <x v="2"/>
    <n v="4"/>
  </r>
  <r>
    <x v="2682"/>
    <x v="552"/>
    <s v="Lawrence Mccoy"/>
    <s v="Paris"/>
    <x v="6"/>
    <x v="1"/>
    <x v="1"/>
    <x v="19"/>
    <n v="5"/>
    <n v="384.94"/>
    <n v="0.03"/>
    <x v="2682"/>
    <n v="1244.6600000000001"/>
    <x v="2668"/>
    <x v="3"/>
    <n v="2"/>
  </r>
  <r>
    <x v="2683"/>
    <x v="6"/>
    <s v="Matthew West"/>
    <s v="Islamabad"/>
    <x v="4"/>
    <x v="0"/>
    <x v="3"/>
    <x v="11"/>
    <n v="3"/>
    <n v="945.41"/>
    <n v="0.24"/>
    <x v="2683"/>
    <n v="1224.8599999999999"/>
    <x v="2669"/>
    <x v="3"/>
    <n v="1"/>
  </r>
  <r>
    <x v="2684"/>
    <x v="559"/>
    <s v="Patrick Medina"/>
    <s v="Tokyo"/>
    <x v="7"/>
    <x v="2"/>
    <x v="0"/>
    <x v="18"/>
    <n v="8"/>
    <n v="2119.13"/>
    <n v="0.02"/>
    <x v="2684"/>
    <n v="13132.06"/>
    <x v="2670"/>
    <x v="0"/>
    <n v="4"/>
  </r>
  <r>
    <x v="2685"/>
    <x v="787"/>
    <s v="Melissa Ray"/>
    <s v="Singapore"/>
    <x v="5"/>
    <x v="0"/>
    <x v="3"/>
    <x v="12"/>
    <n v="3"/>
    <n v="186.88"/>
    <n v="0.16"/>
    <x v="2685"/>
    <n v="372.67"/>
    <x v="2671"/>
    <x v="4"/>
    <n v="5"/>
  </r>
  <r>
    <x v="2686"/>
    <x v="450"/>
    <s v="Dominique Hawkins"/>
    <s v="Mumbai"/>
    <x v="3"/>
    <x v="0"/>
    <x v="1"/>
    <x v="20"/>
    <n v="7"/>
    <n v="2060.84"/>
    <n v="0.17"/>
    <x v="2686"/>
    <n v="9969.3799999999992"/>
    <x v="2672"/>
    <x v="1"/>
    <n v="1"/>
  </r>
  <r>
    <x v="2687"/>
    <x v="605"/>
    <s v="Robert Thompson"/>
    <s v="Berlin"/>
    <x v="1"/>
    <x v="0"/>
    <x v="3"/>
    <x v="7"/>
    <n v="8"/>
    <n v="1958.01"/>
    <n v="0.08"/>
    <x v="2687"/>
    <n v="10580.61"/>
    <x v="2673"/>
    <x v="2"/>
    <n v="3"/>
  </r>
  <r>
    <x v="2688"/>
    <x v="383"/>
    <s v="Alicia Cortez"/>
    <s v="Chicago"/>
    <x v="0"/>
    <x v="2"/>
    <x v="4"/>
    <x v="14"/>
    <n v="7"/>
    <n v="2402.4299999999998"/>
    <n v="0.24"/>
    <x v="2688"/>
    <n v="7574.92"/>
    <x v="2674"/>
    <x v="3"/>
    <n v="1"/>
  </r>
  <r>
    <x v="2689"/>
    <x v="634"/>
    <s v="Brent Williams"/>
    <s v="Islamabad"/>
    <x v="4"/>
    <x v="0"/>
    <x v="0"/>
    <x v="23"/>
    <n v="3"/>
    <n v="2097.33"/>
    <n v="0.08"/>
    <x v="2689"/>
    <n v="4664.1000000000004"/>
    <x v="2675"/>
    <x v="3"/>
    <n v="2"/>
  </r>
  <r>
    <x v="2690"/>
    <x v="420"/>
    <s v="Bradley Lee"/>
    <s v="Karachi"/>
    <x v="4"/>
    <x v="2"/>
    <x v="4"/>
    <x v="6"/>
    <n v="8"/>
    <n v="2247.4499999999998"/>
    <n v="0.2"/>
    <x v="2690"/>
    <n v="9943.2000000000007"/>
    <x v="2676"/>
    <x v="1"/>
    <n v="2"/>
  </r>
  <r>
    <x v="2691"/>
    <x v="473"/>
    <s v="Kevin Wolfe"/>
    <s v="Chicago"/>
    <x v="0"/>
    <x v="2"/>
    <x v="1"/>
    <x v="24"/>
    <n v="3"/>
    <n v="414.96"/>
    <n v="0.11"/>
    <x v="2691"/>
    <n v="701.12"/>
    <x v="2677"/>
    <x v="2"/>
    <n v="5"/>
  </r>
  <r>
    <x v="2692"/>
    <x v="497"/>
    <s v="Karen Pennington"/>
    <s v="Sydney"/>
    <x v="12"/>
    <x v="1"/>
    <x v="0"/>
    <x v="0"/>
    <n v="3"/>
    <n v="1684.62"/>
    <n v="0.18"/>
    <x v="2692"/>
    <n v="2675.05"/>
    <x v="2678"/>
    <x v="3"/>
    <n v="2"/>
  </r>
  <r>
    <x v="2693"/>
    <x v="769"/>
    <s v="Amanda Lin"/>
    <s v="Mumbai"/>
    <x v="3"/>
    <x v="0"/>
    <x v="3"/>
    <x v="4"/>
    <n v="7"/>
    <n v="297.17"/>
    <n v="0.16"/>
    <x v="2693"/>
    <n v="1352.02"/>
    <x v="2679"/>
    <x v="4"/>
    <n v="3"/>
  </r>
  <r>
    <x v="2694"/>
    <x v="16"/>
    <s v="Nicole Holder"/>
    <s v="Sydney"/>
    <x v="12"/>
    <x v="0"/>
    <x v="3"/>
    <x v="12"/>
    <n v="3"/>
    <n v="2009.31"/>
    <n v="0.15"/>
    <x v="2694"/>
    <n v="3849.88"/>
    <x v="2680"/>
    <x v="2"/>
    <n v="3"/>
  </r>
  <r>
    <x v="2695"/>
    <x v="316"/>
    <s v="Devin Soto"/>
    <s v="Paris"/>
    <x v="6"/>
    <x v="1"/>
    <x v="4"/>
    <x v="6"/>
    <n v="3"/>
    <n v="731.05"/>
    <n v="0.25"/>
    <x v="2695"/>
    <n v="1373.54"/>
    <x v="2681"/>
    <x v="4"/>
    <n v="5"/>
  </r>
  <r>
    <x v="2696"/>
    <x v="86"/>
    <s v="Mrs. Alyssa Wagner"/>
    <s v="Islamabad"/>
    <x v="4"/>
    <x v="2"/>
    <x v="4"/>
    <x v="17"/>
    <n v="2"/>
    <n v="210.09"/>
    <n v="0.05"/>
    <x v="2696"/>
    <n v="238.38"/>
    <x v="2682"/>
    <x v="1"/>
    <n v="4"/>
  </r>
  <r>
    <x v="2697"/>
    <x v="71"/>
    <s v="Brent Harris"/>
    <s v="Manchester"/>
    <x v="9"/>
    <x v="2"/>
    <x v="3"/>
    <x v="13"/>
    <n v="5"/>
    <n v="472.25"/>
    <n v="0.15"/>
    <x v="2697"/>
    <n v="1571.58"/>
    <x v="2683"/>
    <x v="4"/>
    <n v="5"/>
  </r>
  <r>
    <x v="2698"/>
    <x v="838"/>
    <s v="Dr. April Silva"/>
    <s v="London"/>
    <x v="9"/>
    <x v="0"/>
    <x v="3"/>
    <x v="4"/>
    <n v="5"/>
    <n v="384.89"/>
    <n v="0.25"/>
    <x v="2698"/>
    <n v="921.65"/>
    <x v="2684"/>
    <x v="0"/>
    <n v="1"/>
  </r>
  <r>
    <x v="2699"/>
    <x v="643"/>
    <s v="Deanna Evans"/>
    <s v="Berlin"/>
    <x v="1"/>
    <x v="1"/>
    <x v="2"/>
    <x v="8"/>
    <n v="8"/>
    <n v="2304.6999999999998"/>
    <n v="0.17"/>
    <x v="2699"/>
    <n v="12557.29"/>
    <x v="2685"/>
    <x v="2"/>
    <n v="4"/>
  </r>
  <r>
    <x v="2700"/>
    <x v="192"/>
    <s v="Ryan Sanchez"/>
    <s v="Bangalore"/>
    <x v="3"/>
    <x v="0"/>
    <x v="0"/>
    <x v="23"/>
    <n v="2"/>
    <n v="1029.98"/>
    <n v="0.19"/>
    <x v="2700"/>
    <n v="1422.61"/>
    <x v="2686"/>
    <x v="4"/>
    <n v="1"/>
  </r>
  <r>
    <x v="2701"/>
    <x v="246"/>
    <s v="Alyssa Martinez"/>
    <s v="London"/>
    <x v="9"/>
    <x v="0"/>
    <x v="0"/>
    <x v="10"/>
    <n v="2"/>
    <n v="775.74"/>
    <n v="0.13"/>
    <x v="2701"/>
    <n v="1169.74"/>
    <x v="2687"/>
    <x v="3"/>
    <n v="3"/>
  </r>
  <r>
    <x v="2702"/>
    <x v="307"/>
    <s v="Larry James"/>
    <s v="Karachi"/>
    <x v="4"/>
    <x v="0"/>
    <x v="0"/>
    <x v="22"/>
    <n v="5"/>
    <n v="1699.61"/>
    <n v="0.1"/>
    <x v="2702"/>
    <n v="4720.1899999999996"/>
    <x v="2688"/>
    <x v="2"/>
    <n v="3"/>
  </r>
  <r>
    <x v="2703"/>
    <x v="369"/>
    <s v="Elizabeth Davis"/>
    <s v="Dubai"/>
    <x v="10"/>
    <x v="0"/>
    <x v="1"/>
    <x v="19"/>
    <n v="4"/>
    <n v="1265.95"/>
    <n v="0.14000000000000001"/>
    <x v="2703"/>
    <n v="3537.2"/>
    <x v="2689"/>
    <x v="1"/>
    <n v="5"/>
  </r>
  <r>
    <x v="2704"/>
    <x v="87"/>
    <s v="Charles Bond"/>
    <s v="Paris"/>
    <x v="6"/>
    <x v="0"/>
    <x v="1"/>
    <x v="1"/>
    <n v="1"/>
    <n v="2155.39"/>
    <n v="0.16"/>
    <x v="2704"/>
    <n v="1536.16"/>
    <x v="2690"/>
    <x v="1"/>
    <n v="2"/>
  </r>
  <r>
    <x v="2705"/>
    <x v="766"/>
    <s v="Allen Foster"/>
    <s v="Toronto"/>
    <x v="11"/>
    <x v="1"/>
    <x v="1"/>
    <x v="20"/>
    <n v="2"/>
    <n v="1402.74"/>
    <n v="0.02"/>
    <x v="2705"/>
    <n v="2213.2199999999998"/>
    <x v="2691"/>
    <x v="0"/>
    <n v="4"/>
  </r>
  <r>
    <x v="2706"/>
    <x v="229"/>
    <s v="Evan Hall"/>
    <s v="Lahore"/>
    <x v="4"/>
    <x v="1"/>
    <x v="4"/>
    <x v="14"/>
    <n v="4"/>
    <n v="1242.9100000000001"/>
    <n v="0.16"/>
    <x v="2706"/>
    <n v="3251.29"/>
    <x v="2692"/>
    <x v="4"/>
    <n v="3"/>
  </r>
  <r>
    <x v="2707"/>
    <x v="214"/>
    <s v="Daniel Bishop"/>
    <s v="Istanbul"/>
    <x v="2"/>
    <x v="1"/>
    <x v="3"/>
    <x v="11"/>
    <n v="7"/>
    <n v="699.55"/>
    <n v="0.14000000000000001"/>
    <x v="2707"/>
    <n v="3026.8"/>
    <x v="2693"/>
    <x v="0"/>
    <n v="3"/>
  </r>
  <r>
    <x v="2708"/>
    <x v="606"/>
    <s v="Destiny Marshall"/>
    <s v="London"/>
    <x v="9"/>
    <x v="1"/>
    <x v="1"/>
    <x v="19"/>
    <n v="4"/>
    <n v="944.04"/>
    <n v="0.11"/>
    <x v="2708"/>
    <n v="2498.6"/>
    <x v="2694"/>
    <x v="2"/>
    <n v="3"/>
  </r>
  <r>
    <x v="2709"/>
    <x v="756"/>
    <s v="Brooke Mora"/>
    <s v="Manchester"/>
    <x v="9"/>
    <x v="0"/>
    <x v="2"/>
    <x v="5"/>
    <n v="6"/>
    <n v="1066.49"/>
    <n v="0.2"/>
    <x v="2709"/>
    <n v="3880.83"/>
    <x v="2695"/>
    <x v="0"/>
    <n v="5"/>
  </r>
  <r>
    <x v="2710"/>
    <x v="204"/>
    <s v="Christian Williams"/>
    <s v="Mumbai"/>
    <x v="3"/>
    <x v="2"/>
    <x v="0"/>
    <x v="23"/>
    <n v="2"/>
    <n v="421.1"/>
    <n v="0.22"/>
    <x v="2710"/>
    <n v="445.06"/>
    <x v="2696"/>
    <x v="4"/>
    <n v="4"/>
  </r>
  <r>
    <x v="2711"/>
    <x v="737"/>
    <s v="Angel West"/>
    <s v="Tokyo"/>
    <x v="7"/>
    <x v="0"/>
    <x v="2"/>
    <x v="15"/>
    <n v="4"/>
    <n v="2356.62"/>
    <n v="0.17"/>
    <x v="2711"/>
    <n v="4628.03"/>
    <x v="2697"/>
    <x v="0"/>
    <n v="5"/>
  </r>
  <r>
    <x v="2712"/>
    <x v="843"/>
    <s v="Lauren Gonzales"/>
    <s v="Tokyo"/>
    <x v="7"/>
    <x v="2"/>
    <x v="0"/>
    <x v="0"/>
    <n v="2"/>
    <n v="1451.72"/>
    <n v="0.17"/>
    <x v="2712"/>
    <n v="1775.1"/>
    <x v="2698"/>
    <x v="3"/>
    <n v="3"/>
  </r>
  <r>
    <x v="2713"/>
    <x v="316"/>
    <s v="Tara Miller"/>
    <s v="Dubai"/>
    <x v="10"/>
    <x v="0"/>
    <x v="2"/>
    <x v="8"/>
    <n v="5"/>
    <n v="2146.3200000000002"/>
    <n v="0.22"/>
    <x v="2713"/>
    <n v="5110.97"/>
    <x v="2699"/>
    <x v="2"/>
    <n v="2"/>
  </r>
  <r>
    <x v="2714"/>
    <x v="230"/>
    <s v="William Stevenson"/>
    <s v="Islamabad"/>
    <x v="4"/>
    <x v="2"/>
    <x v="2"/>
    <x v="16"/>
    <n v="5"/>
    <n v="1479.84"/>
    <n v="0.11"/>
    <x v="2714"/>
    <n v="4681.93"/>
    <x v="2700"/>
    <x v="0"/>
    <n v="5"/>
  </r>
  <r>
    <x v="2715"/>
    <x v="14"/>
    <s v="Angela Graham"/>
    <s v="Istanbul"/>
    <x v="2"/>
    <x v="2"/>
    <x v="1"/>
    <x v="1"/>
    <n v="2"/>
    <n v="746.51"/>
    <n v="0.24"/>
    <x v="2715"/>
    <n v="869.54"/>
    <x v="2701"/>
    <x v="4"/>
    <n v="5"/>
  </r>
  <r>
    <x v="2716"/>
    <x v="232"/>
    <s v="Mr. David Murray"/>
    <s v="New York"/>
    <x v="0"/>
    <x v="1"/>
    <x v="4"/>
    <x v="17"/>
    <n v="1"/>
    <n v="2479.1799999999998"/>
    <n v="7.0000000000000007E-2"/>
    <x v="2716"/>
    <n v="1898.41"/>
    <x v="2702"/>
    <x v="0"/>
    <n v="3"/>
  </r>
  <r>
    <x v="2717"/>
    <x v="526"/>
    <s v="Glenn Torres"/>
    <s v="Bangalore"/>
    <x v="3"/>
    <x v="0"/>
    <x v="4"/>
    <x v="6"/>
    <n v="4"/>
    <n v="1459.78"/>
    <n v="0.05"/>
    <x v="2717"/>
    <n v="4475.99"/>
    <x v="2703"/>
    <x v="1"/>
    <n v="1"/>
  </r>
  <r>
    <x v="2718"/>
    <x v="297"/>
    <s v="Sean Baxter"/>
    <s v="Singapore"/>
    <x v="5"/>
    <x v="1"/>
    <x v="4"/>
    <x v="6"/>
    <n v="6"/>
    <n v="1254.5999999999999"/>
    <n v="0.16"/>
    <x v="2718"/>
    <n v="4044.96"/>
    <x v="2704"/>
    <x v="1"/>
    <n v="2"/>
  </r>
  <r>
    <x v="2719"/>
    <x v="375"/>
    <s v="Heather Jacobs"/>
    <s v="Dubai"/>
    <x v="10"/>
    <x v="2"/>
    <x v="2"/>
    <x v="5"/>
    <n v="1"/>
    <n v="461.53"/>
    <n v="0.16"/>
    <x v="2719"/>
    <n v="301.88"/>
    <x v="2705"/>
    <x v="2"/>
    <n v="5"/>
  </r>
  <r>
    <x v="2720"/>
    <x v="289"/>
    <s v="Monica Gill"/>
    <s v="Berlin"/>
    <x v="1"/>
    <x v="1"/>
    <x v="3"/>
    <x v="7"/>
    <n v="6"/>
    <n v="669.42"/>
    <n v="0.03"/>
    <x v="2720"/>
    <n v="3263.16"/>
    <x v="2706"/>
    <x v="2"/>
    <n v="3"/>
  </r>
  <r>
    <x v="2721"/>
    <x v="854"/>
    <s v="Elizabeth Cruz"/>
    <s v="Paris"/>
    <x v="6"/>
    <x v="0"/>
    <x v="1"/>
    <x v="24"/>
    <n v="1"/>
    <n v="1173.23"/>
    <n v="0.21"/>
    <x v="2721"/>
    <n v="809.74"/>
    <x v="2707"/>
    <x v="3"/>
    <n v="2"/>
  </r>
  <r>
    <x v="2722"/>
    <x v="9"/>
    <s v="Mary Ho"/>
    <s v="New York"/>
    <x v="0"/>
    <x v="1"/>
    <x v="0"/>
    <x v="22"/>
    <n v="8"/>
    <n v="2025.53"/>
    <n v="0.11"/>
    <x v="2722"/>
    <n v="12295.42"/>
    <x v="2708"/>
    <x v="2"/>
    <n v="4"/>
  </r>
  <r>
    <x v="2723"/>
    <x v="166"/>
    <s v="Antonio Peterson"/>
    <s v="Los Angeles"/>
    <x v="0"/>
    <x v="0"/>
    <x v="2"/>
    <x v="8"/>
    <n v="7"/>
    <n v="1746.41"/>
    <n v="0.14000000000000001"/>
    <x v="2723"/>
    <n v="6929.42"/>
    <x v="2709"/>
    <x v="1"/>
    <n v="4"/>
  </r>
  <r>
    <x v="2724"/>
    <x v="148"/>
    <s v="Maria Holloway"/>
    <s v="Manchester"/>
    <x v="9"/>
    <x v="0"/>
    <x v="2"/>
    <x v="8"/>
    <n v="5"/>
    <n v="1662.04"/>
    <n v="0.02"/>
    <x v="2724"/>
    <n v="4657.95"/>
    <x v="2710"/>
    <x v="1"/>
    <n v="1"/>
  </r>
  <r>
    <x v="2725"/>
    <x v="855"/>
    <s v="James Foster"/>
    <s v="Islamabad"/>
    <x v="4"/>
    <x v="1"/>
    <x v="1"/>
    <x v="3"/>
    <n v="3"/>
    <n v="779.45"/>
    <n v="7.0000000000000007E-2"/>
    <x v="2725"/>
    <n v="1896.76"/>
    <x v="2711"/>
    <x v="1"/>
    <n v="5"/>
  </r>
  <r>
    <x v="2726"/>
    <x v="613"/>
    <s v="Victoria Newman"/>
    <s v="Istanbul"/>
    <x v="2"/>
    <x v="0"/>
    <x v="0"/>
    <x v="10"/>
    <n v="2"/>
    <n v="1513.1"/>
    <n v="0.2"/>
    <x v="2726"/>
    <n v="2056.23"/>
    <x v="2712"/>
    <x v="4"/>
    <n v="4"/>
  </r>
  <r>
    <x v="2727"/>
    <x v="535"/>
    <s v="Eric Johnson"/>
    <s v="Singapore"/>
    <x v="5"/>
    <x v="0"/>
    <x v="0"/>
    <x v="0"/>
    <n v="3"/>
    <n v="1694.3"/>
    <n v="0.01"/>
    <x v="2727"/>
    <n v="3247.07"/>
    <x v="2713"/>
    <x v="3"/>
    <n v="3"/>
  </r>
  <r>
    <x v="2728"/>
    <x v="826"/>
    <s v="Danielle Sanders"/>
    <s v="Tokyo"/>
    <x v="7"/>
    <x v="2"/>
    <x v="0"/>
    <x v="0"/>
    <n v="7"/>
    <n v="2340.38"/>
    <n v="0.08"/>
    <x v="2728"/>
    <n v="11113.23"/>
    <x v="2714"/>
    <x v="0"/>
    <n v="3"/>
  </r>
  <r>
    <x v="2729"/>
    <x v="675"/>
    <s v="John Sanders"/>
    <s v="Paris"/>
    <x v="6"/>
    <x v="0"/>
    <x v="3"/>
    <x v="12"/>
    <n v="5"/>
    <n v="1233.01"/>
    <n v="0.25"/>
    <x v="2729"/>
    <n v="3937.62"/>
    <x v="2715"/>
    <x v="0"/>
    <n v="5"/>
  </r>
  <r>
    <x v="2730"/>
    <x v="389"/>
    <s v="Craig Macdonald"/>
    <s v="Bangalore"/>
    <x v="3"/>
    <x v="0"/>
    <x v="1"/>
    <x v="1"/>
    <n v="6"/>
    <n v="1184.3"/>
    <n v="0.18"/>
    <x v="2730"/>
    <n v="3899.51"/>
    <x v="2716"/>
    <x v="0"/>
    <n v="3"/>
  </r>
  <r>
    <x v="2731"/>
    <x v="841"/>
    <s v="Ethan Roberts"/>
    <s v="Mumbai"/>
    <x v="3"/>
    <x v="1"/>
    <x v="4"/>
    <x v="17"/>
    <n v="6"/>
    <n v="2101.1799999999998"/>
    <n v="0.23"/>
    <x v="2731"/>
    <n v="6551.16"/>
    <x v="2717"/>
    <x v="1"/>
    <n v="4"/>
  </r>
  <r>
    <x v="2732"/>
    <x v="378"/>
    <s v="Jeffrey White"/>
    <s v="London"/>
    <x v="9"/>
    <x v="0"/>
    <x v="4"/>
    <x v="9"/>
    <n v="3"/>
    <n v="690.91"/>
    <n v="0.03"/>
    <x v="2732"/>
    <n v="1453"/>
    <x v="2718"/>
    <x v="1"/>
    <n v="5"/>
  </r>
  <r>
    <x v="2733"/>
    <x v="856"/>
    <s v="Christine Moore DDS"/>
    <s v="Bangalore"/>
    <x v="3"/>
    <x v="1"/>
    <x v="3"/>
    <x v="11"/>
    <n v="4"/>
    <n v="1563.87"/>
    <n v="0.1"/>
    <x v="2733"/>
    <n v="4440.57"/>
    <x v="2719"/>
    <x v="3"/>
    <n v="5"/>
  </r>
  <r>
    <x v="2734"/>
    <x v="449"/>
    <s v="Mark Hopkins"/>
    <s v="London"/>
    <x v="9"/>
    <x v="2"/>
    <x v="3"/>
    <x v="13"/>
    <n v="8"/>
    <n v="1021.98"/>
    <n v="7.0000000000000007E-2"/>
    <x v="2734"/>
    <n v="6161.34"/>
    <x v="2720"/>
    <x v="3"/>
    <n v="4"/>
  </r>
  <r>
    <x v="2735"/>
    <x v="636"/>
    <s v="Dustin Ellis"/>
    <s v="Singapore"/>
    <x v="5"/>
    <x v="1"/>
    <x v="1"/>
    <x v="3"/>
    <n v="7"/>
    <n v="1905.99"/>
    <n v="0"/>
    <x v="2735"/>
    <n v="9484.67"/>
    <x v="2721"/>
    <x v="4"/>
    <n v="1"/>
  </r>
  <r>
    <x v="2736"/>
    <x v="670"/>
    <s v="Christopher Hines"/>
    <s v="Singapore"/>
    <x v="5"/>
    <x v="0"/>
    <x v="3"/>
    <x v="7"/>
    <n v="2"/>
    <n v="1466.83"/>
    <n v="7.0000000000000007E-2"/>
    <x v="2736"/>
    <n v="2321.41"/>
    <x v="2722"/>
    <x v="0"/>
    <n v="5"/>
  </r>
  <r>
    <x v="2737"/>
    <x v="207"/>
    <s v="Robert Holloway"/>
    <s v="Cape Town"/>
    <x v="8"/>
    <x v="0"/>
    <x v="2"/>
    <x v="2"/>
    <n v="3"/>
    <n v="2421.25"/>
    <n v="0.13"/>
    <x v="2737"/>
    <n v="4897.79"/>
    <x v="2723"/>
    <x v="4"/>
    <n v="1"/>
  </r>
  <r>
    <x v="2738"/>
    <x v="462"/>
    <s v="Larry Gonzalez"/>
    <s v="Chicago"/>
    <x v="0"/>
    <x v="0"/>
    <x v="1"/>
    <x v="3"/>
    <n v="8"/>
    <n v="115.81"/>
    <n v="0.23"/>
    <x v="2738"/>
    <n v="488.93"/>
    <x v="2724"/>
    <x v="3"/>
    <n v="2"/>
  </r>
  <r>
    <x v="2739"/>
    <x v="187"/>
    <s v="David Perez"/>
    <s v="Lahore"/>
    <x v="4"/>
    <x v="2"/>
    <x v="3"/>
    <x v="7"/>
    <n v="6"/>
    <n v="2208.13"/>
    <n v="0.15"/>
    <x v="2739"/>
    <n v="6424.79"/>
    <x v="2725"/>
    <x v="0"/>
    <n v="1"/>
  </r>
  <r>
    <x v="2740"/>
    <x v="547"/>
    <s v="Amy Gonzales"/>
    <s v="Mumbai"/>
    <x v="3"/>
    <x v="0"/>
    <x v="3"/>
    <x v="11"/>
    <n v="4"/>
    <n v="1349.01"/>
    <n v="0.15"/>
    <x v="2740"/>
    <n v="2750.74"/>
    <x v="2726"/>
    <x v="1"/>
    <n v="2"/>
  </r>
  <r>
    <x v="2741"/>
    <x v="380"/>
    <s v="Gerald Cruz"/>
    <s v="Mumbai"/>
    <x v="3"/>
    <x v="0"/>
    <x v="2"/>
    <x v="2"/>
    <n v="7"/>
    <n v="23.21"/>
    <n v="0.02"/>
    <x v="2741"/>
    <n v="94.69"/>
    <x v="2727"/>
    <x v="2"/>
    <n v="5"/>
  </r>
  <r>
    <x v="2742"/>
    <x v="750"/>
    <s v="Matthew Young"/>
    <s v="Manchester"/>
    <x v="9"/>
    <x v="2"/>
    <x v="2"/>
    <x v="16"/>
    <n v="3"/>
    <n v="746.5"/>
    <n v="0.22"/>
    <x v="2742"/>
    <n v="1247.1199999999999"/>
    <x v="2728"/>
    <x v="4"/>
    <n v="2"/>
  </r>
  <r>
    <x v="2743"/>
    <x v="599"/>
    <s v="Megan Williams"/>
    <s v="Manchester"/>
    <x v="9"/>
    <x v="2"/>
    <x v="4"/>
    <x v="17"/>
    <n v="1"/>
    <n v="2064.9299999999998"/>
    <n v="7.0000000000000007E-2"/>
    <x v="2743"/>
    <n v="1358.73"/>
    <x v="2729"/>
    <x v="3"/>
    <n v="4"/>
  </r>
  <r>
    <x v="2744"/>
    <x v="108"/>
    <s v="Chase Hoover"/>
    <s v="Chicago"/>
    <x v="0"/>
    <x v="1"/>
    <x v="3"/>
    <x v="12"/>
    <n v="4"/>
    <n v="2053.71"/>
    <n v="0.23"/>
    <x v="2744"/>
    <n v="4290.09"/>
    <x v="2730"/>
    <x v="2"/>
    <n v="4"/>
  </r>
  <r>
    <x v="2745"/>
    <x v="731"/>
    <s v="Anthony Ramos"/>
    <s v="Dubai"/>
    <x v="10"/>
    <x v="2"/>
    <x v="3"/>
    <x v="12"/>
    <n v="4"/>
    <n v="2295.0500000000002"/>
    <n v="0.01"/>
    <x v="2745"/>
    <n v="7786.72"/>
    <x v="2731"/>
    <x v="4"/>
    <n v="4"/>
  </r>
  <r>
    <x v="2746"/>
    <x v="130"/>
    <s v="David Hall"/>
    <s v="Islamabad"/>
    <x v="4"/>
    <x v="0"/>
    <x v="4"/>
    <x v="9"/>
    <n v="3"/>
    <n v="1321.93"/>
    <n v="0.1"/>
    <x v="2746"/>
    <n v="2580.96"/>
    <x v="2732"/>
    <x v="2"/>
    <n v="4"/>
  </r>
  <r>
    <x v="2747"/>
    <x v="686"/>
    <s v="Samantha Simmons"/>
    <s v="Lahore"/>
    <x v="4"/>
    <x v="0"/>
    <x v="3"/>
    <x v="11"/>
    <n v="4"/>
    <n v="818.07"/>
    <n v="0.01"/>
    <x v="2747"/>
    <n v="2665.16"/>
    <x v="2733"/>
    <x v="1"/>
    <n v="5"/>
  </r>
  <r>
    <x v="2748"/>
    <x v="594"/>
    <s v="Cassandra Perez"/>
    <s v="Istanbul"/>
    <x v="2"/>
    <x v="0"/>
    <x v="2"/>
    <x v="15"/>
    <n v="8"/>
    <n v="116.42"/>
    <n v="0.12"/>
    <x v="2748"/>
    <n v="621.78"/>
    <x v="2734"/>
    <x v="4"/>
    <n v="4"/>
  </r>
  <r>
    <x v="2749"/>
    <x v="500"/>
    <s v="Katie Kemp"/>
    <s v="Tokyo"/>
    <x v="7"/>
    <x v="2"/>
    <x v="2"/>
    <x v="16"/>
    <n v="3"/>
    <n v="525.98"/>
    <n v="0.21"/>
    <x v="2749"/>
    <n v="973.96"/>
    <x v="2735"/>
    <x v="2"/>
    <n v="4"/>
  </r>
  <r>
    <x v="2750"/>
    <x v="44"/>
    <s v="Jon Mendoza"/>
    <s v="Toronto"/>
    <x v="11"/>
    <x v="2"/>
    <x v="1"/>
    <x v="24"/>
    <n v="6"/>
    <n v="1177.92"/>
    <n v="0.03"/>
    <x v="2750"/>
    <n v="5766.99"/>
    <x v="2736"/>
    <x v="4"/>
    <n v="1"/>
  </r>
  <r>
    <x v="2751"/>
    <x v="647"/>
    <s v="Christine Myers"/>
    <s v="Manchester"/>
    <x v="9"/>
    <x v="1"/>
    <x v="0"/>
    <x v="18"/>
    <n v="3"/>
    <n v="919.33"/>
    <n v="0.18"/>
    <x v="2751"/>
    <n v="1494.5"/>
    <x v="2737"/>
    <x v="4"/>
    <n v="5"/>
  </r>
  <r>
    <x v="2752"/>
    <x v="857"/>
    <s v="Angela Singh"/>
    <s v="Islamabad"/>
    <x v="4"/>
    <x v="2"/>
    <x v="2"/>
    <x v="15"/>
    <n v="6"/>
    <n v="1382.23"/>
    <n v="0.06"/>
    <x v="2752"/>
    <n v="6135.07"/>
    <x v="2738"/>
    <x v="0"/>
    <n v="2"/>
  </r>
  <r>
    <x v="2753"/>
    <x v="848"/>
    <s v="Amanda Craig"/>
    <s v="Chicago"/>
    <x v="0"/>
    <x v="0"/>
    <x v="4"/>
    <x v="6"/>
    <n v="7"/>
    <n v="299.58999999999997"/>
    <n v="0.11"/>
    <x v="2753"/>
    <n v="1030.7"/>
    <x v="2739"/>
    <x v="2"/>
    <n v="3"/>
  </r>
  <r>
    <x v="2754"/>
    <x v="727"/>
    <s v="Larry Rangel"/>
    <s v="Istanbul"/>
    <x v="2"/>
    <x v="2"/>
    <x v="1"/>
    <x v="20"/>
    <n v="4"/>
    <n v="150.66999999999999"/>
    <n v="0.14000000000000001"/>
    <x v="2754"/>
    <n v="350.43"/>
    <x v="2740"/>
    <x v="1"/>
    <n v="1"/>
  </r>
  <r>
    <x v="2755"/>
    <x v="444"/>
    <s v="Carolyn Stanley"/>
    <s v="Toronto"/>
    <x v="11"/>
    <x v="1"/>
    <x v="4"/>
    <x v="14"/>
    <n v="6"/>
    <n v="851.49"/>
    <n v="0.12"/>
    <x v="2755"/>
    <n v="3049.82"/>
    <x v="2741"/>
    <x v="3"/>
    <n v="2"/>
  </r>
  <r>
    <x v="2756"/>
    <x v="464"/>
    <s v="Renee Willis"/>
    <s v="Berlin"/>
    <x v="1"/>
    <x v="0"/>
    <x v="3"/>
    <x v="12"/>
    <n v="6"/>
    <n v="1834.46"/>
    <n v="0.03"/>
    <x v="2756"/>
    <n v="7314.44"/>
    <x v="2742"/>
    <x v="1"/>
    <n v="1"/>
  </r>
  <r>
    <x v="2757"/>
    <x v="552"/>
    <s v="Christina Warner"/>
    <s v="Istanbul"/>
    <x v="2"/>
    <x v="0"/>
    <x v="1"/>
    <x v="24"/>
    <n v="8"/>
    <n v="826.12"/>
    <n v="0.01"/>
    <x v="2757"/>
    <n v="5535.09"/>
    <x v="2743"/>
    <x v="4"/>
    <n v="5"/>
  </r>
  <r>
    <x v="2758"/>
    <x v="858"/>
    <s v="Vanessa Rich"/>
    <s v="Istanbul"/>
    <x v="2"/>
    <x v="1"/>
    <x v="0"/>
    <x v="18"/>
    <n v="1"/>
    <n v="73.73"/>
    <n v="0.11"/>
    <x v="2758"/>
    <n v="47.9"/>
    <x v="2744"/>
    <x v="4"/>
    <n v="5"/>
  </r>
  <r>
    <x v="2759"/>
    <x v="79"/>
    <s v="Jesse Andrews"/>
    <s v="Islamabad"/>
    <x v="4"/>
    <x v="1"/>
    <x v="3"/>
    <x v="12"/>
    <n v="1"/>
    <n v="114.92"/>
    <n v="7.0000000000000007E-2"/>
    <x v="2759"/>
    <n v="61.84"/>
    <x v="2745"/>
    <x v="2"/>
    <n v="1"/>
  </r>
  <r>
    <x v="2760"/>
    <x v="77"/>
    <s v="Sally Dillon"/>
    <s v="Singapore"/>
    <x v="5"/>
    <x v="1"/>
    <x v="4"/>
    <x v="17"/>
    <n v="8"/>
    <n v="815.25"/>
    <n v="0.04"/>
    <x v="2760"/>
    <n v="5325.88"/>
    <x v="2746"/>
    <x v="3"/>
    <n v="1"/>
  </r>
  <r>
    <x v="2761"/>
    <x v="601"/>
    <s v="Kimberly Simmons"/>
    <s v="Singapore"/>
    <x v="5"/>
    <x v="2"/>
    <x v="3"/>
    <x v="13"/>
    <n v="7"/>
    <n v="1159.79"/>
    <n v="0.17"/>
    <x v="2761"/>
    <n v="4994.41"/>
    <x v="2747"/>
    <x v="1"/>
    <n v="4"/>
  </r>
  <r>
    <x v="2762"/>
    <x v="206"/>
    <s v="Donald Griffin"/>
    <s v="London"/>
    <x v="9"/>
    <x v="0"/>
    <x v="0"/>
    <x v="23"/>
    <n v="1"/>
    <n v="1660.48"/>
    <n v="0.02"/>
    <x v="2762"/>
    <n v="1401.55"/>
    <x v="2748"/>
    <x v="2"/>
    <n v="4"/>
  </r>
  <r>
    <x v="2763"/>
    <x v="785"/>
    <s v="Andrea Hanna"/>
    <s v="Cape Town"/>
    <x v="8"/>
    <x v="2"/>
    <x v="3"/>
    <x v="11"/>
    <n v="4"/>
    <n v="895.8"/>
    <n v="0.22"/>
    <x v="2763"/>
    <n v="1631.18"/>
    <x v="2749"/>
    <x v="2"/>
    <n v="4"/>
  </r>
  <r>
    <x v="2764"/>
    <x v="839"/>
    <s v="David Poole"/>
    <s v="Mumbai"/>
    <x v="3"/>
    <x v="1"/>
    <x v="4"/>
    <x v="17"/>
    <n v="6"/>
    <n v="243.47"/>
    <n v="0.15"/>
    <x v="2764"/>
    <n v="1052.3499999999999"/>
    <x v="2750"/>
    <x v="0"/>
    <n v="1"/>
  </r>
  <r>
    <x v="2765"/>
    <x v="698"/>
    <s v="John Owen"/>
    <s v="Los Angeles"/>
    <x v="0"/>
    <x v="2"/>
    <x v="3"/>
    <x v="11"/>
    <n v="6"/>
    <n v="1229.9000000000001"/>
    <n v="0.03"/>
    <x v="2765"/>
    <n v="4360.0600000000004"/>
    <x v="2751"/>
    <x v="0"/>
    <n v="3"/>
  </r>
  <r>
    <x v="2766"/>
    <x v="344"/>
    <s v="Crystal Foster"/>
    <s v="Karachi"/>
    <x v="4"/>
    <x v="1"/>
    <x v="0"/>
    <x v="22"/>
    <n v="8"/>
    <n v="1312.99"/>
    <n v="0.11"/>
    <x v="2766"/>
    <n v="6817.45"/>
    <x v="2752"/>
    <x v="3"/>
    <n v="1"/>
  </r>
  <r>
    <x v="2767"/>
    <x v="346"/>
    <s v="Ronald Parker"/>
    <s v="Manchester"/>
    <x v="9"/>
    <x v="0"/>
    <x v="4"/>
    <x v="17"/>
    <n v="4"/>
    <n v="2227.4"/>
    <n v="0.22"/>
    <x v="2767"/>
    <n v="4181.54"/>
    <x v="2753"/>
    <x v="0"/>
    <n v="5"/>
  </r>
  <r>
    <x v="2768"/>
    <x v="484"/>
    <s v="Denise Cook"/>
    <s v="Los Angeles"/>
    <x v="0"/>
    <x v="1"/>
    <x v="4"/>
    <x v="6"/>
    <n v="5"/>
    <n v="2035.25"/>
    <n v="0.13"/>
    <x v="2768"/>
    <n v="4958.25"/>
    <x v="2754"/>
    <x v="2"/>
    <n v="4"/>
  </r>
  <r>
    <x v="2769"/>
    <x v="188"/>
    <s v="Aaron Davis"/>
    <s v="Los Angeles"/>
    <x v="0"/>
    <x v="1"/>
    <x v="1"/>
    <x v="20"/>
    <n v="7"/>
    <n v="1273.49"/>
    <n v="0.19"/>
    <x v="2769"/>
    <n v="5853.3"/>
    <x v="2755"/>
    <x v="2"/>
    <n v="2"/>
  </r>
  <r>
    <x v="2770"/>
    <x v="689"/>
    <s v="Phyllis Jackson"/>
    <s v="Lahore"/>
    <x v="4"/>
    <x v="2"/>
    <x v="3"/>
    <x v="12"/>
    <n v="8"/>
    <n v="1759.23"/>
    <n v="0.08"/>
    <x v="2770"/>
    <n v="10004.620000000001"/>
    <x v="2756"/>
    <x v="0"/>
    <n v="3"/>
  </r>
  <r>
    <x v="2771"/>
    <x v="750"/>
    <s v="Scott Wyatt"/>
    <s v="Cape Town"/>
    <x v="8"/>
    <x v="0"/>
    <x v="0"/>
    <x v="18"/>
    <n v="1"/>
    <n v="1607.05"/>
    <n v="0.15"/>
    <x v="2771"/>
    <n v="1141.27"/>
    <x v="2757"/>
    <x v="4"/>
    <n v="3"/>
  </r>
  <r>
    <x v="2772"/>
    <x v="333"/>
    <s v="Jeffrey Young"/>
    <s v="Islamabad"/>
    <x v="4"/>
    <x v="1"/>
    <x v="1"/>
    <x v="20"/>
    <n v="1"/>
    <n v="689.08"/>
    <n v="0.12"/>
    <x v="2772"/>
    <n v="522.32000000000005"/>
    <x v="2758"/>
    <x v="4"/>
    <n v="3"/>
  </r>
  <r>
    <x v="2773"/>
    <x v="261"/>
    <s v="Steven Cervantes"/>
    <s v="Karachi"/>
    <x v="4"/>
    <x v="1"/>
    <x v="4"/>
    <x v="9"/>
    <n v="4"/>
    <n v="712.4"/>
    <n v="0.13"/>
    <x v="2773"/>
    <n v="1499.07"/>
    <x v="2759"/>
    <x v="2"/>
    <n v="1"/>
  </r>
  <r>
    <x v="2774"/>
    <x v="812"/>
    <s v="Eric Kennedy"/>
    <s v="Tokyo"/>
    <x v="7"/>
    <x v="2"/>
    <x v="4"/>
    <x v="6"/>
    <n v="4"/>
    <n v="1142.6300000000001"/>
    <n v="0.1"/>
    <x v="2774"/>
    <n v="2672.14"/>
    <x v="2760"/>
    <x v="0"/>
    <n v="3"/>
  </r>
  <r>
    <x v="2775"/>
    <x v="161"/>
    <s v="Christopher King"/>
    <s v="Manchester"/>
    <x v="9"/>
    <x v="2"/>
    <x v="1"/>
    <x v="24"/>
    <n v="8"/>
    <n v="148.47999999999999"/>
    <n v="0.22"/>
    <x v="2775"/>
    <n v="572.33000000000004"/>
    <x v="2761"/>
    <x v="2"/>
    <n v="4"/>
  </r>
  <r>
    <x v="2776"/>
    <x v="211"/>
    <s v="Linda Johnston"/>
    <s v="Dubai"/>
    <x v="10"/>
    <x v="1"/>
    <x v="1"/>
    <x v="19"/>
    <n v="1"/>
    <n v="1913.18"/>
    <n v="0.25"/>
    <x v="2776"/>
    <n v="1158.9000000000001"/>
    <x v="2762"/>
    <x v="4"/>
    <n v="2"/>
  </r>
  <r>
    <x v="2777"/>
    <x v="514"/>
    <s v="Heather Friedman"/>
    <s v="Lahore"/>
    <x v="4"/>
    <x v="1"/>
    <x v="3"/>
    <x v="4"/>
    <n v="5"/>
    <n v="56.09"/>
    <n v="0.25"/>
    <x v="2777"/>
    <n v="158.9"/>
    <x v="2763"/>
    <x v="0"/>
    <n v="1"/>
  </r>
  <r>
    <x v="2778"/>
    <x v="520"/>
    <s v="Kevin Miller"/>
    <s v="Berlin"/>
    <x v="1"/>
    <x v="1"/>
    <x v="0"/>
    <x v="23"/>
    <n v="6"/>
    <n v="2198.38"/>
    <n v="0.15"/>
    <x v="2778"/>
    <n v="8643.56"/>
    <x v="2764"/>
    <x v="2"/>
    <n v="2"/>
  </r>
  <r>
    <x v="2779"/>
    <x v="589"/>
    <s v="Destiny Johnson"/>
    <s v="Tokyo"/>
    <x v="7"/>
    <x v="1"/>
    <x v="4"/>
    <x v="9"/>
    <n v="1"/>
    <n v="1228.72"/>
    <n v="0.1"/>
    <x v="2779"/>
    <n v="652.65"/>
    <x v="2765"/>
    <x v="2"/>
    <n v="1"/>
  </r>
  <r>
    <x v="2780"/>
    <x v="460"/>
    <s v="Hannah Morris DDS"/>
    <s v="Bangalore"/>
    <x v="3"/>
    <x v="2"/>
    <x v="3"/>
    <x v="12"/>
    <n v="5"/>
    <n v="623.64"/>
    <n v="0.08"/>
    <x v="2780"/>
    <n v="2316.5700000000002"/>
    <x v="2766"/>
    <x v="4"/>
    <n v="2"/>
  </r>
  <r>
    <x v="2781"/>
    <x v="702"/>
    <s v="Gregory Boyer"/>
    <s v="Toronto"/>
    <x v="11"/>
    <x v="1"/>
    <x v="2"/>
    <x v="8"/>
    <n v="2"/>
    <n v="2189.75"/>
    <n v="0.12"/>
    <x v="2781"/>
    <n v="2502.88"/>
    <x v="2767"/>
    <x v="3"/>
    <n v="5"/>
  </r>
  <r>
    <x v="2782"/>
    <x v="9"/>
    <s v="Sierra Anthony"/>
    <s v="Delhi"/>
    <x v="3"/>
    <x v="0"/>
    <x v="1"/>
    <x v="20"/>
    <n v="2"/>
    <n v="1279.53"/>
    <n v="0.21"/>
    <x v="2782"/>
    <n v="1147.32"/>
    <x v="2768"/>
    <x v="2"/>
    <n v="5"/>
  </r>
  <r>
    <x v="2783"/>
    <x v="443"/>
    <s v="Thomas Hall"/>
    <s v="Toronto"/>
    <x v="11"/>
    <x v="2"/>
    <x v="2"/>
    <x v="8"/>
    <n v="1"/>
    <n v="1941.66"/>
    <n v="0.03"/>
    <x v="2783"/>
    <n v="1152.82"/>
    <x v="2769"/>
    <x v="4"/>
    <n v="1"/>
  </r>
  <r>
    <x v="2784"/>
    <x v="37"/>
    <s v="Barbara Dixon"/>
    <s v="Manchester"/>
    <x v="9"/>
    <x v="0"/>
    <x v="4"/>
    <x v="21"/>
    <n v="2"/>
    <n v="72.05"/>
    <n v="0.01"/>
    <x v="2784"/>
    <n v="105.73"/>
    <x v="2770"/>
    <x v="1"/>
    <n v="1"/>
  </r>
  <r>
    <x v="2785"/>
    <x v="769"/>
    <s v="John Bailey"/>
    <s v="London"/>
    <x v="9"/>
    <x v="1"/>
    <x v="1"/>
    <x v="19"/>
    <n v="5"/>
    <n v="843.35"/>
    <n v="0.24"/>
    <x v="2785"/>
    <n v="1887.26"/>
    <x v="2771"/>
    <x v="0"/>
    <n v="5"/>
  </r>
  <r>
    <x v="2786"/>
    <x v="266"/>
    <s v="Jacob Deleon"/>
    <s v="New York"/>
    <x v="0"/>
    <x v="0"/>
    <x v="0"/>
    <x v="23"/>
    <n v="2"/>
    <n v="2447.39"/>
    <n v="0.14000000000000001"/>
    <x v="2786"/>
    <n v="2774.54"/>
    <x v="2772"/>
    <x v="4"/>
    <n v="4"/>
  </r>
  <r>
    <x v="2787"/>
    <x v="394"/>
    <s v="Michael Howe"/>
    <s v="Lahore"/>
    <x v="4"/>
    <x v="0"/>
    <x v="0"/>
    <x v="18"/>
    <n v="7"/>
    <n v="1514.98"/>
    <n v="0.06"/>
    <x v="2787"/>
    <n v="8381.2099999999991"/>
    <x v="2773"/>
    <x v="4"/>
    <n v="4"/>
  </r>
  <r>
    <x v="2788"/>
    <x v="335"/>
    <s v="Michael Moore"/>
    <s v="New York"/>
    <x v="0"/>
    <x v="2"/>
    <x v="0"/>
    <x v="18"/>
    <n v="5"/>
    <n v="1572.45"/>
    <n v="0.11"/>
    <x v="2788"/>
    <n v="4192.5200000000004"/>
    <x v="2774"/>
    <x v="2"/>
    <n v="5"/>
  </r>
  <r>
    <x v="2789"/>
    <x v="324"/>
    <s v="Shannon Kelley"/>
    <s v="Delhi"/>
    <x v="3"/>
    <x v="0"/>
    <x v="3"/>
    <x v="12"/>
    <n v="6"/>
    <n v="1825.81"/>
    <n v="0.03"/>
    <x v="2789"/>
    <n v="9099.4"/>
    <x v="2775"/>
    <x v="3"/>
    <n v="2"/>
  </r>
  <r>
    <x v="2790"/>
    <x v="185"/>
    <s v="Molly Lopez"/>
    <s v="Islamabad"/>
    <x v="4"/>
    <x v="0"/>
    <x v="1"/>
    <x v="20"/>
    <n v="7"/>
    <n v="461.93"/>
    <n v="0.02"/>
    <x v="2790"/>
    <n v="2765.22"/>
    <x v="2776"/>
    <x v="1"/>
    <n v="2"/>
  </r>
  <r>
    <x v="2791"/>
    <x v="162"/>
    <s v="Pamela Donaldson"/>
    <s v="Manchester"/>
    <x v="9"/>
    <x v="1"/>
    <x v="2"/>
    <x v="8"/>
    <n v="2"/>
    <n v="1142.9100000000001"/>
    <n v="0.01"/>
    <x v="2791"/>
    <n v="1353.36"/>
    <x v="2777"/>
    <x v="3"/>
    <n v="1"/>
  </r>
  <r>
    <x v="2792"/>
    <x v="518"/>
    <s v="Jillian Hayden DDS"/>
    <s v="Manchester"/>
    <x v="9"/>
    <x v="1"/>
    <x v="1"/>
    <x v="1"/>
    <n v="7"/>
    <n v="189.33"/>
    <n v="7.0000000000000007E-2"/>
    <x v="2792"/>
    <n v="1046.4100000000001"/>
    <x v="2778"/>
    <x v="4"/>
    <n v="3"/>
  </r>
  <r>
    <x v="2793"/>
    <x v="511"/>
    <s v="Hunter Nguyen"/>
    <s v="Lahore"/>
    <x v="4"/>
    <x v="0"/>
    <x v="4"/>
    <x v="17"/>
    <n v="6"/>
    <n v="1951.85"/>
    <n v="0.22"/>
    <x v="2793"/>
    <n v="7899.9"/>
    <x v="2779"/>
    <x v="0"/>
    <n v="1"/>
  </r>
  <r>
    <x v="2794"/>
    <x v="612"/>
    <s v="Charles Navarro"/>
    <s v="Cape Town"/>
    <x v="8"/>
    <x v="2"/>
    <x v="0"/>
    <x v="22"/>
    <n v="4"/>
    <n v="250.51"/>
    <n v="0.03"/>
    <x v="2794"/>
    <n v="677.12"/>
    <x v="2780"/>
    <x v="2"/>
    <n v="4"/>
  </r>
  <r>
    <x v="2795"/>
    <x v="313"/>
    <s v="Christopher Alvarado"/>
    <s v="Sydney"/>
    <x v="12"/>
    <x v="0"/>
    <x v="1"/>
    <x v="24"/>
    <n v="5"/>
    <n v="315.52999999999997"/>
    <n v="0"/>
    <x v="2795"/>
    <n v="933.78"/>
    <x v="2781"/>
    <x v="4"/>
    <n v="3"/>
  </r>
  <r>
    <x v="2796"/>
    <x v="519"/>
    <s v="Thomas Walker"/>
    <s v="Berlin"/>
    <x v="1"/>
    <x v="1"/>
    <x v="2"/>
    <x v="5"/>
    <n v="6"/>
    <n v="2005.99"/>
    <n v="0.01"/>
    <x v="2796"/>
    <n v="8261.07"/>
    <x v="2782"/>
    <x v="1"/>
    <n v="4"/>
  </r>
  <r>
    <x v="2797"/>
    <x v="834"/>
    <s v="James Lopez"/>
    <s v="Lahore"/>
    <x v="4"/>
    <x v="2"/>
    <x v="0"/>
    <x v="10"/>
    <n v="1"/>
    <n v="317.58"/>
    <n v="0.17"/>
    <x v="2797"/>
    <n v="214.59"/>
    <x v="2783"/>
    <x v="4"/>
    <n v="3"/>
  </r>
  <r>
    <x v="2798"/>
    <x v="859"/>
    <s v="Trevor Lewis"/>
    <s v="Manchester"/>
    <x v="9"/>
    <x v="0"/>
    <x v="2"/>
    <x v="15"/>
    <n v="6"/>
    <n v="1169.76"/>
    <n v="0.21"/>
    <x v="2798"/>
    <n v="3936.79"/>
    <x v="2784"/>
    <x v="0"/>
    <n v="3"/>
  </r>
  <r>
    <x v="2799"/>
    <x v="287"/>
    <s v="Jeremy Curry"/>
    <s v="Istanbul"/>
    <x v="2"/>
    <x v="0"/>
    <x v="0"/>
    <x v="0"/>
    <n v="3"/>
    <n v="160.44"/>
    <n v="0.08"/>
    <x v="2799"/>
    <n v="299.41000000000003"/>
    <x v="2785"/>
    <x v="0"/>
    <n v="3"/>
  </r>
  <r>
    <x v="2800"/>
    <x v="619"/>
    <s v="Stephanie Boyd"/>
    <s v="Karachi"/>
    <x v="4"/>
    <x v="0"/>
    <x v="1"/>
    <x v="24"/>
    <n v="6"/>
    <n v="2296.19"/>
    <n v="0.21"/>
    <x v="2800"/>
    <n v="8667.23"/>
    <x v="2786"/>
    <x v="0"/>
    <n v="5"/>
  </r>
  <r>
    <x v="2801"/>
    <x v="356"/>
    <s v="Taylor Cole"/>
    <s v="Berlin"/>
    <x v="1"/>
    <x v="0"/>
    <x v="3"/>
    <x v="12"/>
    <n v="3"/>
    <n v="1048.01"/>
    <n v="0.23"/>
    <x v="2801"/>
    <n v="2048.42"/>
    <x v="2787"/>
    <x v="0"/>
    <n v="5"/>
  </r>
  <r>
    <x v="2802"/>
    <x v="766"/>
    <s v="Ryan Miranda"/>
    <s v="Berlin"/>
    <x v="1"/>
    <x v="2"/>
    <x v="0"/>
    <x v="0"/>
    <n v="3"/>
    <n v="1942.71"/>
    <n v="0.17"/>
    <x v="2802"/>
    <n v="4176.1400000000003"/>
    <x v="2788"/>
    <x v="1"/>
    <n v="1"/>
  </r>
  <r>
    <x v="2803"/>
    <x v="353"/>
    <s v="Stephen Bell"/>
    <s v="Islamabad"/>
    <x v="4"/>
    <x v="1"/>
    <x v="1"/>
    <x v="20"/>
    <n v="1"/>
    <n v="2430.64"/>
    <n v="0.02"/>
    <x v="2803"/>
    <n v="1713.07"/>
    <x v="2789"/>
    <x v="1"/>
    <n v="2"/>
  </r>
  <r>
    <x v="2804"/>
    <x v="370"/>
    <s v="Andrea Gregory"/>
    <s v="Los Angeles"/>
    <x v="0"/>
    <x v="1"/>
    <x v="2"/>
    <x v="16"/>
    <n v="5"/>
    <n v="97.03"/>
    <n v="0"/>
    <x v="2804"/>
    <n v="268.87"/>
    <x v="2790"/>
    <x v="1"/>
    <n v="1"/>
  </r>
  <r>
    <x v="2805"/>
    <x v="761"/>
    <s v="Joseph Morton"/>
    <s v="Mumbai"/>
    <x v="3"/>
    <x v="2"/>
    <x v="0"/>
    <x v="10"/>
    <n v="3"/>
    <n v="1694.09"/>
    <n v="0.13"/>
    <x v="2805"/>
    <n v="3889.04"/>
    <x v="2791"/>
    <x v="3"/>
    <n v="1"/>
  </r>
  <r>
    <x v="2806"/>
    <x v="468"/>
    <s v="Juan Christensen"/>
    <s v="Berlin"/>
    <x v="1"/>
    <x v="1"/>
    <x v="1"/>
    <x v="20"/>
    <n v="2"/>
    <n v="361.07"/>
    <n v="0.13"/>
    <x v="2806"/>
    <n v="346.34"/>
    <x v="2792"/>
    <x v="3"/>
    <n v="4"/>
  </r>
  <r>
    <x v="2807"/>
    <x v="693"/>
    <s v="Martin Oliver"/>
    <s v="Delhi"/>
    <x v="3"/>
    <x v="2"/>
    <x v="1"/>
    <x v="24"/>
    <n v="3"/>
    <n v="885.01"/>
    <n v="0.24"/>
    <x v="2807"/>
    <n v="1744.38"/>
    <x v="2793"/>
    <x v="0"/>
    <n v="1"/>
  </r>
  <r>
    <x v="2808"/>
    <x v="94"/>
    <s v="Daniel Williams"/>
    <s v="Bangalore"/>
    <x v="3"/>
    <x v="0"/>
    <x v="0"/>
    <x v="23"/>
    <n v="3"/>
    <n v="934.93"/>
    <n v="0.19"/>
    <x v="2808"/>
    <n v="1297.8"/>
    <x v="2794"/>
    <x v="4"/>
    <n v="2"/>
  </r>
  <r>
    <x v="2809"/>
    <x v="475"/>
    <s v="Lisa Thomas"/>
    <s v="Islamabad"/>
    <x v="4"/>
    <x v="1"/>
    <x v="3"/>
    <x v="11"/>
    <n v="2"/>
    <n v="460.21"/>
    <n v="0.08"/>
    <x v="2809"/>
    <n v="645.12"/>
    <x v="2795"/>
    <x v="0"/>
    <n v="5"/>
  </r>
  <r>
    <x v="2810"/>
    <x v="563"/>
    <s v="Michelle Mitchell"/>
    <s v="Paris"/>
    <x v="6"/>
    <x v="1"/>
    <x v="2"/>
    <x v="16"/>
    <n v="2"/>
    <n v="305.79000000000002"/>
    <n v="0.12"/>
    <x v="2810"/>
    <n v="346.02"/>
    <x v="2796"/>
    <x v="4"/>
    <n v="2"/>
  </r>
  <r>
    <x v="2811"/>
    <x v="358"/>
    <s v="Collin Aguilar"/>
    <s v="Delhi"/>
    <x v="3"/>
    <x v="2"/>
    <x v="1"/>
    <x v="24"/>
    <n v="5"/>
    <n v="410.68"/>
    <n v="0.03"/>
    <x v="2811"/>
    <n v="1417.86"/>
    <x v="2797"/>
    <x v="3"/>
    <n v="1"/>
  </r>
  <r>
    <x v="2812"/>
    <x v="411"/>
    <s v="Marc Nguyen"/>
    <s v="Singapore"/>
    <x v="5"/>
    <x v="0"/>
    <x v="4"/>
    <x v="21"/>
    <n v="4"/>
    <n v="303.89999999999998"/>
    <n v="0.22"/>
    <x v="2812"/>
    <n v="530.29"/>
    <x v="2798"/>
    <x v="4"/>
    <n v="2"/>
  </r>
  <r>
    <x v="2813"/>
    <x v="606"/>
    <s v="Nathan Flores"/>
    <s v="Karachi"/>
    <x v="4"/>
    <x v="2"/>
    <x v="3"/>
    <x v="13"/>
    <n v="4"/>
    <n v="659.05"/>
    <n v="0.08"/>
    <x v="2813"/>
    <n v="1825.78"/>
    <x v="2799"/>
    <x v="1"/>
    <n v="1"/>
  </r>
  <r>
    <x v="2814"/>
    <x v="680"/>
    <s v="Brandi Shaw"/>
    <s v="Delhi"/>
    <x v="3"/>
    <x v="1"/>
    <x v="1"/>
    <x v="20"/>
    <n v="5"/>
    <n v="685.03"/>
    <n v="0.04"/>
    <x v="2814"/>
    <n v="2646.21"/>
    <x v="2800"/>
    <x v="1"/>
    <n v="5"/>
  </r>
  <r>
    <x v="2815"/>
    <x v="435"/>
    <s v="David Sanchez"/>
    <s v="Islamabad"/>
    <x v="4"/>
    <x v="2"/>
    <x v="0"/>
    <x v="18"/>
    <n v="2"/>
    <n v="325.85000000000002"/>
    <n v="0.1"/>
    <x v="2815"/>
    <n v="443.05"/>
    <x v="2801"/>
    <x v="3"/>
    <n v="3"/>
  </r>
  <r>
    <x v="2816"/>
    <x v="480"/>
    <s v="Diane Leon"/>
    <s v="Islamabad"/>
    <x v="4"/>
    <x v="0"/>
    <x v="1"/>
    <x v="1"/>
    <n v="5"/>
    <n v="181.55"/>
    <n v="0.23"/>
    <x v="2816"/>
    <n v="394.95"/>
    <x v="2802"/>
    <x v="2"/>
    <n v="5"/>
  </r>
  <r>
    <x v="2817"/>
    <x v="466"/>
    <s v="Jodi Miller"/>
    <s v="Berlin"/>
    <x v="1"/>
    <x v="2"/>
    <x v="2"/>
    <x v="16"/>
    <n v="4"/>
    <n v="568.39"/>
    <n v="0.1"/>
    <x v="2817"/>
    <n v="1211.74"/>
    <x v="2803"/>
    <x v="3"/>
    <n v="2"/>
  </r>
  <r>
    <x v="2818"/>
    <x v="13"/>
    <s v="Christopher Foster"/>
    <s v="Cape Town"/>
    <x v="8"/>
    <x v="2"/>
    <x v="1"/>
    <x v="20"/>
    <n v="7"/>
    <n v="679.11"/>
    <n v="0.11"/>
    <x v="2818"/>
    <n v="3027.6"/>
    <x v="2804"/>
    <x v="3"/>
    <n v="5"/>
  </r>
  <r>
    <x v="2819"/>
    <x v="860"/>
    <s v="Angela Lam"/>
    <s v="Islamabad"/>
    <x v="4"/>
    <x v="0"/>
    <x v="4"/>
    <x v="9"/>
    <n v="1"/>
    <n v="1640.06"/>
    <n v="0.03"/>
    <x v="2819"/>
    <n v="1201.82"/>
    <x v="2805"/>
    <x v="1"/>
    <n v="3"/>
  </r>
  <r>
    <x v="2820"/>
    <x v="199"/>
    <s v="Rachael Perry"/>
    <s v="Cape Town"/>
    <x v="8"/>
    <x v="1"/>
    <x v="2"/>
    <x v="8"/>
    <n v="7"/>
    <n v="1537.3"/>
    <n v="0.04"/>
    <x v="2820"/>
    <n v="7598.84"/>
    <x v="2806"/>
    <x v="3"/>
    <n v="4"/>
  </r>
  <r>
    <x v="2821"/>
    <x v="298"/>
    <s v="Kevin Glenn"/>
    <s v="Tokyo"/>
    <x v="7"/>
    <x v="0"/>
    <x v="3"/>
    <x v="13"/>
    <n v="7"/>
    <n v="1028.1500000000001"/>
    <n v="0.05"/>
    <x v="2821"/>
    <n v="4860.1899999999996"/>
    <x v="2807"/>
    <x v="1"/>
    <n v="5"/>
  </r>
  <r>
    <x v="2822"/>
    <x v="253"/>
    <s v="Katrina Burns"/>
    <s v="Los Angeles"/>
    <x v="0"/>
    <x v="1"/>
    <x v="1"/>
    <x v="19"/>
    <n v="4"/>
    <n v="267.74"/>
    <n v="0.12"/>
    <x v="2822"/>
    <n v="619.94000000000005"/>
    <x v="2808"/>
    <x v="0"/>
    <n v="4"/>
  </r>
  <r>
    <x v="2823"/>
    <x v="792"/>
    <s v="Amy Garcia"/>
    <s v="Tokyo"/>
    <x v="7"/>
    <x v="0"/>
    <x v="4"/>
    <x v="9"/>
    <n v="8"/>
    <n v="1734.43"/>
    <n v="0.21"/>
    <x v="2823"/>
    <n v="6766.37"/>
    <x v="2809"/>
    <x v="3"/>
    <n v="3"/>
  </r>
  <r>
    <x v="2824"/>
    <x v="718"/>
    <s v="Tracy Woods"/>
    <s v="Sydney"/>
    <x v="12"/>
    <x v="1"/>
    <x v="2"/>
    <x v="2"/>
    <n v="1"/>
    <n v="1666.48"/>
    <n v="0.02"/>
    <x v="2824"/>
    <n v="1236.0899999999999"/>
    <x v="2810"/>
    <x v="4"/>
    <n v="2"/>
  </r>
  <r>
    <x v="2825"/>
    <x v="848"/>
    <s v="Dylan Hall"/>
    <s v="Chicago"/>
    <x v="0"/>
    <x v="1"/>
    <x v="4"/>
    <x v="17"/>
    <n v="6"/>
    <n v="2184.27"/>
    <n v="0.23"/>
    <x v="2825"/>
    <n v="7602.04"/>
    <x v="2811"/>
    <x v="4"/>
    <n v="5"/>
  </r>
  <r>
    <x v="2826"/>
    <x v="455"/>
    <s v="Sharon Taylor"/>
    <s v="Istanbul"/>
    <x v="2"/>
    <x v="0"/>
    <x v="0"/>
    <x v="18"/>
    <n v="3"/>
    <n v="1036.46"/>
    <n v="0.08"/>
    <x v="2826"/>
    <n v="1982.48"/>
    <x v="2812"/>
    <x v="2"/>
    <n v="4"/>
  </r>
  <r>
    <x v="2827"/>
    <x v="861"/>
    <s v="Joseph Novak MD"/>
    <s v="Istanbul"/>
    <x v="2"/>
    <x v="1"/>
    <x v="0"/>
    <x v="0"/>
    <n v="7"/>
    <n v="1693"/>
    <n v="0.25"/>
    <x v="2827"/>
    <n v="6779.66"/>
    <x v="2813"/>
    <x v="1"/>
    <n v="3"/>
  </r>
  <r>
    <x v="2828"/>
    <x v="11"/>
    <s v="Sharon Shepherd"/>
    <s v="New York"/>
    <x v="0"/>
    <x v="1"/>
    <x v="1"/>
    <x v="1"/>
    <n v="6"/>
    <n v="1759.59"/>
    <n v="0.18"/>
    <x v="2828"/>
    <n v="6020"/>
    <x v="2814"/>
    <x v="0"/>
    <n v="5"/>
  </r>
  <r>
    <x v="2829"/>
    <x v="787"/>
    <s v="Amy Campos"/>
    <s v="Paris"/>
    <x v="6"/>
    <x v="1"/>
    <x v="3"/>
    <x v="4"/>
    <n v="1"/>
    <n v="1058.19"/>
    <n v="0.08"/>
    <x v="2829"/>
    <n v="650.64"/>
    <x v="2815"/>
    <x v="1"/>
    <n v="1"/>
  </r>
  <r>
    <x v="2830"/>
    <x v="630"/>
    <s v="Kevin Rodriguez"/>
    <s v="Dubai"/>
    <x v="10"/>
    <x v="0"/>
    <x v="0"/>
    <x v="0"/>
    <n v="3"/>
    <n v="332.77"/>
    <n v="0.22"/>
    <x v="2830"/>
    <n v="468.2"/>
    <x v="2816"/>
    <x v="4"/>
    <n v="4"/>
  </r>
  <r>
    <x v="2831"/>
    <x v="862"/>
    <s v="Sarah Pope"/>
    <s v="Tokyo"/>
    <x v="7"/>
    <x v="1"/>
    <x v="4"/>
    <x v="9"/>
    <n v="4"/>
    <n v="557.51"/>
    <n v="0.14000000000000001"/>
    <x v="2831"/>
    <n v="1310.4000000000001"/>
    <x v="2817"/>
    <x v="4"/>
    <n v="1"/>
  </r>
  <r>
    <x v="2832"/>
    <x v="138"/>
    <s v="Glenda Williams"/>
    <s v="Singapore"/>
    <x v="5"/>
    <x v="1"/>
    <x v="4"/>
    <x v="14"/>
    <n v="1"/>
    <n v="884.51"/>
    <n v="0.13"/>
    <x v="2832"/>
    <n v="505.92"/>
    <x v="2818"/>
    <x v="1"/>
    <n v="1"/>
  </r>
  <r>
    <x v="2833"/>
    <x v="411"/>
    <s v="Maria Roberts"/>
    <s v="Bangalore"/>
    <x v="3"/>
    <x v="0"/>
    <x v="3"/>
    <x v="4"/>
    <n v="6"/>
    <n v="1448.41"/>
    <n v="0.01"/>
    <x v="2833"/>
    <n v="6508.55"/>
    <x v="2819"/>
    <x v="2"/>
    <n v="1"/>
  </r>
  <r>
    <x v="2834"/>
    <x v="647"/>
    <s v="Luis Taylor"/>
    <s v="Cape Town"/>
    <x v="8"/>
    <x v="2"/>
    <x v="1"/>
    <x v="24"/>
    <n v="1"/>
    <n v="1232.6099999999999"/>
    <n v="7.0000000000000007E-2"/>
    <x v="2834"/>
    <n v="689.76"/>
    <x v="2820"/>
    <x v="0"/>
    <n v="1"/>
  </r>
  <r>
    <x v="2835"/>
    <x v="834"/>
    <s v="Tracy Robertson"/>
    <s v="Delhi"/>
    <x v="3"/>
    <x v="2"/>
    <x v="2"/>
    <x v="5"/>
    <n v="2"/>
    <n v="966.7"/>
    <n v="0.13"/>
    <x v="2835"/>
    <n v="1387.17"/>
    <x v="2821"/>
    <x v="1"/>
    <n v="1"/>
  </r>
  <r>
    <x v="2836"/>
    <x v="88"/>
    <s v="Richard White"/>
    <s v="Berlin"/>
    <x v="1"/>
    <x v="1"/>
    <x v="1"/>
    <x v="3"/>
    <n v="1"/>
    <n v="167.64"/>
    <n v="0.17"/>
    <x v="2836"/>
    <n v="83.27"/>
    <x v="2822"/>
    <x v="1"/>
    <n v="5"/>
  </r>
  <r>
    <x v="2837"/>
    <x v="591"/>
    <s v="David Lopez"/>
    <s v="Lahore"/>
    <x v="4"/>
    <x v="1"/>
    <x v="2"/>
    <x v="5"/>
    <n v="8"/>
    <n v="1921.37"/>
    <n v="7.0000000000000007E-2"/>
    <x v="2837"/>
    <n v="11396.22"/>
    <x v="2823"/>
    <x v="3"/>
    <n v="5"/>
  </r>
  <r>
    <x v="2838"/>
    <x v="133"/>
    <s v="Marcus Tucker"/>
    <s v="Mumbai"/>
    <x v="3"/>
    <x v="1"/>
    <x v="2"/>
    <x v="15"/>
    <n v="6"/>
    <n v="2054.4899999999998"/>
    <n v="0.09"/>
    <x v="2838"/>
    <n v="9517.5400000000009"/>
    <x v="2824"/>
    <x v="1"/>
    <n v="3"/>
  </r>
  <r>
    <x v="2839"/>
    <x v="684"/>
    <s v="Brian Brown"/>
    <s v="Islamabad"/>
    <x v="4"/>
    <x v="2"/>
    <x v="1"/>
    <x v="24"/>
    <n v="5"/>
    <n v="238.55"/>
    <n v="0.04"/>
    <x v="2839"/>
    <n v="718.98"/>
    <x v="2124"/>
    <x v="2"/>
    <n v="3"/>
  </r>
  <r>
    <x v="2840"/>
    <x v="460"/>
    <s v="Todd Walker DDS"/>
    <s v="Chicago"/>
    <x v="0"/>
    <x v="0"/>
    <x v="3"/>
    <x v="7"/>
    <n v="1"/>
    <n v="1847.25"/>
    <n v="0.22"/>
    <x v="2840"/>
    <n v="1119.1300000000001"/>
    <x v="2825"/>
    <x v="3"/>
    <n v="3"/>
  </r>
  <r>
    <x v="2841"/>
    <x v="312"/>
    <s v="Jeremy Watts"/>
    <s v="Los Angeles"/>
    <x v="0"/>
    <x v="1"/>
    <x v="1"/>
    <x v="1"/>
    <n v="8"/>
    <n v="506.67"/>
    <n v="0.13"/>
    <x v="2841"/>
    <n v="2123.36"/>
    <x v="2826"/>
    <x v="4"/>
    <n v="4"/>
  </r>
  <r>
    <x v="2842"/>
    <x v="494"/>
    <s v="Troy Pearson"/>
    <s v="Paris"/>
    <x v="6"/>
    <x v="2"/>
    <x v="0"/>
    <x v="22"/>
    <n v="7"/>
    <n v="881.42"/>
    <n v="0.01"/>
    <x v="2842"/>
    <n v="4365.17"/>
    <x v="2827"/>
    <x v="0"/>
    <n v="2"/>
  </r>
  <r>
    <x v="2843"/>
    <x v="508"/>
    <s v="Ashley Harris"/>
    <s v="Istanbul"/>
    <x v="2"/>
    <x v="0"/>
    <x v="2"/>
    <x v="5"/>
    <n v="4"/>
    <n v="2221.4"/>
    <n v="0.08"/>
    <x v="2843"/>
    <n v="6989.5"/>
    <x v="2828"/>
    <x v="4"/>
    <n v="1"/>
  </r>
  <r>
    <x v="2844"/>
    <x v="515"/>
    <s v="Ronald Martin"/>
    <s v="Berlin"/>
    <x v="1"/>
    <x v="1"/>
    <x v="2"/>
    <x v="8"/>
    <n v="4"/>
    <n v="852.01"/>
    <n v="0.19"/>
    <x v="2844"/>
    <n v="1911.52"/>
    <x v="2829"/>
    <x v="4"/>
    <n v="3"/>
  </r>
  <r>
    <x v="2845"/>
    <x v="488"/>
    <s v="Michelle Sandoval"/>
    <s v="Dubai"/>
    <x v="10"/>
    <x v="1"/>
    <x v="1"/>
    <x v="19"/>
    <n v="3"/>
    <n v="2043.41"/>
    <n v="0.2"/>
    <x v="2845"/>
    <n v="3343.94"/>
    <x v="2830"/>
    <x v="2"/>
    <n v="4"/>
  </r>
  <r>
    <x v="2846"/>
    <x v="467"/>
    <s v="Thomas Sharp"/>
    <s v="Lahore"/>
    <x v="4"/>
    <x v="2"/>
    <x v="2"/>
    <x v="8"/>
    <n v="5"/>
    <n v="2374.36"/>
    <n v="7.0000000000000007E-2"/>
    <x v="2846"/>
    <n v="9568.8700000000008"/>
    <x v="2831"/>
    <x v="3"/>
    <n v="2"/>
  </r>
  <r>
    <x v="2847"/>
    <x v="501"/>
    <s v="Steven Rogers"/>
    <s v="Tokyo"/>
    <x v="7"/>
    <x v="2"/>
    <x v="0"/>
    <x v="18"/>
    <n v="1"/>
    <n v="2399.9699999999998"/>
    <n v="0.01"/>
    <x v="2847"/>
    <n v="2086.5300000000002"/>
    <x v="2832"/>
    <x v="0"/>
    <n v="1"/>
  </r>
  <r>
    <x v="2848"/>
    <x v="261"/>
    <s v="Randall Quinn"/>
    <s v="Singapore"/>
    <x v="5"/>
    <x v="0"/>
    <x v="0"/>
    <x v="18"/>
    <n v="5"/>
    <n v="2352.17"/>
    <n v="0.05"/>
    <x v="2848"/>
    <n v="7936.89"/>
    <x v="2833"/>
    <x v="2"/>
    <n v="3"/>
  </r>
  <r>
    <x v="2849"/>
    <x v="712"/>
    <s v="Cameron Lewis"/>
    <s v="Bangalore"/>
    <x v="3"/>
    <x v="1"/>
    <x v="0"/>
    <x v="23"/>
    <n v="5"/>
    <n v="2229.85"/>
    <n v="0.2"/>
    <x v="2849"/>
    <n v="6513.68"/>
    <x v="2834"/>
    <x v="2"/>
    <n v="2"/>
  </r>
  <r>
    <x v="2850"/>
    <x v="763"/>
    <s v="Shannon Lopez"/>
    <s v="Delhi"/>
    <x v="3"/>
    <x v="2"/>
    <x v="1"/>
    <x v="20"/>
    <n v="5"/>
    <n v="1579.1"/>
    <n v="0.19"/>
    <x v="2850"/>
    <n v="3710.42"/>
    <x v="2835"/>
    <x v="4"/>
    <n v="2"/>
  </r>
  <r>
    <x v="2851"/>
    <x v="267"/>
    <s v="Judy Brown"/>
    <s v="Los Angeles"/>
    <x v="0"/>
    <x v="0"/>
    <x v="1"/>
    <x v="1"/>
    <n v="3"/>
    <n v="752.65"/>
    <n v="0.12"/>
    <x v="2851"/>
    <n v="1542.84"/>
    <x v="2836"/>
    <x v="1"/>
    <n v="2"/>
  </r>
  <r>
    <x v="2852"/>
    <x v="28"/>
    <s v="Laura Davis"/>
    <s v="Sydney"/>
    <x v="12"/>
    <x v="2"/>
    <x v="4"/>
    <x v="6"/>
    <n v="1"/>
    <n v="2175.33"/>
    <n v="0.09"/>
    <x v="2852"/>
    <n v="1370.02"/>
    <x v="2837"/>
    <x v="0"/>
    <n v="1"/>
  </r>
  <r>
    <x v="2853"/>
    <x v="427"/>
    <s v="Tina Green"/>
    <s v="London"/>
    <x v="9"/>
    <x v="1"/>
    <x v="4"/>
    <x v="6"/>
    <n v="8"/>
    <n v="2417.35"/>
    <n v="0.02"/>
    <x v="2853"/>
    <n v="14506.52"/>
    <x v="2838"/>
    <x v="1"/>
    <n v="5"/>
  </r>
  <r>
    <x v="2854"/>
    <x v="24"/>
    <s v="Shaun Johnson Jr."/>
    <s v="Manchester"/>
    <x v="9"/>
    <x v="1"/>
    <x v="0"/>
    <x v="23"/>
    <n v="7"/>
    <n v="970.92"/>
    <n v="0.17"/>
    <x v="2854"/>
    <n v="3835.13"/>
    <x v="2839"/>
    <x v="2"/>
    <n v="1"/>
  </r>
  <r>
    <x v="2855"/>
    <x v="78"/>
    <s v="Billy Vasquez"/>
    <s v="Cape Town"/>
    <x v="8"/>
    <x v="2"/>
    <x v="3"/>
    <x v="13"/>
    <n v="1"/>
    <n v="1681.56"/>
    <n v="7.0000000000000007E-2"/>
    <x v="2855"/>
    <n v="1000.48"/>
    <x v="2840"/>
    <x v="1"/>
    <n v="2"/>
  </r>
  <r>
    <x v="2856"/>
    <x v="639"/>
    <s v="Candice Baker"/>
    <s v="Mumbai"/>
    <x v="3"/>
    <x v="2"/>
    <x v="4"/>
    <x v="6"/>
    <n v="8"/>
    <n v="1744.93"/>
    <n v="0.2"/>
    <x v="2856"/>
    <n v="6220.59"/>
    <x v="2841"/>
    <x v="3"/>
    <n v="4"/>
  </r>
  <r>
    <x v="2857"/>
    <x v="177"/>
    <s v="Dale Conrad"/>
    <s v="Manchester"/>
    <x v="9"/>
    <x v="1"/>
    <x v="1"/>
    <x v="1"/>
    <n v="5"/>
    <n v="1379.38"/>
    <n v="0.02"/>
    <x v="2857"/>
    <n v="4086.94"/>
    <x v="2842"/>
    <x v="2"/>
    <n v="3"/>
  </r>
  <r>
    <x v="2858"/>
    <x v="128"/>
    <s v="Patricia Smith DDS"/>
    <s v="Karachi"/>
    <x v="4"/>
    <x v="2"/>
    <x v="3"/>
    <x v="7"/>
    <n v="4"/>
    <n v="2188.87"/>
    <n v="0.2"/>
    <x v="2858"/>
    <n v="6007.93"/>
    <x v="2843"/>
    <x v="0"/>
    <n v="2"/>
  </r>
  <r>
    <x v="2859"/>
    <x v="396"/>
    <s v="Dr. Alfred Kennedy"/>
    <s v="Bangalore"/>
    <x v="3"/>
    <x v="1"/>
    <x v="3"/>
    <x v="11"/>
    <n v="3"/>
    <n v="83.69"/>
    <n v="0.1"/>
    <x v="2859"/>
    <n v="126.46"/>
    <x v="2844"/>
    <x v="2"/>
    <n v="1"/>
  </r>
  <r>
    <x v="2860"/>
    <x v="863"/>
    <s v="Rebecca Stanton"/>
    <s v="Sydney"/>
    <x v="12"/>
    <x v="1"/>
    <x v="2"/>
    <x v="15"/>
    <n v="5"/>
    <n v="324.17"/>
    <n v="0.15"/>
    <x v="2860"/>
    <n v="814.5"/>
    <x v="2845"/>
    <x v="1"/>
    <n v="1"/>
  </r>
  <r>
    <x v="2861"/>
    <x v="40"/>
    <s v="Jessica Rice"/>
    <s v="Toronto"/>
    <x v="11"/>
    <x v="0"/>
    <x v="3"/>
    <x v="7"/>
    <n v="5"/>
    <n v="2472.8200000000002"/>
    <n v="0.04"/>
    <x v="2861"/>
    <n v="8627.2099999999991"/>
    <x v="2846"/>
    <x v="4"/>
    <n v="1"/>
  </r>
  <r>
    <x v="2862"/>
    <x v="714"/>
    <s v="Justin Davis"/>
    <s v="Istanbul"/>
    <x v="2"/>
    <x v="2"/>
    <x v="3"/>
    <x v="13"/>
    <n v="1"/>
    <n v="2158.08"/>
    <n v="0.22"/>
    <x v="2862"/>
    <n v="1384.74"/>
    <x v="2847"/>
    <x v="3"/>
    <n v="1"/>
  </r>
  <r>
    <x v="2863"/>
    <x v="288"/>
    <s v="Tanya Heath"/>
    <s v="Toronto"/>
    <x v="11"/>
    <x v="2"/>
    <x v="1"/>
    <x v="19"/>
    <n v="5"/>
    <n v="1733.89"/>
    <n v="0.13"/>
    <x v="2863"/>
    <n v="6012.84"/>
    <x v="2848"/>
    <x v="3"/>
    <n v="3"/>
  </r>
  <r>
    <x v="2864"/>
    <x v="531"/>
    <s v="Cynthia Wells"/>
    <s v="Toronto"/>
    <x v="11"/>
    <x v="2"/>
    <x v="0"/>
    <x v="22"/>
    <n v="4"/>
    <n v="2233.94"/>
    <n v="0.14000000000000001"/>
    <x v="2864"/>
    <n v="6191.8"/>
    <x v="2849"/>
    <x v="3"/>
    <n v="2"/>
  </r>
  <r>
    <x v="2865"/>
    <x v="864"/>
    <s v="Jose Deleon"/>
    <s v="Bangalore"/>
    <x v="3"/>
    <x v="1"/>
    <x v="4"/>
    <x v="17"/>
    <n v="7"/>
    <n v="1364.95"/>
    <n v="0.1"/>
    <x v="2865"/>
    <n v="4809.37"/>
    <x v="2850"/>
    <x v="1"/>
    <n v="1"/>
  </r>
  <r>
    <x v="2866"/>
    <x v="24"/>
    <s v="Brandon Olson"/>
    <s v="Delhi"/>
    <x v="3"/>
    <x v="1"/>
    <x v="1"/>
    <x v="1"/>
    <n v="1"/>
    <n v="1566.68"/>
    <n v="0.19"/>
    <x v="2866"/>
    <n v="708.96"/>
    <x v="2851"/>
    <x v="0"/>
    <n v="1"/>
  </r>
  <r>
    <x v="2867"/>
    <x v="212"/>
    <s v="Alan Page"/>
    <s v="Delhi"/>
    <x v="3"/>
    <x v="1"/>
    <x v="3"/>
    <x v="4"/>
    <n v="4"/>
    <n v="686.39"/>
    <n v="0.04"/>
    <x v="2867"/>
    <n v="1947.75"/>
    <x v="2852"/>
    <x v="4"/>
    <n v="3"/>
  </r>
  <r>
    <x v="2868"/>
    <x v="13"/>
    <s v="Jonathon Conley"/>
    <s v="Toronto"/>
    <x v="11"/>
    <x v="2"/>
    <x v="4"/>
    <x v="14"/>
    <n v="6"/>
    <n v="1425.37"/>
    <n v="0.21"/>
    <x v="2868"/>
    <n v="3902.92"/>
    <x v="2853"/>
    <x v="4"/>
    <n v="3"/>
  </r>
  <r>
    <x v="2869"/>
    <x v="248"/>
    <s v="Kevin Livingston"/>
    <s v="London"/>
    <x v="9"/>
    <x v="1"/>
    <x v="1"/>
    <x v="1"/>
    <n v="6"/>
    <n v="2205.27"/>
    <n v="0.11"/>
    <x v="2869"/>
    <n v="6652.51"/>
    <x v="2854"/>
    <x v="3"/>
    <n v="5"/>
  </r>
  <r>
    <x v="2870"/>
    <x v="657"/>
    <s v="Steven Scott"/>
    <s v="Sydney"/>
    <x v="12"/>
    <x v="1"/>
    <x v="2"/>
    <x v="5"/>
    <n v="1"/>
    <n v="2204.59"/>
    <n v="0.23"/>
    <x v="2870"/>
    <n v="1178.72"/>
    <x v="2855"/>
    <x v="2"/>
    <n v="5"/>
  </r>
  <r>
    <x v="2871"/>
    <x v="294"/>
    <s v="Mr. Kevin Newton Jr."/>
    <s v="Karachi"/>
    <x v="4"/>
    <x v="0"/>
    <x v="3"/>
    <x v="12"/>
    <n v="2"/>
    <n v="910.26"/>
    <n v="0.15"/>
    <x v="2871"/>
    <n v="1038.3499999999999"/>
    <x v="2856"/>
    <x v="2"/>
    <n v="1"/>
  </r>
  <r>
    <x v="2872"/>
    <x v="476"/>
    <s v="Sarah Ochoa"/>
    <s v="Karachi"/>
    <x v="4"/>
    <x v="0"/>
    <x v="2"/>
    <x v="15"/>
    <n v="4"/>
    <n v="1300.1500000000001"/>
    <n v="0.02"/>
    <x v="2872"/>
    <n v="4445.42"/>
    <x v="2857"/>
    <x v="1"/>
    <n v="5"/>
  </r>
  <r>
    <x v="2873"/>
    <x v="239"/>
    <s v="Debra Franklin"/>
    <s v="Sydney"/>
    <x v="12"/>
    <x v="2"/>
    <x v="4"/>
    <x v="21"/>
    <n v="5"/>
    <n v="1381.44"/>
    <n v="0.18"/>
    <x v="2873"/>
    <n v="3393.21"/>
    <x v="2858"/>
    <x v="1"/>
    <n v="4"/>
  </r>
  <r>
    <x v="2874"/>
    <x v="185"/>
    <s v="Keith Hernandez"/>
    <s v="Berlin"/>
    <x v="1"/>
    <x v="1"/>
    <x v="3"/>
    <x v="13"/>
    <n v="2"/>
    <n v="1420.06"/>
    <n v="0.12"/>
    <x v="2874"/>
    <n v="2014.93"/>
    <x v="2859"/>
    <x v="3"/>
    <n v="1"/>
  </r>
  <r>
    <x v="2875"/>
    <x v="86"/>
    <s v="Daisy Parsons"/>
    <s v="Manchester"/>
    <x v="9"/>
    <x v="2"/>
    <x v="4"/>
    <x v="14"/>
    <n v="1"/>
    <n v="816.19"/>
    <n v="0.01"/>
    <x v="2875"/>
    <n v="499.84"/>
    <x v="2860"/>
    <x v="2"/>
    <n v="4"/>
  </r>
  <r>
    <x v="2876"/>
    <x v="710"/>
    <s v="Tara Cruz MD"/>
    <s v="Los Angeles"/>
    <x v="0"/>
    <x v="2"/>
    <x v="3"/>
    <x v="7"/>
    <n v="7"/>
    <n v="1293.93"/>
    <n v="0.1"/>
    <x v="2876"/>
    <n v="4514.87"/>
    <x v="2861"/>
    <x v="4"/>
    <n v="4"/>
  </r>
  <r>
    <x v="2877"/>
    <x v="379"/>
    <s v="Rodney West PhD"/>
    <s v="Chicago"/>
    <x v="0"/>
    <x v="2"/>
    <x v="1"/>
    <x v="20"/>
    <n v="2"/>
    <n v="1745.16"/>
    <n v="0.23"/>
    <x v="2877"/>
    <n v="1868.1"/>
    <x v="2862"/>
    <x v="1"/>
    <n v="3"/>
  </r>
  <r>
    <x v="2878"/>
    <x v="140"/>
    <s v="Ashley Summers"/>
    <s v="Berlin"/>
    <x v="1"/>
    <x v="1"/>
    <x v="1"/>
    <x v="3"/>
    <n v="1"/>
    <n v="1621.05"/>
    <n v="0.01"/>
    <x v="2878"/>
    <n v="1290.6300000000001"/>
    <x v="2863"/>
    <x v="4"/>
    <n v="2"/>
  </r>
  <r>
    <x v="2879"/>
    <x v="791"/>
    <s v="Ashley Turner"/>
    <s v="Chicago"/>
    <x v="0"/>
    <x v="2"/>
    <x v="1"/>
    <x v="24"/>
    <n v="8"/>
    <n v="760.08"/>
    <n v="0.17"/>
    <x v="2879"/>
    <n v="3138.17"/>
    <x v="2864"/>
    <x v="1"/>
    <n v="4"/>
  </r>
  <r>
    <x v="2880"/>
    <x v="226"/>
    <s v="Shirley Walker"/>
    <s v="Istanbul"/>
    <x v="2"/>
    <x v="1"/>
    <x v="3"/>
    <x v="13"/>
    <n v="1"/>
    <n v="1620.81"/>
    <n v="0.03"/>
    <x v="2880"/>
    <n v="1055.75"/>
    <x v="2865"/>
    <x v="3"/>
    <n v="4"/>
  </r>
  <r>
    <x v="2881"/>
    <x v="685"/>
    <s v="Cathy Gaines"/>
    <s v="Los Angeles"/>
    <x v="0"/>
    <x v="2"/>
    <x v="3"/>
    <x v="7"/>
    <n v="2"/>
    <n v="1002.91"/>
    <n v="0.06"/>
    <x v="2881"/>
    <n v="1602.89"/>
    <x v="2866"/>
    <x v="4"/>
    <n v="4"/>
  </r>
  <r>
    <x v="2882"/>
    <x v="121"/>
    <s v="Kathleen Vincent"/>
    <s v="Delhi"/>
    <x v="3"/>
    <x v="0"/>
    <x v="3"/>
    <x v="4"/>
    <n v="4"/>
    <n v="1158.51"/>
    <n v="0.12"/>
    <x v="2882"/>
    <n v="2944.5"/>
    <x v="2867"/>
    <x v="4"/>
    <n v="3"/>
  </r>
  <r>
    <x v="2883"/>
    <x v="129"/>
    <s v="Kimberly Blevins"/>
    <s v="Singapore"/>
    <x v="5"/>
    <x v="0"/>
    <x v="2"/>
    <x v="15"/>
    <n v="2"/>
    <n v="1430.68"/>
    <n v="0.22"/>
    <x v="2883"/>
    <n v="1907.99"/>
    <x v="2868"/>
    <x v="3"/>
    <n v="5"/>
  </r>
  <r>
    <x v="2884"/>
    <x v="712"/>
    <s v="Sherry Johnson"/>
    <s v="Karachi"/>
    <x v="4"/>
    <x v="0"/>
    <x v="0"/>
    <x v="18"/>
    <n v="8"/>
    <n v="1871.33"/>
    <n v="0.09"/>
    <x v="2884"/>
    <n v="10519.49"/>
    <x v="2869"/>
    <x v="1"/>
    <n v="4"/>
  </r>
  <r>
    <x v="2885"/>
    <x v="666"/>
    <s v="Todd Nielsen"/>
    <s v="Sydney"/>
    <x v="12"/>
    <x v="1"/>
    <x v="4"/>
    <x v="9"/>
    <n v="8"/>
    <n v="236.14"/>
    <n v="0.12"/>
    <x v="2885"/>
    <n v="1315.48"/>
    <x v="2870"/>
    <x v="2"/>
    <n v="2"/>
  </r>
  <r>
    <x v="2886"/>
    <x v="508"/>
    <s v="Patrick Perez"/>
    <s v="Delhi"/>
    <x v="3"/>
    <x v="0"/>
    <x v="1"/>
    <x v="24"/>
    <n v="1"/>
    <n v="1717.73"/>
    <n v="0.06"/>
    <x v="2886"/>
    <n v="997.12"/>
    <x v="2871"/>
    <x v="4"/>
    <n v="3"/>
  </r>
  <r>
    <x v="2887"/>
    <x v="419"/>
    <s v="Matthew Erickson"/>
    <s v="Chicago"/>
    <x v="0"/>
    <x v="1"/>
    <x v="2"/>
    <x v="15"/>
    <n v="1"/>
    <n v="514.30999999999995"/>
    <n v="0.02"/>
    <x v="2887"/>
    <n v="366.78"/>
    <x v="2872"/>
    <x v="3"/>
    <n v="5"/>
  </r>
  <r>
    <x v="2888"/>
    <x v="354"/>
    <s v="Melinda Gonzalez"/>
    <s v="Bangalore"/>
    <x v="3"/>
    <x v="1"/>
    <x v="3"/>
    <x v="12"/>
    <n v="2"/>
    <n v="329.62"/>
    <n v="0.12"/>
    <x v="2888"/>
    <n v="476.42"/>
    <x v="2873"/>
    <x v="3"/>
    <n v="5"/>
  </r>
  <r>
    <x v="2889"/>
    <x v="586"/>
    <s v="Emily Strickland"/>
    <s v="Mumbai"/>
    <x v="3"/>
    <x v="1"/>
    <x v="0"/>
    <x v="0"/>
    <n v="4"/>
    <n v="2107.6999999999998"/>
    <n v="0.01"/>
    <x v="2889"/>
    <n v="5999.22"/>
    <x v="2874"/>
    <x v="3"/>
    <n v="3"/>
  </r>
  <r>
    <x v="2890"/>
    <x v="337"/>
    <s v="Gregory Ramirez"/>
    <s v="London"/>
    <x v="9"/>
    <x v="0"/>
    <x v="2"/>
    <x v="8"/>
    <n v="7"/>
    <n v="2124.83"/>
    <n v="0.16"/>
    <x v="2890"/>
    <n v="7264.7"/>
    <x v="2875"/>
    <x v="4"/>
    <n v="2"/>
  </r>
  <r>
    <x v="2891"/>
    <x v="12"/>
    <s v="Troy Castro"/>
    <s v="Sydney"/>
    <x v="12"/>
    <x v="2"/>
    <x v="2"/>
    <x v="5"/>
    <n v="2"/>
    <n v="2275.75"/>
    <n v="0.14000000000000001"/>
    <x v="2891"/>
    <n v="3393.39"/>
    <x v="2876"/>
    <x v="4"/>
    <n v="4"/>
  </r>
  <r>
    <x v="2892"/>
    <x v="314"/>
    <s v="Matthew Alvarez"/>
    <s v="Tokyo"/>
    <x v="7"/>
    <x v="2"/>
    <x v="4"/>
    <x v="21"/>
    <n v="2"/>
    <n v="944.65"/>
    <n v="0.24"/>
    <x v="2892"/>
    <n v="913.64"/>
    <x v="2877"/>
    <x v="0"/>
    <n v="3"/>
  </r>
  <r>
    <x v="2893"/>
    <x v="417"/>
    <s v="Cassandra Cooley"/>
    <s v="Lahore"/>
    <x v="4"/>
    <x v="1"/>
    <x v="3"/>
    <x v="11"/>
    <n v="6"/>
    <n v="2112.4"/>
    <n v="0.11"/>
    <x v="2893"/>
    <n v="6255.95"/>
    <x v="2878"/>
    <x v="3"/>
    <n v="4"/>
  </r>
  <r>
    <x v="2894"/>
    <x v="261"/>
    <s v="Jared Contreras"/>
    <s v="Chicago"/>
    <x v="0"/>
    <x v="1"/>
    <x v="0"/>
    <x v="10"/>
    <n v="1"/>
    <n v="2454.65"/>
    <n v="0.03"/>
    <x v="2894"/>
    <n v="2031.65"/>
    <x v="2879"/>
    <x v="0"/>
    <n v="3"/>
  </r>
  <r>
    <x v="2895"/>
    <x v="135"/>
    <s v="Patricia Riley"/>
    <s v="New York"/>
    <x v="0"/>
    <x v="1"/>
    <x v="2"/>
    <x v="2"/>
    <n v="8"/>
    <n v="2090.42"/>
    <n v="0.17"/>
    <x v="2895"/>
    <n v="10221.780000000001"/>
    <x v="2880"/>
    <x v="2"/>
    <n v="4"/>
  </r>
  <r>
    <x v="2896"/>
    <x v="740"/>
    <s v="David Thomas"/>
    <s v="Lahore"/>
    <x v="4"/>
    <x v="2"/>
    <x v="1"/>
    <x v="3"/>
    <n v="4"/>
    <n v="2221.8000000000002"/>
    <n v="0.01"/>
    <x v="2896"/>
    <n v="6069.94"/>
    <x v="2881"/>
    <x v="2"/>
    <n v="1"/>
  </r>
  <r>
    <x v="2897"/>
    <x v="92"/>
    <s v="Justin Stewart"/>
    <s v="Tokyo"/>
    <x v="7"/>
    <x v="0"/>
    <x v="4"/>
    <x v="14"/>
    <n v="2"/>
    <n v="180"/>
    <n v="0.11"/>
    <x v="2897"/>
    <n v="211.82"/>
    <x v="2882"/>
    <x v="0"/>
    <n v="3"/>
  </r>
  <r>
    <x v="2898"/>
    <x v="40"/>
    <s v="Jennifer Barnett"/>
    <s v="Berlin"/>
    <x v="1"/>
    <x v="0"/>
    <x v="3"/>
    <x v="12"/>
    <n v="6"/>
    <n v="1624.64"/>
    <n v="0.06"/>
    <x v="2898"/>
    <n v="5485.16"/>
    <x v="2883"/>
    <x v="1"/>
    <n v="5"/>
  </r>
  <r>
    <x v="2899"/>
    <x v="380"/>
    <s v="Joel Davis"/>
    <s v="Los Angeles"/>
    <x v="0"/>
    <x v="2"/>
    <x v="4"/>
    <x v="21"/>
    <n v="1"/>
    <n v="1417.24"/>
    <n v="0.08"/>
    <x v="2899"/>
    <n v="765.61"/>
    <x v="2884"/>
    <x v="0"/>
    <n v="2"/>
  </r>
  <r>
    <x v="2900"/>
    <x v="158"/>
    <s v="Adam Tucker"/>
    <s v="Toronto"/>
    <x v="11"/>
    <x v="2"/>
    <x v="1"/>
    <x v="24"/>
    <n v="8"/>
    <n v="2255.91"/>
    <n v="0.14000000000000001"/>
    <x v="2900"/>
    <n v="11845.65"/>
    <x v="2885"/>
    <x v="4"/>
    <n v="1"/>
  </r>
  <r>
    <x v="2901"/>
    <x v="631"/>
    <s v="Courtney Martinez"/>
    <s v="Istanbul"/>
    <x v="2"/>
    <x v="1"/>
    <x v="4"/>
    <x v="21"/>
    <n v="6"/>
    <n v="225.71"/>
    <n v="0.01"/>
    <x v="2901"/>
    <n v="998.97"/>
    <x v="2886"/>
    <x v="0"/>
    <n v="2"/>
  </r>
  <r>
    <x v="2902"/>
    <x v="84"/>
    <s v="Molly Nguyen"/>
    <s v="Mumbai"/>
    <x v="3"/>
    <x v="0"/>
    <x v="2"/>
    <x v="16"/>
    <n v="5"/>
    <n v="1236.27"/>
    <n v="0.05"/>
    <x v="2902"/>
    <n v="4894.26"/>
    <x v="2887"/>
    <x v="1"/>
    <n v="1"/>
  </r>
  <r>
    <x v="2903"/>
    <x v="664"/>
    <s v="Ian Thompson"/>
    <s v="Istanbul"/>
    <x v="2"/>
    <x v="0"/>
    <x v="2"/>
    <x v="16"/>
    <n v="4"/>
    <n v="2493.5700000000002"/>
    <n v="7.0000000000000007E-2"/>
    <x v="2903"/>
    <n v="6527.04"/>
    <x v="2888"/>
    <x v="0"/>
    <n v="5"/>
  </r>
  <r>
    <x v="2904"/>
    <x v="168"/>
    <s v="Jose Bird"/>
    <s v="Dubai"/>
    <x v="10"/>
    <x v="2"/>
    <x v="3"/>
    <x v="11"/>
    <n v="7"/>
    <n v="876.86"/>
    <n v="0.14000000000000001"/>
    <x v="2904"/>
    <n v="3282.67"/>
    <x v="2889"/>
    <x v="1"/>
    <n v="2"/>
  </r>
  <r>
    <x v="2905"/>
    <x v="365"/>
    <s v="Adrian Robles"/>
    <s v="Cape Town"/>
    <x v="8"/>
    <x v="1"/>
    <x v="2"/>
    <x v="15"/>
    <n v="5"/>
    <n v="1495.72"/>
    <n v="0.19"/>
    <x v="2905"/>
    <n v="5307.88"/>
    <x v="2890"/>
    <x v="0"/>
    <n v="3"/>
  </r>
  <r>
    <x v="2906"/>
    <x v="653"/>
    <s v="Michael Griffin"/>
    <s v="Mumbai"/>
    <x v="3"/>
    <x v="0"/>
    <x v="4"/>
    <x v="6"/>
    <n v="8"/>
    <n v="2195.17"/>
    <n v="0.11"/>
    <x v="2906"/>
    <n v="9209.4"/>
    <x v="2891"/>
    <x v="3"/>
    <n v="2"/>
  </r>
  <r>
    <x v="2907"/>
    <x v="779"/>
    <s v="Victoria Watson"/>
    <s v="Delhi"/>
    <x v="3"/>
    <x v="2"/>
    <x v="3"/>
    <x v="12"/>
    <n v="7"/>
    <n v="335.55"/>
    <n v="0.14000000000000001"/>
    <x v="2907"/>
    <n v="1469.54"/>
    <x v="2892"/>
    <x v="2"/>
    <n v="1"/>
  </r>
  <r>
    <x v="2908"/>
    <x v="307"/>
    <s v="Tonya Charles"/>
    <s v="Paris"/>
    <x v="6"/>
    <x v="0"/>
    <x v="4"/>
    <x v="14"/>
    <n v="7"/>
    <n v="192.79"/>
    <n v="0.25"/>
    <x v="2908"/>
    <n v="574.95000000000005"/>
    <x v="2893"/>
    <x v="3"/>
    <n v="2"/>
  </r>
  <r>
    <x v="2909"/>
    <x v="39"/>
    <s v="Cathy Singleton"/>
    <s v="Toronto"/>
    <x v="11"/>
    <x v="2"/>
    <x v="0"/>
    <x v="18"/>
    <n v="2"/>
    <n v="2441.1"/>
    <n v="0.04"/>
    <x v="2909"/>
    <n v="3083.51"/>
    <x v="2894"/>
    <x v="2"/>
    <n v="2"/>
  </r>
  <r>
    <x v="2910"/>
    <x v="861"/>
    <s v="Shaun Dunn"/>
    <s v="Chicago"/>
    <x v="0"/>
    <x v="2"/>
    <x v="0"/>
    <x v="22"/>
    <n v="8"/>
    <n v="2006.21"/>
    <n v="0.02"/>
    <x v="2910"/>
    <n v="12627.89"/>
    <x v="2895"/>
    <x v="1"/>
    <n v="4"/>
  </r>
  <r>
    <x v="2911"/>
    <x v="569"/>
    <s v="John Williams"/>
    <s v="Singapore"/>
    <x v="5"/>
    <x v="0"/>
    <x v="4"/>
    <x v="14"/>
    <n v="7"/>
    <n v="775.4"/>
    <n v="0.02"/>
    <x v="2911"/>
    <n v="3836.37"/>
    <x v="2896"/>
    <x v="2"/>
    <n v="4"/>
  </r>
  <r>
    <x v="2912"/>
    <x v="865"/>
    <s v="Edward Lawson"/>
    <s v="Islamabad"/>
    <x v="4"/>
    <x v="1"/>
    <x v="0"/>
    <x v="23"/>
    <n v="3"/>
    <n v="1994.48"/>
    <n v="7.0000000000000007E-2"/>
    <x v="2912"/>
    <n v="4790.87"/>
    <x v="2897"/>
    <x v="4"/>
    <n v="4"/>
  </r>
  <r>
    <x v="2913"/>
    <x v="199"/>
    <s v="Lisa Willis"/>
    <s v="Istanbul"/>
    <x v="2"/>
    <x v="0"/>
    <x v="2"/>
    <x v="15"/>
    <n v="5"/>
    <n v="910.47"/>
    <n v="0.19"/>
    <x v="2913"/>
    <n v="2336.75"/>
    <x v="2898"/>
    <x v="2"/>
    <n v="2"/>
  </r>
  <r>
    <x v="2914"/>
    <x v="827"/>
    <s v="Mark Briggs"/>
    <s v="Berlin"/>
    <x v="1"/>
    <x v="1"/>
    <x v="2"/>
    <x v="15"/>
    <n v="8"/>
    <n v="1001.61"/>
    <n v="0.16"/>
    <x v="2914"/>
    <n v="3987.48"/>
    <x v="2899"/>
    <x v="1"/>
    <n v="3"/>
  </r>
  <r>
    <x v="2915"/>
    <x v="760"/>
    <s v="Cassandra Harris"/>
    <s v="Delhi"/>
    <x v="3"/>
    <x v="1"/>
    <x v="1"/>
    <x v="3"/>
    <n v="6"/>
    <n v="1400.61"/>
    <n v="0.11"/>
    <x v="2915"/>
    <n v="5131.2"/>
    <x v="2900"/>
    <x v="1"/>
    <n v="2"/>
  </r>
  <r>
    <x v="2916"/>
    <x v="491"/>
    <s v="Laurie Anderson"/>
    <s v="Singapore"/>
    <x v="5"/>
    <x v="0"/>
    <x v="2"/>
    <x v="8"/>
    <n v="6"/>
    <n v="739.6"/>
    <n v="0.06"/>
    <x v="2916"/>
    <n v="2391.33"/>
    <x v="2901"/>
    <x v="4"/>
    <n v="3"/>
  </r>
  <r>
    <x v="2917"/>
    <x v="727"/>
    <s v="Michael Ferguson"/>
    <s v="Mumbai"/>
    <x v="3"/>
    <x v="0"/>
    <x v="2"/>
    <x v="5"/>
    <n v="6"/>
    <n v="1739.61"/>
    <n v="0.25"/>
    <x v="2917"/>
    <n v="6412.44"/>
    <x v="2902"/>
    <x v="1"/>
    <n v="3"/>
  </r>
  <r>
    <x v="2918"/>
    <x v="496"/>
    <s v="Mason Novak"/>
    <s v="Toronto"/>
    <x v="11"/>
    <x v="2"/>
    <x v="2"/>
    <x v="8"/>
    <n v="8"/>
    <n v="2380.7800000000002"/>
    <n v="0.02"/>
    <x v="2918"/>
    <n v="11206.75"/>
    <x v="2903"/>
    <x v="3"/>
    <n v="1"/>
  </r>
  <r>
    <x v="2919"/>
    <x v="866"/>
    <s v="Jim Davis"/>
    <s v="Cape Town"/>
    <x v="8"/>
    <x v="2"/>
    <x v="2"/>
    <x v="15"/>
    <n v="1"/>
    <n v="254.74"/>
    <n v="0.1"/>
    <x v="2919"/>
    <n v="157.56"/>
    <x v="2904"/>
    <x v="3"/>
    <n v="1"/>
  </r>
  <r>
    <x v="2920"/>
    <x v="207"/>
    <s v="John Gray"/>
    <s v="Istanbul"/>
    <x v="2"/>
    <x v="2"/>
    <x v="0"/>
    <x v="22"/>
    <n v="3"/>
    <n v="2279"/>
    <n v="0.15"/>
    <x v="2920"/>
    <n v="3790.75"/>
    <x v="2905"/>
    <x v="2"/>
    <n v="1"/>
  </r>
  <r>
    <x v="2921"/>
    <x v="858"/>
    <s v="David Franklin"/>
    <s v="Bangalore"/>
    <x v="3"/>
    <x v="0"/>
    <x v="2"/>
    <x v="5"/>
    <n v="1"/>
    <n v="1324.48"/>
    <n v="0.2"/>
    <x v="2921"/>
    <n v="623.35"/>
    <x v="2906"/>
    <x v="1"/>
    <n v="3"/>
  </r>
  <r>
    <x v="2922"/>
    <x v="343"/>
    <s v="Holly Kennedy"/>
    <s v="Islamabad"/>
    <x v="4"/>
    <x v="1"/>
    <x v="2"/>
    <x v="2"/>
    <n v="1"/>
    <n v="2426.85"/>
    <n v="7.0000000000000007E-2"/>
    <x v="2922"/>
    <n v="1907.57"/>
    <x v="2907"/>
    <x v="0"/>
    <n v="3"/>
  </r>
  <r>
    <x v="2923"/>
    <x v="764"/>
    <s v="Christina Herrera"/>
    <s v="Berlin"/>
    <x v="1"/>
    <x v="2"/>
    <x v="0"/>
    <x v="23"/>
    <n v="4"/>
    <n v="320.93"/>
    <n v="0.21"/>
    <x v="2923"/>
    <n v="611.33000000000004"/>
    <x v="2908"/>
    <x v="4"/>
    <n v="1"/>
  </r>
  <r>
    <x v="2924"/>
    <x v="712"/>
    <s v="Lee Edwards"/>
    <s v="Singapore"/>
    <x v="5"/>
    <x v="0"/>
    <x v="3"/>
    <x v="11"/>
    <n v="1"/>
    <n v="2464.5700000000002"/>
    <n v="0.11"/>
    <x v="2924"/>
    <n v="1474.45"/>
    <x v="2909"/>
    <x v="1"/>
    <n v="4"/>
  </r>
  <r>
    <x v="2925"/>
    <x v="96"/>
    <s v="Lisa Bell"/>
    <s v="Islamabad"/>
    <x v="4"/>
    <x v="0"/>
    <x v="2"/>
    <x v="16"/>
    <n v="7"/>
    <n v="2058.19"/>
    <n v="7.0000000000000007E-2"/>
    <x v="2925"/>
    <n v="7794.61"/>
    <x v="2910"/>
    <x v="1"/>
    <n v="2"/>
  </r>
  <r>
    <x v="2926"/>
    <x v="261"/>
    <s v="Crystal Watts"/>
    <s v="Sydney"/>
    <x v="12"/>
    <x v="2"/>
    <x v="4"/>
    <x v="21"/>
    <n v="5"/>
    <n v="695.6"/>
    <n v="0.11"/>
    <x v="2926"/>
    <n v="2332.7199999999998"/>
    <x v="2911"/>
    <x v="1"/>
    <n v="3"/>
  </r>
  <r>
    <x v="2927"/>
    <x v="345"/>
    <s v="Marcus Taylor"/>
    <s v="Lahore"/>
    <x v="4"/>
    <x v="0"/>
    <x v="2"/>
    <x v="15"/>
    <n v="3"/>
    <n v="810.02"/>
    <n v="0.13"/>
    <x v="2927"/>
    <n v="1573.77"/>
    <x v="2912"/>
    <x v="2"/>
    <n v="2"/>
  </r>
  <r>
    <x v="2928"/>
    <x v="543"/>
    <s v="Robert Paul"/>
    <s v="Karachi"/>
    <x v="4"/>
    <x v="2"/>
    <x v="4"/>
    <x v="6"/>
    <n v="8"/>
    <n v="2141.9"/>
    <n v="0"/>
    <x v="2928"/>
    <n v="14687.21"/>
    <x v="2913"/>
    <x v="4"/>
    <n v="5"/>
  </r>
  <r>
    <x v="2929"/>
    <x v="669"/>
    <s v="Mr. Michael Smith"/>
    <s v="Sydney"/>
    <x v="12"/>
    <x v="1"/>
    <x v="4"/>
    <x v="6"/>
    <n v="1"/>
    <n v="2346.9499999999998"/>
    <n v="0.15"/>
    <x v="2929"/>
    <n v="1399.67"/>
    <x v="2914"/>
    <x v="4"/>
    <n v="3"/>
  </r>
  <r>
    <x v="2930"/>
    <x v="739"/>
    <s v="Kristina Castillo"/>
    <s v="Delhi"/>
    <x v="3"/>
    <x v="2"/>
    <x v="3"/>
    <x v="7"/>
    <n v="2"/>
    <n v="1710"/>
    <n v="0.08"/>
    <x v="2930"/>
    <n v="2752.39"/>
    <x v="2915"/>
    <x v="3"/>
    <n v="2"/>
  </r>
  <r>
    <x v="2931"/>
    <x v="851"/>
    <s v="Taylor Hernandez"/>
    <s v="Sydney"/>
    <x v="12"/>
    <x v="0"/>
    <x v="2"/>
    <x v="15"/>
    <n v="5"/>
    <n v="586.84"/>
    <n v="0.03"/>
    <x v="2931"/>
    <n v="1877.95"/>
    <x v="2916"/>
    <x v="0"/>
    <n v="3"/>
  </r>
  <r>
    <x v="2932"/>
    <x v="317"/>
    <s v="Tara White"/>
    <s v="Lahore"/>
    <x v="4"/>
    <x v="0"/>
    <x v="2"/>
    <x v="16"/>
    <n v="1"/>
    <n v="1353.02"/>
    <n v="0.24"/>
    <x v="2932"/>
    <n v="645.01"/>
    <x v="2917"/>
    <x v="4"/>
    <n v="5"/>
  </r>
  <r>
    <x v="2933"/>
    <x v="36"/>
    <s v="James Thompson"/>
    <s v="New York"/>
    <x v="0"/>
    <x v="1"/>
    <x v="1"/>
    <x v="20"/>
    <n v="5"/>
    <n v="1839.85"/>
    <n v="0.15"/>
    <x v="2933"/>
    <n v="5738.57"/>
    <x v="2918"/>
    <x v="2"/>
    <n v="5"/>
  </r>
  <r>
    <x v="2934"/>
    <x v="565"/>
    <s v="Sandra Wright"/>
    <s v="Sydney"/>
    <x v="12"/>
    <x v="0"/>
    <x v="3"/>
    <x v="12"/>
    <n v="1"/>
    <n v="865.3"/>
    <n v="0.23"/>
    <x v="2934"/>
    <n v="403.39"/>
    <x v="2919"/>
    <x v="3"/>
    <n v="2"/>
  </r>
  <r>
    <x v="2935"/>
    <x v="551"/>
    <s v="Joseph Brown"/>
    <s v="London"/>
    <x v="9"/>
    <x v="0"/>
    <x v="0"/>
    <x v="18"/>
    <n v="1"/>
    <n v="1602.38"/>
    <n v="0.22"/>
    <x v="2935"/>
    <n v="881.57"/>
    <x v="2920"/>
    <x v="4"/>
    <n v="5"/>
  </r>
  <r>
    <x v="2936"/>
    <x v="185"/>
    <s v="Christopher Barnett"/>
    <s v="Bangalore"/>
    <x v="3"/>
    <x v="0"/>
    <x v="0"/>
    <x v="18"/>
    <n v="4"/>
    <n v="1523.23"/>
    <n v="0.22"/>
    <x v="2936"/>
    <n v="3051.58"/>
    <x v="2921"/>
    <x v="4"/>
    <n v="5"/>
  </r>
  <r>
    <x v="2937"/>
    <x v="113"/>
    <s v="Christopher Dunn"/>
    <s v="Cape Town"/>
    <x v="8"/>
    <x v="2"/>
    <x v="0"/>
    <x v="22"/>
    <n v="5"/>
    <n v="902.39"/>
    <n v="0.13"/>
    <x v="2937"/>
    <n v="2307.3000000000002"/>
    <x v="2922"/>
    <x v="3"/>
    <n v="5"/>
  </r>
  <r>
    <x v="2938"/>
    <x v="211"/>
    <s v="David Watkins"/>
    <s v="Berlin"/>
    <x v="1"/>
    <x v="0"/>
    <x v="0"/>
    <x v="10"/>
    <n v="8"/>
    <n v="1624.72"/>
    <n v="7.0000000000000007E-2"/>
    <x v="2938"/>
    <n v="9874.5499999999993"/>
    <x v="2923"/>
    <x v="1"/>
    <n v="4"/>
  </r>
  <r>
    <x v="2939"/>
    <x v="149"/>
    <s v="Nicholas Wilson"/>
    <s v="New York"/>
    <x v="0"/>
    <x v="2"/>
    <x v="2"/>
    <x v="8"/>
    <n v="5"/>
    <n v="20.05"/>
    <n v="0.18"/>
    <x v="2939"/>
    <n v="64.09"/>
    <x v="2924"/>
    <x v="3"/>
    <n v="2"/>
  </r>
  <r>
    <x v="2940"/>
    <x v="337"/>
    <s v="Elizabeth Chapman"/>
    <s v="Islamabad"/>
    <x v="4"/>
    <x v="1"/>
    <x v="4"/>
    <x v="14"/>
    <n v="2"/>
    <n v="756.89"/>
    <n v="0.12"/>
    <x v="2940"/>
    <n v="788.81"/>
    <x v="2925"/>
    <x v="0"/>
    <n v="4"/>
  </r>
  <r>
    <x v="2941"/>
    <x v="472"/>
    <s v="Stephanie Johnson"/>
    <s v="Toronto"/>
    <x v="11"/>
    <x v="1"/>
    <x v="3"/>
    <x v="13"/>
    <n v="6"/>
    <n v="1086.1400000000001"/>
    <n v="0.05"/>
    <x v="2941"/>
    <n v="3695.9"/>
    <x v="2926"/>
    <x v="3"/>
    <n v="5"/>
  </r>
  <r>
    <x v="2942"/>
    <x v="99"/>
    <s v="Michael Parks"/>
    <s v="Mumbai"/>
    <x v="3"/>
    <x v="1"/>
    <x v="4"/>
    <x v="17"/>
    <n v="6"/>
    <n v="510.66"/>
    <n v="0.16"/>
    <x v="2942"/>
    <n v="1876.57"/>
    <x v="2927"/>
    <x v="4"/>
    <n v="2"/>
  </r>
  <r>
    <x v="2943"/>
    <x v="550"/>
    <s v="Natalie Reyes"/>
    <s v="Lahore"/>
    <x v="4"/>
    <x v="1"/>
    <x v="1"/>
    <x v="20"/>
    <n v="2"/>
    <n v="1208.47"/>
    <n v="0.14000000000000001"/>
    <x v="2943"/>
    <n v="1749.89"/>
    <x v="433"/>
    <x v="2"/>
    <n v="1"/>
  </r>
  <r>
    <x v="2944"/>
    <x v="539"/>
    <s v="Sarah Sharp"/>
    <s v="Delhi"/>
    <x v="3"/>
    <x v="1"/>
    <x v="3"/>
    <x v="4"/>
    <n v="1"/>
    <n v="1133.6300000000001"/>
    <n v="0"/>
    <x v="2944"/>
    <n v="708.23"/>
    <x v="2928"/>
    <x v="0"/>
    <n v="3"/>
  </r>
  <r>
    <x v="2945"/>
    <x v="235"/>
    <s v="Kevin Wallace"/>
    <s v="Sydney"/>
    <x v="12"/>
    <x v="0"/>
    <x v="0"/>
    <x v="22"/>
    <n v="8"/>
    <n v="2361.0700000000002"/>
    <n v="0.03"/>
    <x v="2945"/>
    <n v="16055.87"/>
    <x v="2929"/>
    <x v="1"/>
    <n v="5"/>
  </r>
  <r>
    <x v="2946"/>
    <x v="852"/>
    <s v="Donald Hicks"/>
    <s v="Chicago"/>
    <x v="0"/>
    <x v="0"/>
    <x v="0"/>
    <x v="0"/>
    <n v="1"/>
    <n v="527.07000000000005"/>
    <n v="0.02"/>
    <x v="2946"/>
    <n v="392.39"/>
    <x v="2930"/>
    <x v="0"/>
    <n v="4"/>
  </r>
  <r>
    <x v="2947"/>
    <x v="794"/>
    <s v="Deborah Reed"/>
    <s v="Singapore"/>
    <x v="5"/>
    <x v="1"/>
    <x v="0"/>
    <x v="22"/>
    <n v="4"/>
    <n v="651.29999999999995"/>
    <n v="0.21"/>
    <x v="2947"/>
    <n v="1198.3599999999999"/>
    <x v="2931"/>
    <x v="4"/>
    <n v="2"/>
  </r>
  <r>
    <x v="2948"/>
    <x v="227"/>
    <s v="Sean Brown"/>
    <s v="Paris"/>
    <x v="6"/>
    <x v="2"/>
    <x v="4"/>
    <x v="14"/>
    <n v="8"/>
    <n v="765.9"/>
    <n v="0.13"/>
    <x v="2948"/>
    <n v="4517.3"/>
    <x v="2932"/>
    <x v="1"/>
    <n v="1"/>
  </r>
  <r>
    <x v="2949"/>
    <x v="71"/>
    <s v="David Miller"/>
    <s v="Chicago"/>
    <x v="0"/>
    <x v="1"/>
    <x v="1"/>
    <x v="19"/>
    <n v="8"/>
    <n v="2490.5"/>
    <n v="0.05"/>
    <x v="2949"/>
    <n v="11158.87"/>
    <x v="2933"/>
    <x v="1"/>
    <n v="1"/>
  </r>
  <r>
    <x v="2950"/>
    <x v="744"/>
    <s v="Raymond Pace"/>
    <s v="Dubai"/>
    <x v="10"/>
    <x v="2"/>
    <x v="2"/>
    <x v="8"/>
    <n v="6"/>
    <n v="1003.83"/>
    <n v="0.03"/>
    <x v="2950"/>
    <n v="4128.7700000000004"/>
    <x v="2934"/>
    <x v="1"/>
    <n v="1"/>
  </r>
  <r>
    <x v="2951"/>
    <x v="427"/>
    <s v="Jose Ruiz"/>
    <s v="Manchester"/>
    <x v="9"/>
    <x v="2"/>
    <x v="2"/>
    <x v="5"/>
    <n v="2"/>
    <n v="1406.56"/>
    <n v="7.0000000000000007E-2"/>
    <x v="2951"/>
    <n v="2160.8000000000002"/>
    <x v="2935"/>
    <x v="0"/>
    <n v="3"/>
  </r>
  <r>
    <x v="2952"/>
    <x v="180"/>
    <s v="Robert Hall"/>
    <s v="Sydney"/>
    <x v="12"/>
    <x v="2"/>
    <x v="3"/>
    <x v="13"/>
    <n v="7"/>
    <n v="1258.69"/>
    <n v="0.16"/>
    <x v="2952"/>
    <n v="4539.91"/>
    <x v="2936"/>
    <x v="4"/>
    <n v="4"/>
  </r>
  <r>
    <x v="2953"/>
    <x v="435"/>
    <s v="Brenda Wagner"/>
    <s v="Toronto"/>
    <x v="11"/>
    <x v="0"/>
    <x v="0"/>
    <x v="0"/>
    <n v="8"/>
    <n v="1435.14"/>
    <n v="0.11"/>
    <x v="2953"/>
    <n v="6309.5"/>
    <x v="2937"/>
    <x v="2"/>
    <n v="4"/>
  </r>
  <r>
    <x v="2954"/>
    <x v="371"/>
    <s v="Timothy Kennedy"/>
    <s v="Delhi"/>
    <x v="3"/>
    <x v="1"/>
    <x v="0"/>
    <x v="22"/>
    <n v="3"/>
    <n v="868.6"/>
    <n v="0.06"/>
    <x v="2954"/>
    <n v="1864.58"/>
    <x v="2938"/>
    <x v="1"/>
    <n v="4"/>
  </r>
  <r>
    <x v="2955"/>
    <x v="710"/>
    <s v="Samuel Patton"/>
    <s v="Los Angeles"/>
    <x v="0"/>
    <x v="1"/>
    <x v="3"/>
    <x v="11"/>
    <n v="3"/>
    <n v="2264.9699999999998"/>
    <n v="0.11"/>
    <x v="2955"/>
    <n v="3924.96"/>
    <x v="2939"/>
    <x v="4"/>
    <n v="4"/>
  </r>
  <r>
    <x v="2956"/>
    <x v="395"/>
    <s v="Russell Parks"/>
    <s v="Los Angeles"/>
    <x v="0"/>
    <x v="1"/>
    <x v="0"/>
    <x v="0"/>
    <n v="8"/>
    <n v="1604.98"/>
    <n v="0.23"/>
    <x v="2956"/>
    <n v="6504"/>
    <x v="2940"/>
    <x v="1"/>
    <n v="1"/>
  </r>
  <r>
    <x v="2957"/>
    <x v="401"/>
    <s v="Michael Carter"/>
    <s v="Bangalore"/>
    <x v="3"/>
    <x v="2"/>
    <x v="3"/>
    <x v="12"/>
    <n v="3"/>
    <n v="950.32"/>
    <n v="0.1"/>
    <x v="2957"/>
    <n v="1716.71"/>
    <x v="2941"/>
    <x v="2"/>
    <n v="5"/>
  </r>
  <r>
    <x v="2958"/>
    <x v="15"/>
    <s v="Holly Gould"/>
    <s v="Mumbai"/>
    <x v="3"/>
    <x v="2"/>
    <x v="2"/>
    <x v="2"/>
    <n v="8"/>
    <n v="842.84"/>
    <n v="0.16"/>
    <x v="2958"/>
    <n v="3458.71"/>
    <x v="2942"/>
    <x v="4"/>
    <n v="2"/>
  </r>
  <r>
    <x v="2959"/>
    <x v="569"/>
    <s v="Melissa Dalton"/>
    <s v="Toronto"/>
    <x v="11"/>
    <x v="2"/>
    <x v="0"/>
    <x v="22"/>
    <n v="5"/>
    <n v="2201.5"/>
    <n v="0.16"/>
    <x v="2959"/>
    <n v="7967.92"/>
    <x v="2943"/>
    <x v="2"/>
    <n v="5"/>
  </r>
  <r>
    <x v="2960"/>
    <x v="720"/>
    <s v="Sherry Bailey"/>
    <s v="Cape Town"/>
    <x v="8"/>
    <x v="1"/>
    <x v="0"/>
    <x v="0"/>
    <n v="5"/>
    <n v="2324.84"/>
    <n v="0.05"/>
    <x v="2960"/>
    <n v="6170.93"/>
    <x v="2944"/>
    <x v="1"/>
    <n v="2"/>
  </r>
  <r>
    <x v="2961"/>
    <x v="722"/>
    <s v="Stephen Lewis"/>
    <s v="Paris"/>
    <x v="6"/>
    <x v="0"/>
    <x v="1"/>
    <x v="3"/>
    <n v="6"/>
    <n v="1750.6"/>
    <n v="0.13"/>
    <x v="2961"/>
    <n v="6874.9"/>
    <x v="2945"/>
    <x v="1"/>
    <n v="1"/>
  </r>
  <r>
    <x v="2962"/>
    <x v="724"/>
    <s v="Daniel Clark"/>
    <s v="Chicago"/>
    <x v="0"/>
    <x v="1"/>
    <x v="3"/>
    <x v="7"/>
    <n v="4"/>
    <n v="2223.0100000000002"/>
    <n v="0.15"/>
    <x v="2962"/>
    <n v="4496.84"/>
    <x v="2946"/>
    <x v="1"/>
    <n v="5"/>
  </r>
  <r>
    <x v="2963"/>
    <x v="835"/>
    <s v="Jacob Lee"/>
    <s v="London"/>
    <x v="9"/>
    <x v="2"/>
    <x v="4"/>
    <x v="6"/>
    <n v="5"/>
    <n v="1901.33"/>
    <n v="0.25"/>
    <x v="2963"/>
    <n v="4564.75"/>
    <x v="2947"/>
    <x v="3"/>
    <n v="3"/>
  </r>
  <r>
    <x v="2964"/>
    <x v="610"/>
    <s v="Craig Grant"/>
    <s v="Karachi"/>
    <x v="4"/>
    <x v="2"/>
    <x v="4"/>
    <x v="9"/>
    <n v="8"/>
    <n v="2016.56"/>
    <n v="0.17"/>
    <x v="2964"/>
    <n v="9452.93"/>
    <x v="2948"/>
    <x v="4"/>
    <n v="2"/>
  </r>
  <r>
    <x v="2965"/>
    <x v="603"/>
    <s v="Bradley Nguyen"/>
    <s v="Istanbul"/>
    <x v="2"/>
    <x v="1"/>
    <x v="4"/>
    <x v="6"/>
    <n v="3"/>
    <n v="1431.2"/>
    <n v="0.2"/>
    <x v="2965"/>
    <n v="1997.06"/>
    <x v="2949"/>
    <x v="0"/>
    <n v="1"/>
  </r>
  <r>
    <x v="2966"/>
    <x v="217"/>
    <s v="Keith Hunter"/>
    <s v="Mumbai"/>
    <x v="3"/>
    <x v="2"/>
    <x v="2"/>
    <x v="16"/>
    <n v="8"/>
    <n v="528"/>
    <n v="0.13"/>
    <x v="2966"/>
    <n v="2629.57"/>
    <x v="2950"/>
    <x v="3"/>
    <n v="2"/>
  </r>
  <r>
    <x v="2967"/>
    <x v="80"/>
    <s v="Jason Ashley"/>
    <s v="Berlin"/>
    <x v="1"/>
    <x v="2"/>
    <x v="3"/>
    <x v="12"/>
    <n v="2"/>
    <n v="722.14"/>
    <n v="0.02"/>
    <x v="2967"/>
    <n v="1193.0999999999999"/>
    <x v="2951"/>
    <x v="3"/>
    <n v="4"/>
  </r>
  <r>
    <x v="2968"/>
    <x v="233"/>
    <s v="Alexandra Lawrence"/>
    <s v="Cape Town"/>
    <x v="8"/>
    <x v="0"/>
    <x v="0"/>
    <x v="0"/>
    <n v="5"/>
    <n v="2438.37"/>
    <n v="0.15"/>
    <x v="2968"/>
    <n v="6576.22"/>
    <x v="2952"/>
    <x v="3"/>
    <n v="3"/>
  </r>
  <r>
    <x v="2969"/>
    <x v="502"/>
    <s v="Lorraine Jones"/>
    <s v="London"/>
    <x v="9"/>
    <x v="0"/>
    <x v="2"/>
    <x v="16"/>
    <n v="5"/>
    <n v="354.92"/>
    <n v="0.12"/>
    <x v="2969"/>
    <n v="875.95"/>
    <x v="2953"/>
    <x v="0"/>
    <n v="2"/>
  </r>
  <r>
    <x v="2970"/>
    <x v="867"/>
    <s v="Anthony Shelton"/>
    <s v="London"/>
    <x v="9"/>
    <x v="1"/>
    <x v="1"/>
    <x v="3"/>
    <n v="5"/>
    <n v="1141.1500000000001"/>
    <n v="0.23"/>
    <x v="2970"/>
    <n v="3065.11"/>
    <x v="2954"/>
    <x v="2"/>
    <n v="2"/>
  </r>
  <r>
    <x v="2971"/>
    <x v="182"/>
    <s v="Lisa Lawrence"/>
    <s v="Dubai"/>
    <x v="10"/>
    <x v="0"/>
    <x v="4"/>
    <x v="9"/>
    <n v="1"/>
    <n v="2422.13"/>
    <n v="0.2"/>
    <x v="2971"/>
    <n v="1206.06"/>
    <x v="2955"/>
    <x v="2"/>
    <n v="2"/>
  </r>
  <r>
    <x v="2972"/>
    <x v="76"/>
    <s v="Gregory Harris"/>
    <s v="London"/>
    <x v="9"/>
    <x v="1"/>
    <x v="2"/>
    <x v="2"/>
    <n v="2"/>
    <n v="2183.13"/>
    <n v="0.24"/>
    <x v="2972"/>
    <n v="2593.14"/>
    <x v="2956"/>
    <x v="2"/>
    <n v="3"/>
  </r>
  <r>
    <x v="2973"/>
    <x v="59"/>
    <s v="Michael Roberts"/>
    <s v="Istanbul"/>
    <x v="2"/>
    <x v="0"/>
    <x v="1"/>
    <x v="20"/>
    <n v="2"/>
    <n v="1627.58"/>
    <n v="0.14000000000000001"/>
    <x v="2973"/>
    <n v="1606.83"/>
    <x v="2957"/>
    <x v="2"/>
    <n v="1"/>
  </r>
  <r>
    <x v="2974"/>
    <x v="5"/>
    <s v="Lisa Woods"/>
    <s v="London"/>
    <x v="9"/>
    <x v="2"/>
    <x v="1"/>
    <x v="19"/>
    <n v="5"/>
    <n v="1632.95"/>
    <n v="0.15"/>
    <x v="2974"/>
    <n v="5368.87"/>
    <x v="2958"/>
    <x v="2"/>
    <n v="5"/>
  </r>
  <r>
    <x v="2975"/>
    <x v="550"/>
    <s v="Jennifer Mendoza"/>
    <s v="Delhi"/>
    <x v="3"/>
    <x v="0"/>
    <x v="0"/>
    <x v="18"/>
    <n v="8"/>
    <n v="558.94000000000005"/>
    <n v="0.24"/>
    <x v="2975"/>
    <n v="2168.0700000000002"/>
    <x v="2959"/>
    <x v="4"/>
    <n v="1"/>
  </r>
  <r>
    <x v="2976"/>
    <x v="519"/>
    <s v="Jason Murray"/>
    <s v="Tokyo"/>
    <x v="7"/>
    <x v="1"/>
    <x v="3"/>
    <x v="12"/>
    <n v="2"/>
    <n v="125.91"/>
    <n v="0.25"/>
    <x v="2976"/>
    <n v="116.5"/>
    <x v="2960"/>
    <x v="1"/>
    <n v="4"/>
  </r>
  <r>
    <x v="2977"/>
    <x v="852"/>
    <s v="Lindsey Wong"/>
    <s v="Cape Town"/>
    <x v="8"/>
    <x v="1"/>
    <x v="4"/>
    <x v="21"/>
    <n v="4"/>
    <n v="1557.61"/>
    <n v="0.12"/>
    <x v="2977"/>
    <n v="3145.29"/>
    <x v="2961"/>
    <x v="1"/>
    <n v="2"/>
  </r>
  <r>
    <x v="2978"/>
    <x v="834"/>
    <s v="Donna Key"/>
    <s v="Dubai"/>
    <x v="10"/>
    <x v="2"/>
    <x v="4"/>
    <x v="14"/>
    <n v="2"/>
    <n v="1714.05"/>
    <n v="0.21"/>
    <x v="2978"/>
    <n v="2200.9699999999998"/>
    <x v="2962"/>
    <x v="0"/>
    <n v="1"/>
  </r>
  <r>
    <x v="2979"/>
    <x v="95"/>
    <s v="Brett Deleon"/>
    <s v="Bangalore"/>
    <x v="3"/>
    <x v="2"/>
    <x v="0"/>
    <x v="0"/>
    <n v="6"/>
    <n v="2400.6799999999998"/>
    <n v="0.03"/>
    <x v="2979"/>
    <n v="11482.67"/>
    <x v="2811"/>
    <x v="3"/>
    <n v="5"/>
  </r>
  <r>
    <x v="2980"/>
    <x v="488"/>
    <s v="Leslie Harrison"/>
    <s v="Bangalore"/>
    <x v="3"/>
    <x v="0"/>
    <x v="4"/>
    <x v="21"/>
    <n v="6"/>
    <n v="777.84"/>
    <n v="0.12"/>
    <x v="2980"/>
    <n v="2542.9499999999998"/>
    <x v="2963"/>
    <x v="4"/>
    <n v="1"/>
  </r>
  <r>
    <x v="2981"/>
    <x v="312"/>
    <s v="Roberta May"/>
    <s v="Sydney"/>
    <x v="12"/>
    <x v="0"/>
    <x v="2"/>
    <x v="15"/>
    <n v="4"/>
    <n v="1609.85"/>
    <n v="7.0000000000000007E-2"/>
    <x v="2981"/>
    <n v="3686.95"/>
    <x v="2964"/>
    <x v="2"/>
    <n v="4"/>
  </r>
  <r>
    <x v="2982"/>
    <x v="383"/>
    <s v="John Wright"/>
    <s v="Tokyo"/>
    <x v="7"/>
    <x v="1"/>
    <x v="0"/>
    <x v="10"/>
    <n v="5"/>
    <n v="161.35"/>
    <n v="0.15"/>
    <x v="2982"/>
    <n v="401.37"/>
    <x v="2965"/>
    <x v="4"/>
    <n v="5"/>
  </r>
  <r>
    <x v="2983"/>
    <x v="813"/>
    <s v="Noah Roy"/>
    <s v="Toronto"/>
    <x v="11"/>
    <x v="0"/>
    <x v="1"/>
    <x v="19"/>
    <n v="3"/>
    <n v="762.4"/>
    <n v="7.0000000000000007E-2"/>
    <x v="2983"/>
    <n v="1370.48"/>
    <x v="2966"/>
    <x v="1"/>
    <n v="2"/>
  </r>
  <r>
    <x v="2984"/>
    <x v="665"/>
    <s v="Laura Farmer"/>
    <s v="Los Angeles"/>
    <x v="0"/>
    <x v="0"/>
    <x v="2"/>
    <x v="15"/>
    <n v="4"/>
    <n v="1146.3"/>
    <n v="0.11"/>
    <x v="2984"/>
    <n v="3443.22"/>
    <x v="2967"/>
    <x v="2"/>
    <n v="2"/>
  </r>
  <r>
    <x v="2985"/>
    <x v="548"/>
    <s v="Barbara Cook"/>
    <s v="New York"/>
    <x v="0"/>
    <x v="2"/>
    <x v="1"/>
    <x v="20"/>
    <n v="2"/>
    <n v="988.58"/>
    <n v="0.24"/>
    <x v="2985"/>
    <n v="1253.3699999999999"/>
    <x v="2968"/>
    <x v="3"/>
    <n v="5"/>
  </r>
  <r>
    <x v="2986"/>
    <x v="323"/>
    <s v="Stacy Fox"/>
    <s v="Sydney"/>
    <x v="12"/>
    <x v="1"/>
    <x v="0"/>
    <x v="0"/>
    <n v="5"/>
    <n v="2008.53"/>
    <n v="0.16"/>
    <x v="2986"/>
    <n v="6649.45"/>
    <x v="2969"/>
    <x v="0"/>
    <n v="4"/>
  </r>
  <r>
    <x v="2987"/>
    <x v="528"/>
    <s v="Kathryn Robinson"/>
    <s v="Singapore"/>
    <x v="5"/>
    <x v="1"/>
    <x v="2"/>
    <x v="5"/>
    <n v="7"/>
    <n v="1402.44"/>
    <n v="0.06"/>
    <x v="2987"/>
    <n v="7196.2"/>
    <x v="2970"/>
    <x v="0"/>
    <n v="4"/>
  </r>
  <r>
    <x v="2988"/>
    <x v="868"/>
    <s v="Jennifer Davis"/>
    <s v="Paris"/>
    <x v="6"/>
    <x v="2"/>
    <x v="2"/>
    <x v="2"/>
    <n v="3"/>
    <n v="1360.9"/>
    <n v="0.09"/>
    <x v="2988"/>
    <n v="2230.56"/>
    <x v="2971"/>
    <x v="1"/>
    <n v="3"/>
  </r>
  <r>
    <x v="2989"/>
    <x v="869"/>
    <s v="Henry Nunez"/>
    <s v="Mumbai"/>
    <x v="3"/>
    <x v="0"/>
    <x v="3"/>
    <x v="7"/>
    <n v="1"/>
    <n v="1387.13"/>
    <n v="0.08"/>
    <x v="2989"/>
    <n v="768.59"/>
    <x v="2972"/>
    <x v="0"/>
    <n v="2"/>
  </r>
  <r>
    <x v="2990"/>
    <x v="1"/>
    <s v="Emily Jones"/>
    <s v="Istanbul"/>
    <x v="2"/>
    <x v="0"/>
    <x v="3"/>
    <x v="11"/>
    <n v="6"/>
    <n v="1113.97"/>
    <n v="0.01"/>
    <x v="2990"/>
    <n v="4034.43"/>
    <x v="2973"/>
    <x v="1"/>
    <n v="5"/>
  </r>
  <r>
    <x v="2991"/>
    <x v="648"/>
    <s v="Drew Doyle"/>
    <s v="Cape Town"/>
    <x v="8"/>
    <x v="1"/>
    <x v="1"/>
    <x v="19"/>
    <n v="5"/>
    <n v="1447.78"/>
    <n v="0.02"/>
    <x v="2991"/>
    <n v="3996.39"/>
    <x v="2974"/>
    <x v="0"/>
    <n v="2"/>
  </r>
  <r>
    <x v="2992"/>
    <x v="755"/>
    <s v="Patricia Griffin"/>
    <s v="Istanbul"/>
    <x v="2"/>
    <x v="1"/>
    <x v="0"/>
    <x v="18"/>
    <n v="5"/>
    <n v="1563.2"/>
    <n v="0.03"/>
    <x v="2992"/>
    <n v="5432.83"/>
    <x v="2975"/>
    <x v="4"/>
    <n v="4"/>
  </r>
  <r>
    <x v="2993"/>
    <x v="402"/>
    <s v="Tiffany Hughes"/>
    <s v="Islamabad"/>
    <x v="4"/>
    <x v="2"/>
    <x v="3"/>
    <x v="13"/>
    <n v="4"/>
    <n v="2492.54"/>
    <n v="0.06"/>
    <x v="2993"/>
    <n v="6973.41"/>
    <x v="1214"/>
    <x v="0"/>
    <n v="2"/>
  </r>
  <r>
    <x v="2994"/>
    <x v="143"/>
    <s v="Lisa Jones"/>
    <s v="Mumbai"/>
    <x v="3"/>
    <x v="0"/>
    <x v="0"/>
    <x v="10"/>
    <n v="4"/>
    <n v="1033.01"/>
    <n v="0.11"/>
    <x v="2994"/>
    <n v="2230.37"/>
    <x v="2976"/>
    <x v="4"/>
    <n v="3"/>
  </r>
  <r>
    <x v="2995"/>
    <x v="110"/>
    <s v="Rebekah Jones"/>
    <s v="Karachi"/>
    <x v="4"/>
    <x v="2"/>
    <x v="3"/>
    <x v="13"/>
    <n v="7"/>
    <n v="1739.86"/>
    <n v="0.06"/>
    <x v="2995"/>
    <n v="6367.13"/>
    <x v="2977"/>
    <x v="2"/>
    <n v="3"/>
  </r>
  <r>
    <x v="2996"/>
    <x v="160"/>
    <s v="Nathaniel Kennedy"/>
    <s v="Karachi"/>
    <x v="4"/>
    <x v="0"/>
    <x v="3"/>
    <x v="4"/>
    <n v="7"/>
    <n v="1215.77"/>
    <n v="0.03"/>
    <x v="2996"/>
    <n v="6486.86"/>
    <x v="2978"/>
    <x v="2"/>
    <n v="3"/>
  </r>
  <r>
    <x v="2997"/>
    <x v="54"/>
    <s v="Rachel Collins"/>
    <s v="Karachi"/>
    <x v="4"/>
    <x v="1"/>
    <x v="2"/>
    <x v="15"/>
    <n v="4"/>
    <n v="486.15"/>
    <n v="0.05"/>
    <x v="2997"/>
    <n v="1318.82"/>
    <x v="2979"/>
    <x v="3"/>
    <n v="1"/>
  </r>
  <r>
    <x v="2998"/>
    <x v="507"/>
    <s v="Charles Dyer"/>
    <s v="Mumbai"/>
    <x v="3"/>
    <x v="2"/>
    <x v="1"/>
    <x v="24"/>
    <n v="3"/>
    <n v="2094.06"/>
    <n v="0.24"/>
    <x v="2998"/>
    <n v="3970.81"/>
    <x v="2980"/>
    <x v="3"/>
    <n v="3"/>
  </r>
  <r>
    <x v="2999"/>
    <x v="423"/>
    <s v="Elizabeth Lawson"/>
    <s v="Istanbul"/>
    <x v="2"/>
    <x v="2"/>
    <x v="0"/>
    <x v="0"/>
    <n v="8"/>
    <n v="788.47"/>
    <n v="0.12"/>
    <x v="2999"/>
    <n v="3789.1"/>
    <x v="2981"/>
    <x v="3"/>
    <n v="1"/>
  </r>
  <r>
    <x v="3000"/>
    <x v="702"/>
    <s v="Diane Cabrera"/>
    <s v="Manchester"/>
    <x v="9"/>
    <x v="1"/>
    <x v="1"/>
    <x v="19"/>
    <n v="1"/>
    <n v="1229.24"/>
    <n v="0.13"/>
    <x v="3000"/>
    <n v="657.31"/>
    <x v="2982"/>
    <x v="1"/>
    <n v="1"/>
  </r>
  <r>
    <x v="3001"/>
    <x v="442"/>
    <s v="Joshua Brooks"/>
    <s v="Paris"/>
    <x v="6"/>
    <x v="1"/>
    <x v="2"/>
    <x v="2"/>
    <n v="1"/>
    <n v="1838.74"/>
    <n v="0.18"/>
    <x v="3001"/>
    <n v="842.67"/>
    <x v="2983"/>
    <x v="2"/>
    <n v="4"/>
  </r>
  <r>
    <x v="3002"/>
    <x v="138"/>
    <s v="Elizabeth Pham"/>
    <s v="Istanbul"/>
    <x v="2"/>
    <x v="0"/>
    <x v="0"/>
    <x v="0"/>
    <n v="6"/>
    <n v="1998.76"/>
    <n v="0.16"/>
    <x v="3002"/>
    <n v="8481.7900000000009"/>
    <x v="2984"/>
    <x v="0"/>
    <n v="1"/>
  </r>
  <r>
    <x v="3003"/>
    <x v="849"/>
    <s v="Denise Smith"/>
    <s v="Dubai"/>
    <x v="10"/>
    <x v="2"/>
    <x v="3"/>
    <x v="11"/>
    <n v="1"/>
    <n v="207.73"/>
    <n v="0.03"/>
    <x v="3003"/>
    <n v="160.72"/>
    <x v="2985"/>
    <x v="0"/>
    <n v="1"/>
  </r>
  <r>
    <x v="3004"/>
    <x v="294"/>
    <s v="Robert Hernandez"/>
    <s v="Berlin"/>
    <x v="1"/>
    <x v="0"/>
    <x v="0"/>
    <x v="18"/>
    <n v="2"/>
    <n v="492.65"/>
    <n v="0.14000000000000001"/>
    <x v="3004"/>
    <n v="500.48"/>
    <x v="2986"/>
    <x v="1"/>
    <n v="2"/>
  </r>
  <r>
    <x v="3005"/>
    <x v="557"/>
    <s v="Christopher Mullins"/>
    <s v="London"/>
    <x v="9"/>
    <x v="2"/>
    <x v="2"/>
    <x v="5"/>
    <n v="5"/>
    <n v="514.53"/>
    <n v="0.2"/>
    <x v="3005"/>
    <n v="1784.93"/>
    <x v="2987"/>
    <x v="0"/>
    <n v="3"/>
  </r>
  <r>
    <x v="3006"/>
    <x v="870"/>
    <s v="Jason Hayes"/>
    <s v="Singapore"/>
    <x v="5"/>
    <x v="2"/>
    <x v="0"/>
    <x v="10"/>
    <n v="6"/>
    <n v="611.41999999999996"/>
    <n v="0.14000000000000001"/>
    <x v="3006"/>
    <n v="2493.4699999999998"/>
    <x v="2988"/>
    <x v="4"/>
    <n v="4"/>
  </r>
  <r>
    <x v="3007"/>
    <x v="552"/>
    <s v="Kenneth King"/>
    <s v="Tokyo"/>
    <x v="7"/>
    <x v="0"/>
    <x v="4"/>
    <x v="17"/>
    <n v="4"/>
    <n v="2077.1999999999998"/>
    <n v="0.21"/>
    <x v="3007"/>
    <n v="5093.05"/>
    <x v="2989"/>
    <x v="4"/>
    <n v="4"/>
  </r>
  <r>
    <x v="3008"/>
    <x v="518"/>
    <s v="Jonathan Adams"/>
    <s v="Singapore"/>
    <x v="5"/>
    <x v="0"/>
    <x v="4"/>
    <x v="17"/>
    <n v="8"/>
    <n v="1614.68"/>
    <n v="0.04"/>
    <x v="3008"/>
    <n v="10560.36"/>
    <x v="2990"/>
    <x v="4"/>
    <n v="5"/>
  </r>
  <r>
    <x v="3009"/>
    <x v="825"/>
    <s v="Stacy Young"/>
    <s v="Lahore"/>
    <x v="4"/>
    <x v="0"/>
    <x v="0"/>
    <x v="18"/>
    <n v="2"/>
    <n v="2296.64"/>
    <n v="0.04"/>
    <x v="3009"/>
    <n v="3711.07"/>
    <x v="2991"/>
    <x v="0"/>
    <n v="5"/>
  </r>
  <r>
    <x v="3010"/>
    <x v="598"/>
    <s v="Sean Velez"/>
    <s v="Paris"/>
    <x v="6"/>
    <x v="1"/>
    <x v="3"/>
    <x v="13"/>
    <n v="8"/>
    <n v="452.88"/>
    <n v="0.16"/>
    <x v="3010"/>
    <n v="2330.92"/>
    <x v="2992"/>
    <x v="3"/>
    <n v="4"/>
  </r>
  <r>
    <x v="3011"/>
    <x v="522"/>
    <s v="Julie Walton"/>
    <s v="New York"/>
    <x v="0"/>
    <x v="0"/>
    <x v="1"/>
    <x v="1"/>
    <n v="1"/>
    <n v="807.74"/>
    <n v="0.23"/>
    <x v="3011"/>
    <n v="349.06"/>
    <x v="2993"/>
    <x v="3"/>
    <n v="1"/>
  </r>
  <r>
    <x v="3012"/>
    <x v="75"/>
    <s v="Michael Mitchell"/>
    <s v="Bangalore"/>
    <x v="3"/>
    <x v="2"/>
    <x v="4"/>
    <x v="17"/>
    <n v="2"/>
    <n v="1831.82"/>
    <n v="0.23"/>
    <x v="3012"/>
    <n v="2235.9899999999998"/>
    <x v="2994"/>
    <x v="3"/>
    <n v="4"/>
  </r>
  <r>
    <x v="3013"/>
    <x v="291"/>
    <s v="Devin Pierce"/>
    <s v="Tokyo"/>
    <x v="7"/>
    <x v="2"/>
    <x v="0"/>
    <x v="18"/>
    <n v="1"/>
    <n v="838.24"/>
    <n v="0.23"/>
    <x v="3013"/>
    <n v="431.39"/>
    <x v="2995"/>
    <x v="3"/>
    <n v="5"/>
  </r>
  <r>
    <x v="3014"/>
    <x v="695"/>
    <s v="Ms. Carol Rose"/>
    <s v="Cape Town"/>
    <x v="8"/>
    <x v="2"/>
    <x v="2"/>
    <x v="8"/>
    <n v="8"/>
    <n v="921.93"/>
    <n v="0.25"/>
    <x v="3014"/>
    <n v="3882.92"/>
    <x v="2996"/>
    <x v="3"/>
    <n v="4"/>
  </r>
  <r>
    <x v="3015"/>
    <x v="304"/>
    <s v="Samantha Carr"/>
    <s v="Delhi"/>
    <x v="3"/>
    <x v="0"/>
    <x v="4"/>
    <x v="14"/>
    <n v="5"/>
    <n v="2288.38"/>
    <n v="0.1"/>
    <x v="3015"/>
    <n v="6124.1"/>
    <x v="2997"/>
    <x v="4"/>
    <n v="4"/>
  </r>
  <r>
    <x v="3016"/>
    <x v="579"/>
    <s v="Jose Hoffman"/>
    <s v="Berlin"/>
    <x v="1"/>
    <x v="1"/>
    <x v="1"/>
    <x v="1"/>
    <n v="1"/>
    <n v="2238.1"/>
    <n v="0.22"/>
    <x v="3016"/>
    <n v="1284.54"/>
    <x v="2998"/>
    <x v="2"/>
    <n v="1"/>
  </r>
  <r>
    <x v="3017"/>
    <x v="584"/>
    <s v="Brenda Miranda"/>
    <s v="Los Angeles"/>
    <x v="0"/>
    <x v="0"/>
    <x v="0"/>
    <x v="23"/>
    <n v="4"/>
    <n v="244.23"/>
    <n v="0.02"/>
    <x v="3017"/>
    <n v="641.51"/>
    <x v="2999"/>
    <x v="3"/>
    <n v="3"/>
  </r>
  <r>
    <x v="3018"/>
    <x v="506"/>
    <s v="Ronald Jackson"/>
    <s v="Tokyo"/>
    <x v="7"/>
    <x v="2"/>
    <x v="0"/>
    <x v="18"/>
    <n v="4"/>
    <n v="1400.75"/>
    <n v="0.04"/>
    <x v="3018"/>
    <n v="3824.35"/>
    <x v="3000"/>
    <x v="1"/>
    <n v="5"/>
  </r>
  <r>
    <x v="3019"/>
    <x v="643"/>
    <s v="Angela Cardenas"/>
    <s v="Delhi"/>
    <x v="3"/>
    <x v="0"/>
    <x v="4"/>
    <x v="17"/>
    <n v="3"/>
    <n v="798.71"/>
    <n v="0.2"/>
    <x v="3019"/>
    <n v="1150.03"/>
    <x v="3001"/>
    <x v="4"/>
    <n v="5"/>
  </r>
  <r>
    <x v="3020"/>
    <x v="833"/>
    <s v="Alexandra White"/>
    <s v="Berlin"/>
    <x v="1"/>
    <x v="2"/>
    <x v="1"/>
    <x v="19"/>
    <n v="6"/>
    <n v="2473.8200000000002"/>
    <n v="7.0000000000000007E-2"/>
    <x v="3020"/>
    <n v="9138.3799999999992"/>
    <x v="3002"/>
    <x v="4"/>
    <n v="3"/>
  </r>
  <r>
    <x v="3021"/>
    <x v="329"/>
    <s v="David Robles"/>
    <s v="Delhi"/>
    <x v="3"/>
    <x v="2"/>
    <x v="1"/>
    <x v="20"/>
    <n v="7"/>
    <n v="187.71"/>
    <n v="0.16"/>
    <x v="3021"/>
    <n v="708.39"/>
    <x v="2679"/>
    <x v="2"/>
    <n v="3"/>
  </r>
  <r>
    <x v="3022"/>
    <x v="704"/>
    <s v="Theresa Bailey"/>
    <s v="Delhi"/>
    <x v="3"/>
    <x v="0"/>
    <x v="1"/>
    <x v="19"/>
    <n v="3"/>
    <n v="1057.03"/>
    <n v="0.11"/>
    <x v="3022"/>
    <n v="2117.84"/>
    <x v="3003"/>
    <x v="0"/>
    <n v="4"/>
  </r>
  <r>
    <x v="3023"/>
    <x v="156"/>
    <s v="John Allen"/>
    <s v="Toronto"/>
    <x v="11"/>
    <x v="2"/>
    <x v="2"/>
    <x v="8"/>
    <n v="8"/>
    <n v="1899.34"/>
    <n v="0.08"/>
    <x v="3023"/>
    <n v="11224.85"/>
    <x v="3004"/>
    <x v="0"/>
    <n v="5"/>
  </r>
  <r>
    <x v="3024"/>
    <x v="658"/>
    <s v="Paul Pineda"/>
    <s v="Tokyo"/>
    <x v="7"/>
    <x v="0"/>
    <x v="2"/>
    <x v="15"/>
    <n v="5"/>
    <n v="223.33"/>
    <n v="0.19"/>
    <x v="3024"/>
    <n v="530.28"/>
    <x v="3005"/>
    <x v="4"/>
    <n v="3"/>
  </r>
  <r>
    <x v="3025"/>
    <x v="457"/>
    <s v="Jose Calhoun"/>
    <s v="Chicago"/>
    <x v="0"/>
    <x v="0"/>
    <x v="4"/>
    <x v="6"/>
    <n v="8"/>
    <n v="1599.03"/>
    <n v="0.11"/>
    <x v="3025"/>
    <n v="8389.64"/>
    <x v="3006"/>
    <x v="0"/>
    <n v="1"/>
  </r>
  <r>
    <x v="3026"/>
    <x v="433"/>
    <s v="Michael Hammond"/>
    <s v="Tokyo"/>
    <x v="7"/>
    <x v="2"/>
    <x v="3"/>
    <x v="4"/>
    <n v="4"/>
    <n v="307.66000000000003"/>
    <n v="0.15"/>
    <x v="3026"/>
    <n v="776.45"/>
    <x v="3007"/>
    <x v="0"/>
    <n v="5"/>
  </r>
  <r>
    <x v="3027"/>
    <x v="526"/>
    <s v="Joshua Matthews"/>
    <s v="Delhi"/>
    <x v="3"/>
    <x v="2"/>
    <x v="3"/>
    <x v="12"/>
    <n v="5"/>
    <n v="163.65"/>
    <n v="0.22"/>
    <x v="3027"/>
    <n v="494.42"/>
    <x v="3008"/>
    <x v="1"/>
    <n v="3"/>
  </r>
  <r>
    <x v="3028"/>
    <x v="363"/>
    <s v="Victor Hunter"/>
    <s v="Sydney"/>
    <x v="12"/>
    <x v="1"/>
    <x v="0"/>
    <x v="23"/>
    <n v="6"/>
    <n v="650.64"/>
    <n v="0.08"/>
    <x v="3028"/>
    <n v="2496.5700000000002"/>
    <x v="3009"/>
    <x v="3"/>
    <n v="4"/>
  </r>
  <r>
    <x v="3029"/>
    <x v="555"/>
    <s v="Kristin Bennett"/>
    <s v="Berlin"/>
    <x v="1"/>
    <x v="0"/>
    <x v="1"/>
    <x v="19"/>
    <n v="1"/>
    <n v="460.04"/>
    <n v="0.11"/>
    <x v="3029"/>
    <n v="285.98"/>
    <x v="3010"/>
    <x v="3"/>
    <n v="1"/>
  </r>
  <r>
    <x v="3030"/>
    <x v="756"/>
    <s v="Brandi Santiago"/>
    <s v="Tokyo"/>
    <x v="7"/>
    <x v="2"/>
    <x v="4"/>
    <x v="21"/>
    <n v="7"/>
    <n v="1489.14"/>
    <n v="0.21"/>
    <x v="3030"/>
    <n v="6921.25"/>
    <x v="3011"/>
    <x v="4"/>
    <n v="5"/>
  </r>
  <r>
    <x v="3031"/>
    <x v="523"/>
    <s v="Robert Hunt"/>
    <s v="Berlin"/>
    <x v="1"/>
    <x v="1"/>
    <x v="2"/>
    <x v="15"/>
    <n v="4"/>
    <n v="1439.58"/>
    <n v="0.11"/>
    <x v="3031"/>
    <n v="3236.98"/>
    <x v="3012"/>
    <x v="0"/>
    <n v="2"/>
  </r>
  <r>
    <x v="3032"/>
    <x v="739"/>
    <s v="Steve Lopez"/>
    <s v="Istanbul"/>
    <x v="2"/>
    <x v="1"/>
    <x v="2"/>
    <x v="8"/>
    <n v="4"/>
    <n v="1059.42"/>
    <n v="0.25"/>
    <x v="3032"/>
    <n v="2223.8000000000002"/>
    <x v="3013"/>
    <x v="0"/>
    <n v="3"/>
  </r>
  <r>
    <x v="3033"/>
    <x v="81"/>
    <s v="Joseph Carpenter"/>
    <s v="Toronto"/>
    <x v="11"/>
    <x v="0"/>
    <x v="2"/>
    <x v="5"/>
    <n v="4"/>
    <n v="2119.25"/>
    <n v="0.16"/>
    <x v="3033"/>
    <n v="5297.43"/>
    <x v="3014"/>
    <x v="1"/>
    <n v="5"/>
  </r>
  <r>
    <x v="3034"/>
    <x v="136"/>
    <s v="Logan Brown"/>
    <s v="Los Angeles"/>
    <x v="0"/>
    <x v="2"/>
    <x v="3"/>
    <x v="7"/>
    <n v="5"/>
    <n v="886.18"/>
    <n v="0.25"/>
    <x v="3034"/>
    <n v="1987.28"/>
    <x v="3015"/>
    <x v="1"/>
    <n v="5"/>
  </r>
  <r>
    <x v="3035"/>
    <x v="139"/>
    <s v="Christina Green"/>
    <s v="Tokyo"/>
    <x v="7"/>
    <x v="1"/>
    <x v="0"/>
    <x v="10"/>
    <n v="2"/>
    <n v="171.98"/>
    <n v="0.21"/>
    <x v="3035"/>
    <n v="218.8"/>
    <x v="3016"/>
    <x v="0"/>
    <n v="4"/>
  </r>
  <r>
    <x v="3036"/>
    <x v="835"/>
    <s v="Anthony Harris"/>
    <s v="Singapore"/>
    <x v="5"/>
    <x v="2"/>
    <x v="1"/>
    <x v="20"/>
    <n v="8"/>
    <n v="1854.29"/>
    <n v="0.17"/>
    <x v="3036"/>
    <n v="9925.68"/>
    <x v="3017"/>
    <x v="3"/>
    <n v="4"/>
  </r>
  <r>
    <x v="3037"/>
    <x v="488"/>
    <s v="Keith Moore"/>
    <s v="Dubai"/>
    <x v="10"/>
    <x v="2"/>
    <x v="2"/>
    <x v="8"/>
    <n v="6"/>
    <n v="1036.43"/>
    <n v="0.19"/>
    <x v="3037"/>
    <n v="3649.04"/>
    <x v="3018"/>
    <x v="3"/>
    <n v="1"/>
  </r>
  <r>
    <x v="3038"/>
    <x v="36"/>
    <s v="Heidi Zuniga"/>
    <s v="London"/>
    <x v="9"/>
    <x v="2"/>
    <x v="1"/>
    <x v="20"/>
    <n v="4"/>
    <n v="108.4"/>
    <n v="0.05"/>
    <x v="3038"/>
    <n v="250.51"/>
    <x v="3019"/>
    <x v="2"/>
    <n v="5"/>
  </r>
  <r>
    <x v="3039"/>
    <x v="454"/>
    <s v="Natalie Carpenter"/>
    <s v="Berlin"/>
    <x v="1"/>
    <x v="0"/>
    <x v="4"/>
    <x v="6"/>
    <n v="8"/>
    <n v="1003.38"/>
    <n v="0.08"/>
    <x v="3039"/>
    <n v="6070.12"/>
    <x v="3020"/>
    <x v="2"/>
    <n v="3"/>
  </r>
  <r>
    <x v="3040"/>
    <x v="26"/>
    <s v="George Richmond"/>
    <s v="New York"/>
    <x v="0"/>
    <x v="0"/>
    <x v="0"/>
    <x v="0"/>
    <n v="1"/>
    <n v="1383.61"/>
    <n v="0.22"/>
    <x v="3040"/>
    <n v="799.07"/>
    <x v="3021"/>
    <x v="2"/>
    <n v="1"/>
  </r>
  <r>
    <x v="3041"/>
    <x v="691"/>
    <s v="Michael Jensen"/>
    <s v="Dubai"/>
    <x v="10"/>
    <x v="0"/>
    <x v="1"/>
    <x v="3"/>
    <n v="8"/>
    <n v="1762.12"/>
    <n v="0.24"/>
    <x v="3041"/>
    <n v="6194.4"/>
    <x v="3022"/>
    <x v="2"/>
    <n v="2"/>
  </r>
  <r>
    <x v="3042"/>
    <x v="250"/>
    <s v="Madison Garner"/>
    <s v="Dubai"/>
    <x v="10"/>
    <x v="1"/>
    <x v="1"/>
    <x v="20"/>
    <n v="3"/>
    <n v="388.89"/>
    <n v="0"/>
    <x v="3042"/>
    <n v="828.41"/>
    <x v="3023"/>
    <x v="1"/>
    <n v="4"/>
  </r>
  <r>
    <x v="3043"/>
    <x v="196"/>
    <s v="Larry Sanchez"/>
    <s v="Bangalore"/>
    <x v="3"/>
    <x v="1"/>
    <x v="0"/>
    <x v="18"/>
    <n v="3"/>
    <n v="339.81"/>
    <n v="0.21"/>
    <x v="3043"/>
    <n v="705.24"/>
    <x v="3024"/>
    <x v="2"/>
    <n v="2"/>
  </r>
  <r>
    <x v="3044"/>
    <x v="810"/>
    <s v="Ms. Heather Strickland"/>
    <s v="Lahore"/>
    <x v="4"/>
    <x v="2"/>
    <x v="2"/>
    <x v="5"/>
    <n v="8"/>
    <n v="1537.23"/>
    <n v="0.12"/>
    <x v="3044"/>
    <n v="7695.84"/>
    <x v="3025"/>
    <x v="4"/>
    <n v="2"/>
  </r>
  <r>
    <x v="3045"/>
    <x v="486"/>
    <s v="Timothy Hanson"/>
    <s v="Istanbul"/>
    <x v="2"/>
    <x v="2"/>
    <x v="2"/>
    <x v="15"/>
    <n v="3"/>
    <n v="730.02"/>
    <n v="0.15"/>
    <x v="3045"/>
    <n v="1193.83"/>
    <x v="3026"/>
    <x v="0"/>
    <n v="1"/>
  </r>
  <r>
    <x v="3046"/>
    <x v="731"/>
    <s v="Scott Richards"/>
    <s v="Mumbai"/>
    <x v="3"/>
    <x v="1"/>
    <x v="2"/>
    <x v="2"/>
    <n v="2"/>
    <n v="1667.29"/>
    <n v="0.06"/>
    <x v="3046"/>
    <n v="2610.4899999999998"/>
    <x v="3027"/>
    <x v="2"/>
    <n v="5"/>
  </r>
  <r>
    <x v="3047"/>
    <x v="638"/>
    <s v="Joshua Myers"/>
    <s v="Manchester"/>
    <x v="9"/>
    <x v="0"/>
    <x v="0"/>
    <x v="23"/>
    <n v="1"/>
    <n v="2298.62"/>
    <n v="0.24"/>
    <x v="3047"/>
    <n v="1071.18"/>
    <x v="3028"/>
    <x v="0"/>
    <n v="3"/>
  </r>
  <r>
    <x v="3048"/>
    <x v="722"/>
    <s v="Christopher Martinez"/>
    <s v="Manchester"/>
    <x v="9"/>
    <x v="0"/>
    <x v="4"/>
    <x v="6"/>
    <n v="7"/>
    <n v="1974.76"/>
    <n v="0.11"/>
    <x v="3048"/>
    <n v="9828.14"/>
    <x v="3029"/>
    <x v="3"/>
    <n v="2"/>
  </r>
  <r>
    <x v="3049"/>
    <x v="586"/>
    <s v="Shawn Fleming"/>
    <s v="Karachi"/>
    <x v="4"/>
    <x v="0"/>
    <x v="4"/>
    <x v="21"/>
    <n v="1"/>
    <n v="579.89"/>
    <n v="0.04"/>
    <x v="3049"/>
    <n v="400.54"/>
    <x v="3030"/>
    <x v="2"/>
    <n v="5"/>
  </r>
  <r>
    <x v="3050"/>
    <x v="191"/>
    <s v="Margaret Rodriguez"/>
    <s v="Istanbul"/>
    <x v="2"/>
    <x v="2"/>
    <x v="4"/>
    <x v="14"/>
    <n v="8"/>
    <n v="252.67"/>
    <n v="0.21"/>
    <x v="3050"/>
    <n v="1234.0999999999999"/>
    <x v="3031"/>
    <x v="2"/>
    <n v="3"/>
  </r>
  <r>
    <x v="3051"/>
    <x v="64"/>
    <s v="Alexandra Henderson"/>
    <s v="Cape Town"/>
    <x v="8"/>
    <x v="1"/>
    <x v="2"/>
    <x v="16"/>
    <n v="7"/>
    <n v="895.53"/>
    <n v="0.06"/>
    <x v="3051"/>
    <n v="4398.92"/>
    <x v="3032"/>
    <x v="2"/>
    <n v="3"/>
  </r>
  <r>
    <x v="3052"/>
    <x v="440"/>
    <s v="Larry Williams MD"/>
    <s v="Mumbai"/>
    <x v="3"/>
    <x v="0"/>
    <x v="3"/>
    <x v="11"/>
    <n v="4"/>
    <n v="1192.51"/>
    <n v="0.01"/>
    <x v="3052"/>
    <n v="2669.54"/>
    <x v="3033"/>
    <x v="3"/>
    <n v="5"/>
  </r>
  <r>
    <x v="3053"/>
    <x v="396"/>
    <s v="Carla Thompson"/>
    <s v="Toronto"/>
    <x v="11"/>
    <x v="0"/>
    <x v="3"/>
    <x v="13"/>
    <n v="8"/>
    <n v="747.24"/>
    <n v="0.14000000000000001"/>
    <x v="3053"/>
    <n v="2949.74"/>
    <x v="3034"/>
    <x v="1"/>
    <n v="5"/>
  </r>
  <r>
    <x v="3054"/>
    <x v="514"/>
    <s v="Michael Jones"/>
    <s v="London"/>
    <x v="9"/>
    <x v="2"/>
    <x v="3"/>
    <x v="13"/>
    <n v="4"/>
    <n v="2456.19"/>
    <n v="0.1"/>
    <x v="3054"/>
    <n v="6618.2"/>
    <x v="3035"/>
    <x v="0"/>
    <n v="2"/>
  </r>
  <r>
    <x v="3055"/>
    <x v="415"/>
    <s v="Lauren Burton"/>
    <s v="Istanbul"/>
    <x v="2"/>
    <x v="2"/>
    <x v="0"/>
    <x v="0"/>
    <n v="3"/>
    <n v="1678.65"/>
    <n v="0.13"/>
    <x v="3055"/>
    <n v="3160.94"/>
    <x v="3036"/>
    <x v="0"/>
    <n v="4"/>
  </r>
  <r>
    <x v="3056"/>
    <x v="365"/>
    <s v="Rachel Gray"/>
    <s v="Tokyo"/>
    <x v="7"/>
    <x v="2"/>
    <x v="1"/>
    <x v="3"/>
    <n v="7"/>
    <n v="2403.0700000000002"/>
    <n v="0.2"/>
    <x v="3056"/>
    <n v="7918.09"/>
    <x v="3037"/>
    <x v="4"/>
    <n v="2"/>
  </r>
  <r>
    <x v="3057"/>
    <x v="239"/>
    <s v="Jose Mason"/>
    <s v="Berlin"/>
    <x v="1"/>
    <x v="1"/>
    <x v="3"/>
    <x v="13"/>
    <n v="8"/>
    <n v="782.87"/>
    <n v="0.08"/>
    <x v="3057"/>
    <n v="3245.78"/>
    <x v="3038"/>
    <x v="3"/>
    <n v="5"/>
  </r>
  <r>
    <x v="3058"/>
    <x v="681"/>
    <s v="Kelly Green"/>
    <s v="Dubai"/>
    <x v="10"/>
    <x v="2"/>
    <x v="1"/>
    <x v="19"/>
    <n v="6"/>
    <n v="363.47"/>
    <n v="0.13"/>
    <x v="3058"/>
    <n v="1239.8599999999999"/>
    <x v="3039"/>
    <x v="3"/>
    <n v="2"/>
  </r>
  <r>
    <x v="3059"/>
    <x v="17"/>
    <s v="Michael Wilkerson"/>
    <s v="London"/>
    <x v="9"/>
    <x v="0"/>
    <x v="2"/>
    <x v="16"/>
    <n v="3"/>
    <n v="2031.2"/>
    <n v="0.17"/>
    <x v="3059"/>
    <n v="3753.33"/>
    <x v="3040"/>
    <x v="2"/>
    <n v="4"/>
  </r>
  <r>
    <x v="3060"/>
    <x v="207"/>
    <s v="Kimberly Ortiz"/>
    <s v="Islamabad"/>
    <x v="4"/>
    <x v="0"/>
    <x v="2"/>
    <x v="2"/>
    <n v="4"/>
    <n v="1353.37"/>
    <n v="0.1"/>
    <x v="3060"/>
    <n v="3290.39"/>
    <x v="3041"/>
    <x v="1"/>
    <n v="5"/>
  </r>
  <r>
    <x v="3061"/>
    <x v="780"/>
    <s v="Jennifer Thomas"/>
    <s v="Sydney"/>
    <x v="12"/>
    <x v="0"/>
    <x v="2"/>
    <x v="15"/>
    <n v="2"/>
    <n v="215.55"/>
    <n v="0.16"/>
    <x v="3061"/>
    <n v="206.63"/>
    <x v="3042"/>
    <x v="3"/>
    <n v="2"/>
  </r>
  <r>
    <x v="3062"/>
    <x v="382"/>
    <s v="Melissa Thompson"/>
    <s v="Dubai"/>
    <x v="10"/>
    <x v="2"/>
    <x v="1"/>
    <x v="1"/>
    <n v="7"/>
    <n v="2406.5"/>
    <n v="0.2"/>
    <x v="3062"/>
    <n v="7739.53"/>
    <x v="3043"/>
    <x v="3"/>
    <n v="5"/>
  </r>
  <r>
    <x v="3063"/>
    <x v="632"/>
    <s v="Tara Snow"/>
    <s v="Paris"/>
    <x v="6"/>
    <x v="0"/>
    <x v="1"/>
    <x v="3"/>
    <n v="2"/>
    <n v="2244.75"/>
    <n v="0.2"/>
    <x v="3063"/>
    <n v="2682.25"/>
    <x v="3044"/>
    <x v="2"/>
    <n v="3"/>
  </r>
  <r>
    <x v="3064"/>
    <x v="283"/>
    <s v="Lauren Carey"/>
    <s v="Dubai"/>
    <x v="10"/>
    <x v="0"/>
    <x v="3"/>
    <x v="11"/>
    <n v="2"/>
    <n v="2288.2199999999998"/>
    <n v="0"/>
    <x v="3064"/>
    <n v="4022.86"/>
    <x v="3045"/>
    <x v="0"/>
    <n v="4"/>
  </r>
  <r>
    <x v="3065"/>
    <x v="657"/>
    <s v="James Brown"/>
    <s v="New York"/>
    <x v="0"/>
    <x v="2"/>
    <x v="1"/>
    <x v="20"/>
    <n v="4"/>
    <n v="971.79"/>
    <n v="0.13"/>
    <x v="3065"/>
    <n v="2836.38"/>
    <x v="3046"/>
    <x v="4"/>
    <n v="5"/>
  </r>
  <r>
    <x v="3066"/>
    <x v="643"/>
    <s v="Lori King"/>
    <s v="Sydney"/>
    <x v="12"/>
    <x v="2"/>
    <x v="3"/>
    <x v="13"/>
    <n v="7"/>
    <n v="2491.3200000000002"/>
    <n v="0.01"/>
    <x v="3066"/>
    <n v="13948.94"/>
    <x v="3047"/>
    <x v="2"/>
    <n v="2"/>
  </r>
  <r>
    <x v="3067"/>
    <x v="176"/>
    <s v="Mark Harris"/>
    <s v="Bangalore"/>
    <x v="3"/>
    <x v="2"/>
    <x v="4"/>
    <x v="21"/>
    <n v="7"/>
    <n v="1048.94"/>
    <n v="0"/>
    <x v="3067"/>
    <n v="5898.96"/>
    <x v="3048"/>
    <x v="3"/>
    <n v="2"/>
  </r>
  <r>
    <x v="3068"/>
    <x v="191"/>
    <s v="Michael Crawford"/>
    <s v="Dubai"/>
    <x v="10"/>
    <x v="2"/>
    <x v="4"/>
    <x v="9"/>
    <n v="6"/>
    <n v="2226.1"/>
    <n v="0.17"/>
    <x v="3068"/>
    <n v="6455.9"/>
    <x v="3049"/>
    <x v="2"/>
    <n v="4"/>
  </r>
  <r>
    <x v="3069"/>
    <x v="458"/>
    <s v="Mr. Seth Boone DVM"/>
    <s v="Paris"/>
    <x v="6"/>
    <x v="0"/>
    <x v="0"/>
    <x v="0"/>
    <n v="5"/>
    <n v="20.81"/>
    <n v="0.12"/>
    <x v="3069"/>
    <n v="65.73"/>
    <x v="3050"/>
    <x v="0"/>
    <n v="2"/>
  </r>
  <r>
    <x v="3070"/>
    <x v="247"/>
    <s v="Matthew Chandler"/>
    <s v="Bangalore"/>
    <x v="3"/>
    <x v="1"/>
    <x v="0"/>
    <x v="10"/>
    <n v="2"/>
    <n v="1123.48"/>
    <n v="0.1"/>
    <x v="3070"/>
    <n v="1630.23"/>
    <x v="3051"/>
    <x v="3"/>
    <n v="3"/>
  </r>
  <r>
    <x v="3071"/>
    <x v="612"/>
    <s v="Tracy Gonzales MD"/>
    <s v="Toronto"/>
    <x v="11"/>
    <x v="0"/>
    <x v="2"/>
    <x v="15"/>
    <n v="7"/>
    <n v="223.76"/>
    <n v="0.17"/>
    <x v="3071"/>
    <n v="750.64"/>
    <x v="3052"/>
    <x v="0"/>
    <n v="3"/>
  </r>
  <r>
    <x v="3072"/>
    <x v="571"/>
    <s v="Matthew Price"/>
    <s v="Karachi"/>
    <x v="4"/>
    <x v="1"/>
    <x v="1"/>
    <x v="24"/>
    <n v="3"/>
    <n v="2246.8200000000002"/>
    <n v="0.18"/>
    <x v="3072"/>
    <n v="4447.46"/>
    <x v="3053"/>
    <x v="3"/>
    <n v="5"/>
  </r>
  <r>
    <x v="3073"/>
    <x v="292"/>
    <s v="Ryan Mckinney"/>
    <s v="Dubai"/>
    <x v="10"/>
    <x v="2"/>
    <x v="3"/>
    <x v="11"/>
    <n v="2"/>
    <n v="2400.4699999999998"/>
    <n v="0.01"/>
    <x v="3073"/>
    <n v="3864.32"/>
    <x v="3054"/>
    <x v="3"/>
    <n v="2"/>
  </r>
  <r>
    <x v="3074"/>
    <x v="721"/>
    <s v="Kaitlin Allison"/>
    <s v="New York"/>
    <x v="0"/>
    <x v="0"/>
    <x v="0"/>
    <x v="22"/>
    <n v="3"/>
    <n v="928.24"/>
    <n v="0.08"/>
    <x v="3074"/>
    <n v="1943.08"/>
    <x v="3055"/>
    <x v="2"/>
    <n v="3"/>
  </r>
  <r>
    <x v="3075"/>
    <x v="416"/>
    <s v="Robyn Williams"/>
    <s v="Chicago"/>
    <x v="0"/>
    <x v="1"/>
    <x v="0"/>
    <x v="18"/>
    <n v="3"/>
    <n v="182.23"/>
    <n v="0"/>
    <x v="3075"/>
    <n v="407.02"/>
    <x v="3056"/>
    <x v="4"/>
    <n v="5"/>
  </r>
  <r>
    <x v="3076"/>
    <x v="12"/>
    <s v="Ronald Castillo"/>
    <s v="Istanbul"/>
    <x v="2"/>
    <x v="1"/>
    <x v="2"/>
    <x v="5"/>
    <n v="5"/>
    <n v="239.04"/>
    <n v="0.17"/>
    <x v="3076"/>
    <n v="806.19"/>
    <x v="3057"/>
    <x v="0"/>
    <n v="1"/>
  </r>
  <r>
    <x v="3077"/>
    <x v="555"/>
    <s v="Patrick Huber"/>
    <s v="Sydney"/>
    <x v="12"/>
    <x v="1"/>
    <x v="3"/>
    <x v="13"/>
    <n v="8"/>
    <n v="2473.4299999999998"/>
    <n v="0.1"/>
    <x v="3077"/>
    <n v="12755.11"/>
    <x v="3058"/>
    <x v="0"/>
    <n v="3"/>
  </r>
  <r>
    <x v="3078"/>
    <x v="527"/>
    <s v="Laura Jordan"/>
    <s v="Mumbai"/>
    <x v="3"/>
    <x v="0"/>
    <x v="4"/>
    <x v="6"/>
    <n v="5"/>
    <n v="2484.9699999999998"/>
    <n v="0.03"/>
    <x v="3078"/>
    <n v="8487.24"/>
    <x v="3059"/>
    <x v="4"/>
    <n v="3"/>
  </r>
  <r>
    <x v="3079"/>
    <x v="718"/>
    <s v="Rachel Graham"/>
    <s v="London"/>
    <x v="9"/>
    <x v="0"/>
    <x v="2"/>
    <x v="15"/>
    <n v="6"/>
    <n v="1709.09"/>
    <n v="0.2"/>
    <x v="3079"/>
    <n v="4917.24"/>
    <x v="3060"/>
    <x v="1"/>
    <n v="1"/>
  </r>
  <r>
    <x v="3080"/>
    <x v="766"/>
    <s v="Ashley Jones MD"/>
    <s v="Manchester"/>
    <x v="9"/>
    <x v="1"/>
    <x v="3"/>
    <x v="11"/>
    <n v="4"/>
    <n v="1190.55"/>
    <n v="0.15"/>
    <x v="3080"/>
    <n v="3218.91"/>
    <x v="3061"/>
    <x v="1"/>
    <n v="3"/>
  </r>
  <r>
    <x v="3081"/>
    <x v="227"/>
    <s v="Gary Clark"/>
    <s v="Sydney"/>
    <x v="12"/>
    <x v="1"/>
    <x v="1"/>
    <x v="24"/>
    <n v="4"/>
    <n v="2437.86"/>
    <n v="0.08"/>
    <x v="3081"/>
    <n v="7678.92"/>
    <x v="3062"/>
    <x v="3"/>
    <n v="1"/>
  </r>
  <r>
    <x v="3082"/>
    <x v="506"/>
    <s v="Donald Ewing"/>
    <s v="Sydney"/>
    <x v="12"/>
    <x v="2"/>
    <x v="1"/>
    <x v="19"/>
    <n v="4"/>
    <n v="2279.21"/>
    <n v="0.03"/>
    <x v="3082"/>
    <n v="5304.69"/>
    <x v="3063"/>
    <x v="4"/>
    <n v="5"/>
  </r>
  <r>
    <x v="3083"/>
    <x v="293"/>
    <s v="Dr. Candace Moore"/>
    <s v="Manchester"/>
    <x v="9"/>
    <x v="2"/>
    <x v="0"/>
    <x v="10"/>
    <n v="1"/>
    <n v="884.89"/>
    <n v="0.18"/>
    <x v="3083"/>
    <n v="563.36"/>
    <x v="3064"/>
    <x v="1"/>
    <n v="3"/>
  </r>
  <r>
    <x v="3084"/>
    <x v="647"/>
    <s v="Lisa Meza"/>
    <s v="Berlin"/>
    <x v="1"/>
    <x v="2"/>
    <x v="1"/>
    <x v="1"/>
    <n v="6"/>
    <n v="918.08"/>
    <n v="0.11"/>
    <x v="3084"/>
    <n v="3851.48"/>
    <x v="3065"/>
    <x v="3"/>
    <n v="3"/>
  </r>
  <r>
    <x v="3085"/>
    <x v="400"/>
    <s v="Kayla Scott"/>
    <s v="Islamabad"/>
    <x v="4"/>
    <x v="0"/>
    <x v="4"/>
    <x v="14"/>
    <n v="1"/>
    <n v="74.569999999999993"/>
    <n v="0.03"/>
    <x v="3085"/>
    <n v="60.94"/>
    <x v="3066"/>
    <x v="0"/>
    <n v="5"/>
  </r>
  <r>
    <x v="3086"/>
    <x v="862"/>
    <s v="Yvette Hicks"/>
    <s v="New York"/>
    <x v="0"/>
    <x v="0"/>
    <x v="2"/>
    <x v="16"/>
    <n v="1"/>
    <n v="2022.12"/>
    <n v="0.05"/>
    <x v="3086"/>
    <n v="1517.11"/>
    <x v="3067"/>
    <x v="0"/>
    <n v="4"/>
  </r>
  <r>
    <x v="3087"/>
    <x v="477"/>
    <s v="Edward Bailey"/>
    <s v="Manchester"/>
    <x v="9"/>
    <x v="0"/>
    <x v="2"/>
    <x v="2"/>
    <n v="1"/>
    <n v="917.41"/>
    <n v="0.13"/>
    <x v="3087"/>
    <n v="680.48"/>
    <x v="3068"/>
    <x v="3"/>
    <n v="4"/>
  </r>
  <r>
    <x v="3088"/>
    <x v="800"/>
    <s v="Diane Cook"/>
    <s v="Sydney"/>
    <x v="12"/>
    <x v="2"/>
    <x v="1"/>
    <x v="19"/>
    <n v="2"/>
    <n v="126.05"/>
    <n v="0.21"/>
    <x v="3088"/>
    <n v="119.91"/>
    <x v="3069"/>
    <x v="2"/>
    <n v="3"/>
  </r>
  <r>
    <x v="3089"/>
    <x v="118"/>
    <s v="Jason Irwin"/>
    <s v="Toronto"/>
    <x v="11"/>
    <x v="0"/>
    <x v="3"/>
    <x v="12"/>
    <n v="7"/>
    <n v="46.76"/>
    <n v="0"/>
    <x v="3089"/>
    <n v="234.09"/>
    <x v="3070"/>
    <x v="0"/>
    <n v="1"/>
  </r>
  <r>
    <x v="3090"/>
    <x v="158"/>
    <s v="Amy Walters"/>
    <s v="Lahore"/>
    <x v="4"/>
    <x v="0"/>
    <x v="1"/>
    <x v="24"/>
    <n v="3"/>
    <n v="452.85"/>
    <n v="7.0000000000000007E-2"/>
    <x v="3090"/>
    <n v="782.78"/>
    <x v="3071"/>
    <x v="1"/>
    <n v="1"/>
  </r>
  <r>
    <x v="3091"/>
    <x v="809"/>
    <s v="James Potts"/>
    <s v="Sydney"/>
    <x v="12"/>
    <x v="2"/>
    <x v="2"/>
    <x v="16"/>
    <n v="4"/>
    <n v="50.65"/>
    <n v="0.1"/>
    <x v="3091"/>
    <n v="118.71"/>
    <x v="3072"/>
    <x v="4"/>
    <n v="1"/>
  </r>
  <r>
    <x v="3092"/>
    <x v="685"/>
    <s v="Rebecca Moore"/>
    <s v="Toronto"/>
    <x v="11"/>
    <x v="0"/>
    <x v="1"/>
    <x v="20"/>
    <n v="6"/>
    <n v="2412.08"/>
    <n v="0.2"/>
    <x v="3092"/>
    <n v="7254.7"/>
    <x v="3073"/>
    <x v="2"/>
    <n v="3"/>
  </r>
  <r>
    <x v="3093"/>
    <x v="443"/>
    <s v="Glenn Hess"/>
    <s v="Mumbai"/>
    <x v="3"/>
    <x v="2"/>
    <x v="0"/>
    <x v="0"/>
    <n v="2"/>
    <n v="468.98"/>
    <n v="0.08"/>
    <x v="3093"/>
    <n v="653.58000000000004"/>
    <x v="3074"/>
    <x v="0"/>
    <n v="2"/>
  </r>
  <r>
    <x v="3094"/>
    <x v="735"/>
    <s v="Daniel Martin"/>
    <s v="Delhi"/>
    <x v="3"/>
    <x v="0"/>
    <x v="2"/>
    <x v="8"/>
    <n v="5"/>
    <n v="624.44000000000005"/>
    <n v="0.05"/>
    <x v="3094"/>
    <n v="2526.64"/>
    <x v="3075"/>
    <x v="2"/>
    <n v="1"/>
  </r>
  <r>
    <x v="3095"/>
    <x v="736"/>
    <s v="Melinda Gordon"/>
    <s v="Los Angeles"/>
    <x v="0"/>
    <x v="1"/>
    <x v="4"/>
    <x v="17"/>
    <n v="7"/>
    <n v="92.07"/>
    <n v="0.23"/>
    <x v="3095"/>
    <n v="434.51"/>
    <x v="3076"/>
    <x v="1"/>
    <n v="3"/>
  </r>
  <r>
    <x v="3096"/>
    <x v="463"/>
    <s v="Kaitlin Rice"/>
    <s v="Cape Town"/>
    <x v="8"/>
    <x v="2"/>
    <x v="0"/>
    <x v="22"/>
    <n v="1"/>
    <n v="1095.8699999999999"/>
    <n v="7.0000000000000007E-2"/>
    <x v="3096"/>
    <n v="849.14"/>
    <x v="3077"/>
    <x v="0"/>
    <n v="3"/>
  </r>
  <r>
    <x v="3097"/>
    <x v="529"/>
    <s v="Brittany Henry"/>
    <s v="Mumbai"/>
    <x v="3"/>
    <x v="1"/>
    <x v="1"/>
    <x v="19"/>
    <n v="6"/>
    <n v="2251.58"/>
    <n v="0.09"/>
    <x v="3097"/>
    <n v="7114.63"/>
    <x v="3078"/>
    <x v="3"/>
    <n v="2"/>
  </r>
  <r>
    <x v="3098"/>
    <x v="671"/>
    <s v="Dr. Lisa Thomas"/>
    <s v="Sydney"/>
    <x v="12"/>
    <x v="0"/>
    <x v="2"/>
    <x v="16"/>
    <n v="3"/>
    <n v="2059.11"/>
    <n v="0"/>
    <x v="3098"/>
    <n v="4040.63"/>
    <x v="3079"/>
    <x v="3"/>
    <n v="5"/>
  </r>
  <r>
    <x v="3099"/>
    <x v="499"/>
    <s v="Michael Cruz"/>
    <s v="Mumbai"/>
    <x v="3"/>
    <x v="1"/>
    <x v="1"/>
    <x v="20"/>
    <n v="5"/>
    <n v="1858.85"/>
    <n v="0.13"/>
    <x v="3099"/>
    <n v="5622.43"/>
    <x v="3080"/>
    <x v="2"/>
    <n v="5"/>
  </r>
  <r>
    <x v="3100"/>
    <x v="409"/>
    <s v="Adam Price"/>
    <s v="Tokyo"/>
    <x v="7"/>
    <x v="1"/>
    <x v="1"/>
    <x v="24"/>
    <n v="5"/>
    <n v="2470.64"/>
    <n v="0.16"/>
    <x v="3100"/>
    <n v="7470.62"/>
    <x v="3081"/>
    <x v="2"/>
    <n v="1"/>
  </r>
  <r>
    <x v="3101"/>
    <x v="321"/>
    <s v="Michael Knight"/>
    <s v="Chicago"/>
    <x v="0"/>
    <x v="2"/>
    <x v="0"/>
    <x v="0"/>
    <n v="2"/>
    <n v="1280.28"/>
    <n v="0"/>
    <x v="3101"/>
    <n v="1789.41"/>
    <x v="3082"/>
    <x v="3"/>
    <n v="3"/>
  </r>
  <r>
    <x v="3102"/>
    <x v="87"/>
    <s v="Jennifer Mccormick"/>
    <s v="Bangalore"/>
    <x v="3"/>
    <x v="2"/>
    <x v="4"/>
    <x v="17"/>
    <n v="3"/>
    <n v="508.76"/>
    <n v="0.15"/>
    <x v="3102"/>
    <n v="844.88"/>
    <x v="3083"/>
    <x v="4"/>
    <n v="2"/>
  </r>
  <r>
    <x v="3103"/>
    <x v="788"/>
    <s v="Lindsey Decker"/>
    <s v="Karachi"/>
    <x v="4"/>
    <x v="1"/>
    <x v="2"/>
    <x v="16"/>
    <n v="3"/>
    <n v="1585.62"/>
    <n v="7.0000000000000007E-2"/>
    <x v="3103"/>
    <n v="3788.92"/>
    <x v="3084"/>
    <x v="3"/>
    <n v="5"/>
  </r>
  <r>
    <x v="3104"/>
    <x v="786"/>
    <s v="Angela Francis"/>
    <s v="Singapore"/>
    <x v="5"/>
    <x v="1"/>
    <x v="4"/>
    <x v="14"/>
    <n v="3"/>
    <n v="531.95000000000005"/>
    <n v="0.19"/>
    <x v="3104"/>
    <n v="1064.3800000000001"/>
    <x v="3085"/>
    <x v="4"/>
    <n v="2"/>
  </r>
  <r>
    <x v="3105"/>
    <x v="552"/>
    <s v="Ricky Gregory"/>
    <s v="Manchester"/>
    <x v="9"/>
    <x v="0"/>
    <x v="4"/>
    <x v="9"/>
    <n v="7"/>
    <n v="165.51"/>
    <n v="0.08"/>
    <x v="3105"/>
    <n v="651.9"/>
    <x v="3086"/>
    <x v="2"/>
    <n v="2"/>
  </r>
  <r>
    <x v="3106"/>
    <x v="559"/>
    <s v="Erik Murphy"/>
    <s v="Mumbai"/>
    <x v="3"/>
    <x v="0"/>
    <x v="0"/>
    <x v="10"/>
    <n v="7"/>
    <n v="869.17"/>
    <n v="0.23"/>
    <x v="3106"/>
    <n v="2639.5"/>
    <x v="3087"/>
    <x v="4"/>
    <n v="2"/>
  </r>
  <r>
    <x v="3107"/>
    <x v="472"/>
    <s v="Christopher Gilmore"/>
    <s v="Chicago"/>
    <x v="0"/>
    <x v="2"/>
    <x v="4"/>
    <x v="9"/>
    <n v="1"/>
    <n v="558.24"/>
    <n v="0.25"/>
    <x v="3107"/>
    <n v="313.57"/>
    <x v="3088"/>
    <x v="0"/>
    <n v="3"/>
  </r>
  <r>
    <x v="3108"/>
    <x v="305"/>
    <s v="Jennifer White"/>
    <s v="Islamabad"/>
    <x v="4"/>
    <x v="2"/>
    <x v="1"/>
    <x v="1"/>
    <n v="2"/>
    <n v="2419.0500000000002"/>
    <n v="0.24"/>
    <x v="3108"/>
    <n v="2605.7800000000002"/>
    <x v="3089"/>
    <x v="1"/>
    <n v="5"/>
  </r>
  <r>
    <x v="3109"/>
    <x v="315"/>
    <s v="Jamie Johnson"/>
    <s v="Sydney"/>
    <x v="12"/>
    <x v="1"/>
    <x v="2"/>
    <x v="8"/>
    <n v="2"/>
    <n v="1579.21"/>
    <n v="0.2"/>
    <x v="3109"/>
    <n v="2109.04"/>
    <x v="3090"/>
    <x v="0"/>
    <n v="3"/>
  </r>
  <r>
    <x v="3110"/>
    <x v="814"/>
    <s v="Rachel Burke"/>
    <s v="Los Angeles"/>
    <x v="0"/>
    <x v="0"/>
    <x v="0"/>
    <x v="23"/>
    <n v="7"/>
    <n v="2380.4"/>
    <n v="0.12"/>
    <x v="3110"/>
    <n v="12032.46"/>
    <x v="3091"/>
    <x v="0"/>
    <n v="3"/>
  </r>
  <r>
    <x v="3111"/>
    <x v="115"/>
    <s v="Brandon Morris"/>
    <s v="Karachi"/>
    <x v="4"/>
    <x v="2"/>
    <x v="3"/>
    <x v="7"/>
    <n v="5"/>
    <n v="833.44"/>
    <n v="0.03"/>
    <x v="3111"/>
    <n v="3202.1"/>
    <x v="3092"/>
    <x v="2"/>
    <n v="2"/>
  </r>
  <r>
    <x v="3112"/>
    <x v="544"/>
    <s v="Jeffrey Waller"/>
    <s v="Bangalore"/>
    <x v="3"/>
    <x v="2"/>
    <x v="2"/>
    <x v="16"/>
    <n v="5"/>
    <n v="2146.71"/>
    <n v="0.2"/>
    <x v="3112"/>
    <n v="6914.13"/>
    <x v="3093"/>
    <x v="3"/>
    <n v="3"/>
  </r>
  <r>
    <x v="3113"/>
    <x v="25"/>
    <s v="Kevin Meyers"/>
    <s v="Dubai"/>
    <x v="10"/>
    <x v="0"/>
    <x v="0"/>
    <x v="22"/>
    <n v="1"/>
    <n v="663.59"/>
    <n v="0.2"/>
    <x v="3113"/>
    <n v="302.06"/>
    <x v="3094"/>
    <x v="2"/>
    <n v="1"/>
  </r>
  <r>
    <x v="3114"/>
    <x v="428"/>
    <s v="Peter Murphy"/>
    <s v="Los Angeles"/>
    <x v="0"/>
    <x v="1"/>
    <x v="1"/>
    <x v="1"/>
    <n v="8"/>
    <n v="551.72"/>
    <n v="0.03"/>
    <x v="3114"/>
    <n v="3061.11"/>
    <x v="3095"/>
    <x v="3"/>
    <n v="3"/>
  </r>
  <r>
    <x v="3115"/>
    <x v="216"/>
    <s v="Rebecca Meadows"/>
    <s v="Singapore"/>
    <x v="5"/>
    <x v="2"/>
    <x v="2"/>
    <x v="15"/>
    <n v="2"/>
    <n v="1464.15"/>
    <n v="0.13"/>
    <x v="3115"/>
    <n v="1591.29"/>
    <x v="3096"/>
    <x v="2"/>
    <n v="3"/>
  </r>
  <r>
    <x v="3116"/>
    <x v="74"/>
    <s v="John Lawrence"/>
    <s v="Istanbul"/>
    <x v="2"/>
    <x v="0"/>
    <x v="3"/>
    <x v="4"/>
    <n v="8"/>
    <n v="1845.79"/>
    <n v="0.16"/>
    <x v="3116"/>
    <n v="9340.6299999999992"/>
    <x v="3097"/>
    <x v="4"/>
    <n v="2"/>
  </r>
  <r>
    <x v="3117"/>
    <x v="455"/>
    <s v="Teresa Ali"/>
    <s v="Los Angeles"/>
    <x v="0"/>
    <x v="0"/>
    <x v="1"/>
    <x v="3"/>
    <n v="7"/>
    <n v="1803.12"/>
    <n v="0.2"/>
    <x v="3117"/>
    <n v="7928.45"/>
    <x v="3098"/>
    <x v="2"/>
    <n v="1"/>
  </r>
  <r>
    <x v="3118"/>
    <x v="137"/>
    <s v="David Smith"/>
    <s v="Paris"/>
    <x v="6"/>
    <x v="1"/>
    <x v="3"/>
    <x v="4"/>
    <n v="5"/>
    <n v="1471.45"/>
    <n v="0.11"/>
    <x v="3118"/>
    <n v="4787.28"/>
    <x v="3099"/>
    <x v="2"/>
    <n v="2"/>
  </r>
  <r>
    <x v="3119"/>
    <x v="714"/>
    <s v="Jennifer Mayo"/>
    <s v="Chicago"/>
    <x v="0"/>
    <x v="2"/>
    <x v="1"/>
    <x v="19"/>
    <n v="6"/>
    <n v="1141.6199999999999"/>
    <n v="0.03"/>
    <x v="3119"/>
    <n v="5795.4"/>
    <x v="3100"/>
    <x v="2"/>
    <n v="1"/>
  </r>
  <r>
    <x v="3120"/>
    <x v="389"/>
    <s v="Alicia Moon"/>
    <s v="Tokyo"/>
    <x v="7"/>
    <x v="0"/>
    <x v="3"/>
    <x v="12"/>
    <n v="6"/>
    <n v="2248.4499999999998"/>
    <n v="0.1"/>
    <x v="3120"/>
    <n v="8039.12"/>
    <x v="3101"/>
    <x v="2"/>
    <n v="3"/>
  </r>
  <r>
    <x v="3121"/>
    <x v="558"/>
    <s v="Matthew Hudson"/>
    <s v="Delhi"/>
    <x v="3"/>
    <x v="1"/>
    <x v="1"/>
    <x v="19"/>
    <n v="3"/>
    <n v="206.81"/>
    <n v="0.24"/>
    <x v="3121"/>
    <n v="341.04"/>
    <x v="3102"/>
    <x v="4"/>
    <n v="3"/>
  </r>
  <r>
    <x v="3122"/>
    <x v="640"/>
    <s v="Robert Barnes"/>
    <s v="Lahore"/>
    <x v="4"/>
    <x v="2"/>
    <x v="0"/>
    <x v="23"/>
    <n v="6"/>
    <n v="1704.47"/>
    <n v="0.24"/>
    <x v="3122"/>
    <n v="6818.76"/>
    <x v="3103"/>
    <x v="1"/>
    <n v="1"/>
  </r>
  <r>
    <x v="3123"/>
    <x v="606"/>
    <s v="Jeremy Robinson"/>
    <s v="Singapore"/>
    <x v="5"/>
    <x v="1"/>
    <x v="3"/>
    <x v="11"/>
    <n v="4"/>
    <n v="1641.17"/>
    <n v="0.13"/>
    <x v="3123"/>
    <n v="4663.97"/>
    <x v="3104"/>
    <x v="1"/>
    <n v="4"/>
  </r>
  <r>
    <x v="3124"/>
    <x v="297"/>
    <s v="Steven Perez"/>
    <s v="Paris"/>
    <x v="6"/>
    <x v="0"/>
    <x v="4"/>
    <x v="21"/>
    <n v="5"/>
    <n v="852.79"/>
    <n v="0.05"/>
    <x v="3124"/>
    <n v="2804.35"/>
    <x v="3105"/>
    <x v="0"/>
    <n v="4"/>
  </r>
  <r>
    <x v="3125"/>
    <x v="339"/>
    <s v="Mary Stanley"/>
    <s v="Manchester"/>
    <x v="9"/>
    <x v="2"/>
    <x v="4"/>
    <x v="6"/>
    <n v="4"/>
    <n v="1399.1"/>
    <n v="0.14000000000000001"/>
    <x v="3125"/>
    <n v="3520.68"/>
    <x v="3106"/>
    <x v="3"/>
    <n v="1"/>
  </r>
  <r>
    <x v="3126"/>
    <x v="730"/>
    <s v="Marie Mann"/>
    <s v="New York"/>
    <x v="0"/>
    <x v="0"/>
    <x v="1"/>
    <x v="3"/>
    <n v="1"/>
    <n v="359.41"/>
    <n v="0.05"/>
    <x v="3126"/>
    <n v="223.33"/>
    <x v="3107"/>
    <x v="0"/>
    <n v="1"/>
  </r>
  <r>
    <x v="3127"/>
    <x v="256"/>
    <s v="Morgan Arias"/>
    <s v="Bangalore"/>
    <x v="3"/>
    <x v="1"/>
    <x v="0"/>
    <x v="10"/>
    <n v="4"/>
    <n v="1402.98"/>
    <n v="0.11"/>
    <x v="3127"/>
    <n v="3508.56"/>
    <x v="3108"/>
    <x v="0"/>
    <n v="3"/>
  </r>
  <r>
    <x v="3128"/>
    <x v="119"/>
    <s v="Richard Simmons"/>
    <s v="Mumbai"/>
    <x v="3"/>
    <x v="2"/>
    <x v="1"/>
    <x v="20"/>
    <n v="3"/>
    <n v="1783.83"/>
    <n v="0.04"/>
    <x v="3128"/>
    <n v="3926.29"/>
    <x v="3109"/>
    <x v="0"/>
    <n v="4"/>
  </r>
  <r>
    <x v="3129"/>
    <x v="41"/>
    <s v="Holly Hinton"/>
    <s v="Karachi"/>
    <x v="4"/>
    <x v="1"/>
    <x v="2"/>
    <x v="16"/>
    <n v="3"/>
    <n v="2034.19"/>
    <n v="0.09"/>
    <x v="3129"/>
    <n v="3886.89"/>
    <x v="3110"/>
    <x v="0"/>
    <n v="4"/>
  </r>
  <r>
    <x v="3130"/>
    <x v="641"/>
    <s v="John Lowe"/>
    <s v="Karachi"/>
    <x v="4"/>
    <x v="0"/>
    <x v="0"/>
    <x v="10"/>
    <n v="4"/>
    <n v="226.09"/>
    <n v="0.18"/>
    <x v="3130"/>
    <n v="425.5"/>
    <x v="3111"/>
    <x v="3"/>
    <n v="3"/>
  </r>
  <r>
    <x v="3131"/>
    <x v="64"/>
    <s v="Shannon Gordon"/>
    <s v="Chicago"/>
    <x v="0"/>
    <x v="2"/>
    <x v="3"/>
    <x v="4"/>
    <n v="8"/>
    <n v="467.25"/>
    <n v="0.04"/>
    <x v="3131"/>
    <n v="2129.69"/>
    <x v="3112"/>
    <x v="3"/>
    <n v="1"/>
  </r>
  <r>
    <x v="3132"/>
    <x v="149"/>
    <s v="Ashley Page"/>
    <s v="Cape Town"/>
    <x v="8"/>
    <x v="2"/>
    <x v="3"/>
    <x v="7"/>
    <n v="8"/>
    <n v="1037.52"/>
    <n v="0.14000000000000001"/>
    <x v="3132"/>
    <n v="3999.34"/>
    <x v="3113"/>
    <x v="0"/>
    <n v="5"/>
  </r>
  <r>
    <x v="3133"/>
    <x v="708"/>
    <s v="Michael King"/>
    <s v="Tokyo"/>
    <x v="7"/>
    <x v="2"/>
    <x v="0"/>
    <x v="10"/>
    <n v="4"/>
    <n v="1038.06"/>
    <n v="0.15"/>
    <x v="3133"/>
    <n v="2889.05"/>
    <x v="3114"/>
    <x v="1"/>
    <n v="1"/>
  </r>
  <r>
    <x v="3134"/>
    <x v="330"/>
    <s v="Stacey Bernard"/>
    <s v="Bangalore"/>
    <x v="3"/>
    <x v="1"/>
    <x v="1"/>
    <x v="3"/>
    <n v="3"/>
    <n v="299.86"/>
    <n v="0.25"/>
    <x v="3134"/>
    <n v="499.38"/>
    <x v="3115"/>
    <x v="1"/>
    <n v="5"/>
  </r>
  <r>
    <x v="3135"/>
    <x v="654"/>
    <s v="John Gutierrez"/>
    <s v="Paris"/>
    <x v="6"/>
    <x v="2"/>
    <x v="4"/>
    <x v="14"/>
    <n v="4"/>
    <n v="1423.61"/>
    <n v="0.12"/>
    <x v="3135"/>
    <n v="3093.4"/>
    <x v="3116"/>
    <x v="4"/>
    <n v="3"/>
  </r>
  <r>
    <x v="3136"/>
    <x v="248"/>
    <s v="Maria Ward"/>
    <s v="Delhi"/>
    <x v="3"/>
    <x v="1"/>
    <x v="1"/>
    <x v="1"/>
    <n v="6"/>
    <n v="929.21"/>
    <n v="0.08"/>
    <x v="3136"/>
    <n v="3280.32"/>
    <x v="3117"/>
    <x v="4"/>
    <n v="1"/>
  </r>
  <r>
    <x v="3137"/>
    <x v="324"/>
    <s v="Kim Fox"/>
    <s v="Mumbai"/>
    <x v="3"/>
    <x v="0"/>
    <x v="3"/>
    <x v="11"/>
    <n v="5"/>
    <n v="2240.33"/>
    <n v="0.2"/>
    <x v="3137"/>
    <n v="7427.82"/>
    <x v="3118"/>
    <x v="0"/>
    <n v="4"/>
  </r>
  <r>
    <x v="3138"/>
    <x v="834"/>
    <s v="Rebecca Cunningham"/>
    <s v="London"/>
    <x v="9"/>
    <x v="0"/>
    <x v="2"/>
    <x v="5"/>
    <n v="3"/>
    <n v="2274.06"/>
    <n v="0.04"/>
    <x v="3138"/>
    <n v="4384.83"/>
    <x v="3119"/>
    <x v="3"/>
    <n v="1"/>
  </r>
  <r>
    <x v="3139"/>
    <x v="852"/>
    <s v="Bryan Wolfe"/>
    <s v="Berlin"/>
    <x v="1"/>
    <x v="2"/>
    <x v="1"/>
    <x v="24"/>
    <n v="5"/>
    <n v="306.75"/>
    <n v="7.0000000000000007E-2"/>
    <x v="3139"/>
    <n v="1170.1300000000001"/>
    <x v="3120"/>
    <x v="0"/>
    <n v="1"/>
  </r>
  <r>
    <x v="3140"/>
    <x v="867"/>
    <s v="John Harris"/>
    <s v="Toronto"/>
    <x v="11"/>
    <x v="0"/>
    <x v="2"/>
    <x v="8"/>
    <n v="3"/>
    <n v="930.89"/>
    <n v="0.24"/>
    <x v="3140"/>
    <n v="1575.54"/>
    <x v="3121"/>
    <x v="2"/>
    <n v="4"/>
  </r>
  <r>
    <x v="3141"/>
    <x v="783"/>
    <s v="Ryan Montgomery"/>
    <s v="Tokyo"/>
    <x v="7"/>
    <x v="2"/>
    <x v="4"/>
    <x v="17"/>
    <n v="5"/>
    <n v="1633.66"/>
    <n v="0.24"/>
    <x v="3141"/>
    <n v="4408.8599999999997"/>
    <x v="3122"/>
    <x v="4"/>
    <n v="1"/>
  </r>
  <r>
    <x v="3142"/>
    <x v="794"/>
    <s v="Samantha Stewart"/>
    <s v="Delhi"/>
    <x v="3"/>
    <x v="2"/>
    <x v="2"/>
    <x v="8"/>
    <n v="1"/>
    <n v="679.38"/>
    <n v="0.12"/>
    <x v="3142"/>
    <n v="394.96"/>
    <x v="3123"/>
    <x v="3"/>
    <n v="1"/>
  </r>
  <r>
    <x v="3143"/>
    <x v="686"/>
    <s v="Brian Henry"/>
    <s v="Sydney"/>
    <x v="12"/>
    <x v="2"/>
    <x v="4"/>
    <x v="21"/>
    <n v="2"/>
    <n v="2200.98"/>
    <n v="0.14000000000000001"/>
    <x v="3143"/>
    <n v="2451.1"/>
    <x v="3124"/>
    <x v="1"/>
    <n v="4"/>
  </r>
  <r>
    <x v="3144"/>
    <x v="429"/>
    <s v="Linda Burgess"/>
    <s v="Toronto"/>
    <x v="11"/>
    <x v="0"/>
    <x v="1"/>
    <x v="1"/>
    <n v="1"/>
    <n v="2368.6799999999998"/>
    <n v="0.14000000000000001"/>
    <x v="3144"/>
    <n v="1452.1"/>
    <x v="3125"/>
    <x v="3"/>
    <n v="1"/>
  </r>
  <r>
    <x v="3145"/>
    <x v="378"/>
    <s v="Mark Campbell"/>
    <s v="Tokyo"/>
    <x v="7"/>
    <x v="0"/>
    <x v="0"/>
    <x v="22"/>
    <n v="4"/>
    <n v="903.57"/>
    <n v="0.21"/>
    <x v="3145"/>
    <n v="1994.65"/>
    <x v="3126"/>
    <x v="2"/>
    <n v="2"/>
  </r>
  <r>
    <x v="3146"/>
    <x v="598"/>
    <s v="James Galloway"/>
    <s v="Dubai"/>
    <x v="10"/>
    <x v="2"/>
    <x v="1"/>
    <x v="3"/>
    <n v="3"/>
    <n v="263.39999999999998"/>
    <n v="0.12"/>
    <x v="3146"/>
    <n v="450.27"/>
    <x v="3127"/>
    <x v="3"/>
    <n v="5"/>
  </r>
  <r>
    <x v="3147"/>
    <x v="480"/>
    <s v="Nicole Bryant"/>
    <s v="Karachi"/>
    <x v="4"/>
    <x v="1"/>
    <x v="1"/>
    <x v="24"/>
    <n v="5"/>
    <n v="1682.72"/>
    <n v="0.24"/>
    <x v="3147"/>
    <n v="4318.3599999999997"/>
    <x v="3128"/>
    <x v="0"/>
    <n v="3"/>
  </r>
  <r>
    <x v="3148"/>
    <x v="72"/>
    <s v="Peter Roach"/>
    <s v="Islamabad"/>
    <x v="4"/>
    <x v="2"/>
    <x v="4"/>
    <x v="21"/>
    <n v="1"/>
    <n v="843.68"/>
    <n v="0.13"/>
    <x v="3148"/>
    <n v="539.52"/>
    <x v="3129"/>
    <x v="0"/>
    <n v="2"/>
  </r>
  <r>
    <x v="3149"/>
    <x v="716"/>
    <s v="Katherine Bruce"/>
    <s v="Tokyo"/>
    <x v="7"/>
    <x v="2"/>
    <x v="1"/>
    <x v="19"/>
    <n v="4"/>
    <n v="441.82"/>
    <n v="0.13"/>
    <x v="3149"/>
    <n v="1069.52"/>
    <x v="3130"/>
    <x v="1"/>
    <n v="1"/>
  </r>
  <r>
    <x v="3150"/>
    <x v="871"/>
    <s v="Pamela Sullivan"/>
    <s v="Manchester"/>
    <x v="9"/>
    <x v="2"/>
    <x v="1"/>
    <x v="24"/>
    <n v="1"/>
    <n v="274.95999999999998"/>
    <n v="0.06"/>
    <x v="3150"/>
    <n v="172.92"/>
    <x v="3131"/>
    <x v="1"/>
    <n v="2"/>
  </r>
  <r>
    <x v="3151"/>
    <x v="644"/>
    <s v="Christopher Allen"/>
    <s v="Los Angeles"/>
    <x v="0"/>
    <x v="1"/>
    <x v="4"/>
    <x v="21"/>
    <n v="8"/>
    <n v="1364.44"/>
    <n v="0.16"/>
    <x v="3151"/>
    <n v="5501.28"/>
    <x v="3132"/>
    <x v="1"/>
    <n v="3"/>
  </r>
  <r>
    <x v="3152"/>
    <x v="834"/>
    <s v="Tiffany Solis"/>
    <s v="Toronto"/>
    <x v="11"/>
    <x v="1"/>
    <x v="3"/>
    <x v="7"/>
    <n v="5"/>
    <n v="883.92"/>
    <n v="0.17"/>
    <x v="3152"/>
    <n v="2486.44"/>
    <x v="3133"/>
    <x v="1"/>
    <n v="1"/>
  </r>
  <r>
    <x v="3153"/>
    <x v="413"/>
    <s v="Ryan Kim"/>
    <s v="Delhi"/>
    <x v="3"/>
    <x v="2"/>
    <x v="1"/>
    <x v="1"/>
    <n v="3"/>
    <n v="348.21"/>
    <n v="0.1"/>
    <x v="3153"/>
    <n v="723.64"/>
    <x v="3134"/>
    <x v="4"/>
    <n v="1"/>
  </r>
  <r>
    <x v="3154"/>
    <x v="454"/>
    <s v="Robin Guerrero"/>
    <s v="Los Angeles"/>
    <x v="0"/>
    <x v="2"/>
    <x v="0"/>
    <x v="23"/>
    <n v="1"/>
    <n v="1395.19"/>
    <n v="0.21"/>
    <x v="3154"/>
    <n v="893.71"/>
    <x v="3135"/>
    <x v="3"/>
    <n v="5"/>
  </r>
  <r>
    <x v="3155"/>
    <x v="492"/>
    <s v="Jose Johnson"/>
    <s v="Bangalore"/>
    <x v="3"/>
    <x v="2"/>
    <x v="4"/>
    <x v="21"/>
    <n v="8"/>
    <n v="1285.3699999999999"/>
    <n v="0.23"/>
    <x v="3155"/>
    <n v="6219.77"/>
    <x v="3136"/>
    <x v="1"/>
    <n v="1"/>
  </r>
  <r>
    <x v="3156"/>
    <x v="56"/>
    <s v="Brittany Reyes"/>
    <s v="Chicago"/>
    <x v="0"/>
    <x v="1"/>
    <x v="4"/>
    <x v="9"/>
    <n v="3"/>
    <n v="64.34"/>
    <n v="0.24"/>
    <x v="3156"/>
    <n v="101.56"/>
    <x v="3137"/>
    <x v="1"/>
    <n v="1"/>
  </r>
  <r>
    <x v="3157"/>
    <x v="463"/>
    <s v="Tina Burns"/>
    <s v="Tokyo"/>
    <x v="7"/>
    <x v="1"/>
    <x v="3"/>
    <x v="13"/>
    <n v="3"/>
    <n v="1970.31"/>
    <n v="0.12"/>
    <x v="3157"/>
    <n v="3442.31"/>
    <x v="3138"/>
    <x v="4"/>
    <n v="1"/>
  </r>
  <r>
    <x v="3158"/>
    <x v="54"/>
    <s v="Amy Rodriguez"/>
    <s v="Chicago"/>
    <x v="0"/>
    <x v="0"/>
    <x v="0"/>
    <x v="18"/>
    <n v="2"/>
    <n v="458.38"/>
    <n v="0.08"/>
    <x v="3158"/>
    <n v="712.67"/>
    <x v="3139"/>
    <x v="4"/>
    <n v="3"/>
  </r>
  <r>
    <x v="3159"/>
    <x v="449"/>
    <s v="Jessica Williamson"/>
    <s v="New York"/>
    <x v="0"/>
    <x v="0"/>
    <x v="2"/>
    <x v="15"/>
    <n v="3"/>
    <n v="1566.55"/>
    <n v="0.18"/>
    <x v="3159"/>
    <n v="2926.39"/>
    <x v="3140"/>
    <x v="1"/>
    <n v="4"/>
  </r>
  <r>
    <x v="3160"/>
    <x v="298"/>
    <s v="Justin Lowe"/>
    <s v="Los Angeles"/>
    <x v="0"/>
    <x v="1"/>
    <x v="1"/>
    <x v="1"/>
    <n v="3"/>
    <n v="1912.88"/>
    <n v="0.09"/>
    <x v="3160"/>
    <n v="3900.14"/>
    <x v="3141"/>
    <x v="3"/>
    <n v="5"/>
  </r>
  <r>
    <x v="3161"/>
    <x v="299"/>
    <s v="Natalie Christensen"/>
    <s v="Singapore"/>
    <x v="5"/>
    <x v="2"/>
    <x v="3"/>
    <x v="13"/>
    <n v="1"/>
    <n v="2218.7399999999998"/>
    <n v="0.14000000000000001"/>
    <x v="3161"/>
    <n v="1467.27"/>
    <x v="3142"/>
    <x v="3"/>
    <n v="1"/>
  </r>
  <r>
    <x v="3162"/>
    <x v="120"/>
    <s v="Stacy Harris"/>
    <s v="Tokyo"/>
    <x v="7"/>
    <x v="0"/>
    <x v="2"/>
    <x v="2"/>
    <n v="7"/>
    <n v="839.07"/>
    <n v="0.09"/>
    <x v="3162"/>
    <n v="3549.05"/>
    <x v="3143"/>
    <x v="0"/>
    <n v="1"/>
  </r>
  <r>
    <x v="3163"/>
    <x v="535"/>
    <s v="Carrie Reynolds"/>
    <s v="Sydney"/>
    <x v="12"/>
    <x v="1"/>
    <x v="1"/>
    <x v="24"/>
    <n v="7"/>
    <n v="2041.86"/>
    <n v="0.01"/>
    <x v="3163"/>
    <n v="8586.42"/>
    <x v="3144"/>
    <x v="1"/>
    <n v="3"/>
  </r>
  <r>
    <x v="3164"/>
    <x v="113"/>
    <s v="Anthony Wilson"/>
    <s v="Istanbul"/>
    <x v="2"/>
    <x v="0"/>
    <x v="2"/>
    <x v="16"/>
    <n v="2"/>
    <n v="847.03"/>
    <n v="0.09"/>
    <x v="3164"/>
    <n v="1020.67"/>
    <x v="3145"/>
    <x v="3"/>
    <n v="4"/>
  </r>
  <r>
    <x v="3165"/>
    <x v="201"/>
    <s v="Jacqueline Johnson"/>
    <s v="Paris"/>
    <x v="6"/>
    <x v="1"/>
    <x v="0"/>
    <x v="22"/>
    <n v="6"/>
    <n v="1663.76"/>
    <n v="0.23"/>
    <x v="3165"/>
    <n v="5790.69"/>
    <x v="3146"/>
    <x v="1"/>
    <n v="3"/>
  </r>
  <r>
    <x v="3166"/>
    <x v="872"/>
    <s v="Nicholas Arellano"/>
    <s v="Chicago"/>
    <x v="0"/>
    <x v="1"/>
    <x v="4"/>
    <x v="17"/>
    <n v="1"/>
    <n v="2134.1799999999998"/>
    <n v="0.01"/>
    <x v="3166"/>
    <n v="1195.96"/>
    <x v="3147"/>
    <x v="4"/>
    <n v="2"/>
  </r>
  <r>
    <x v="3167"/>
    <x v="252"/>
    <s v="Daniel Wong"/>
    <s v="Istanbul"/>
    <x v="2"/>
    <x v="1"/>
    <x v="4"/>
    <x v="14"/>
    <n v="5"/>
    <n v="910.43"/>
    <n v="0.24"/>
    <x v="3167"/>
    <n v="2818.76"/>
    <x v="3148"/>
    <x v="4"/>
    <n v="3"/>
  </r>
  <r>
    <x v="3168"/>
    <x v="297"/>
    <s v="Jennifer Tran"/>
    <s v="Karachi"/>
    <x v="4"/>
    <x v="1"/>
    <x v="1"/>
    <x v="19"/>
    <n v="7"/>
    <n v="2427.19"/>
    <n v="0.21"/>
    <x v="3168"/>
    <n v="10669.09"/>
    <x v="3149"/>
    <x v="3"/>
    <n v="3"/>
  </r>
  <r>
    <x v="3169"/>
    <x v="166"/>
    <s v="Christopher Brown"/>
    <s v="Bangalore"/>
    <x v="3"/>
    <x v="0"/>
    <x v="3"/>
    <x v="7"/>
    <n v="7"/>
    <n v="1017.63"/>
    <n v="0.25"/>
    <x v="3169"/>
    <n v="4177.68"/>
    <x v="3150"/>
    <x v="0"/>
    <n v="5"/>
  </r>
  <r>
    <x v="3170"/>
    <x v="280"/>
    <s v="John Lawson"/>
    <s v="Lahore"/>
    <x v="4"/>
    <x v="2"/>
    <x v="4"/>
    <x v="6"/>
    <n v="5"/>
    <n v="719.18"/>
    <n v="0.17"/>
    <x v="3170"/>
    <n v="1750.86"/>
    <x v="3151"/>
    <x v="3"/>
    <n v="4"/>
  </r>
  <r>
    <x v="3171"/>
    <x v="462"/>
    <s v="Paige Allen"/>
    <s v="Berlin"/>
    <x v="1"/>
    <x v="2"/>
    <x v="1"/>
    <x v="1"/>
    <n v="3"/>
    <n v="2339.8200000000002"/>
    <n v="0.15"/>
    <x v="3171"/>
    <n v="3590.5"/>
    <x v="3152"/>
    <x v="4"/>
    <n v="1"/>
  </r>
  <r>
    <x v="3172"/>
    <x v="532"/>
    <s v="Thomas White"/>
    <s v="Manchester"/>
    <x v="9"/>
    <x v="1"/>
    <x v="2"/>
    <x v="5"/>
    <n v="7"/>
    <n v="519.32000000000005"/>
    <n v="0.02"/>
    <x v="3172"/>
    <n v="2701.57"/>
    <x v="3153"/>
    <x v="4"/>
    <n v="1"/>
  </r>
  <r>
    <x v="3173"/>
    <x v="95"/>
    <s v="Jose Reyes"/>
    <s v="Islamabad"/>
    <x v="4"/>
    <x v="0"/>
    <x v="1"/>
    <x v="1"/>
    <n v="4"/>
    <n v="1439.8"/>
    <n v="0.12"/>
    <x v="3173"/>
    <n v="3152.94"/>
    <x v="3154"/>
    <x v="4"/>
    <n v="3"/>
  </r>
  <r>
    <x v="3174"/>
    <x v="489"/>
    <s v="Michelle Glenn"/>
    <s v="Toronto"/>
    <x v="11"/>
    <x v="1"/>
    <x v="1"/>
    <x v="20"/>
    <n v="8"/>
    <n v="992.66"/>
    <n v="0.15"/>
    <x v="3174"/>
    <n v="4630.6899999999996"/>
    <x v="3155"/>
    <x v="0"/>
    <n v="4"/>
  </r>
  <r>
    <x v="3175"/>
    <x v="101"/>
    <s v="Julie Johnston"/>
    <s v="Karachi"/>
    <x v="4"/>
    <x v="0"/>
    <x v="0"/>
    <x v="0"/>
    <n v="3"/>
    <n v="1875.02"/>
    <n v="0.17"/>
    <x v="3175"/>
    <n v="4066.99"/>
    <x v="3156"/>
    <x v="2"/>
    <n v="2"/>
  </r>
  <r>
    <x v="3176"/>
    <x v="873"/>
    <s v="Tammy Jackson"/>
    <s v="Berlin"/>
    <x v="1"/>
    <x v="0"/>
    <x v="1"/>
    <x v="20"/>
    <n v="6"/>
    <n v="1178.58"/>
    <n v="0.04"/>
    <x v="3176"/>
    <n v="5960.22"/>
    <x v="3157"/>
    <x v="3"/>
    <n v="3"/>
  </r>
  <r>
    <x v="3177"/>
    <x v="60"/>
    <s v="William Gilmore"/>
    <s v="Cape Town"/>
    <x v="8"/>
    <x v="0"/>
    <x v="2"/>
    <x v="16"/>
    <n v="2"/>
    <n v="2425.9899999999998"/>
    <n v="0.16"/>
    <x v="3177"/>
    <n v="3362.1"/>
    <x v="3158"/>
    <x v="2"/>
    <n v="4"/>
  </r>
  <r>
    <x v="3178"/>
    <x v="796"/>
    <s v="John Fletcher"/>
    <s v="Karachi"/>
    <x v="4"/>
    <x v="0"/>
    <x v="1"/>
    <x v="3"/>
    <n v="1"/>
    <n v="1880.9"/>
    <n v="0.23"/>
    <x v="3178"/>
    <n v="1100.1500000000001"/>
    <x v="3159"/>
    <x v="0"/>
    <n v="5"/>
  </r>
  <r>
    <x v="3179"/>
    <x v="559"/>
    <s v="Douglas Alexander"/>
    <s v="Toronto"/>
    <x v="11"/>
    <x v="0"/>
    <x v="3"/>
    <x v="12"/>
    <n v="4"/>
    <n v="1677.11"/>
    <n v="0.11"/>
    <x v="3179"/>
    <n v="5193.78"/>
    <x v="3160"/>
    <x v="3"/>
    <n v="3"/>
  </r>
  <r>
    <x v="3180"/>
    <x v="678"/>
    <s v="Rachel Sanchez"/>
    <s v="Manchester"/>
    <x v="9"/>
    <x v="2"/>
    <x v="1"/>
    <x v="1"/>
    <n v="5"/>
    <n v="1528.74"/>
    <n v="0.17"/>
    <x v="3180"/>
    <n v="4299.5600000000004"/>
    <x v="3161"/>
    <x v="2"/>
    <n v="2"/>
  </r>
  <r>
    <x v="3181"/>
    <x v="389"/>
    <s v="Crystal Anderson"/>
    <s v="London"/>
    <x v="9"/>
    <x v="0"/>
    <x v="3"/>
    <x v="13"/>
    <n v="7"/>
    <n v="534.30999999999995"/>
    <n v="0.09"/>
    <x v="3181"/>
    <n v="2122.75"/>
    <x v="3162"/>
    <x v="1"/>
    <n v="3"/>
  </r>
  <r>
    <x v="3182"/>
    <x v="255"/>
    <s v="Jose Mcclure"/>
    <s v="Tokyo"/>
    <x v="7"/>
    <x v="0"/>
    <x v="1"/>
    <x v="24"/>
    <n v="4"/>
    <n v="2429.1799999999998"/>
    <n v="0.11"/>
    <x v="3182"/>
    <n v="7559.73"/>
    <x v="3163"/>
    <x v="4"/>
    <n v="2"/>
  </r>
  <r>
    <x v="3183"/>
    <x v="536"/>
    <s v="Mariah Obrien"/>
    <s v="Istanbul"/>
    <x v="2"/>
    <x v="1"/>
    <x v="0"/>
    <x v="23"/>
    <n v="3"/>
    <n v="2399.21"/>
    <n v="0.23"/>
    <x v="3183"/>
    <n v="3976.89"/>
    <x v="3164"/>
    <x v="3"/>
    <n v="3"/>
  </r>
  <r>
    <x v="3184"/>
    <x v="482"/>
    <s v="Jeffrey Anderson"/>
    <s v="Singapore"/>
    <x v="5"/>
    <x v="1"/>
    <x v="4"/>
    <x v="21"/>
    <n v="2"/>
    <n v="740.47"/>
    <n v="0.24"/>
    <x v="3184"/>
    <n v="962.34"/>
    <x v="3165"/>
    <x v="3"/>
    <n v="1"/>
  </r>
  <r>
    <x v="3185"/>
    <x v="650"/>
    <s v="Brian Vang"/>
    <s v="London"/>
    <x v="9"/>
    <x v="2"/>
    <x v="2"/>
    <x v="16"/>
    <n v="3"/>
    <n v="2249.52"/>
    <n v="0.13"/>
    <x v="3185"/>
    <n v="4638.17"/>
    <x v="3166"/>
    <x v="0"/>
    <n v="1"/>
  </r>
  <r>
    <x v="3186"/>
    <x v="485"/>
    <s v="Brian Ray"/>
    <s v="Bangalore"/>
    <x v="3"/>
    <x v="2"/>
    <x v="2"/>
    <x v="15"/>
    <n v="4"/>
    <n v="1009.42"/>
    <n v="0.14000000000000001"/>
    <x v="3186"/>
    <n v="2322.08"/>
    <x v="3167"/>
    <x v="4"/>
    <n v="5"/>
  </r>
  <r>
    <x v="3187"/>
    <x v="673"/>
    <s v="Melissa Gonzalez"/>
    <s v="Chicago"/>
    <x v="0"/>
    <x v="0"/>
    <x v="3"/>
    <x v="7"/>
    <n v="6"/>
    <n v="2283.4699999999998"/>
    <n v="0.22"/>
    <x v="3187"/>
    <n v="6121.88"/>
    <x v="3168"/>
    <x v="1"/>
    <n v="5"/>
  </r>
  <r>
    <x v="3188"/>
    <x v="149"/>
    <s v="Victoria Strickland"/>
    <s v="Bangalore"/>
    <x v="3"/>
    <x v="2"/>
    <x v="0"/>
    <x v="10"/>
    <n v="4"/>
    <n v="1934.64"/>
    <n v="0.05"/>
    <x v="3188"/>
    <n v="4323.08"/>
    <x v="3169"/>
    <x v="1"/>
    <n v="3"/>
  </r>
  <r>
    <x v="3189"/>
    <x v="728"/>
    <s v="Darryl Phelps"/>
    <s v="Tokyo"/>
    <x v="7"/>
    <x v="2"/>
    <x v="4"/>
    <x v="9"/>
    <n v="5"/>
    <n v="1965.97"/>
    <n v="0.03"/>
    <x v="3189"/>
    <n v="5484.05"/>
    <x v="3170"/>
    <x v="1"/>
    <n v="1"/>
  </r>
  <r>
    <x v="3190"/>
    <x v="373"/>
    <s v="Olivia French"/>
    <s v="Singapore"/>
    <x v="5"/>
    <x v="1"/>
    <x v="1"/>
    <x v="3"/>
    <n v="5"/>
    <n v="2490.7600000000002"/>
    <n v="0.13"/>
    <x v="3190"/>
    <n v="7735.16"/>
    <x v="3171"/>
    <x v="3"/>
    <n v="1"/>
  </r>
  <r>
    <x v="3191"/>
    <x v="296"/>
    <s v="Neil Yates"/>
    <s v="Singapore"/>
    <x v="5"/>
    <x v="1"/>
    <x v="3"/>
    <x v="12"/>
    <n v="8"/>
    <n v="2184.12"/>
    <n v="0.1"/>
    <x v="3191"/>
    <n v="12411.16"/>
    <x v="3172"/>
    <x v="1"/>
    <n v="4"/>
  </r>
  <r>
    <x v="3192"/>
    <x v="265"/>
    <s v="Traci Green"/>
    <s v="Paris"/>
    <x v="6"/>
    <x v="1"/>
    <x v="1"/>
    <x v="1"/>
    <n v="4"/>
    <n v="1799.93"/>
    <n v="0.05"/>
    <x v="3192"/>
    <n v="5644.85"/>
    <x v="3173"/>
    <x v="1"/>
    <n v="1"/>
  </r>
  <r>
    <x v="3193"/>
    <x v="588"/>
    <s v="Ashley Waters"/>
    <s v="Lahore"/>
    <x v="4"/>
    <x v="1"/>
    <x v="3"/>
    <x v="11"/>
    <n v="1"/>
    <n v="656.07"/>
    <n v="0.13"/>
    <x v="3193"/>
    <n v="443.39"/>
    <x v="3174"/>
    <x v="4"/>
    <n v="3"/>
  </r>
  <r>
    <x v="3194"/>
    <x v="141"/>
    <s v="Whitney Watson"/>
    <s v="Chicago"/>
    <x v="0"/>
    <x v="1"/>
    <x v="3"/>
    <x v="12"/>
    <n v="8"/>
    <n v="2361.87"/>
    <n v="0.17"/>
    <x v="3194"/>
    <n v="11351.47"/>
    <x v="3175"/>
    <x v="1"/>
    <n v="3"/>
  </r>
  <r>
    <x v="3195"/>
    <x v="652"/>
    <s v="Linda Oconnor"/>
    <s v="Karachi"/>
    <x v="4"/>
    <x v="2"/>
    <x v="1"/>
    <x v="3"/>
    <n v="2"/>
    <n v="2121.34"/>
    <n v="0.01"/>
    <x v="3195"/>
    <n v="3041.49"/>
    <x v="3176"/>
    <x v="1"/>
    <n v="1"/>
  </r>
  <r>
    <x v="3196"/>
    <x v="124"/>
    <s v="Tricia Cameron"/>
    <s v="Sydney"/>
    <x v="12"/>
    <x v="2"/>
    <x v="1"/>
    <x v="20"/>
    <n v="1"/>
    <n v="1687.97"/>
    <n v="0.02"/>
    <x v="3196"/>
    <n v="1435.35"/>
    <x v="3177"/>
    <x v="3"/>
    <n v="1"/>
  </r>
  <r>
    <x v="3197"/>
    <x v="450"/>
    <s v="Casey Martinez"/>
    <s v="Bangalore"/>
    <x v="3"/>
    <x v="0"/>
    <x v="4"/>
    <x v="9"/>
    <n v="8"/>
    <n v="1108.05"/>
    <n v="0.15"/>
    <x v="3197"/>
    <n v="4436.38"/>
    <x v="3178"/>
    <x v="3"/>
    <n v="2"/>
  </r>
  <r>
    <x v="3198"/>
    <x v="461"/>
    <s v="George Baker"/>
    <s v="Karachi"/>
    <x v="4"/>
    <x v="2"/>
    <x v="2"/>
    <x v="8"/>
    <n v="7"/>
    <n v="1968.11"/>
    <n v="0.18"/>
    <x v="3198"/>
    <n v="7674.49"/>
    <x v="3179"/>
    <x v="3"/>
    <n v="5"/>
  </r>
  <r>
    <x v="3199"/>
    <x v="359"/>
    <s v="Kevin Davis"/>
    <s v="Sydney"/>
    <x v="12"/>
    <x v="2"/>
    <x v="2"/>
    <x v="16"/>
    <n v="4"/>
    <n v="1604.98"/>
    <n v="0.17"/>
    <x v="3199"/>
    <n v="3028.86"/>
    <x v="3180"/>
    <x v="4"/>
    <n v="3"/>
  </r>
  <r>
    <x v="3200"/>
    <x v="391"/>
    <s v="Sarah Burns"/>
    <s v="Paris"/>
    <x v="6"/>
    <x v="0"/>
    <x v="0"/>
    <x v="0"/>
    <n v="7"/>
    <n v="1666.38"/>
    <n v="0.02"/>
    <x v="3200"/>
    <n v="8841.6"/>
    <x v="3181"/>
    <x v="1"/>
    <n v="3"/>
  </r>
  <r>
    <x v="3201"/>
    <x v="163"/>
    <s v="Richard Williams"/>
    <s v="Lahore"/>
    <x v="4"/>
    <x v="2"/>
    <x v="4"/>
    <x v="14"/>
    <n v="2"/>
    <n v="58.17"/>
    <n v="7.0000000000000007E-2"/>
    <x v="3201"/>
    <n v="74.86"/>
    <x v="3182"/>
    <x v="4"/>
    <n v="5"/>
  </r>
  <r>
    <x v="3202"/>
    <x v="567"/>
    <s v="Tanya Payne"/>
    <s v="London"/>
    <x v="9"/>
    <x v="2"/>
    <x v="4"/>
    <x v="9"/>
    <n v="6"/>
    <n v="194.96"/>
    <n v="0.05"/>
    <x v="3202"/>
    <n v="858.4"/>
    <x v="3183"/>
    <x v="0"/>
    <n v="3"/>
  </r>
  <r>
    <x v="3203"/>
    <x v="452"/>
    <s v="Laura Young"/>
    <s v="Toronto"/>
    <x v="11"/>
    <x v="0"/>
    <x v="3"/>
    <x v="11"/>
    <n v="1"/>
    <n v="2065.7199999999998"/>
    <n v="0.08"/>
    <x v="3203"/>
    <n v="1141.92"/>
    <x v="3184"/>
    <x v="0"/>
    <n v="3"/>
  </r>
  <r>
    <x v="3204"/>
    <x v="486"/>
    <s v="Roy Macdonald"/>
    <s v="Berlin"/>
    <x v="1"/>
    <x v="1"/>
    <x v="2"/>
    <x v="15"/>
    <n v="8"/>
    <n v="1342.58"/>
    <n v="0.19"/>
    <x v="3204"/>
    <n v="5409.28"/>
    <x v="3185"/>
    <x v="2"/>
    <n v="3"/>
  </r>
  <r>
    <x v="3205"/>
    <x v="75"/>
    <s v="Thomas Meyers MD"/>
    <s v="Delhi"/>
    <x v="3"/>
    <x v="0"/>
    <x v="4"/>
    <x v="9"/>
    <n v="8"/>
    <n v="1445.99"/>
    <n v="0.05"/>
    <x v="3205"/>
    <n v="7736.34"/>
    <x v="3186"/>
    <x v="3"/>
    <n v="2"/>
  </r>
  <r>
    <x v="3206"/>
    <x v="761"/>
    <s v="Marcus Kim"/>
    <s v="Dubai"/>
    <x v="10"/>
    <x v="0"/>
    <x v="4"/>
    <x v="17"/>
    <n v="5"/>
    <n v="276.48"/>
    <n v="0.09"/>
    <x v="3206"/>
    <n v="737.18"/>
    <x v="3187"/>
    <x v="3"/>
    <n v="1"/>
  </r>
  <r>
    <x v="3207"/>
    <x v="286"/>
    <s v="Noah Palmer"/>
    <s v="Singapore"/>
    <x v="5"/>
    <x v="2"/>
    <x v="1"/>
    <x v="24"/>
    <n v="3"/>
    <n v="2469.0700000000002"/>
    <n v="0.15"/>
    <x v="3207"/>
    <n v="5496.07"/>
    <x v="3188"/>
    <x v="4"/>
    <n v="2"/>
  </r>
  <r>
    <x v="3208"/>
    <x v="708"/>
    <s v="Rebecca Reid"/>
    <s v="Los Angeles"/>
    <x v="0"/>
    <x v="2"/>
    <x v="1"/>
    <x v="19"/>
    <n v="8"/>
    <n v="1810.29"/>
    <n v="0.21"/>
    <x v="3208"/>
    <n v="9857.44"/>
    <x v="3189"/>
    <x v="2"/>
    <n v="4"/>
  </r>
  <r>
    <x v="3209"/>
    <x v="651"/>
    <s v="Andrew Smith"/>
    <s v="Mumbai"/>
    <x v="3"/>
    <x v="0"/>
    <x v="3"/>
    <x v="13"/>
    <n v="4"/>
    <n v="761.66"/>
    <n v="0.08"/>
    <x v="3209"/>
    <n v="1812.51"/>
    <x v="3190"/>
    <x v="1"/>
    <n v="3"/>
  </r>
  <r>
    <x v="3210"/>
    <x v="869"/>
    <s v="Diana Navarro"/>
    <s v="Berlin"/>
    <x v="1"/>
    <x v="2"/>
    <x v="2"/>
    <x v="2"/>
    <n v="5"/>
    <n v="1194.28"/>
    <n v="0.15"/>
    <x v="3210"/>
    <n v="3019.88"/>
    <x v="3191"/>
    <x v="2"/>
    <n v="5"/>
  </r>
  <r>
    <x v="3211"/>
    <x v="226"/>
    <s v="Marvin Serrano"/>
    <s v="Dubai"/>
    <x v="10"/>
    <x v="0"/>
    <x v="3"/>
    <x v="12"/>
    <n v="2"/>
    <n v="2381.3200000000002"/>
    <n v="0.05"/>
    <x v="3211"/>
    <n v="2642.82"/>
    <x v="3192"/>
    <x v="2"/>
    <n v="4"/>
  </r>
  <r>
    <x v="3212"/>
    <x v="593"/>
    <s v="Adam Olsen"/>
    <s v="Karachi"/>
    <x v="4"/>
    <x v="2"/>
    <x v="4"/>
    <x v="9"/>
    <n v="5"/>
    <n v="1388.21"/>
    <n v="0.05"/>
    <x v="3212"/>
    <n v="5327.99"/>
    <x v="3193"/>
    <x v="2"/>
    <n v="1"/>
  </r>
  <r>
    <x v="3213"/>
    <x v="183"/>
    <s v="Sara Rios"/>
    <s v="Delhi"/>
    <x v="3"/>
    <x v="2"/>
    <x v="4"/>
    <x v="6"/>
    <n v="4"/>
    <n v="1719.4"/>
    <n v="0.11"/>
    <x v="3213"/>
    <n v="4324.79"/>
    <x v="3194"/>
    <x v="0"/>
    <n v="2"/>
  </r>
  <r>
    <x v="3214"/>
    <x v="605"/>
    <s v="Stacie Stokes"/>
    <s v="Sydney"/>
    <x v="12"/>
    <x v="0"/>
    <x v="1"/>
    <x v="19"/>
    <n v="8"/>
    <n v="221.89"/>
    <n v="0.24"/>
    <x v="3214"/>
    <n v="1037.45"/>
    <x v="3195"/>
    <x v="0"/>
    <n v="4"/>
  </r>
  <r>
    <x v="3215"/>
    <x v="183"/>
    <s v="Joel Long"/>
    <s v="Cape Town"/>
    <x v="8"/>
    <x v="1"/>
    <x v="2"/>
    <x v="15"/>
    <n v="8"/>
    <n v="2446.5300000000002"/>
    <n v="0.13"/>
    <x v="3215"/>
    <n v="10840.87"/>
    <x v="3196"/>
    <x v="1"/>
    <n v="2"/>
  </r>
  <r>
    <x v="3216"/>
    <x v="311"/>
    <s v="Russell Powell"/>
    <s v="Lahore"/>
    <x v="4"/>
    <x v="0"/>
    <x v="1"/>
    <x v="24"/>
    <n v="1"/>
    <n v="1942.87"/>
    <n v="0.12"/>
    <x v="3216"/>
    <n v="1039.28"/>
    <x v="3197"/>
    <x v="2"/>
    <n v="1"/>
  </r>
  <r>
    <x v="3217"/>
    <x v="572"/>
    <s v="Brittney Martinez"/>
    <s v="Berlin"/>
    <x v="1"/>
    <x v="1"/>
    <x v="2"/>
    <x v="15"/>
    <n v="2"/>
    <n v="1942.2"/>
    <n v="0.05"/>
    <x v="3217"/>
    <n v="2346.4899999999998"/>
    <x v="3198"/>
    <x v="4"/>
    <n v="5"/>
  </r>
  <r>
    <x v="3218"/>
    <x v="21"/>
    <s v="Hannah Kline"/>
    <s v="Berlin"/>
    <x v="1"/>
    <x v="0"/>
    <x v="0"/>
    <x v="22"/>
    <n v="7"/>
    <n v="530.54"/>
    <n v="0.23"/>
    <x v="3218"/>
    <n v="2240.79"/>
    <x v="3199"/>
    <x v="3"/>
    <n v="5"/>
  </r>
  <r>
    <x v="3219"/>
    <x v="3"/>
    <s v="Lauren Thomas"/>
    <s v="Chicago"/>
    <x v="0"/>
    <x v="2"/>
    <x v="2"/>
    <x v="2"/>
    <n v="6"/>
    <n v="2052.4499999999998"/>
    <n v="0.05"/>
    <x v="3219"/>
    <n v="8103.73"/>
    <x v="3200"/>
    <x v="4"/>
    <n v="4"/>
  </r>
  <r>
    <x v="3220"/>
    <x v="118"/>
    <s v="Corey Anderson"/>
    <s v="Karachi"/>
    <x v="4"/>
    <x v="1"/>
    <x v="2"/>
    <x v="2"/>
    <n v="1"/>
    <n v="861.94"/>
    <n v="0.01"/>
    <x v="3220"/>
    <n v="662.54"/>
    <x v="2570"/>
    <x v="3"/>
    <n v="3"/>
  </r>
  <r>
    <x v="3221"/>
    <x v="664"/>
    <s v="Anthony Pollard"/>
    <s v="Cape Town"/>
    <x v="8"/>
    <x v="0"/>
    <x v="4"/>
    <x v="9"/>
    <n v="3"/>
    <n v="529.27"/>
    <n v="0.18"/>
    <x v="3221"/>
    <n v="942.83"/>
    <x v="3201"/>
    <x v="2"/>
    <n v="2"/>
  </r>
  <r>
    <x v="3222"/>
    <x v="609"/>
    <s v="Scott Bruce"/>
    <s v="Toronto"/>
    <x v="11"/>
    <x v="1"/>
    <x v="3"/>
    <x v="13"/>
    <n v="1"/>
    <n v="1444.58"/>
    <n v="0"/>
    <x v="3222"/>
    <n v="968.36"/>
    <x v="3202"/>
    <x v="1"/>
    <n v="5"/>
  </r>
  <r>
    <x v="3223"/>
    <x v="385"/>
    <s v="Brittany Gregory"/>
    <s v="London"/>
    <x v="9"/>
    <x v="1"/>
    <x v="0"/>
    <x v="18"/>
    <n v="7"/>
    <n v="1475.3"/>
    <n v="0.04"/>
    <x v="3223"/>
    <n v="7042.58"/>
    <x v="3203"/>
    <x v="4"/>
    <n v="4"/>
  </r>
  <r>
    <x v="3224"/>
    <x v="351"/>
    <s v="Margaret Bowen"/>
    <s v="Chicago"/>
    <x v="0"/>
    <x v="1"/>
    <x v="3"/>
    <x v="4"/>
    <n v="8"/>
    <n v="244.71"/>
    <n v="0.12"/>
    <x v="3224"/>
    <n v="1253.7"/>
    <x v="3204"/>
    <x v="1"/>
    <n v="3"/>
  </r>
  <r>
    <x v="3225"/>
    <x v="602"/>
    <s v="Donna Gonzalez"/>
    <s v="Mumbai"/>
    <x v="3"/>
    <x v="2"/>
    <x v="3"/>
    <x v="7"/>
    <n v="1"/>
    <n v="1504.61"/>
    <n v="0.16"/>
    <x v="3225"/>
    <n v="920.11"/>
    <x v="3205"/>
    <x v="3"/>
    <n v="5"/>
  </r>
  <r>
    <x v="3226"/>
    <x v="738"/>
    <s v="Margaret Villegas"/>
    <s v="London"/>
    <x v="9"/>
    <x v="1"/>
    <x v="3"/>
    <x v="4"/>
    <n v="4"/>
    <n v="2107.7600000000002"/>
    <n v="0.08"/>
    <x v="3226"/>
    <n v="5909.79"/>
    <x v="3206"/>
    <x v="4"/>
    <n v="3"/>
  </r>
  <r>
    <x v="3227"/>
    <x v="690"/>
    <s v="Jorge Harrison"/>
    <s v="Islamabad"/>
    <x v="4"/>
    <x v="2"/>
    <x v="1"/>
    <x v="3"/>
    <n v="4"/>
    <n v="1573.34"/>
    <n v="0.13"/>
    <x v="3227"/>
    <n v="4088.76"/>
    <x v="3207"/>
    <x v="1"/>
    <n v="5"/>
  </r>
  <r>
    <x v="3228"/>
    <x v="348"/>
    <s v="Albert Williams"/>
    <s v="Dubai"/>
    <x v="10"/>
    <x v="1"/>
    <x v="0"/>
    <x v="22"/>
    <n v="2"/>
    <n v="1229.02"/>
    <n v="0.04"/>
    <x v="3228"/>
    <n v="1900.01"/>
    <x v="3208"/>
    <x v="1"/>
    <n v="1"/>
  </r>
  <r>
    <x v="3229"/>
    <x v="10"/>
    <s v="Brittany Gallagher"/>
    <s v="Sydney"/>
    <x v="12"/>
    <x v="2"/>
    <x v="0"/>
    <x v="0"/>
    <n v="6"/>
    <n v="607.42999999999995"/>
    <n v="0.16"/>
    <x v="3229"/>
    <n v="2189.16"/>
    <x v="3209"/>
    <x v="3"/>
    <n v="4"/>
  </r>
  <r>
    <x v="3230"/>
    <x v="493"/>
    <s v="Candice Simmons"/>
    <s v="Mumbai"/>
    <x v="3"/>
    <x v="2"/>
    <x v="4"/>
    <x v="14"/>
    <n v="3"/>
    <n v="1167.6300000000001"/>
    <n v="0.25"/>
    <x v="3230"/>
    <n v="2170.8200000000002"/>
    <x v="3210"/>
    <x v="0"/>
    <n v="5"/>
  </r>
  <r>
    <x v="3231"/>
    <x v="112"/>
    <s v="Barry Flynn"/>
    <s v="Lahore"/>
    <x v="4"/>
    <x v="0"/>
    <x v="3"/>
    <x v="12"/>
    <n v="1"/>
    <n v="169.88"/>
    <n v="0.19"/>
    <x v="3231"/>
    <n v="94.94"/>
    <x v="3211"/>
    <x v="2"/>
    <n v="5"/>
  </r>
  <r>
    <x v="3232"/>
    <x v="394"/>
    <s v="Bridget Holmes"/>
    <s v="Manchester"/>
    <x v="9"/>
    <x v="2"/>
    <x v="3"/>
    <x v="4"/>
    <n v="1"/>
    <n v="1616.58"/>
    <n v="0.03"/>
    <x v="3232"/>
    <n v="1099.1500000000001"/>
    <x v="3212"/>
    <x v="0"/>
    <n v="4"/>
  </r>
  <r>
    <x v="3233"/>
    <x v="38"/>
    <s v="Hannah Sanchez"/>
    <s v="Los Angeles"/>
    <x v="0"/>
    <x v="2"/>
    <x v="1"/>
    <x v="1"/>
    <n v="5"/>
    <n v="306.89999999999998"/>
    <n v="0.06"/>
    <x v="3233"/>
    <n v="972.96"/>
    <x v="3213"/>
    <x v="2"/>
    <n v="2"/>
  </r>
  <r>
    <x v="3234"/>
    <x v="622"/>
    <s v="Tim Cherry"/>
    <s v="Cape Town"/>
    <x v="8"/>
    <x v="2"/>
    <x v="0"/>
    <x v="10"/>
    <n v="8"/>
    <n v="2488.16"/>
    <n v="0.23"/>
    <x v="3234"/>
    <n v="10055.200000000001"/>
    <x v="3214"/>
    <x v="1"/>
    <n v="3"/>
  </r>
  <r>
    <x v="3235"/>
    <x v="360"/>
    <s v="Denise Garza"/>
    <s v="Dubai"/>
    <x v="10"/>
    <x v="2"/>
    <x v="1"/>
    <x v="24"/>
    <n v="5"/>
    <n v="1592.91"/>
    <n v="0.02"/>
    <x v="3235"/>
    <n v="5398.07"/>
    <x v="3215"/>
    <x v="4"/>
    <n v="2"/>
  </r>
  <r>
    <x v="3236"/>
    <x v="600"/>
    <s v="Jacob Price"/>
    <s v="Singapore"/>
    <x v="5"/>
    <x v="2"/>
    <x v="4"/>
    <x v="9"/>
    <n v="4"/>
    <n v="788.12"/>
    <n v="0.06"/>
    <x v="3236"/>
    <n v="1837.43"/>
    <x v="3216"/>
    <x v="1"/>
    <n v="4"/>
  </r>
  <r>
    <x v="3237"/>
    <x v="255"/>
    <s v="Daniel Thompson"/>
    <s v="London"/>
    <x v="9"/>
    <x v="1"/>
    <x v="4"/>
    <x v="14"/>
    <n v="2"/>
    <n v="1281"/>
    <n v="0.09"/>
    <x v="3237"/>
    <n v="2012.83"/>
    <x v="3217"/>
    <x v="1"/>
    <n v="3"/>
  </r>
  <r>
    <x v="3238"/>
    <x v="168"/>
    <s v="Christy Hernandez"/>
    <s v="London"/>
    <x v="9"/>
    <x v="2"/>
    <x v="1"/>
    <x v="1"/>
    <n v="8"/>
    <n v="82.61"/>
    <n v="0.14000000000000001"/>
    <x v="3238"/>
    <n v="382"/>
    <x v="3218"/>
    <x v="1"/>
    <n v="2"/>
  </r>
  <r>
    <x v="3239"/>
    <x v="0"/>
    <s v="Amanda Martin"/>
    <s v="Delhi"/>
    <x v="3"/>
    <x v="0"/>
    <x v="3"/>
    <x v="11"/>
    <n v="5"/>
    <n v="1257.3800000000001"/>
    <n v="0.25"/>
    <x v="3239"/>
    <n v="3144.59"/>
    <x v="3219"/>
    <x v="0"/>
    <n v="1"/>
  </r>
  <r>
    <x v="3240"/>
    <x v="504"/>
    <s v="Ernest Jones"/>
    <s v="Toronto"/>
    <x v="11"/>
    <x v="0"/>
    <x v="1"/>
    <x v="24"/>
    <n v="6"/>
    <n v="33.47"/>
    <n v="0.14000000000000001"/>
    <x v="3240"/>
    <n v="113.47"/>
    <x v="3220"/>
    <x v="2"/>
    <n v="4"/>
  </r>
  <r>
    <x v="3241"/>
    <x v="703"/>
    <s v="Melissa Jarvis"/>
    <s v="Manchester"/>
    <x v="9"/>
    <x v="1"/>
    <x v="1"/>
    <x v="19"/>
    <n v="2"/>
    <n v="25"/>
    <n v="0.18"/>
    <x v="3241"/>
    <n v="29.43"/>
    <x v="3221"/>
    <x v="3"/>
    <n v="2"/>
  </r>
  <r>
    <x v="3242"/>
    <x v="17"/>
    <s v="Gina Burton"/>
    <s v="Karachi"/>
    <x v="4"/>
    <x v="0"/>
    <x v="4"/>
    <x v="14"/>
    <n v="3"/>
    <n v="656.32"/>
    <n v="0.18"/>
    <x v="3242"/>
    <n v="979.8"/>
    <x v="3222"/>
    <x v="3"/>
    <n v="5"/>
  </r>
  <r>
    <x v="3243"/>
    <x v="401"/>
    <s v="Chad Brown"/>
    <s v="Los Angeles"/>
    <x v="0"/>
    <x v="0"/>
    <x v="3"/>
    <x v="13"/>
    <n v="5"/>
    <n v="1084.9100000000001"/>
    <n v="0.21"/>
    <x v="3243"/>
    <n v="3548.87"/>
    <x v="3223"/>
    <x v="0"/>
    <n v="4"/>
  </r>
  <r>
    <x v="3244"/>
    <x v="92"/>
    <s v="Tammy Mcdonald"/>
    <s v="Delhi"/>
    <x v="3"/>
    <x v="2"/>
    <x v="1"/>
    <x v="20"/>
    <n v="8"/>
    <n v="164.01"/>
    <n v="0.09"/>
    <x v="3244"/>
    <n v="816.78"/>
    <x v="3224"/>
    <x v="3"/>
    <n v="4"/>
  </r>
  <r>
    <x v="3245"/>
    <x v="532"/>
    <s v="George Romero"/>
    <s v="Mumbai"/>
    <x v="3"/>
    <x v="1"/>
    <x v="4"/>
    <x v="14"/>
    <n v="5"/>
    <n v="788.4"/>
    <n v="0.13"/>
    <x v="3245"/>
    <n v="2267.6999999999998"/>
    <x v="3225"/>
    <x v="1"/>
    <n v="5"/>
  </r>
  <r>
    <x v="3246"/>
    <x v="108"/>
    <s v="Jessica Griffith"/>
    <s v="Paris"/>
    <x v="6"/>
    <x v="2"/>
    <x v="0"/>
    <x v="23"/>
    <n v="7"/>
    <n v="820.65"/>
    <n v="7.0000000000000007E-2"/>
    <x v="3246"/>
    <n v="4439.41"/>
    <x v="3226"/>
    <x v="2"/>
    <n v="4"/>
  </r>
  <r>
    <x v="3247"/>
    <x v="552"/>
    <s v="Heather Fry"/>
    <s v="Los Angeles"/>
    <x v="0"/>
    <x v="2"/>
    <x v="2"/>
    <x v="16"/>
    <n v="3"/>
    <n v="317.87"/>
    <n v="0.06"/>
    <x v="3247"/>
    <n v="749.79"/>
    <x v="3227"/>
    <x v="3"/>
    <n v="3"/>
  </r>
  <r>
    <x v="3248"/>
    <x v="383"/>
    <s v="David Wilson"/>
    <s v="Cape Town"/>
    <x v="8"/>
    <x v="2"/>
    <x v="4"/>
    <x v="17"/>
    <n v="1"/>
    <n v="383.99"/>
    <n v="0.22"/>
    <x v="3248"/>
    <n v="241.58"/>
    <x v="3228"/>
    <x v="4"/>
    <n v="5"/>
  </r>
  <r>
    <x v="3249"/>
    <x v="854"/>
    <s v="Lindsay Gibson"/>
    <s v="Chicago"/>
    <x v="0"/>
    <x v="0"/>
    <x v="3"/>
    <x v="11"/>
    <n v="1"/>
    <n v="1118.06"/>
    <n v="0.01"/>
    <x v="3249"/>
    <n v="720.22"/>
    <x v="3229"/>
    <x v="2"/>
    <n v="2"/>
  </r>
  <r>
    <x v="3250"/>
    <x v="384"/>
    <s v="James Hampton"/>
    <s v="Islamabad"/>
    <x v="4"/>
    <x v="0"/>
    <x v="3"/>
    <x v="13"/>
    <n v="4"/>
    <n v="1614.23"/>
    <n v="0.24"/>
    <x v="3250"/>
    <n v="4084.88"/>
    <x v="3230"/>
    <x v="1"/>
    <n v="4"/>
  </r>
  <r>
    <x v="3251"/>
    <x v="230"/>
    <s v="Dillon Bartlett"/>
    <s v="Delhi"/>
    <x v="3"/>
    <x v="2"/>
    <x v="4"/>
    <x v="6"/>
    <n v="4"/>
    <n v="1831.03"/>
    <n v="0.05"/>
    <x v="3251"/>
    <n v="5518.66"/>
    <x v="3231"/>
    <x v="4"/>
    <n v="5"/>
  </r>
  <r>
    <x v="3252"/>
    <x v="399"/>
    <s v="Rebecca Hudson"/>
    <s v="Berlin"/>
    <x v="1"/>
    <x v="2"/>
    <x v="2"/>
    <x v="8"/>
    <n v="3"/>
    <n v="799.13"/>
    <n v="0.04"/>
    <x v="3252"/>
    <n v="1744.51"/>
    <x v="3232"/>
    <x v="1"/>
    <n v="3"/>
  </r>
  <r>
    <x v="3253"/>
    <x v="288"/>
    <s v="Christopher Smith"/>
    <s v="New York"/>
    <x v="0"/>
    <x v="1"/>
    <x v="3"/>
    <x v="4"/>
    <n v="5"/>
    <n v="1371.02"/>
    <n v="0.12"/>
    <x v="3253"/>
    <n v="4723.7700000000004"/>
    <x v="3233"/>
    <x v="4"/>
    <n v="4"/>
  </r>
  <r>
    <x v="3254"/>
    <x v="852"/>
    <s v="Elizabeth Wilcox"/>
    <s v="Lahore"/>
    <x v="4"/>
    <x v="1"/>
    <x v="1"/>
    <x v="20"/>
    <n v="5"/>
    <n v="870.06"/>
    <n v="0.25"/>
    <x v="3254"/>
    <n v="2059.17"/>
    <x v="3234"/>
    <x v="3"/>
    <n v="4"/>
  </r>
  <r>
    <x v="3255"/>
    <x v="74"/>
    <s v="Richard Beasley"/>
    <s v="Dubai"/>
    <x v="10"/>
    <x v="0"/>
    <x v="3"/>
    <x v="11"/>
    <n v="2"/>
    <n v="2342.2800000000002"/>
    <n v="0.08"/>
    <x v="3255"/>
    <n v="3004.66"/>
    <x v="3235"/>
    <x v="4"/>
    <n v="5"/>
  </r>
  <r>
    <x v="3256"/>
    <x v="277"/>
    <s v="Ashley Sawyer"/>
    <s v="Paris"/>
    <x v="6"/>
    <x v="1"/>
    <x v="4"/>
    <x v="14"/>
    <n v="5"/>
    <n v="1604.65"/>
    <n v="0.2"/>
    <x v="3256"/>
    <n v="4693.17"/>
    <x v="3236"/>
    <x v="3"/>
    <n v="1"/>
  </r>
  <r>
    <x v="3257"/>
    <x v="106"/>
    <s v="Dr. Shawn Kirk"/>
    <s v="Berlin"/>
    <x v="1"/>
    <x v="1"/>
    <x v="0"/>
    <x v="23"/>
    <n v="6"/>
    <n v="2233.6999999999998"/>
    <n v="0.04"/>
    <x v="3257"/>
    <n v="10220.19"/>
    <x v="3237"/>
    <x v="4"/>
    <n v="2"/>
  </r>
  <r>
    <x v="3258"/>
    <x v="471"/>
    <s v="Kristie Moses"/>
    <s v="Delhi"/>
    <x v="3"/>
    <x v="0"/>
    <x v="3"/>
    <x v="4"/>
    <n v="2"/>
    <n v="236.51"/>
    <n v="0.09"/>
    <x v="3258"/>
    <n v="370.63"/>
    <x v="3238"/>
    <x v="1"/>
    <n v="4"/>
  </r>
  <r>
    <x v="3259"/>
    <x v="42"/>
    <s v="Trevor Bryant"/>
    <s v="New York"/>
    <x v="0"/>
    <x v="1"/>
    <x v="1"/>
    <x v="1"/>
    <n v="1"/>
    <n v="1391.48"/>
    <n v="0.12"/>
    <x v="3259"/>
    <n v="731.93"/>
    <x v="3239"/>
    <x v="2"/>
    <n v="4"/>
  </r>
  <r>
    <x v="3260"/>
    <x v="532"/>
    <s v="Daniel Garza"/>
    <s v="Toronto"/>
    <x v="11"/>
    <x v="1"/>
    <x v="1"/>
    <x v="20"/>
    <n v="8"/>
    <n v="986.18"/>
    <n v="0.23"/>
    <x v="3260"/>
    <n v="4559.8500000000004"/>
    <x v="3240"/>
    <x v="0"/>
    <n v="5"/>
  </r>
  <r>
    <x v="3261"/>
    <x v="33"/>
    <s v="Gregory Young"/>
    <s v="London"/>
    <x v="9"/>
    <x v="1"/>
    <x v="3"/>
    <x v="12"/>
    <n v="4"/>
    <n v="1159.92"/>
    <n v="0.23"/>
    <x v="3261"/>
    <n v="2219.04"/>
    <x v="3241"/>
    <x v="1"/>
    <n v="3"/>
  </r>
  <r>
    <x v="3262"/>
    <x v="354"/>
    <s v="Stacy Schroeder"/>
    <s v="Islamabad"/>
    <x v="4"/>
    <x v="2"/>
    <x v="3"/>
    <x v="4"/>
    <n v="6"/>
    <n v="2187.7399999999998"/>
    <n v="0.24"/>
    <x v="3262"/>
    <n v="8530.7999999999993"/>
    <x v="3242"/>
    <x v="0"/>
    <n v="3"/>
  </r>
  <r>
    <x v="3263"/>
    <x v="475"/>
    <s v="Kimberly Parker"/>
    <s v="Mumbai"/>
    <x v="3"/>
    <x v="0"/>
    <x v="3"/>
    <x v="4"/>
    <n v="3"/>
    <n v="553.4"/>
    <n v="0.2"/>
    <x v="3263"/>
    <n v="771.06"/>
    <x v="3243"/>
    <x v="1"/>
    <n v="4"/>
  </r>
  <r>
    <x v="3264"/>
    <x v="660"/>
    <s v="Daniel Stafford"/>
    <s v="Istanbul"/>
    <x v="2"/>
    <x v="1"/>
    <x v="2"/>
    <x v="16"/>
    <n v="3"/>
    <n v="2029.57"/>
    <n v="0.16"/>
    <x v="3264"/>
    <n v="4066.52"/>
    <x v="3244"/>
    <x v="1"/>
    <n v="1"/>
  </r>
  <r>
    <x v="3265"/>
    <x v="729"/>
    <s v="Debbie Proctor"/>
    <s v="Paris"/>
    <x v="6"/>
    <x v="0"/>
    <x v="0"/>
    <x v="0"/>
    <n v="8"/>
    <n v="2251.7800000000002"/>
    <n v="0.11"/>
    <x v="3265"/>
    <n v="12710.64"/>
    <x v="3245"/>
    <x v="0"/>
    <n v="4"/>
  </r>
  <r>
    <x v="3266"/>
    <x v="321"/>
    <s v="Drew Yang"/>
    <s v="Lahore"/>
    <x v="4"/>
    <x v="1"/>
    <x v="0"/>
    <x v="18"/>
    <n v="8"/>
    <n v="215.95"/>
    <n v="0.16"/>
    <x v="3266"/>
    <n v="1172.42"/>
    <x v="3246"/>
    <x v="0"/>
    <n v="1"/>
  </r>
  <r>
    <x v="3267"/>
    <x v="74"/>
    <s v="Christian Brewer"/>
    <s v="Istanbul"/>
    <x v="2"/>
    <x v="0"/>
    <x v="4"/>
    <x v="14"/>
    <n v="2"/>
    <n v="591.21"/>
    <n v="0.25"/>
    <x v="3267"/>
    <n v="703.61"/>
    <x v="3247"/>
    <x v="0"/>
    <n v="4"/>
  </r>
  <r>
    <x v="3268"/>
    <x v="59"/>
    <s v="Lisa Reese"/>
    <s v="London"/>
    <x v="9"/>
    <x v="0"/>
    <x v="4"/>
    <x v="9"/>
    <n v="5"/>
    <n v="546.6"/>
    <n v="0.15"/>
    <x v="3268"/>
    <n v="1727.04"/>
    <x v="3248"/>
    <x v="0"/>
    <n v="4"/>
  </r>
  <r>
    <x v="3269"/>
    <x v="314"/>
    <s v="Mr. Joseph Klein"/>
    <s v="Tokyo"/>
    <x v="7"/>
    <x v="1"/>
    <x v="2"/>
    <x v="16"/>
    <n v="3"/>
    <n v="1318.57"/>
    <n v="0.2"/>
    <x v="3269"/>
    <n v="2302.85"/>
    <x v="3249"/>
    <x v="3"/>
    <n v="2"/>
  </r>
  <r>
    <x v="3270"/>
    <x v="199"/>
    <s v="Jessica Cameron"/>
    <s v="Singapore"/>
    <x v="5"/>
    <x v="2"/>
    <x v="3"/>
    <x v="4"/>
    <n v="1"/>
    <n v="2415.92"/>
    <n v="0.17"/>
    <x v="3270"/>
    <n v="1353.6"/>
    <x v="3250"/>
    <x v="0"/>
    <n v="3"/>
  </r>
  <r>
    <x v="3271"/>
    <x v="578"/>
    <s v="Mary Miller"/>
    <s v="Paris"/>
    <x v="6"/>
    <x v="1"/>
    <x v="1"/>
    <x v="20"/>
    <n v="4"/>
    <n v="1796.72"/>
    <n v="0.12"/>
    <x v="3271"/>
    <n v="4740.9799999999996"/>
    <x v="3251"/>
    <x v="4"/>
    <n v="3"/>
  </r>
  <r>
    <x v="3272"/>
    <x v="820"/>
    <s v="Timothy Murphy"/>
    <s v="Tokyo"/>
    <x v="7"/>
    <x v="1"/>
    <x v="1"/>
    <x v="3"/>
    <n v="2"/>
    <n v="1887.5"/>
    <n v="0.11"/>
    <x v="3272"/>
    <n v="2304.73"/>
    <x v="3252"/>
    <x v="3"/>
    <n v="3"/>
  </r>
  <r>
    <x v="3273"/>
    <x v="666"/>
    <s v="Nicholas Lopez Jr."/>
    <s v="Mumbai"/>
    <x v="3"/>
    <x v="1"/>
    <x v="3"/>
    <x v="7"/>
    <n v="1"/>
    <n v="1685.21"/>
    <n v="0.18"/>
    <x v="3273"/>
    <n v="820.22"/>
    <x v="2729"/>
    <x v="4"/>
    <n v="1"/>
  </r>
  <r>
    <x v="3274"/>
    <x v="55"/>
    <s v="Jay Levy"/>
    <s v="New York"/>
    <x v="0"/>
    <x v="0"/>
    <x v="4"/>
    <x v="14"/>
    <n v="7"/>
    <n v="547.71"/>
    <n v="7.0000000000000007E-2"/>
    <x v="3274"/>
    <n v="2331.09"/>
    <x v="3253"/>
    <x v="4"/>
    <n v="3"/>
  </r>
  <r>
    <x v="3275"/>
    <x v="234"/>
    <s v="Jason Sherman"/>
    <s v="London"/>
    <x v="9"/>
    <x v="2"/>
    <x v="2"/>
    <x v="5"/>
    <n v="1"/>
    <n v="982.08"/>
    <n v="0.06"/>
    <x v="3275"/>
    <n v="667.47"/>
    <x v="3254"/>
    <x v="2"/>
    <n v="5"/>
  </r>
  <r>
    <x v="3276"/>
    <x v="322"/>
    <s v="Elizabeth Robbins"/>
    <s v="Istanbul"/>
    <x v="2"/>
    <x v="2"/>
    <x v="1"/>
    <x v="19"/>
    <n v="4"/>
    <n v="1719.63"/>
    <n v="0.09"/>
    <x v="3276"/>
    <n v="3493.02"/>
    <x v="3255"/>
    <x v="0"/>
    <n v="2"/>
  </r>
  <r>
    <x v="3277"/>
    <x v="134"/>
    <s v="Corey Henry"/>
    <s v="Istanbul"/>
    <x v="2"/>
    <x v="0"/>
    <x v="1"/>
    <x v="3"/>
    <n v="8"/>
    <n v="965.23"/>
    <n v="0.22"/>
    <x v="3277"/>
    <n v="4428.66"/>
    <x v="3256"/>
    <x v="1"/>
    <n v="2"/>
  </r>
  <r>
    <x v="3278"/>
    <x v="711"/>
    <s v="Tamara Wagner"/>
    <s v="Berlin"/>
    <x v="1"/>
    <x v="1"/>
    <x v="4"/>
    <x v="21"/>
    <n v="8"/>
    <n v="443.97"/>
    <n v="0.19"/>
    <x v="3278"/>
    <n v="1863.53"/>
    <x v="3257"/>
    <x v="4"/>
    <n v="5"/>
  </r>
  <r>
    <x v="3279"/>
    <x v="150"/>
    <s v="Charles Holmes"/>
    <s v="Mumbai"/>
    <x v="3"/>
    <x v="1"/>
    <x v="2"/>
    <x v="15"/>
    <n v="6"/>
    <n v="2354.58"/>
    <n v="0.1"/>
    <x v="3279"/>
    <n v="8198.11"/>
    <x v="3258"/>
    <x v="1"/>
    <n v="4"/>
  </r>
  <r>
    <x v="3280"/>
    <x v="563"/>
    <s v="Jennifer Bates"/>
    <s v="Islamabad"/>
    <x v="4"/>
    <x v="1"/>
    <x v="1"/>
    <x v="19"/>
    <n v="8"/>
    <n v="1998.88"/>
    <n v="0.02"/>
    <x v="3280"/>
    <n v="12082.88"/>
    <x v="3259"/>
    <x v="2"/>
    <n v="5"/>
  </r>
  <r>
    <x v="3281"/>
    <x v="456"/>
    <s v="Amanda James"/>
    <s v="Bangalore"/>
    <x v="3"/>
    <x v="2"/>
    <x v="2"/>
    <x v="15"/>
    <n v="3"/>
    <n v="786.92"/>
    <n v="0.19"/>
    <x v="3281"/>
    <n v="1625.6"/>
    <x v="3260"/>
    <x v="2"/>
    <n v="1"/>
  </r>
  <r>
    <x v="3282"/>
    <x v="680"/>
    <s v="Laura Reid"/>
    <s v="Toronto"/>
    <x v="11"/>
    <x v="0"/>
    <x v="2"/>
    <x v="2"/>
    <n v="7"/>
    <n v="1111.54"/>
    <n v="0.15"/>
    <x v="3282"/>
    <n v="4663.59"/>
    <x v="3261"/>
    <x v="0"/>
    <n v="2"/>
  </r>
  <r>
    <x v="3283"/>
    <x v="94"/>
    <s v="Jennifer Jenkins"/>
    <s v="Islamabad"/>
    <x v="4"/>
    <x v="1"/>
    <x v="0"/>
    <x v="10"/>
    <n v="5"/>
    <n v="853.3"/>
    <n v="0.1"/>
    <x v="3283"/>
    <n v="2537.91"/>
    <x v="3262"/>
    <x v="0"/>
    <n v="4"/>
  </r>
  <r>
    <x v="3284"/>
    <x v="599"/>
    <s v="Samuel Thompson"/>
    <s v="Bangalore"/>
    <x v="3"/>
    <x v="2"/>
    <x v="4"/>
    <x v="17"/>
    <n v="4"/>
    <n v="1712.78"/>
    <n v="0.02"/>
    <x v="3284"/>
    <n v="5273.21"/>
    <x v="3263"/>
    <x v="0"/>
    <n v="5"/>
  </r>
  <r>
    <x v="3285"/>
    <x v="70"/>
    <s v="Misty Medina"/>
    <s v="Los Angeles"/>
    <x v="0"/>
    <x v="2"/>
    <x v="3"/>
    <x v="4"/>
    <n v="3"/>
    <n v="80.95"/>
    <n v="0.2"/>
    <x v="3285"/>
    <n v="120.84"/>
    <x v="3264"/>
    <x v="1"/>
    <n v="5"/>
  </r>
  <r>
    <x v="3286"/>
    <x v="497"/>
    <s v="Kimberly Perez"/>
    <s v="Lahore"/>
    <x v="4"/>
    <x v="0"/>
    <x v="3"/>
    <x v="7"/>
    <n v="1"/>
    <n v="448.34"/>
    <n v="0.09"/>
    <x v="3286"/>
    <n v="327.67"/>
    <x v="3265"/>
    <x v="0"/>
    <n v="1"/>
  </r>
  <r>
    <x v="3287"/>
    <x v="490"/>
    <s v="Sarah Miller"/>
    <s v="Islamabad"/>
    <x v="4"/>
    <x v="1"/>
    <x v="1"/>
    <x v="3"/>
    <n v="4"/>
    <n v="1822.42"/>
    <n v="7.0000000000000007E-2"/>
    <x v="3287"/>
    <n v="4061.68"/>
    <x v="3266"/>
    <x v="1"/>
    <n v="3"/>
  </r>
  <r>
    <x v="3288"/>
    <x v="465"/>
    <s v="Colin Moody"/>
    <s v="Sydney"/>
    <x v="12"/>
    <x v="0"/>
    <x v="0"/>
    <x v="18"/>
    <n v="4"/>
    <n v="1449.69"/>
    <n v="0.05"/>
    <x v="3288"/>
    <n v="3940.88"/>
    <x v="3267"/>
    <x v="1"/>
    <n v="2"/>
  </r>
  <r>
    <x v="3289"/>
    <x v="822"/>
    <s v="Julie York"/>
    <s v="Bangalore"/>
    <x v="3"/>
    <x v="2"/>
    <x v="1"/>
    <x v="20"/>
    <n v="5"/>
    <n v="880.38"/>
    <n v="0.12"/>
    <x v="3289"/>
    <n v="2439.7800000000002"/>
    <x v="3268"/>
    <x v="4"/>
    <n v="4"/>
  </r>
  <r>
    <x v="3290"/>
    <x v="583"/>
    <s v="Carolyn Phillips"/>
    <s v="Istanbul"/>
    <x v="2"/>
    <x v="1"/>
    <x v="2"/>
    <x v="15"/>
    <n v="8"/>
    <n v="600.91999999999996"/>
    <n v="0.1"/>
    <x v="3290"/>
    <n v="3787.26"/>
    <x v="3269"/>
    <x v="2"/>
    <n v="1"/>
  </r>
  <r>
    <x v="3291"/>
    <x v="297"/>
    <s v="Natasha Gray"/>
    <s v="Lahore"/>
    <x v="4"/>
    <x v="2"/>
    <x v="2"/>
    <x v="16"/>
    <n v="2"/>
    <n v="1438.67"/>
    <n v="0.11"/>
    <x v="3291"/>
    <n v="2096.4699999999998"/>
    <x v="3270"/>
    <x v="4"/>
    <n v="2"/>
  </r>
  <r>
    <x v="3292"/>
    <x v="65"/>
    <s v="Joshua Hill"/>
    <s v="Sydney"/>
    <x v="12"/>
    <x v="1"/>
    <x v="4"/>
    <x v="9"/>
    <n v="8"/>
    <n v="1823.64"/>
    <n v="0.22"/>
    <x v="3292"/>
    <n v="8715.2900000000009"/>
    <x v="3271"/>
    <x v="1"/>
    <n v="5"/>
  </r>
  <r>
    <x v="3293"/>
    <x v="77"/>
    <s v="James Gonzales"/>
    <s v="Dubai"/>
    <x v="10"/>
    <x v="2"/>
    <x v="0"/>
    <x v="10"/>
    <n v="1"/>
    <n v="1172.68"/>
    <n v="0.01"/>
    <x v="3293"/>
    <n v="892.72"/>
    <x v="3272"/>
    <x v="0"/>
    <n v="1"/>
  </r>
  <r>
    <x v="3294"/>
    <x v="835"/>
    <s v="Melissa Villegas"/>
    <s v="Berlin"/>
    <x v="1"/>
    <x v="1"/>
    <x v="4"/>
    <x v="9"/>
    <n v="5"/>
    <n v="2129.92"/>
    <n v="0.1"/>
    <x v="3294"/>
    <n v="7589.53"/>
    <x v="3273"/>
    <x v="4"/>
    <n v="2"/>
  </r>
  <r>
    <x v="3295"/>
    <x v="732"/>
    <s v="Joshua Petersen"/>
    <s v="Mumbai"/>
    <x v="3"/>
    <x v="2"/>
    <x v="1"/>
    <x v="3"/>
    <n v="5"/>
    <n v="350.4"/>
    <n v="0.24"/>
    <x v="3295"/>
    <n v="928.64"/>
    <x v="3274"/>
    <x v="2"/>
    <n v="3"/>
  </r>
  <r>
    <x v="3296"/>
    <x v="653"/>
    <s v="Michael Wilson"/>
    <s v="Manchester"/>
    <x v="9"/>
    <x v="0"/>
    <x v="1"/>
    <x v="3"/>
    <n v="2"/>
    <n v="1622.08"/>
    <n v="0.19"/>
    <x v="3296"/>
    <n v="1597.26"/>
    <x v="3275"/>
    <x v="2"/>
    <n v="4"/>
  </r>
  <r>
    <x v="3297"/>
    <x v="327"/>
    <s v="Susan Garcia"/>
    <s v="Lahore"/>
    <x v="4"/>
    <x v="1"/>
    <x v="1"/>
    <x v="1"/>
    <n v="5"/>
    <n v="1258.1600000000001"/>
    <n v="0.09"/>
    <x v="3297"/>
    <n v="4401.88"/>
    <x v="3276"/>
    <x v="3"/>
    <n v="2"/>
  </r>
  <r>
    <x v="3298"/>
    <x v="565"/>
    <s v="Kayla Johnson"/>
    <s v="Chicago"/>
    <x v="0"/>
    <x v="2"/>
    <x v="3"/>
    <x v="11"/>
    <n v="6"/>
    <n v="430.52"/>
    <n v="0.19"/>
    <x v="3298"/>
    <n v="1648.6"/>
    <x v="3277"/>
    <x v="4"/>
    <n v="1"/>
  </r>
  <r>
    <x v="3299"/>
    <x v="725"/>
    <s v="Katelyn Foley"/>
    <s v="Mumbai"/>
    <x v="3"/>
    <x v="1"/>
    <x v="3"/>
    <x v="12"/>
    <n v="7"/>
    <n v="1282.21"/>
    <n v="0.02"/>
    <x v="3299"/>
    <n v="5469.9"/>
    <x v="3278"/>
    <x v="0"/>
    <n v="5"/>
  </r>
  <r>
    <x v="3300"/>
    <x v="680"/>
    <s v="Gregory Bell"/>
    <s v="Bangalore"/>
    <x v="3"/>
    <x v="0"/>
    <x v="0"/>
    <x v="10"/>
    <n v="4"/>
    <n v="1408.87"/>
    <n v="0.05"/>
    <x v="3300"/>
    <n v="3142.51"/>
    <x v="3279"/>
    <x v="1"/>
    <n v="2"/>
  </r>
  <r>
    <x v="3301"/>
    <x v="133"/>
    <s v="Ann Blair"/>
    <s v="Delhi"/>
    <x v="3"/>
    <x v="1"/>
    <x v="2"/>
    <x v="8"/>
    <n v="1"/>
    <n v="1871.14"/>
    <n v="0.09"/>
    <x v="3301"/>
    <n v="1081.78"/>
    <x v="3280"/>
    <x v="0"/>
    <n v="3"/>
  </r>
  <r>
    <x v="3302"/>
    <x v="242"/>
    <s v="Richard Lane"/>
    <s v="Delhi"/>
    <x v="3"/>
    <x v="1"/>
    <x v="2"/>
    <x v="2"/>
    <n v="1"/>
    <n v="1825.53"/>
    <n v="7.0000000000000007E-2"/>
    <x v="3302"/>
    <n v="950.6"/>
    <x v="3281"/>
    <x v="2"/>
    <n v="3"/>
  </r>
  <r>
    <x v="3303"/>
    <x v="874"/>
    <s v="Dylan Frank"/>
    <s v="Singapore"/>
    <x v="5"/>
    <x v="2"/>
    <x v="1"/>
    <x v="1"/>
    <n v="5"/>
    <n v="1087.77"/>
    <n v="0.22"/>
    <x v="3303"/>
    <n v="2795.12"/>
    <x v="3282"/>
    <x v="1"/>
    <n v="2"/>
  </r>
  <r>
    <x v="3304"/>
    <x v="369"/>
    <s v="Jessica Anderson"/>
    <s v="Sydney"/>
    <x v="12"/>
    <x v="0"/>
    <x v="0"/>
    <x v="23"/>
    <n v="6"/>
    <n v="1264.52"/>
    <n v="0.09"/>
    <x v="3304"/>
    <n v="4976.16"/>
    <x v="3283"/>
    <x v="3"/>
    <n v="2"/>
  </r>
  <r>
    <x v="3305"/>
    <x v="127"/>
    <s v="Elizabeth Callahan"/>
    <s v="Lahore"/>
    <x v="4"/>
    <x v="2"/>
    <x v="3"/>
    <x v="12"/>
    <n v="1"/>
    <n v="1360.92"/>
    <n v="0.02"/>
    <x v="3305"/>
    <n v="1087.3"/>
    <x v="3284"/>
    <x v="3"/>
    <n v="3"/>
  </r>
  <r>
    <x v="3306"/>
    <x v="675"/>
    <s v="Robert Bailey"/>
    <s v="Los Angeles"/>
    <x v="0"/>
    <x v="1"/>
    <x v="0"/>
    <x v="23"/>
    <n v="6"/>
    <n v="2196.98"/>
    <n v="0.11"/>
    <x v="3306"/>
    <n v="8115.74"/>
    <x v="3285"/>
    <x v="1"/>
    <n v="5"/>
  </r>
  <r>
    <x v="3307"/>
    <x v="328"/>
    <s v="Monica Garrett"/>
    <s v="Bangalore"/>
    <x v="3"/>
    <x v="1"/>
    <x v="4"/>
    <x v="21"/>
    <n v="5"/>
    <n v="85.49"/>
    <n v="0.02"/>
    <x v="3307"/>
    <n v="253.74"/>
    <x v="3286"/>
    <x v="3"/>
    <n v="5"/>
  </r>
  <r>
    <x v="3308"/>
    <x v="604"/>
    <s v="Joseph Gould"/>
    <s v="Bangalore"/>
    <x v="3"/>
    <x v="1"/>
    <x v="1"/>
    <x v="24"/>
    <n v="5"/>
    <n v="972.33"/>
    <n v="0.19"/>
    <x v="3308"/>
    <n v="2995.98"/>
    <x v="3287"/>
    <x v="1"/>
    <n v="4"/>
  </r>
  <r>
    <x v="3309"/>
    <x v="80"/>
    <s v="Lori Joseph"/>
    <s v="Tokyo"/>
    <x v="7"/>
    <x v="2"/>
    <x v="4"/>
    <x v="14"/>
    <n v="4"/>
    <n v="1746.65"/>
    <n v="0.18"/>
    <x v="3309"/>
    <n v="3606.49"/>
    <x v="3288"/>
    <x v="4"/>
    <n v="1"/>
  </r>
  <r>
    <x v="3310"/>
    <x v="750"/>
    <s v="Sonya Contreras MD"/>
    <s v="Cape Town"/>
    <x v="8"/>
    <x v="1"/>
    <x v="1"/>
    <x v="1"/>
    <n v="5"/>
    <n v="1314.24"/>
    <n v="0.09"/>
    <x v="3310"/>
    <n v="4319.63"/>
    <x v="3289"/>
    <x v="4"/>
    <n v="4"/>
  </r>
  <r>
    <x v="3311"/>
    <x v="76"/>
    <s v="Nicholas Smith"/>
    <s v="Tokyo"/>
    <x v="7"/>
    <x v="2"/>
    <x v="3"/>
    <x v="7"/>
    <n v="8"/>
    <n v="2332.61"/>
    <n v="0.17"/>
    <x v="3311"/>
    <n v="11096.1"/>
    <x v="3290"/>
    <x v="0"/>
    <n v="4"/>
  </r>
  <r>
    <x v="3312"/>
    <x v="193"/>
    <s v="Lacey Velasquez"/>
    <s v="Cape Town"/>
    <x v="8"/>
    <x v="1"/>
    <x v="1"/>
    <x v="19"/>
    <n v="3"/>
    <n v="983.16"/>
    <n v="0.18"/>
    <x v="3312"/>
    <n v="1666.1"/>
    <x v="3291"/>
    <x v="0"/>
    <n v="3"/>
  </r>
  <r>
    <x v="3313"/>
    <x v="649"/>
    <s v="Brian Little"/>
    <s v="Dubai"/>
    <x v="10"/>
    <x v="2"/>
    <x v="4"/>
    <x v="9"/>
    <n v="5"/>
    <n v="1873.92"/>
    <n v="0.14000000000000001"/>
    <x v="3313"/>
    <n v="5031.93"/>
    <x v="3292"/>
    <x v="0"/>
    <n v="3"/>
  </r>
  <r>
    <x v="3314"/>
    <x v="522"/>
    <s v="Brandi Obrien"/>
    <s v="London"/>
    <x v="9"/>
    <x v="0"/>
    <x v="2"/>
    <x v="15"/>
    <n v="2"/>
    <n v="2046.33"/>
    <n v="0.17"/>
    <x v="3314"/>
    <n v="2433.5500000000002"/>
    <x v="3293"/>
    <x v="0"/>
    <n v="2"/>
  </r>
  <r>
    <x v="3315"/>
    <x v="435"/>
    <s v="Christine Atkins"/>
    <s v="Toronto"/>
    <x v="11"/>
    <x v="1"/>
    <x v="1"/>
    <x v="20"/>
    <n v="2"/>
    <n v="1661.59"/>
    <n v="0.08"/>
    <x v="3315"/>
    <n v="1923.42"/>
    <x v="3294"/>
    <x v="2"/>
    <n v="1"/>
  </r>
  <r>
    <x v="3316"/>
    <x v="858"/>
    <s v="Eric Peck"/>
    <s v="Istanbul"/>
    <x v="2"/>
    <x v="2"/>
    <x v="0"/>
    <x v="22"/>
    <n v="7"/>
    <n v="273.99"/>
    <n v="0.25"/>
    <x v="3316"/>
    <n v="884.48"/>
    <x v="3295"/>
    <x v="1"/>
    <n v="4"/>
  </r>
  <r>
    <x v="3317"/>
    <x v="731"/>
    <s v="Joseph Porter"/>
    <s v="Tokyo"/>
    <x v="7"/>
    <x v="0"/>
    <x v="4"/>
    <x v="14"/>
    <n v="7"/>
    <n v="1551.03"/>
    <n v="0.12"/>
    <x v="3317"/>
    <n v="7461.52"/>
    <x v="3296"/>
    <x v="4"/>
    <n v="2"/>
  </r>
  <r>
    <x v="3318"/>
    <x v="201"/>
    <s v="Kevin Porter"/>
    <s v="Tokyo"/>
    <x v="7"/>
    <x v="2"/>
    <x v="3"/>
    <x v="7"/>
    <n v="5"/>
    <n v="1320.66"/>
    <n v="0.04"/>
    <x v="3318"/>
    <n v="4631.78"/>
    <x v="3297"/>
    <x v="2"/>
    <n v="5"/>
  </r>
  <r>
    <x v="3319"/>
    <x v="675"/>
    <s v="Allen Miller"/>
    <s v="Bangalore"/>
    <x v="3"/>
    <x v="2"/>
    <x v="0"/>
    <x v="22"/>
    <n v="2"/>
    <n v="971.39"/>
    <n v="0.03"/>
    <x v="3319"/>
    <n v="1257.73"/>
    <x v="3298"/>
    <x v="1"/>
    <n v="1"/>
  </r>
  <r>
    <x v="3320"/>
    <x v="10"/>
    <s v="David Savage"/>
    <s v="Islamabad"/>
    <x v="4"/>
    <x v="0"/>
    <x v="2"/>
    <x v="2"/>
    <n v="8"/>
    <n v="1299.3599999999999"/>
    <n v="0.03"/>
    <x v="3320"/>
    <n v="8035.68"/>
    <x v="3299"/>
    <x v="1"/>
    <n v="3"/>
  </r>
  <r>
    <x v="3321"/>
    <x v="647"/>
    <s v="Jessica Kemp"/>
    <s v="Islamabad"/>
    <x v="4"/>
    <x v="2"/>
    <x v="3"/>
    <x v="4"/>
    <n v="6"/>
    <n v="841.4"/>
    <n v="0.12"/>
    <x v="3321"/>
    <n v="2887.92"/>
    <x v="3300"/>
    <x v="4"/>
    <n v="5"/>
  </r>
  <r>
    <x v="3322"/>
    <x v="762"/>
    <s v="Mary Morgan"/>
    <s v="Berlin"/>
    <x v="1"/>
    <x v="2"/>
    <x v="0"/>
    <x v="0"/>
    <n v="4"/>
    <n v="2453.61"/>
    <n v="0.21"/>
    <x v="3322"/>
    <n v="5601.23"/>
    <x v="3301"/>
    <x v="2"/>
    <n v="5"/>
  </r>
  <r>
    <x v="3323"/>
    <x v="396"/>
    <s v="Maurice Clark"/>
    <s v="Toronto"/>
    <x v="11"/>
    <x v="1"/>
    <x v="0"/>
    <x v="22"/>
    <n v="1"/>
    <n v="1192.32"/>
    <n v="0.1"/>
    <x v="3323"/>
    <n v="941"/>
    <x v="3302"/>
    <x v="2"/>
    <n v="5"/>
  </r>
  <r>
    <x v="3324"/>
    <x v="333"/>
    <s v="Robert Thompson"/>
    <s v="Los Angeles"/>
    <x v="0"/>
    <x v="1"/>
    <x v="2"/>
    <x v="5"/>
    <n v="1"/>
    <n v="1194.96"/>
    <n v="0.17"/>
    <x v="3324"/>
    <n v="653.47"/>
    <x v="3303"/>
    <x v="3"/>
    <n v="2"/>
  </r>
  <r>
    <x v="3325"/>
    <x v="295"/>
    <s v="Antonio Wright"/>
    <s v="Berlin"/>
    <x v="1"/>
    <x v="2"/>
    <x v="0"/>
    <x v="10"/>
    <n v="3"/>
    <n v="1884.03"/>
    <n v="0.08"/>
    <x v="3325"/>
    <n v="3482.8"/>
    <x v="3304"/>
    <x v="4"/>
    <n v="1"/>
  </r>
  <r>
    <x v="3326"/>
    <x v="452"/>
    <s v="Danielle Wood"/>
    <s v="Cape Town"/>
    <x v="8"/>
    <x v="1"/>
    <x v="0"/>
    <x v="23"/>
    <n v="4"/>
    <n v="1095.78"/>
    <n v="0.14000000000000001"/>
    <x v="3326"/>
    <n v="2351.35"/>
    <x v="3305"/>
    <x v="0"/>
    <n v="1"/>
  </r>
  <r>
    <x v="3327"/>
    <x v="732"/>
    <s v="Crystal Simmons"/>
    <s v="Delhi"/>
    <x v="3"/>
    <x v="2"/>
    <x v="1"/>
    <x v="20"/>
    <n v="3"/>
    <n v="159.54"/>
    <n v="0.11"/>
    <x v="3327"/>
    <n v="260.24"/>
    <x v="3306"/>
    <x v="1"/>
    <n v="5"/>
  </r>
  <r>
    <x v="3328"/>
    <x v="528"/>
    <s v="Katie Scott"/>
    <s v="Karachi"/>
    <x v="4"/>
    <x v="2"/>
    <x v="0"/>
    <x v="22"/>
    <n v="7"/>
    <n v="872.46"/>
    <n v="0"/>
    <x v="3328"/>
    <n v="4816.91"/>
    <x v="3307"/>
    <x v="3"/>
    <n v="5"/>
  </r>
  <r>
    <x v="3329"/>
    <x v="282"/>
    <s v="Brenda Simpson"/>
    <s v="Delhi"/>
    <x v="3"/>
    <x v="2"/>
    <x v="1"/>
    <x v="20"/>
    <n v="4"/>
    <n v="357.49"/>
    <n v="0.16"/>
    <x v="3329"/>
    <n v="715.88"/>
    <x v="3308"/>
    <x v="2"/>
    <n v="2"/>
  </r>
  <r>
    <x v="3330"/>
    <x v="382"/>
    <s v="Eric Jackson"/>
    <s v="Cape Town"/>
    <x v="8"/>
    <x v="2"/>
    <x v="2"/>
    <x v="5"/>
    <n v="3"/>
    <n v="81.180000000000007"/>
    <n v="0.11"/>
    <x v="3330"/>
    <n v="190.38"/>
    <x v="3309"/>
    <x v="3"/>
    <n v="5"/>
  </r>
  <r>
    <x v="3331"/>
    <x v="270"/>
    <s v="Jason Mitchell"/>
    <s v="New York"/>
    <x v="0"/>
    <x v="1"/>
    <x v="2"/>
    <x v="15"/>
    <n v="3"/>
    <n v="1799.78"/>
    <n v="0.1"/>
    <x v="3331"/>
    <n v="4207.05"/>
    <x v="3310"/>
    <x v="2"/>
    <n v="1"/>
  </r>
  <r>
    <x v="3332"/>
    <x v="139"/>
    <s v="Ricky Clark"/>
    <s v="Singapore"/>
    <x v="5"/>
    <x v="1"/>
    <x v="2"/>
    <x v="2"/>
    <n v="5"/>
    <n v="1736.17"/>
    <n v="0.12"/>
    <x v="3332"/>
    <n v="5169.87"/>
    <x v="3311"/>
    <x v="0"/>
    <n v="3"/>
  </r>
  <r>
    <x v="3333"/>
    <x v="194"/>
    <s v="Ronald Morse"/>
    <s v="Dubai"/>
    <x v="10"/>
    <x v="1"/>
    <x v="2"/>
    <x v="8"/>
    <n v="6"/>
    <n v="2378.94"/>
    <n v="0.15"/>
    <x v="3333"/>
    <n v="10369.35"/>
    <x v="3312"/>
    <x v="4"/>
    <n v="5"/>
  </r>
  <r>
    <x v="3334"/>
    <x v="244"/>
    <s v="Joshua Anderson"/>
    <s v="Manchester"/>
    <x v="9"/>
    <x v="0"/>
    <x v="1"/>
    <x v="24"/>
    <n v="5"/>
    <n v="373.92"/>
    <n v="0.2"/>
    <x v="3334"/>
    <n v="1050.58"/>
    <x v="3313"/>
    <x v="1"/>
    <n v="3"/>
  </r>
  <r>
    <x v="3335"/>
    <x v="580"/>
    <s v="Dana Williams"/>
    <s v="London"/>
    <x v="9"/>
    <x v="0"/>
    <x v="3"/>
    <x v="4"/>
    <n v="4"/>
    <n v="2048.56"/>
    <n v="0.15"/>
    <x v="3335"/>
    <n v="4772.7299999999996"/>
    <x v="3314"/>
    <x v="0"/>
    <n v="4"/>
  </r>
  <r>
    <x v="3336"/>
    <x v="334"/>
    <s v="Maria Moore"/>
    <s v="Tokyo"/>
    <x v="7"/>
    <x v="2"/>
    <x v="2"/>
    <x v="8"/>
    <n v="8"/>
    <n v="756"/>
    <n v="0.23"/>
    <x v="3336"/>
    <n v="2690.46"/>
    <x v="3315"/>
    <x v="1"/>
    <n v="4"/>
  </r>
  <r>
    <x v="3337"/>
    <x v="280"/>
    <s v="Matthew Contreras"/>
    <s v="Istanbul"/>
    <x v="2"/>
    <x v="0"/>
    <x v="1"/>
    <x v="20"/>
    <n v="5"/>
    <n v="2231.88"/>
    <n v="0.1"/>
    <x v="3337"/>
    <n v="8809.1200000000008"/>
    <x v="3316"/>
    <x v="3"/>
    <n v="1"/>
  </r>
  <r>
    <x v="3338"/>
    <x v="244"/>
    <s v="Shannon Price"/>
    <s v="Chicago"/>
    <x v="0"/>
    <x v="1"/>
    <x v="1"/>
    <x v="24"/>
    <n v="6"/>
    <n v="800.77"/>
    <n v="0.08"/>
    <x v="3338"/>
    <n v="3442.27"/>
    <x v="3317"/>
    <x v="1"/>
    <n v="2"/>
  </r>
  <r>
    <x v="3339"/>
    <x v="112"/>
    <s v="Christina Scott"/>
    <s v="Istanbul"/>
    <x v="2"/>
    <x v="2"/>
    <x v="3"/>
    <x v="11"/>
    <n v="5"/>
    <n v="1626.55"/>
    <n v="0.19"/>
    <x v="3339"/>
    <n v="5525.09"/>
    <x v="3318"/>
    <x v="2"/>
    <n v="1"/>
  </r>
  <r>
    <x v="3340"/>
    <x v="875"/>
    <s v="Albert Hines"/>
    <s v="New York"/>
    <x v="0"/>
    <x v="0"/>
    <x v="2"/>
    <x v="15"/>
    <n v="6"/>
    <n v="373.05"/>
    <n v="0.15"/>
    <x v="3340"/>
    <n v="1465.04"/>
    <x v="3319"/>
    <x v="4"/>
    <n v="1"/>
  </r>
  <r>
    <x v="3341"/>
    <x v="161"/>
    <s v="Amanda Cobb"/>
    <s v="Los Angeles"/>
    <x v="0"/>
    <x v="2"/>
    <x v="1"/>
    <x v="20"/>
    <n v="3"/>
    <n v="903.33"/>
    <n v="0.22"/>
    <x v="3341"/>
    <n v="1851.25"/>
    <x v="54"/>
    <x v="1"/>
    <n v="2"/>
  </r>
  <r>
    <x v="3342"/>
    <x v="440"/>
    <s v="Eric Adams"/>
    <s v="Mumbai"/>
    <x v="3"/>
    <x v="0"/>
    <x v="3"/>
    <x v="12"/>
    <n v="4"/>
    <n v="823.74"/>
    <n v="0.23"/>
    <x v="3342"/>
    <n v="1593.96"/>
    <x v="3320"/>
    <x v="1"/>
    <n v="3"/>
  </r>
  <r>
    <x v="3343"/>
    <x v="275"/>
    <s v="Rebecca Garcia"/>
    <s v="Los Angeles"/>
    <x v="0"/>
    <x v="2"/>
    <x v="1"/>
    <x v="19"/>
    <n v="3"/>
    <n v="1521.89"/>
    <n v="0.18"/>
    <x v="3343"/>
    <n v="2705.65"/>
    <x v="3321"/>
    <x v="1"/>
    <n v="1"/>
  </r>
  <r>
    <x v="3344"/>
    <x v="451"/>
    <s v="Kyle Jenkins"/>
    <s v="Karachi"/>
    <x v="4"/>
    <x v="2"/>
    <x v="2"/>
    <x v="16"/>
    <n v="8"/>
    <n v="1248.3499999999999"/>
    <n v="7.0000000000000007E-2"/>
    <x v="3344"/>
    <n v="6424.76"/>
    <x v="3322"/>
    <x v="0"/>
    <n v="3"/>
  </r>
  <r>
    <x v="3345"/>
    <x v="502"/>
    <s v="Trevor Benton"/>
    <s v="Toronto"/>
    <x v="11"/>
    <x v="0"/>
    <x v="4"/>
    <x v="6"/>
    <n v="5"/>
    <n v="542.99"/>
    <n v="0.09"/>
    <x v="3345"/>
    <n v="1446.81"/>
    <x v="3323"/>
    <x v="3"/>
    <n v="4"/>
  </r>
  <r>
    <x v="3346"/>
    <x v="249"/>
    <s v="Jeffrey Hart"/>
    <s v="Chicago"/>
    <x v="0"/>
    <x v="0"/>
    <x v="0"/>
    <x v="18"/>
    <n v="7"/>
    <n v="25.3"/>
    <n v="0.21"/>
    <x v="3346"/>
    <n v="90"/>
    <x v="3324"/>
    <x v="3"/>
    <n v="4"/>
  </r>
  <r>
    <x v="3347"/>
    <x v="381"/>
    <s v="Roy Mann"/>
    <s v="Mumbai"/>
    <x v="3"/>
    <x v="0"/>
    <x v="4"/>
    <x v="21"/>
    <n v="5"/>
    <n v="455.29"/>
    <n v="0.21"/>
    <x v="3347"/>
    <n v="1209"/>
    <x v="3325"/>
    <x v="4"/>
    <n v="5"/>
  </r>
  <r>
    <x v="3348"/>
    <x v="862"/>
    <s v="Joseph Wagner"/>
    <s v="Islamabad"/>
    <x v="4"/>
    <x v="0"/>
    <x v="2"/>
    <x v="5"/>
    <n v="4"/>
    <n v="532.6"/>
    <n v="0.05"/>
    <x v="3348"/>
    <n v="1639.42"/>
    <x v="3326"/>
    <x v="4"/>
    <n v="4"/>
  </r>
  <r>
    <x v="3349"/>
    <x v="773"/>
    <s v="Timothy Mays"/>
    <s v="Bangalore"/>
    <x v="3"/>
    <x v="0"/>
    <x v="2"/>
    <x v="2"/>
    <n v="3"/>
    <n v="1164.94"/>
    <n v="0.17"/>
    <x v="3349"/>
    <n v="1821.07"/>
    <x v="3327"/>
    <x v="3"/>
    <n v="4"/>
  </r>
  <r>
    <x v="3350"/>
    <x v="876"/>
    <s v="Natalie Ray"/>
    <s v="Tokyo"/>
    <x v="7"/>
    <x v="0"/>
    <x v="1"/>
    <x v="3"/>
    <n v="2"/>
    <n v="2194.88"/>
    <n v="0.2"/>
    <x v="3350"/>
    <n v="2776.63"/>
    <x v="3328"/>
    <x v="2"/>
    <n v="1"/>
  </r>
  <r>
    <x v="3351"/>
    <x v="679"/>
    <s v="Edward Bowers"/>
    <s v="Delhi"/>
    <x v="3"/>
    <x v="1"/>
    <x v="4"/>
    <x v="6"/>
    <n v="2"/>
    <n v="769.97"/>
    <n v="0.01"/>
    <x v="3351"/>
    <n v="973.55"/>
    <x v="3329"/>
    <x v="2"/>
    <n v="5"/>
  </r>
  <r>
    <x v="3352"/>
    <x v="606"/>
    <s v="John Dunn"/>
    <s v="Singapore"/>
    <x v="5"/>
    <x v="0"/>
    <x v="2"/>
    <x v="8"/>
    <n v="2"/>
    <n v="2427.2600000000002"/>
    <n v="0.24"/>
    <x v="3352"/>
    <n v="3224.82"/>
    <x v="3330"/>
    <x v="4"/>
    <n v="4"/>
  </r>
  <r>
    <x v="3353"/>
    <x v="821"/>
    <s v="Michael Caldwell"/>
    <s v="Los Angeles"/>
    <x v="0"/>
    <x v="2"/>
    <x v="4"/>
    <x v="21"/>
    <n v="4"/>
    <n v="1650"/>
    <n v="0.03"/>
    <x v="3353"/>
    <n v="3866.71"/>
    <x v="3331"/>
    <x v="3"/>
    <n v="3"/>
  </r>
  <r>
    <x v="3354"/>
    <x v="877"/>
    <s v="Thomas Leonard"/>
    <s v="Delhi"/>
    <x v="3"/>
    <x v="1"/>
    <x v="4"/>
    <x v="21"/>
    <n v="1"/>
    <n v="1387.95"/>
    <n v="0.05"/>
    <x v="3354"/>
    <n v="902.86"/>
    <x v="3332"/>
    <x v="0"/>
    <n v="4"/>
  </r>
  <r>
    <x v="3355"/>
    <x v="410"/>
    <s v="Mary Delgado"/>
    <s v="Berlin"/>
    <x v="1"/>
    <x v="1"/>
    <x v="4"/>
    <x v="17"/>
    <n v="5"/>
    <n v="1311.22"/>
    <n v="0.14000000000000001"/>
    <x v="3355"/>
    <n v="4680.57"/>
    <x v="3333"/>
    <x v="2"/>
    <n v="5"/>
  </r>
  <r>
    <x v="3356"/>
    <x v="813"/>
    <s v="Robert Thomas"/>
    <s v="Berlin"/>
    <x v="1"/>
    <x v="0"/>
    <x v="3"/>
    <x v="7"/>
    <n v="6"/>
    <n v="1353.01"/>
    <n v="7.0000000000000007E-2"/>
    <x v="3356"/>
    <n v="4975.3599999999997"/>
    <x v="3334"/>
    <x v="4"/>
    <n v="3"/>
  </r>
  <r>
    <x v="3357"/>
    <x v="228"/>
    <s v="Rebecca Hughes"/>
    <s v="Manchester"/>
    <x v="9"/>
    <x v="0"/>
    <x v="2"/>
    <x v="5"/>
    <n v="2"/>
    <n v="1424.9"/>
    <n v="0.11"/>
    <x v="3357"/>
    <n v="1470.07"/>
    <x v="3335"/>
    <x v="3"/>
    <n v="4"/>
  </r>
  <r>
    <x v="3358"/>
    <x v="117"/>
    <s v="Stephanie Brown"/>
    <s v="London"/>
    <x v="9"/>
    <x v="2"/>
    <x v="2"/>
    <x v="2"/>
    <n v="4"/>
    <n v="1921.08"/>
    <n v="0.01"/>
    <x v="3358"/>
    <n v="4774.37"/>
    <x v="3336"/>
    <x v="0"/>
    <n v="5"/>
  </r>
  <r>
    <x v="3359"/>
    <x v="611"/>
    <s v="Patrick Dyer"/>
    <s v="Dubai"/>
    <x v="10"/>
    <x v="2"/>
    <x v="4"/>
    <x v="14"/>
    <n v="6"/>
    <n v="69.87"/>
    <n v="0.22"/>
    <x v="3359"/>
    <n v="221.25"/>
    <x v="3337"/>
    <x v="0"/>
    <n v="4"/>
  </r>
  <r>
    <x v="3360"/>
    <x v="636"/>
    <s v="Crystal Smith"/>
    <s v="Berlin"/>
    <x v="1"/>
    <x v="2"/>
    <x v="0"/>
    <x v="10"/>
    <n v="6"/>
    <n v="1261.45"/>
    <n v="0.19"/>
    <x v="3360"/>
    <n v="5375.9"/>
    <x v="3338"/>
    <x v="4"/>
    <n v="1"/>
  </r>
  <r>
    <x v="3361"/>
    <x v="165"/>
    <s v="Darlene Lynch"/>
    <s v="Istanbul"/>
    <x v="2"/>
    <x v="1"/>
    <x v="2"/>
    <x v="8"/>
    <n v="2"/>
    <n v="2005.45"/>
    <n v="0.24"/>
    <x v="3361"/>
    <n v="2055.91"/>
    <x v="3339"/>
    <x v="4"/>
    <n v="2"/>
  </r>
  <r>
    <x v="3362"/>
    <x v="31"/>
    <s v="Matthew Cummings"/>
    <s v="Paris"/>
    <x v="6"/>
    <x v="2"/>
    <x v="2"/>
    <x v="16"/>
    <n v="6"/>
    <n v="1933.07"/>
    <n v="0.02"/>
    <x v="3362"/>
    <n v="8154.15"/>
    <x v="3340"/>
    <x v="0"/>
    <n v="4"/>
  </r>
  <r>
    <x v="3363"/>
    <x v="542"/>
    <s v="Andrew Cannon"/>
    <s v="Mumbai"/>
    <x v="3"/>
    <x v="1"/>
    <x v="2"/>
    <x v="2"/>
    <n v="5"/>
    <n v="2157.75"/>
    <n v="0"/>
    <x v="3363"/>
    <n v="9376.4599999999991"/>
    <x v="3341"/>
    <x v="0"/>
    <n v="4"/>
  </r>
  <r>
    <x v="3364"/>
    <x v="351"/>
    <s v="Dr. William Chandler"/>
    <s v="Los Angeles"/>
    <x v="0"/>
    <x v="0"/>
    <x v="1"/>
    <x v="19"/>
    <n v="4"/>
    <n v="808.26"/>
    <n v="0.03"/>
    <x v="3364"/>
    <n v="2406.96"/>
    <x v="3342"/>
    <x v="4"/>
    <n v="3"/>
  </r>
  <r>
    <x v="3365"/>
    <x v="215"/>
    <s v="Marcus Holloway"/>
    <s v="Cape Town"/>
    <x v="8"/>
    <x v="1"/>
    <x v="2"/>
    <x v="16"/>
    <n v="2"/>
    <n v="220.88"/>
    <n v="0.22"/>
    <x v="3365"/>
    <n v="196"/>
    <x v="3343"/>
    <x v="2"/>
    <n v="2"/>
  </r>
  <r>
    <x v="3366"/>
    <x v="435"/>
    <s v="Bonnie Wallace"/>
    <s v="Singapore"/>
    <x v="5"/>
    <x v="0"/>
    <x v="4"/>
    <x v="14"/>
    <n v="6"/>
    <n v="745.83"/>
    <n v="7.0000000000000007E-2"/>
    <x v="3366"/>
    <n v="2822.38"/>
    <x v="3344"/>
    <x v="0"/>
    <n v="4"/>
  </r>
  <r>
    <x v="3367"/>
    <x v="663"/>
    <s v="Pamela Harris"/>
    <s v="Mumbai"/>
    <x v="3"/>
    <x v="1"/>
    <x v="2"/>
    <x v="8"/>
    <n v="6"/>
    <n v="219.89"/>
    <n v="7.0000000000000007E-2"/>
    <x v="3367"/>
    <n v="842.34"/>
    <x v="3345"/>
    <x v="1"/>
    <n v="5"/>
  </r>
  <r>
    <x v="3368"/>
    <x v="282"/>
    <s v="Brandon Fisher"/>
    <s v="Bangalore"/>
    <x v="3"/>
    <x v="2"/>
    <x v="0"/>
    <x v="18"/>
    <n v="7"/>
    <n v="2036.5"/>
    <n v="0.02"/>
    <x v="3368"/>
    <n v="9961.8700000000008"/>
    <x v="3346"/>
    <x v="2"/>
    <n v="1"/>
  </r>
  <r>
    <x v="3369"/>
    <x v="522"/>
    <s v="Ashley Mcclure"/>
    <s v="Bangalore"/>
    <x v="3"/>
    <x v="0"/>
    <x v="4"/>
    <x v="6"/>
    <n v="6"/>
    <n v="863.3"/>
    <n v="0.05"/>
    <x v="3369"/>
    <n v="2933.6"/>
    <x v="3347"/>
    <x v="2"/>
    <n v="4"/>
  </r>
  <r>
    <x v="3370"/>
    <x v="189"/>
    <s v="Kathryn Spence"/>
    <s v="Dubai"/>
    <x v="10"/>
    <x v="1"/>
    <x v="2"/>
    <x v="16"/>
    <n v="7"/>
    <n v="2244.4"/>
    <n v="0.15"/>
    <x v="3370"/>
    <n v="7587.07"/>
    <x v="3348"/>
    <x v="4"/>
    <n v="2"/>
  </r>
  <r>
    <x v="3371"/>
    <x v="298"/>
    <s v="Alexis Gonzalez"/>
    <s v="Mumbai"/>
    <x v="3"/>
    <x v="0"/>
    <x v="3"/>
    <x v="7"/>
    <n v="4"/>
    <n v="1240.04"/>
    <n v="0.08"/>
    <x v="3371"/>
    <n v="3054.07"/>
    <x v="3349"/>
    <x v="0"/>
    <n v="3"/>
  </r>
  <r>
    <x v="3372"/>
    <x v="855"/>
    <s v="Sophia Torres"/>
    <s v="Sydney"/>
    <x v="12"/>
    <x v="1"/>
    <x v="1"/>
    <x v="24"/>
    <n v="4"/>
    <n v="1421.33"/>
    <n v="0.1"/>
    <x v="3372"/>
    <n v="2832.52"/>
    <x v="3350"/>
    <x v="1"/>
    <n v="2"/>
  </r>
  <r>
    <x v="3373"/>
    <x v="652"/>
    <s v="Brent Cooley"/>
    <s v="Dubai"/>
    <x v="10"/>
    <x v="1"/>
    <x v="0"/>
    <x v="0"/>
    <n v="4"/>
    <n v="2092.69"/>
    <n v="0.14000000000000001"/>
    <x v="3373"/>
    <n v="5712.51"/>
    <x v="3351"/>
    <x v="3"/>
    <n v="5"/>
  </r>
  <r>
    <x v="3374"/>
    <x v="316"/>
    <s v="Benjamin Reed"/>
    <s v="Los Angeles"/>
    <x v="0"/>
    <x v="1"/>
    <x v="4"/>
    <x v="14"/>
    <n v="1"/>
    <n v="2462.16"/>
    <n v="0.05"/>
    <x v="3374"/>
    <n v="1920.95"/>
    <x v="3352"/>
    <x v="0"/>
    <n v="1"/>
  </r>
  <r>
    <x v="3375"/>
    <x v="578"/>
    <s v="Jennifer Costa"/>
    <s v="Islamabad"/>
    <x v="4"/>
    <x v="2"/>
    <x v="0"/>
    <x v="10"/>
    <n v="7"/>
    <n v="2196.84"/>
    <n v="0.02"/>
    <x v="3375"/>
    <n v="10133.89"/>
    <x v="3353"/>
    <x v="2"/>
    <n v="5"/>
  </r>
  <r>
    <x v="3376"/>
    <x v="611"/>
    <s v="Michael Jackson"/>
    <s v="Berlin"/>
    <x v="1"/>
    <x v="0"/>
    <x v="0"/>
    <x v="22"/>
    <n v="4"/>
    <n v="1015.72"/>
    <n v="0.16"/>
    <x v="3376"/>
    <n v="2286.77"/>
    <x v="3354"/>
    <x v="0"/>
    <n v="3"/>
  </r>
  <r>
    <x v="3377"/>
    <x v="416"/>
    <s v="Luis White"/>
    <s v="Istanbul"/>
    <x v="2"/>
    <x v="1"/>
    <x v="4"/>
    <x v="17"/>
    <n v="3"/>
    <n v="1785.8"/>
    <n v="0.22"/>
    <x v="3377"/>
    <n v="3418.5"/>
    <x v="3355"/>
    <x v="2"/>
    <n v="1"/>
  </r>
  <r>
    <x v="3378"/>
    <x v="819"/>
    <s v="Jennifer Castillo"/>
    <s v="Berlin"/>
    <x v="1"/>
    <x v="2"/>
    <x v="1"/>
    <x v="19"/>
    <n v="4"/>
    <n v="1408.38"/>
    <n v="0.16"/>
    <x v="3378"/>
    <n v="3461.11"/>
    <x v="3356"/>
    <x v="4"/>
    <n v="3"/>
  </r>
  <r>
    <x v="3379"/>
    <x v="178"/>
    <s v="Julia Yoder"/>
    <s v="Tokyo"/>
    <x v="7"/>
    <x v="1"/>
    <x v="1"/>
    <x v="24"/>
    <n v="6"/>
    <n v="940.97"/>
    <n v="0"/>
    <x v="3379"/>
    <n v="4651.5600000000004"/>
    <x v="3357"/>
    <x v="1"/>
    <n v="4"/>
  </r>
  <r>
    <x v="3380"/>
    <x v="874"/>
    <s v="Jordan Nelson"/>
    <s v="Istanbul"/>
    <x v="2"/>
    <x v="1"/>
    <x v="4"/>
    <x v="21"/>
    <n v="5"/>
    <n v="1715.83"/>
    <n v="0.08"/>
    <x v="3380"/>
    <n v="4754.46"/>
    <x v="3358"/>
    <x v="4"/>
    <n v="4"/>
  </r>
  <r>
    <x v="3381"/>
    <x v="107"/>
    <s v="Nicole Haynes"/>
    <s v="Delhi"/>
    <x v="3"/>
    <x v="1"/>
    <x v="4"/>
    <x v="9"/>
    <n v="8"/>
    <n v="2402.98"/>
    <n v="0.17"/>
    <x v="3381"/>
    <n v="12150.84"/>
    <x v="3359"/>
    <x v="3"/>
    <n v="4"/>
  </r>
  <r>
    <x v="3382"/>
    <x v="540"/>
    <s v="Kimberly Proctor MD"/>
    <s v="Istanbul"/>
    <x v="2"/>
    <x v="1"/>
    <x v="3"/>
    <x v="12"/>
    <n v="7"/>
    <n v="1676.36"/>
    <n v="0.05"/>
    <x v="3382"/>
    <n v="7815.22"/>
    <x v="3360"/>
    <x v="0"/>
    <n v="4"/>
  </r>
  <r>
    <x v="3383"/>
    <x v="101"/>
    <s v="Howard Collins"/>
    <s v="Singapore"/>
    <x v="5"/>
    <x v="0"/>
    <x v="0"/>
    <x v="18"/>
    <n v="5"/>
    <n v="502.49"/>
    <n v="0.25"/>
    <x v="3383"/>
    <n v="1227.81"/>
    <x v="3361"/>
    <x v="0"/>
    <n v="5"/>
  </r>
  <r>
    <x v="3384"/>
    <x v="205"/>
    <s v="Madison Wise"/>
    <s v="Delhi"/>
    <x v="3"/>
    <x v="2"/>
    <x v="4"/>
    <x v="14"/>
    <n v="2"/>
    <n v="48.38"/>
    <n v="0.17"/>
    <x v="3384"/>
    <n v="61.17"/>
    <x v="3362"/>
    <x v="2"/>
    <n v="5"/>
  </r>
  <r>
    <x v="3385"/>
    <x v="95"/>
    <s v="Lori Parker"/>
    <s v="Karachi"/>
    <x v="4"/>
    <x v="1"/>
    <x v="3"/>
    <x v="13"/>
    <n v="8"/>
    <n v="506.49"/>
    <n v="0.1"/>
    <x v="3385"/>
    <n v="2691.56"/>
    <x v="3363"/>
    <x v="3"/>
    <n v="4"/>
  </r>
  <r>
    <x v="3386"/>
    <x v="565"/>
    <s v="Stephanie Dean"/>
    <s v="Paris"/>
    <x v="6"/>
    <x v="0"/>
    <x v="1"/>
    <x v="3"/>
    <n v="2"/>
    <n v="1218.92"/>
    <n v="0.19"/>
    <x v="3386"/>
    <n v="1644.02"/>
    <x v="3364"/>
    <x v="0"/>
    <n v="1"/>
  </r>
  <r>
    <x v="3387"/>
    <x v="836"/>
    <s v="James Brandt"/>
    <s v="Paris"/>
    <x v="6"/>
    <x v="0"/>
    <x v="1"/>
    <x v="24"/>
    <n v="3"/>
    <n v="1536.84"/>
    <n v="0.06"/>
    <x v="3387"/>
    <n v="2889.76"/>
    <x v="3365"/>
    <x v="0"/>
    <n v="1"/>
  </r>
  <r>
    <x v="3388"/>
    <x v="60"/>
    <s v="Juan Clark"/>
    <s v="Mumbai"/>
    <x v="3"/>
    <x v="2"/>
    <x v="1"/>
    <x v="3"/>
    <n v="7"/>
    <n v="270.73"/>
    <n v="0.05"/>
    <x v="3388"/>
    <n v="1379.95"/>
    <x v="3366"/>
    <x v="2"/>
    <n v="3"/>
  </r>
  <r>
    <x v="3389"/>
    <x v="412"/>
    <s v="Timothy Navarro"/>
    <s v="Los Angeles"/>
    <x v="0"/>
    <x v="0"/>
    <x v="4"/>
    <x v="9"/>
    <n v="2"/>
    <n v="983.79"/>
    <n v="0.23"/>
    <x v="3389"/>
    <n v="1167.5899999999999"/>
    <x v="3367"/>
    <x v="2"/>
    <n v="4"/>
  </r>
  <r>
    <x v="3390"/>
    <x v="341"/>
    <s v="Carolyn Campbell"/>
    <s v="Cape Town"/>
    <x v="8"/>
    <x v="0"/>
    <x v="3"/>
    <x v="4"/>
    <n v="7"/>
    <n v="843.08"/>
    <n v="7.0000000000000007E-2"/>
    <x v="3390"/>
    <n v="4312.5600000000004"/>
    <x v="3368"/>
    <x v="1"/>
    <n v="2"/>
  </r>
  <r>
    <x v="3391"/>
    <x v="697"/>
    <s v="Judy Roth"/>
    <s v="Karachi"/>
    <x v="4"/>
    <x v="0"/>
    <x v="3"/>
    <x v="7"/>
    <n v="2"/>
    <n v="471.6"/>
    <n v="0.14000000000000001"/>
    <x v="3391"/>
    <n v="577.58000000000004"/>
    <x v="3369"/>
    <x v="0"/>
    <n v="2"/>
  </r>
  <r>
    <x v="3392"/>
    <x v="507"/>
    <s v="Stephanie Hendrix"/>
    <s v="Islamabad"/>
    <x v="4"/>
    <x v="2"/>
    <x v="4"/>
    <x v="6"/>
    <n v="5"/>
    <n v="1385.65"/>
    <n v="0.12"/>
    <x v="3392"/>
    <n v="4174.24"/>
    <x v="3370"/>
    <x v="0"/>
    <n v="3"/>
  </r>
  <r>
    <x v="3393"/>
    <x v="279"/>
    <s v="Danielle Adkins"/>
    <s v="Karachi"/>
    <x v="4"/>
    <x v="2"/>
    <x v="1"/>
    <x v="3"/>
    <n v="7"/>
    <n v="75.260000000000005"/>
    <n v="7.0000000000000007E-2"/>
    <x v="3393"/>
    <n v="377.1"/>
    <x v="3371"/>
    <x v="2"/>
    <n v="3"/>
  </r>
  <r>
    <x v="3394"/>
    <x v="713"/>
    <s v="Amy Walton"/>
    <s v="Mumbai"/>
    <x v="3"/>
    <x v="1"/>
    <x v="0"/>
    <x v="23"/>
    <n v="8"/>
    <n v="585.04999999999995"/>
    <n v="0.12"/>
    <x v="3394"/>
    <n v="3101.33"/>
    <x v="3372"/>
    <x v="2"/>
    <n v="5"/>
  </r>
  <r>
    <x v="3395"/>
    <x v="469"/>
    <s v="Curtis Johnson"/>
    <s v="Dubai"/>
    <x v="10"/>
    <x v="2"/>
    <x v="2"/>
    <x v="2"/>
    <n v="4"/>
    <n v="1168.42"/>
    <n v="0.04"/>
    <x v="3395"/>
    <n v="3924.15"/>
    <x v="3373"/>
    <x v="1"/>
    <n v="5"/>
  </r>
  <r>
    <x v="3396"/>
    <x v="715"/>
    <s v="Manuel Collins"/>
    <s v="Delhi"/>
    <x v="3"/>
    <x v="2"/>
    <x v="1"/>
    <x v="3"/>
    <n v="2"/>
    <n v="280.08"/>
    <n v="0.1"/>
    <x v="3396"/>
    <n v="344.35"/>
    <x v="3374"/>
    <x v="1"/>
    <n v="2"/>
  </r>
  <r>
    <x v="3397"/>
    <x v="651"/>
    <s v="Samuel Macdonald"/>
    <s v="Dubai"/>
    <x v="10"/>
    <x v="0"/>
    <x v="1"/>
    <x v="1"/>
    <n v="3"/>
    <n v="1068.17"/>
    <n v="0.11"/>
    <x v="3397"/>
    <n v="2189.98"/>
    <x v="3375"/>
    <x v="2"/>
    <n v="2"/>
  </r>
  <r>
    <x v="3398"/>
    <x v="267"/>
    <s v="Steven Armstrong"/>
    <s v="Los Angeles"/>
    <x v="0"/>
    <x v="0"/>
    <x v="1"/>
    <x v="20"/>
    <n v="3"/>
    <n v="974.42"/>
    <n v="0.17"/>
    <x v="3398"/>
    <n v="1936.26"/>
    <x v="3376"/>
    <x v="3"/>
    <n v="5"/>
  </r>
  <r>
    <x v="3399"/>
    <x v="709"/>
    <s v="Meredith Knight"/>
    <s v="Bangalore"/>
    <x v="3"/>
    <x v="2"/>
    <x v="3"/>
    <x v="12"/>
    <n v="5"/>
    <n v="2169.39"/>
    <n v="0.17"/>
    <x v="3399"/>
    <n v="6507.49"/>
    <x v="3377"/>
    <x v="1"/>
    <n v="5"/>
  </r>
  <r>
    <x v="3400"/>
    <x v="300"/>
    <s v="Sheryl Walker"/>
    <s v="Tokyo"/>
    <x v="7"/>
    <x v="1"/>
    <x v="1"/>
    <x v="1"/>
    <n v="6"/>
    <n v="1496.05"/>
    <n v="0.21"/>
    <x v="3400"/>
    <n v="4845.79"/>
    <x v="3378"/>
    <x v="0"/>
    <n v="2"/>
  </r>
  <r>
    <x v="3401"/>
    <x v="851"/>
    <s v="Joseph Gibson"/>
    <s v="Chicago"/>
    <x v="0"/>
    <x v="0"/>
    <x v="3"/>
    <x v="7"/>
    <n v="5"/>
    <n v="729.69"/>
    <n v="0.03"/>
    <x v="3401"/>
    <n v="2672.59"/>
    <x v="3379"/>
    <x v="2"/>
    <n v="3"/>
  </r>
  <r>
    <x v="3402"/>
    <x v="838"/>
    <s v="Diane Donaldson"/>
    <s v="New York"/>
    <x v="0"/>
    <x v="2"/>
    <x v="1"/>
    <x v="19"/>
    <n v="4"/>
    <n v="2276.58"/>
    <n v="0.24"/>
    <x v="3402"/>
    <n v="4546.6000000000004"/>
    <x v="3380"/>
    <x v="2"/>
    <n v="5"/>
  </r>
  <r>
    <x v="3403"/>
    <x v="319"/>
    <s v="Jacob Thompson"/>
    <s v="Mumbai"/>
    <x v="3"/>
    <x v="0"/>
    <x v="0"/>
    <x v="22"/>
    <n v="5"/>
    <n v="1509.77"/>
    <n v="0.12"/>
    <x v="3403"/>
    <n v="4658.1000000000004"/>
    <x v="3381"/>
    <x v="1"/>
    <n v="2"/>
  </r>
  <r>
    <x v="3404"/>
    <x v="305"/>
    <s v="Victor Sanchez"/>
    <s v="Los Angeles"/>
    <x v="0"/>
    <x v="2"/>
    <x v="4"/>
    <x v="9"/>
    <n v="4"/>
    <n v="1541.55"/>
    <n v="0.01"/>
    <x v="3404"/>
    <n v="5357.16"/>
    <x v="3382"/>
    <x v="4"/>
    <n v="2"/>
  </r>
  <r>
    <x v="3405"/>
    <x v="643"/>
    <s v="Debbie Short"/>
    <s v="Chicago"/>
    <x v="0"/>
    <x v="1"/>
    <x v="4"/>
    <x v="14"/>
    <n v="5"/>
    <n v="1870.33"/>
    <n v="0.19"/>
    <x v="3405"/>
    <n v="6184.55"/>
    <x v="3383"/>
    <x v="1"/>
    <n v="3"/>
  </r>
  <r>
    <x v="3406"/>
    <x v="551"/>
    <s v="Timothy Drake"/>
    <s v="New York"/>
    <x v="0"/>
    <x v="2"/>
    <x v="2"/>
    <x v="16"/>
    <n v="1"/>
    <n v="2117.9899999999998"/>
    <n v="0.1"/>
    <x v="3406"/>
    <n v="1096.77"/>
    <x v="3384"/>
    <x v="2"/>
    <n v="1"/>
  </r>
  <r>
    <x v="3407"/>
    <x v="53"/>
    <s v="Megan Baxter"/>
    <s v="Dubai"/>
    <x v="10"/>
    <x v="1"/>
    <x v="1"/>
    <x v="1"/>
    <n v="8"/>
    <n v="951.66"/>
    <n v="0.06"/>
    <x v="3407"/>
    <n v="5280.57"/>
    <x v="3385"/>
    <x v="3"/>
    <n v="2"/>
  </r>
  <r>
    <x v="3408"/>
    <x v="821"/>
    <s v="Michelle Bell"/>
    <s v="Chicago"/>
    <x v="0"/>
    <x v="0"/>
    <x v="2"/>
    <x v="16"/>
    <n v="4"/>
    <n v="1967.26"/>
    <n v="0.19"/>
    <x v="3408"/>
    <n v="4384.8100000000004"/>
    <x v="3386"/>
    <x v="2"/>
    <n v="4"/>
  </r>
  <r>
    <x v="3409"/>
    <x v="632"/>
    <s v="Nancy Soto"/>
    <s v="Karachi"/>
    <x v="4"/>
    <x v="2"/>
    <x v="1"/>
    <x v="19"/>
    <n v="4"/>
    <n v="2396.71"/>
    <n v="7.0000000000000007E-2"/>
    <x v="3409"/>
    <n v="5829.76"/>
    <x v="3387"/>
    <x v="4"/>
    <n v="5"/>
  </r>
  <r>
    <x v="3410"/>
    <x v="878"/>
    <s v="Elizabeth Johnson"/>
    <s v="Karachi"/>
    <x v="4"/>
    <x v="0"/>
    <x v="0"/>
    <x v="22"/>
    <n v="8"/>
    <n v="417.78"/>
    <n v="0.1"/>
    <x v="3410"/>
    <n v="2601.15"/>
    <x v="3388"/>
    <x v="0"/>
    <n v="4"/>
  </r>
  <r>
    <x v="3411"/>
    <x v="531"/>
    <s v="Shannon Hayes"/>
    <s v="New York"/>
    <x v="0"/>
    <x v="2"/>
    <x v="2"/>
    <x v="16"/>
    <n v="3"/>
    <n v="379.7"/>
    <n v="0.04"/>
    <x v="3411"/>
    <n v="954.71"/>
    <x v="3389"/>
    <x v="3"/>
    <n v="5"/>
  </r>
  <r>
    <x v="3412"/>
    <x v="200"/>
    <s v="Javier Woodard"/>
    <s v="Los Angeles"/>
    <x v="0"/>
    <x v="1"/>
    <x v="0"/>
    <x v="23"/>
    <n v="3"/>
    <n v="1043.51"/>
    <n v="0.24"/>
    <x v="3412"/>
    <n v="1641.32"/>
    <x v="3390"/>
    <x v="3"/>
    <n v="4"/>
  </r>
  <r>
    <x v="3413"/>
    <x v="244"/>
    <s v="Kristen Nguyen"/>
    <s v="Bangalore"/>
    <x v="3"/>
    <x v="2"/>
    <x v="2"/>
    <x v="8"/>
    <n v="7"/>
    <n v="163.05000000000001"/>
    <n v="0.06"/>
    <x v="3413"/>
    <n v="619.67999999999995"/>
    <x v="3391"/>
    <x v="2"/>
    <n v="2"/>
  </r>
  <r>
    <x v="3414"/>
    <x v="460"/>
    <s v="Scott Koch"/>
    <s v="Lahore"/>
    <x v="4"/>
    <x v="2"/>
    <x v="4"/>
    <x v="14"/>
    <n v="3"/>
    <n v="349.73"/>
    <n v="0.06"/>
    <x v="3414"/>
    <n v="779.79"/>
    <x v="3392"/>
    <x v="4"/>
    <n v="2"/>
  </r>
  <r>
    <x v="3415"/>
    <x v="727"/>
    <s v="Aaron Wilkinson"/>
    <s v="Manchester"/>
    <x v="9"/>
    <x v="0"/>
    <x v="1"/>
    <x v="19"/>
    <n v="8"/>
    <n v="457.6"/>
    <n v="0.19"/>
    <x v="3415"/>
    <n v="2521.4"/>
    <x v="3393"/>
    <x v="4"/>
    <n v="5"/>
  </r>
  <r>
    <x v="3416"/>
    <x v="584"/>
    <s v="Nathaniel Rodriguez"/>
    <s v="Manchester"/>
    <x v="9"/>
    <x v="2"/>
    <x v="4"/>
    <x v="21"/>
    <n v="4"/>
    <n v="297.58"/>
    <n v="0.14000000000000001"/>
    <x v="3416"/>
    <n v="677.99"/>
    <x v="127"/>
    <x v="4"/>
    <n v="2"/>
  </r>
  <r>
    <x v="3417"/>
    <x v="268"/>
    <s v="Kenneth French"/>
    <s v="Chicago"/>
    <x v="0"/>
    <x v="1"/>
    <x v="1"/>
    <x v="1"/>
    <n v="7"/>
    <n v="648.75"/>
    <n v="0.1"/>
    <x v="3417"/>
    <n v="2710.22"/>
    <x v="3394"/>
    <x v="3"/>
    <n v="3"/>
  </r>
  <r>
    <x v="3418"/>
    <x v="749"/>
    <s v="Sarah Cook"/>
    <s v="Manchester"/>
    <x v="9"/>
    <x v="1"/>
    <x v="3"/>
    <x v="13"/>
    <n v="4"/>
    <n v="2018"/>
    <n v="0.22"/>
    <x v="3418"/>
    <n v="5160.3900000000003"/>
    <x v="3395"/>
    <x v="3"/>
    <n v="5"/>
  </r>
  <r>
    <x v="3419"/>
    <x v="444"/>
    <s v="Jonathan Fowler"/>
    <s v="Singapore"/>
    <x v="5"/>
    <x v="0"/>
    <x v="3"/>
    <x v="12"/>
    <n v="2"/>
    <n v="1445.24"/>
    <n v="0.15"/>
    <x v="3419"/>
    <n v="1710.38"/>
    <x v="3396"/>
    <x v="0"/>
    <n v="1"/>
  </r>
  <r>
    <x v="3420"/>
    <x v="477"/>
    <s v="Leslie Singleton"/>
    <s v="Islamabad"/>
    <x v="4"/>
    <x v="2"/>
    <x v="2"/>
    <x v="8"/>
    <n v="4"/>
    <n v="702.29"/>
    <n v="0.13"/>
    <x v="3420"/>
    <n v="1615.19"/>
    <x v="3397"/>
    <x v="4"/>
    <n v="4"/>
  </r>
  <r>
    <x v="3421"/>
    <x v="144"/>
    <s v="Robert Acosta"/>
    <s v="Mumbai"/>
    <x v="3"/>
    <x v="1"/>
    <x v="0"/>
    <x v="18"/>
    <n v="4"/>
    <n v="1059.97"/>
    <n v="0.25"/>
    <x v="3421"/>
    <n v="2604.6"/>
    <x v="3398"/>
    <x v="2"/>
    <n v="4"/>
  </r>
  <r>
    <x v="3422"/>
    <x v="415"/>
    <s v="Elizabeth Mcdonald"/>
    <s v="Paris"/>
    <x v="6"/>
    <x v="0"/>
    <x v="2"/>
    <x v="8"/>
    <n v="1"/>
    <n v="1984.95"/>
    <n v="0.1"/>
    <x v="3422"/>
    <n v="1529.68"/>
    <x v="3399"/>
    <x v="1"/>
    <n v="1"/>
  </r>
  <r>
    <x v="3423"/>
    <x v="629"/>
    <s v="Roy Sheppard"/>
    <s v="Los Angeles"/>
    <x v="0"/>
    <x v="0"/>
    <x v="3"/>
    <x v="12"/>
    <n v="6"/>
    <n v="129.03"/>
    <n v="0.24"/>
    <x v="3423"/>
    <n v="355.1"/>
    <x v="3400"/>
    <x v="2"/>
    <n v="5"/>
  </r>
  <r>
    <x v="3424"/>
    <x v="392"/>
    <s v="Matthew Schneider"/>
    <s v="Dubai"/>
    <x v="10"/>
    <x v="2"/>
    <x v="3"/>
    <x v="4"/>
    <n v="8"/>
    <n v="1409.86"/>
    <n v="0.21"/>
    <x v="3424"/>
    <n v="6890.78"/>
    <x v="3401"/>
    <x v="2"/>
    <n v="2"/>
  </r>
  <r>
    <x v="3425"/>
    <x v="366"/>
    <s v="Matthew Russell"/>
    <s v="Dubai"/>
    <x v="10"/>
    <x v="2"/>
    <x v="3"/>
    <x v="7"/>
    <n v="1"/>
    <n v="1337.36"/>
    <n v="0.19"/>
    <x v="3425"/>
    <n v="880.01"/>
    <x v="3402"/>
    <x v="0"/>
    <n v="1"/>
  </r>
  <r>
    <x v="3426"/>
    <x v="599"/>
    <s v="Devin Miller"/>
    <s v="Los Angeles"/>
    <x v="0"/>
    <x v="2"/>
    <x v="2"/>
    <x v="2"/>
    <n v="2"/>
    <n v="1768.22"/>
    <n v="0.04"/>
    <x v="3426"/>
    <n v="2565.69"/>
    <x v="3403"/>
    <x v="0"/>
    <n v="5"/>
  </r>
  <r>
    <x v="3427"/>
    <x v="647"/>
    <s v="Veronica Harvey"/>
    <s v="Toronto"/>
    <x v="11"/>
    <x v="2"/>
    <x v="2"/>
    <x v="2"/>
    <n v="8"/>
    <n v="189.21"/>
    <n v="0.01"/>
    <x v="3427"/>
    <n v="989.85"/>
    <x v="3404"/>
    <x v="1"/>
    <n v="1"/>
  </r>
  <r>
    <x v="3428"/>
    <x v="237"/>
    <s v="Lisa Silva"/>
    <s v="Berlin"/>
    <x v="1"/>
    <x v="0"/>
    <x v="0"/>
    <x v="22"/>
    <n v="5"/>
    <n v="2039.46"/>
    <n v="0.04"/>
    <x v="3428"/>
    <n v="6430.87"/>
    <x v="3405"/>
    <x v="0"/>
    <n v="2"/>
  </r>
  <r>
    <x v="3429"/>
    <x v="224"/>
    <s v="Heather Rivera"/>
    <s v="Manchester"/>
    <x v="9"/>
    <x v="1"/>
    <x v="3"/>
    <x v="11"/>
    <n v="3"/>
    <n v="2232.16"/>
    <n v="0.21"/>
    <x v="3429"/>
    <n v="2995.09"/>
    <x v="3406"/>
    <x v="1"/>
    <n v="2"/>
  </r>
  <r>
    <x v="3430"/>
    <x v="730"/>
    <s v="Shawn James"/>
    <s v="New York"/>
    <x v="0"/>
    <x v="1"/>
    <x v="0"/>
    <x v="0"/>
    <n v="4"/>
    <n v="77.91"/>
    <n v="0.22"/>
    <x v="3430"/>
    <n v="174.67"/>
    <x v="3407"/>
    <x v="4"/>
    <n v="2"/>
  </r>
  <r>
    <x v="3431"/>
    <x v="591"/>
    <s v="Tristan Ortega"/>
    <s v="Cape Town"/>
    <x v="8"/>
    <x v="2"/>
    <x v="3"/>
    <x v="12"/>
    <n v="4"/>
    <n v="1838.06"/>
    <n v="0.21"/>
    <x v="3431"/>
    <n v="3591.01"/>
    <x v="3408"/>
    <x v="0"/>
    <n v="2"/>
  </r>
  <r>
    <x v="3432"/>
    <x v="376"/>
    <s v="Katherine Williams"/>
    <s v="Paris"/>
    <x v="6"/>
    <x v="2"/>
    <x v="4"/>
    <x v="21"/>
    <n v="1"/>
    <n v="2328.23"/>
    <n v="0.13"/>
    <x v="3432"/>
    <n v="1499.3"/>
    <x v="3409"/>
    <x v="2"/>
    <n v="3"/>
  </r>
  <r>
    <x v="3433"/>
    <x v="80"/>
    <s v="Paul Mccann"/>
    <s v="Toronto"/>
    <x v="11"/>
    <x v="2"/>
    <x v="1"/>
    <x v="24"/>
    <n v="5"/>
    <n v="511.29"/>
    <n v="0.12"/>
    <x v="3433"/>
    <n v="1627.39"/>
    <x v="3410"/>
    <x v="3"/>
    <n v="4"/>
  </r>
  <r>
    <x v="3434"/>
    <x v="875"/>
    <s v="Tyler White"/>
    <s v="Paris"/>
    <x v="6"/>
    <x v="0"/>
    <x v="2"/>
    <x v="16"/>
    <n v="1"/>
    <n v="434.67"/>
    <n v="0.02"/>
    <x v="3434"/>
    <n v="307.62"/>
    <x v="3411"/>
    <x v="1"/>
    <n v="4"/>
  </r>
  <r>
    <x v="3435"/>
    <x v="265"/>
    <s v="Denise Bradshaw"/>
    <s v="Cape Town"/>
    <x v="8"/>
    <x v="1"/>
    <x v="2"/>
    <x v="5"/>
    <n v="5"/>
    <n v="369.01"/>
    <n v="0.04"/>
    <x v="3435"/>
    <n v="1279.21"/>
    <x v="3412"/>
    <x v="2"/>
    <n v="5"/>
  </r>
  <r>
    <x v="3436"/>
    <x v="608"/>
    <s v="Robert Smith"/>
    <s v="Paris"/>
    <x v="6"/>
    <x v="1"/>
    <x v="1"/>
    <x v="19"/>
    <n v="2"/>
    <n v="1446.45"/>
    <n v="0.15"/>
    <x v="3436"/>
    <n v="1786.48"/>
    <x v="3413"/>
    <x v="2"/>
    <n v="1"/>
  </r>
  <r>
    <x v="3437"/>
    <x v="763"/>
    <s v="Brian Higgins"/>
    <s v="Singapore"/>
    <x v="5"/>
    <x v="2"/>
    <x v="0"/>
    <x v="18"/>
    <n v="1"/>
    <n v="612.08000000000004"/>
    <n v="0.25"/>
    <x v="3437"/>
    <n v="286.39999999999998"/>
    <x v="3414"/>
    <x v="0"/>
    <n v="4"/>
  </r>
  <r>
    <x v="3438"/>
    <x v="857"/>
    <s v="Joseph Brown"/>
    <s v="Chicago"/>
    <x v="0"/>
    <x v="2"/>
    <x v="2"/>
    <x v="15"/>
    <n v="8"/>
    <n v="1323.21"/>
    <n v="0.08"/>
    <x v="3438"/>
    <n v="8299.94"/>
    <x v="3415"/>
    <x v="3"/>
    <n v="1"/>
  </r>
  <r>
    <x v="3439"/>
    <x v="771"/>
    <s v="Amanda Oconnor"/>
    <s v="Tokyo"/>
    <x v="7"/>
    <x v="0"/>
    <x v="1"/>
    <x v="3"/>
    <n v="8"/>
    <n v="149.99"/>
    <n v="0.12"/>
    <x v="3439"/>
    <n v="820.24"/>
    <x v="3416"/>
    <x v="4"/>
    <n v="3"/>
  </r>
  <r>
    <x v="3440"/>
    <x v="629"/>
    <s v="Lauren Yoder"/>
    <s v="Los Angeles"/>
    <x v="0"/>
    <x v="0"/>
    <x v="4"/>
    <x v="6"/>
    <n v="7"/>
    <n v="2440.7199999999998"/>
    <n v="0.15"/>
    <x v="3440"/>
    <n v="8268.19"/>
    <x v="3417"/>
    <x v="0"/>
    <n v="3"/>
  </r>
  <r>
    <x v="3441"/>
    <x v="542"/>
    <s v="Jason Porter"/>
    <s v="New York"/>
    <x v="0"/>
    <x v="0"/>
    <x v="3"/>
    <x v="4"/>
    <n v="6"/>
    <n v="2320.36"/>
    <n v="0.03"/>
    <x v="3441"/>
    <n v="8330.35"/>
    <x v="3418"/>
    <x v="3"/>
    <n v="1"/>
  </r>
  <r>
    <x v="3442"/>
    <x v="823"/>
    <s v="Alan Gordon"/>
    <s v="Lahore"/>
    <x v="4"/>
    <x v="0"/>
    <x v="4"/>
    <x v="21"/>
    <n v="6"/>
    <n v="2132.91"/>
    <n v="0.08"/>
    <x v="3442"/>
    <n v="7883.44"/>
    <x v="3419"/>
    <x v="4"/>
    <n v="5"/>
  </r>
  <r>
    <x v="3443"/>
    <x v="362"/>
    <s v="Brooke Thompson"/>
    <s v="Dubai"/>
    <x v="10"/>
    <x v="2"/>
    <x v="2"/>
    <x v="2"/>
    <n v="3"/>
    <n v="1785.66"/>
    <n v="0.16"/>
    <x v="3443"/>
    <n v="2778.79"/>
    <x v="3420"/>
    <x v="2"/>
    <n v="2"/>
  </r>
  <r>
    <x v="3444"/>
    <x v="630"/>
    <s v="Eric Schaefer"/>
    <s v="Singapore"/>
    <x v="5"/>
    <x v="1"/>
    <x v="1"/>
    <x v="3"/>
    <n v="7"/>
    <n v="709.14"/>
    <n v="0.15"/>
    <x v="3444"/>
    <n v="2451.8200000000002"/>
    <x v="3421"/>
    <x v="2"/>
    <n v="2"/>
  </r>
  <r>
    <x v="3445"/>
    <x v="379"/>
    <s v="Jesse Davis"/>
    <s v="Berlin"/>
    <x v="1"/>
    <x v="1"/>
    <x v="0"/>
    <x v="22"/>
    <n v="3"/>
    <n v="168.24"/>
    <n v="0.02"/>
    <x v="3445"/>
    <n v="311.91000000000003"/>
    <x v="3422"/>
    <x v="3"/>
    <n v="3"/>
  </r>
  <r>
    <x v="3446"/>
    <x v="450"/>
    <s v="David Garcia"/>
    <s v="Istanbul"/>
    <x v="2"/>
    <x v="1"/>
    <x v="3"/>
    <x v="4"/>
    <n v="4"/>
    <n v="2107.19"/>
    <n v="0.22"/>
    <x v="3446"/>
    <n v="5312.92"/>
    <x v="3423"/>
    <x v="0"/>
    <n v="5"/>
  </r>
  <r>
    <x v="3447"/>
    <x v="367"/>
    <s v="Lisa Franklin"/>
    <s v="Istanbul"/>
    <x v="2"/>
    <x v="1"/>
    <x v="2"/>
    <x v="16"/>
    <n v="5"/>
    <n v="1637.53"/>
    <n v="0.14000000000000001"/>
    <x v="3447"/>
    <n v="4778.62"/>
    <x v="3424"/>
    <x v="3"/>
    <n v="2"/>
  </r>
  <r>
    <x v="3448"/>
    <x v="298"/>
    <s v="David Clarke"/>
    <s v="Berlin"/>
    <x v="1"/>
    <x v="1"/>
    <x v="3"/>
    <x v="11"/>
    <n v="6"/>
    <n v="2438.1799999999998"/>
    <n v="0.24"/>
    <x v="3448"/>
    <n v="7151.63"/>
    <x v="3425"/>
    <x v="1"/>
    <n v="3"/>
  </r>
  <r>
    <x v="3449"/>
    <x v="42"/>
    <s v="Lindsey Cooper"/>
    <s v="London"/>
    <x v="9"/>
    <x v="2"/>
    <x v="4"/>
    <x v="6"/>
    <n v="8"/>
    <n v="247.69"/>
    <n v="0.19"/>
    <x v="3449"/>
    <n v="947.73"/>
    <x v="3426"/>
    <x v="3"/>
    <n v="2"/>
  </r>
  <r>
    <x v="3450"/>
    <x v="156"/>
    <s v="Kristin Barker"/>
    <s v="New York"/>
    <x v="0"/>
    <x v="2"/>
    <x v="0"/>
    <x v="22"/>
    <n v="5"/>
    <n v="2496.4299999999998"/>
    <n v="0.21"/>
    <x v="3450"/>
    <n v="6789.35"/>
    <x v="3427"/>
    <x v="0"/>
    <n v="4"/>
  </r>
  <r>
    <x v="3451"/>
    <x v="448"/>
    <s v="Margaret Woods"/>
    <s v="Berlin"/>
    <x v="1"/>
    <x v="0"/>
    <x v="1"/>
    <x v="20"/>
    <n v="3"/>
    <n v="1774.31"/>
    <n v="0.03"/>
    <x v="3451"/>
    <n v="3499.52"/>
    <x v="3428"/>
    <x v="4"/>
    <n v="5"/>
  </r>
  <r>
    <x v="3452"/>
    <x v="536"/>
    <s v="Whitney Weiss"/>
    <s v="London"/>
    <x v="9"/>
    <x v="0"/>
    <x v="2"/>
    <x v="5"/>
    <n v="4"/>
    <n v="1794.53"/>
    <n v="0.17"/>
    <x v="3452"/>
    <n v="4653.21"/>
    <x v="3429"/>
    <x v="2"/>
    <n v="3"/>
  </r>
  <r>
    <x v="3453"/>
    <x v="251"/>
    <s v="Kevin Stanley"/>
    <s v="Toronto"/>
    <x v="11"/>
    <x v="2"/>
    <x v="3"/>
    <x v="11"/>
    <n v="6"/>
    <n v="1727.91"/>
    <n v="0.2"/>
    <x v="3453"/>
    <n v="7250.47"/>
    <x v="3430"/>
    <x v="0"/>
    <n v="3"/>
  </r>
  <r>
    <x v="3454"/>
    <x v="11"/>
    <s v="Michael Morse"/>
    <s v="Delhi"/>
    <x v="3"/>
    <x v="0"/>
    <x v="3"/>
    <x v="4"/>
    <n v="2"/>
    <n v="2019.04"/>
    <n v="0.05"/>
    <x v="3454"/>
    <n v="2224.86"/>
    <x v="3431"/>
    <x v="2"/>
    <n v="2"/>
  </r>
  <r>
    <x v="3455"/>
    <x v="557"/>
    <s v="Dustin Shepherd"/>
    <s v="Istanbul"/>
    <x v="2"/>
    <x v="0"/>
    <x v="2"/>
    <x v="8"/>
    <n v="1"/>
    <n v="220.78"/>
    <n v="0.16"/>
    <x v="3455"/>
    <n v="141.87"/>
    <x v="3432"/>
    <x v="2"/>
    <n v="5"/>
  </r>
  <r>
    <x v="3456"/>
    <x v="643"/>
    <s v="Angela Strong"/>
    <s v="Cape Town"/>
    <x v="8"/>
    <x v="0"/>
    <x v="1"/>
    <x v="19"/>
    <n v="2"/>
    <n v="1071.1099999999999"/>
    <n v="0.24"/>
    <x v="3456"/>
    <n v="1199.43"/>
    <x v="3433"/>
    <x v="1"/>
    <n v="4"/>
  </r>
  <r>
    <x v="3457"/>
    <x v="164"/>
    <s v="Troy Harrison"/>
    <s v="Lahore"/>
    <x v="4"/>
    <x v="0"/>
    <x v="4"/>
    <x v="9"/>
    <n v="5"/>
    <n v="1060.02"/>
    <n v="0.13"/>
    <x v="3457"/>
    <n v="3133.95"/>
    <x v="3434"/>
    <x v="2"/>
    <n v="5"/>
  </r>
  <r>
    <x v="3458"/>
    <x v="200"/>
    <s v="Jared Wallace"/>
    <s v="Los Angeles"/>
    <x v="0"/>
    <x v="1"/>
    <x v="1"/>
    <x v="1"/>
    <n v="4"/>
    <n v="1034.6199999999999"/>
    <n v="0.03"/>
    <x v="3458"/>
    <n v="2319.83"/>
    <x v="3435"/>
    <x v="2"/>
    <n v="3"/>
  </r>
  <r>
    <x v="3459"/>
    <x v="379"/>
    <s v="Christian Acosta"/>
    <s v="Lahore"/>
    <x v="4"/>
    <x v="2"/>
    <x v="3"/>
    <x v="4"/>
    <n v="3"/>
    <n v="1493.4"/>
    <n v="0.04"/>
    <x v="3459"/>
    <n v="3226.82"/>
    <x v="3436"/>
    <x v="4"/>
    <n v="3"/>
  </r>
  <r>
    <x v="3460"/>
    <x v="726"/>
    <s v="Elizabeth Taylor"/>
    <s v="Lahore"/>
    <x v="4"/>
    <x v="0"/>
    <x v="4"/>
    <x v="6"/>
    <n v="2"/>
    <n v="495.57"/>
    <n v="0.1"/>
    <x v="3460"/>
    <n v="633.30999999999995"/>
    <x v="3437"/>
    <x v="3"/>
    <n v="2"/>
  </r>
  <r>
    <x v="3461"/>
    <x v="781"/>
    <s v="Charles Rivera"/>
    <s v="Sydney"/>
    <x v="12"/>
    <x v="2"/>
    <x v="2"/>
    <x v="16"/>
    <n v="7"/>
    <n v="677.94"/>
    <n v="0.16"/>
    <x v="3461"/>
    <n v="2590.46"/>
    <x v="3438"/>
    <x v="1"/>
    <n v="3"/>
  </r>
  <r>
    <x v="3462"/>
    <x v="291"/>
    <s v="Donna Smith"/>
    <s v="Tokyo"/>
    <x v="7"/>
    <x v="1"/>
    <x v="3"/>
    <x v="12"/>
    <n v="3"/>
    <n v="1686.68"/>
    <n v="0.15"/>
    <x v="3462"/>
    <n v="2563.77"/>
    <x v="3439"/>
    <x v="2"/>
    <n v="5"/>
  </r>
  <r>
    <x v="3463"/>
    <x v="753"/>
    <s v="Luke Rojas"/>
    <s v="Berlin"/>
    <x v="1"/>
    <x v="1"/>
    <x v="1"/>
    <x v="1"/>
    <n v="2"/>
    <n v="1955.88"/>
    <n v="0.15"/>
    <x v="3463"/>
    <n v="2026.55"/>
    <x v="3440"/>
    <x v="1"/>
    <n v="4"/>
  </r>
  <r>
    <x v="3464"/>
    <x v="312"/>
    <s v="Maria Johnson"/>
    <s v="Tokyo"/>
    <x v="7"/>
    <x v="1"/>
    <x v="1"/>
    <x v="3"/>
    <n v="5"/>
    <n v="445.03"/>
    <n v="0.17"/>
    <x v="3464"/>
    <n v="1031.95"/>
    <x v="3441"/>
    <x v="1"/>
    <n v="5"/>
  </r>
  <r>
    <x v="3465"/>
    <x v="668"/>
    <s v="Shannon Rogers"/>
    <s v="Paris"/>
    <x v="6"/>
    <x v="2"/>
    <x v="1"/>
    <x v="3"/>
    <n v="3"/>
    <n v="1562.81"/>
    <n v="0.19"/>
    <x v="3465"/>
    <n v="2206.7199999999998"/>
    <x v="3442"/>
    <x v="3"/>
    <n v="3"/>
  </r>
  <r>
    <x v="3466"/>
    <x v="43"/>
    <s v="Lisa Barnes"/>
    <s v="Istanbul"/>
    <x v="2"/>
    <x v="2"/>
    <x v="0"/>
    <x v="0"/>
    <n v="4"/>
    <n v="634.17999999999995"/>
    <n v="0.22"/>
    <x v="3466"/>
    <n v="1428.72"/>
    <x v="3443"/>
    <x v="4"/>
    <n v="2"/>
  </r>
  <r>
    <x v="3467"/>
    <x v="619"/>
    <s v="Adam Acevedo"/>
    <s v="Cape Town"/>
    <x v="8"/>
    <x v="2"/>
    <x v="4"/>
    <x v="14"/>
    <n v="6"/>
    <n v="1255.94"/>
    <n v="0.11"/>
    <x v="3467"/>
    <n v="3718.83"/>
    <x v="3444"/>
    <x v="0"/>
    <n v="1"/>
  </r>
  <r>
    <x v="3468"/>
    <x v="526"/>
    <s v="Christopher Harvey"/>
    <s v="Karachi"/>
    <x v="4"/>
    <x v="1"/>
    <x v="2"/>
    <x v="2"/>
    <n v="5"/>
    <n v="465.93"/>
    <n v="0.12"/>
    <x v="3468"/>
    <n v="1751.22"/>
    <x v="3445"/>
    <x v="0"/>
    <n v="4"/>
  </r>
  <r>
    <x v="3469"/>
    <x v="537"/>
    <s v="Terry Miller"/>
    <s v="Chicago"/>
    <x v="0"/>
    <x v="0"/>
    <x v="0"/>
    <x v="18"/>
    <n v="2"/>
    <n v="1257.94"/>
    <n v="0.06"/>
    <x v="3469"/>
    <n v="1315.99"/>
    <x v="3446"/>
    <x v="0"/>
    <n v="2"/>
  </r>
  <r>
    <x v="3470"/>
    <x v="439"/>
    <s v="Daniel Dickerson"/>
    <s v="Dubai"/>
    <x v="10"/>
    <x v="1"/>
    <x v="1"/>
    <x v="24"/>
    <n v="7"/>
    <n v="2023.57"/>
    <n v="0.05"/>
    <x v="3470"/>
    <n v="10717.84"/>
    <x v="3447"/>
    <x v="1"/>
    <n v="3"/>
  </r>
  <r>
    <x v="3471"/>
    <x v="879"/>
    <s v="Joseph Lewis"/>
    <s v="Karachi"/>
    <x v="4"/>
    <x v="2"/>
    <x v="0"/>
    <x v="10"/>
    <n v="4"/>
    <n v="2262.21"/>
    <n v="0.08"/>
    <x v="3471"/>
    <n v="6089.87"/>
    <x v="3448"/>
    <x v="3"/>
    <n v="2"/>
  </r>
  <r>
    <x v="3472"/>
    <x v="470"/>
    <s v="Douglas Vasquez"/>
    <s v="Lahore"/>
    <x v="4"/>
    <x v="2"/>
    <x v="3"/>
    <x v="11"/>
    <n v="3"/>
    <n v="897.68"/>
    <n v="0.14000000000000001"/>
    <x v="3472"/>
    <n v="1824.58"/>
    <x v="3449"/>
    <x v="4"/>
    <n v="1"/>
  </r>
  <r>
    <x v="3473"/>
    <x v="682"/>
    <s v="Paul Williams"/>
    <s v="Berlin"/>
    <x v="1"/>
    <x v="0"/>
    <x v="1"/>
    <x v="1"/>
    <n v="7"/>
    <n v="460.3"/>
    <n v="0.09"/>
    <x v="3473"/>
    <n v="1917.67"/>
    <x v="3450"/>
    <x v="0"/>
    <n v="5"/>
  </r>
  <r>
    <x v="3474"/>
    <x v="205"/>
    <s v="Linda Conner"/>
    <s v="Manchester"/>
    <x v="9"/>
    <x v="2"/>
    <x v="2"/>
    <x v="8"/>
    <n v="4"/>
    <n v="2459.16"/>
    <n v="0.02"/>
    <x v="3474"/>
    <n v="8328.77"/>
    <x v="3451"/>
    <x v="4"/>
    <n v="1"/>
  </r>
  <r>
    <x v="3475"/>
    <x v="577"/>
    <s v="Robert Young"/>
    <s v="Dubai"/>
    <x v="10"/>
    <x v="2"/>
    <x v="3"/>
    <x v="11"/>
    <n v="1"/>
    <n v="934.6"/>
    <n v="0.03"/>
    <x v="3475"/>
    <n v="749.9"/>
    <x v="3452"/>
    <x v="0"/>
    <n v="4"/>
  </r>
  <r>
    <x v="3476"/>
    <x v="844"/>
    <s v="Megan Brown"/>
    <s v="Toronto"/>
    <x v="11"/>
    <x v="2"/>
    <x v="3"/>
    <x v="7"/>
    <n v="3"/>
    <n v="255.76"/>
    <n v="0.14000000000000001"/>
    <x v="3476"/>
    <n v="379.92"/>
    <x v="3453"/>
    <x v="3"/>
    <n v="2"/>
  </r>
  <r>
    <x v="3477"/>
    <x v="323"/>
    <s v="Alejandro Jackson"/>
    <s v="Manchester"/>
    <x v="9"/>
    <x v="1"/>
    <x v="0"/>
    <x v="23"/>
    <n v="5"/>
    <n v="377.71"/>
    <n v="0.11"/>
    <x v="3477"/>
    <n v="1100.96"/>
    <x v="3454"/>
    <x v="4"/>
    <n v="5"/>
  </r>
  <r>
    <x v="3478"/>
    <x v="445"/>
    <s v="Christina Fernandez"/>
    <s v="Islamabad"/>
    <x v="4"/>
    <x v="1"/>
    <x v="3"/>
    <x v="12"/>
    <n v="3"/>
    <n v="150.28"/>
    <n v="0.01"/>
    <x v="3478"/>
    <n v="255.8"/>
    <x v="3455"/>
    <x v="3"/>
    <n v="3"/>
  </r>
  <r>
    <x v="3479"/>
    <x v="583"/>
    <s v="Samantha Anderson"/>
    <s v="Toronto"/>
    <x v="11"/>
    <x v="0"/>
    <x v="1"/>
    <x v="19"/>
    <n v="2"/>
    <n v="965.46"/>
    <n v="0.09"/>
    <x v="3479"/>
    <n v="1516.43"/>
    <x v="3456"/>
    <x v="0"/>
    <n v="2"/>
  </r>
  <r>
    <x v="3480"/>
    <x v="748"/>
    <s v="Karen Peterson DDS"/>
    <s v="Singapore"/>
    <x v="5"/>
    <x v="1"/>
    <x v="2"/>
    <x v="15"/>
    <n v="3"/>
    <n v="900.82"/>
    <n v="0.02"/>
    <x v="3480"/>
    <n v="1906.35"/>
    <x v="3457"/>
    <x v="4"/>
    <n v="2"/>
  </r>
  <r>
    <x v="3481"/>
    <x v="880"/>
    <s v="Daniel Collins"/>
    <s v="Dubai"/>
    <x v="10"/>
    <x v="1"/>
    <x v="3"/>
    <x v="7"/>
    <n v="1"/>
    <n v="1341.64"/>
    <n v="0.02"/>
    <x v="3481"/>
    <n v="760.99"/>
    <x v="3458"/>
    <x v="3"/>
    <n v="1"/>
  </r>
  <r>
    <x v="3482"/>
    <x v="786"/>
    <s v="Dwayne Henderson"/>
    <s v="Dubai"/>
    <x v="10"/>
    <x v="2"/>
    <x v="2"/>
    <x v="16"/>
    <n v="1"/>
    <n v="1586.35"/>
    <n v="0.14000000000000001"/>
    <x v="3482"/>
    <n v="1032.8699999999999"/>
    <x v="3459"/>
    <x v="1"/>
    <n v="1"/>
  </r>
  <r>
    <x v="3483"/>
    <x v="841"/>
    <s v="Susan Guzman"/>
    <s v="Dubai"/>
    <x v="10"/>
    <x v="2"/>
    <x v="2"/>
    <x v="5"/>
    <n v="7"/>
    <n v="727.87"/>
    <n v="0.14000000000000001"/>
    <x v="3483"/>
    <n v="2418.25"/>
    <x v="3460"/>
    <x v="0"/>
    <n v="2"/>
  </r>
  <r>
    <x v="3484"/>
    <x v="513"/>
    <s v="Frederick Mckinney"/>
    <s v="Bangalore"/>
    <x v="3"/>
    <x v="0"/>
    <x v="0"/>
    <x v="22"/>
    <n v="3"/>
    <n v="1532.99"/>
    <n v="0.24"/>
    <x v="3484"/>
    <n v="2140.17"/>
    <x v="3461"/>
    <x v="2"/>
    <n v="5"/>
  </r>
  <r>
    <x v="3485"/>
    <x v="590"/>
    <s v="Alexis Huerta"/>
    <s v="Manchester"/>
    <x v="9"/>
    <x v="1"/>
    <x v="4"/>
    <x v="21"/>
    <n v="6"/>
    <n v="2321.8200000000002"/>
    <n v="0.12"/>
    <x v="3485"/>
    <n v="10660.78"/>
    <x v="3462"/>
    <x v="3"/>
    <n v="2"/>
  </r>
  <r>
    <x v="3486"/>
    <x v="195"/>
    <s v="Vicki Rios"/>
    <s v="Bangalore"/>
    <x v="3"/>
    <x v="2"/>
    <x v="0"/>
    <x v="18"/>
    <n v="6"/>
    <n v="794.26"/>
    <n v="0.05"/>
    <x v="3486"/>
    <n v="3833.22"/>
    <x v="3463"/>
    <x v="1"/>
    <n v="2"/>
  </r>
  <r>
    <x v="3487"/>
    <x v="240"/>
    <s v="Jessica Rodriguez"/>
    <s v="Singapore"/>
    <x v="5"/>
    <x v="2"/>
    <x v="3"/>
    <x v="7"/>
    <n v="7"/>
    <n v="2317.7199999999998"/>
    <n v="0.09"/>
    <x v="3487"/>
    <n v="11645.2"/>
    <x v="3464"/>
    <x v="0"/>
    <n v="5"/>
  </r>
  <r>
    <x v="3488"/>
    <x v="293"/>
    <s v="Andrea Steele"/>
    <s v="Karachi"/>
    <x v="4"/>
    <x v="2"/>
    <x v="0"/>
    <x v="10"/>
    <n v="5"/>
    <n v="1704.67"/>
    <n v="0.22"/>
    <x v="3488"/>
    <n v="3983.18"/>
    <x v="3465"/>
    <x v="2"/>
    <n v="3"/>
  </r>
  <r>
    <x v="3489"/>
    <x v="765"/>
    <s v="Brenda Salazar"/>
    <s v="Lahore"/>
    <x v="4"/>
    <x v="1"/>
    <x v="1"/>
    <x v="20"/>
    <n v="8"/>
    <n v="1069.55"/>
    <n v="0"/>
    <x v="3489"/>
    <n v="6135.25"/>
    <x v="3466"/>
    <x v="0"/>
    <n v="1"/>
  </r>
  <r>
    <x v="3490"/>
    <x v="193"/>
    <s v="Whitney Mcdowell"/>
    <s v="New York"/>
    <x v="0"/>
    <x v="2"/>
    <x v="4"/>
    <x v="21"/>
    <n v="6"/>
    <n v="1670.57"/>
    <n v="0.22"/>
    <x v="3490"/>
    <n v="5904.03"/>
    <x v="3467"/>
    <x v="2"/>
    <n v="5"/>
  </r>
  <r>
    <x v="3491"/>
    <x v="173"/>
    <s v="Melissa Wagner"/>
    <s v="Karachi"/>
    <x v="4"/>
    <x v="1"/>
    <x v="1"/>
    <x v="1"/>
    <n v="3"/>
    <n v="333.8"/>
    <n v="7.0000000000000007E-2"/>
    <x v="3491"/>
    <n v="643.19000000000005"/>
    <x v="3468"/>
    <x v="2"/>
    <n v="3"/>
  </r>
  <r>
    <x v="3492"/>
    <x v="460"/>
    <s v="Elizabeth Valenzuela"/>
    <s v="Delhi"/>
    <x v="3"/>
    <x v="0"/>
    <x v="2"/>
    <x v="8"/>
    <n v="7"/>
    <n v="797.7"/>
    <n v="0.25"/>
    <x v="3492"/>
    <n v="3192.69"/>
    <x v="3469"/>
    <x v="0"/>
    <n v="2"/>
  </r>
  <r>
    <x v="3493"/>
    <x v="220"/>
    <s v="Duane Gonzalez"/>
    <s v="Toronto"/>
    <x v="11"/>
    <x v="0"/>
    <x v="3"/>
    <x v="11"/>
    <n v="5"/>
    <n v="1869.89"/>
    <n v="0.09"/>
    <x v="3493"/>
    <n v="4806.78"/>
    <x v="3470"/>
    <x v="2"/>
    <n v="2"/>
  </r>
  <r>
    <x v="3494"/>
    <x v="589"/>
    <s v="Karen Jimenez"/>
    <s v="Delhi"/>
    <x v="3"/>
    <x v="2"/>
    <x v="3"/>
    <x v="7"/>
    <n v="4"/>
    <n v="365.47"/>
    <n v="0.14000000000000001"/>
    <x v="3494"/>
    <n v="918.21"/>
    <x v="3471"/>
    <x v="3"/>
    <n v="1"/>
  </r>
  <r>
    <x v="3495"/>
    <x v="859"/>
    <s v="Richard Brady"/>
    <s v="Singapore"/>
    <x v="5"/>
    <x v="0"/>
    <x v="2"/>
    <x v="15"/>
    <n v="8"/>
    <n v="2200.52"/>
    <n v="0.01"/>
    <x v="3495"/>
    <n v="11039.4"/>
    <x v="3472"/>
    <x v="2"/>
    <n v="5"/>
  </r>
  <r>
    <x v="3496"/>
    <x v="541"/>
    <s v="Matthew Ochoa"/>
    <s v="Bangalore"/>
    <x v="3"/>
    <x v="0"/>
    <x v="3"/>
    <x v="7"/>
    <n v="4"/>
    <n v="2127.39"/>
    <n v="0.12"/>
    <x v="3496"/>
    <n v="6151.77"/>
    <x v="3473"/>
    <x v="2"/>
    <n v="2"/>
  </r>
  <r>
    <x v="3497"/>
    <x v="799"/>
    <s v="Patrick Keller"/>
    <s v="London"/>
    <x v="9"/>
    <x v="1"/>
    <x v="2"/>
    <x v="2"/>
    <n v="2"/>
    <n v="1140.58"/>
    <n v="0.17"/>
    <x v="3497"/>
    <n v="1519.17"/>
    <x v="3474"/>
    <x v="0"/>
    <n v="3"/>
  </r>
  <r>
    <x v="3498"/>
    <x v="407"/>
    <s v="Erik Harris"/>
    <s v="Manchester"/>
    <x v="9"/>
    <x v="1"/>
    <x v="0"/>
    <x v="0"/>
    <n v="4"/>
    <n v="477.55"/>
    <n v="0.22"/>
    <x v="3498"/>
    <n v="941.44"/>
    <x v="3475"/>
    <x v="3"/>
    <n v="2"/>
  </r>
  <r>
    <x v="3499"/>
    <x v="246"/>
    <s v="Nicholas Humphrey"/>
    <s v="Mumbai"/>
    <x v="3"/>
    <x v="0"/>
    <x v="4"/>
    <x v="14"/>
    <n v="8"/>
    <n v="537.22"/>
    <n v="0.21"/>
    <x v="3499"/>
    <n v="2747.17"/>
    <x v="3476"/>
    <x v="2"/>
    <n v="2"/>
  </r>
  <r>
    <x v="3500"/>
    <x v="195"/>
    <s v="Faith Greene"/>
    <s v="Toronto"/>
    <x v="11"/>
    <x v="0"/>
    <x v="2"/>
    <x v="15"/>
    <n v="4"/>
    <n v="1257.04"/>
    <n v="0.21"/>
    <x v="3500"/>
    <n v="2225.86"/>
    <x v="3477"/>
    <x v="0"/>
    <n v="2"/>
  </r>
  <r>
    <x v="3501"/>
    <x v="673"/>
    <s v="Dawn Munoz"/>
    <s v="Singapore"/>
    <x v="5"/>
    <x v="1"/>
    <x v="4"/>
    <x v="6"/>
    <n v="3"/>
    <n v="1246.8399999999999"/>
    <n v="0.17"/>
    <x v="3501"/>
    <n v="2640.43"/>
    <x v="3478"/>
    <x v="3"/>
    <n v="4"/>
  </r>
  <r>
    <x v="3502"/>
    <x v="558"/>
    <s v="George Lynn"/>
    <s v="Toronto"/>
    <x v="11"/>
    <x v="0"/>
    <x v="3"/>
    <x v="11"/>
    <n v="1"/>
    <n v="1734.78"/>
    <n v="0.24"/>
    <x v="3502"/>
    <n v="982.95"/>
    <x v="3479"/>
    <x v="1"/>
    <n v="5"/>
  </r>
  <r>
    <x v="3503"/>
    <x v="280"/>
    <s v="Melinda Fernandez"/>
    <s v="Los Angeles"/>
    <x v="0"/>
    <x v="2"/>
    <x v="2"/>
    <x v="16"/>
    <n v="5"/>
    <n v="473.33"/>
    <n v="0.22"/>
    <x v="3503"/>
    <n v="1622.07"/>
    <x v="3480"/>
    <x v="0"/>
    <n v="5"/>
  </r>
  <r>
    <x v="3504"/>
    <x v="6"/>
    <s v="Peter Lopez"/>
    <s v="Manchester"/>
    <x v="9"/>
    <x v="2"/>
    <x v="3"/>
    <x v="7"/>
    <n v="7"/>
    <n v="263.24"/>
    <n v="0.16"/>
    <x v="3504"/>
    <n v="862.03"/>
    <x v="3481"/>
    <x v="1"/>
    <n v="1"/>
  </r>
  <r>
    <x v="3505"/>
    <x v="556"/>
    <s v="Angela Mullins"/>
    <s v="New York"/>
    <x v="0"/>
    <x v="2"/>
    <x v="2"/>
    <x v="15"/>
    <n v="3"/>
    <n v="853.09"/>
    <n v="0.1"/>
    <x v="3505"/>
    <n v="1604.81"/>
    <x v="3482"/>
    <x v="0"/>
    <n v="1"/>
  </r>
  <r>
    <x v="3506"/>
    <x v="235"/>
    <s v="Michelle Moody"/>
    <s v="Lahore"/>
    <x v="4"/>
    <x v="0"/>
    <x v="4"/>
    <x v="6"/>
    <n v="1"/>
    <n v="1648.56"/>
    <n v="0.19"/>
    <x v="3506"/>
    <n v="1044.5999999999999"/>
    <x v="3483"/>
    <x v="0"/>
    <n v="3"/>
  </r>
  <r>
    <x v="3507"/>
    <x v="312"/>
    <s v="Kevin Peterson"/>
    <s v="Lahore"/>
    <x v="4"/>
    <x v="2"/>
    <x v="2"/>
    <x v="2"/>
    <n v="7"/>
    <n v="1924.1"/>
    <n v="0.16"/>
    <x v="3507"/>
    <n v="9649.94"/>
    <x v="3484"/>
    <x v="2"/>
    <n v="5"/>
  </r>
  <r>
    <x v="3508"/>
    <x v="93"/>
    <s v="Christine Thompson"/>
    <s v="Manchester"/>
    <x v="9"/>
    <x v="0"/>
    <x v="1"/>
    <x v="20"/>
    <n v="1"/>
    <n v="1371.39"/>
    <n v="7.0000000000000007E-2"/>
    <x v="3508"/>
    <n v="937.08"/>
    <x v="3485"/>
    <x v="2"/>
    <n v="1"/>
  </r>
  <r>
    <x v="3509"/>
    <x v="622"/>
    <s v="Luke Clark"/>
    <s v="Mumbai"/>
    <x v="3"/>
    <x v="0"/>
    <x v="1"/>
    <x v="24"/>
    <n v="8"/>
    <n v="1790.89"/>
    <n v="0.19"/>
    <x v="3509"/>
    <n v="8447.08"/>
    <x v="3486"/>
    <x v="0"/>
    <n v="2"/>
  </r>
  <r>
    <x v="3510"/>
    <x v="120"/>
    <s v="Sarah Levy"/>
    <s v="Dubai"/>
    <x v="10"/>
    <x v="1"/>
    <x v="1"/>
    <x v="24"/>
    <n v="3"/>
    <n v="1182"/>
    <n v="0.17"/>
    <x v="3510"/>
    <n v="2479.2800000000002"/>
    <x v="3487"/>
    <x v="0"/>
    <n v="5"/>
  </r>
  <r>
    <x v="3511"/>
    <x v="423"/>
    <s v="Robert Stewart"/>
    <s v="Manchester"/>
    <x v="9"/>
    <x v="0"/>
    <x v="4"/>
    <x v="14"/>
    <n v="1"/>
    <n v="1325.3"/>
    <n v="0.04"/>
    <x v="3511"/>
    <n v="1014.26"/>
    <x v="3488"/>
    <x v="4"/>
    <n v="4"/>
  </r>
  <r>
    <x v="3512"/>
    <x v="545"/>
    <s v="Benjamin Spence"/>
    <s v="Karachi"/>
    <x v="4"/>
    <x v="0"/>
    <x v="3"/>
    <x v="12"/>
    <n v="3"/>
    <n v="1786.06"/>
    <n v="0.01"/>
    <x v="3512"/>
    <n v="2963.32"/>
    <x v="3489"/>
    <x v="4"/>
    <n v="4"/>
  </r>
  <r>
    <x v="3513"/>
    <x v="824"/>
    <s v="Amber Cox"/>
    <s v="Dubai"/>
    <x v="10"/>
    <x v="1"/>
    <x v="2"/>
    <x v="2"/>
    <n v="6"/>
    <n v="556.21"/>
    <n v="0.22"/>
    <x v="3513"/>
    <n v="1664.8"/>
    <x v="3490"/>
    <x v="0"/>
    <n v="3"/>
  </r>
  <r>
    <x v="3514"/>
    <x v="615"/>
    <s v="Terry Oneal"/>
    <s v="Mumbai"/>
    <x v="3"/>
    <x v="0"/>
    <x v="4"/>
    <x v="17"/>
    <n v="2"/>
    <n v="748.32"/>
    <n v="0.01"/>
    <x v="3514"/>
    <n v="1097.67"/>
    <x v="3491"/>
    <x v="3"/>
    <n v="2"/>
  </r>
  <r>
    <x v="3515"/>
    <x v="721"/>
    <s v="Taylor Green"/>
    <s v="Mumbai"/>
    <x v="3"/>
    <x v="1"/>
    <x v="0"/>
    <x v="18"/>
    <n v="8"/>
    <n v="2220.69"/>
    <n v="0.21"/>
    <x v="3515"/>
    <n v="8853.7000000000007"/>
    <x v="3492"/>
    <x v="1"/>
    <n v="3"/>
  </r>
  <r>
    <x v="3516"/>
    <x v="195"/>
    <s v="Jennifer Edwards"/>
    <s v="Berlin"/>
    <x v="1"/>
    <x v="1"/>
    <x v="4"/>
    <x v="21"/>
    <n v="6"/>
    <n v="1239.23"/>
    <n v="0.1"/>
    <x v="3516"/>
    <n v="4550.3500000000004"/>
    <x v="3493"/>
    <x v="0"/>
    <n v="3"/>
  </r>
  <r>
    <x v="3517"/>
    <x v="458"/>
    <s v="Rodney Pollard"/>
    <s v="London"/>
    <x v="9"/>
    <x v="0"/>
    <x v="0"/>
    <x v="18"/>
    <n v="7"/>
    <n v="2210.29"/>
    <n v="0.19"/>
    <x v="3517"/>
    <n v="9926.48"/>
    <x v="3494"/>
    <x v="0"/>
    <n v="3"/>
  </r>
  <r>
    <x v="3518"/>
    <x v="486"/>
    <s v="Jose Zavala"/>
    <s v="Chicago"/>
    <x v="0"/>
    <x v="2"/>
    <x v="0"/>
    <x v="23"/>
    <n v="3"/>
    <n v="1813.47"/>
    <n v="0.22"/>
    <x v="3518"/>
    <n v="3607.89"/>
    <x v="3495"/>
    <x v="0"/>
    <n v="2"/>
  </r>
  <r>
    <x v="3519"/>
    <x v="710"/>
    <s v="Deborah Campos"/>
    <s v="New York"/>
    <x v="0"/>
    <x v="0"/>
    <x v="0"/>
    <x v="0"/>
    <n v="7"/>
    <n v="351.68"/>
    <n v="0.04"/>
    <x v="3519"/>
    <n v="1611.42"/>
    <x v="3496"/>
    <x v="1"/>
    <n v="2"/>
  </r>
  <r>
    <x v="3520"/>
    <x v="115"/>
    <s v="Ann Aguirre"/>
    <s v="Istanbul"/>
    <x v="2"/>
    <x v="0"/>
    <x v="4"/>
    <x v="21"/>
    <n v="1"/>
    <n v="2475.73"/>
    <n v="0.24"/>
    <x v="3520"/>
    <n v="1597.58"/>
    <x v="3497"/>
    <x v="0"/>
    <n v="2"/>
  </r>
  <r>
    <x v="3521"/>
    <x v="434"/>
    <s v="Shane Santana"/>
    <s v="Delhi"/>
    <x v="3"/>
    <x v="2"/>
    <x v="0"/>
    <x v="22"/>
    <n v="3"/>
    <n v="553.17999999999995"/>
    <n v="0.17"/>
    <x v="3521"/>
    <n v="1094.0899999999999"/>
    <x v="3498"/>
    <x v="2"/>
    <n v="2"/>
  </r>
  <r>
    <x v="3522"/>
    <x v="112"/>
    <s v="Kimberly Sutton"/>
    <s v="Singapore"/>
    <x v="5"/>
    <x v="2"/>
    <x v="2"/>
    <x v="16"/>
    <n v="3"/>
    <n v="785.6"/>
    <n v="0.09"/>
    <x v="3522"/>
    <n v="1817.09"/>
    <x v="3499"/>
    <x v="4"/>
    <n v="2"/>
  </r>
  <r>
    <x v="3523"/>
    <x v="431"/>
    <s v="Anthony George"/>
    <s v="Istanbul"/>
    <x v="2"/>
    <x v="0"/>
    <x v="0"/>
    <x v="22"/>
    <n v="1"/>
    <n v="1609.59"/>
    <n v="0.19"/>
    <x v="3523"/>
    <n v="1049.05"/>
    <x v="3500"/>
    <x v="3"/>
    <n v="4"/>
  </r>
  <r>
    <x v="3524"/>
    <x v="820"/>
    <s v="Thomas Green"/>
    <s v="Dubai"/>
    <x v="10"/>
    <x v="2"/>
    <x v="1"/>
    <x v="19"/>
    <n v="3"/>
    <n v="1024.25"/>
    <n v="0.1"/>
    <x v="3524"/>
    <n v="2238.5100000000002"/>
    <x v="3501"/>
    <x v="2"/>
    <n v="1"/>
  </r>
  <r>
    <x v="3525"/>
    <x v="556"/>
    <s v="John Wolfe"/>
    <s v="Dubai"/>
    <x v="10"/>
    <x v="2"/>
    <x v="2"/>
    <x v="8"/>
    <n v="1"/>
    <n v="1618.74"/>
    <n v="0.21"/>
    <x v="3525"/>
    <n v="924.58"/>
    <x v="3502"/>
    <x v="4"/>
    <n v="4"/>
  </r>
  <r>
    <x v="3526"/>
    <x v="141"/>
    <s v="Danny Lee"/>
    <s v="Delhi"/>
    <x v="3"/>
    <x v="0"/>
    <x v="2"/>
    <x v="15"/>
    <n v="2"/>
    <n v="1977.28"/>
    <n v="0.15"/>
    <x v="3526"/>
    <n v="2874.17"/>
    <x v="3503"/>
    <x v="1"/>
    <n v="3"/>
  </r>
  <r>
    <x v="3527"/>
    <x v="95"/>
    <s v="Sherry Walter"/>
    <s v="Dubai"/>
    <x v="10"/>
    <x v="1"/>
    <x v="4"/>
    <x v="17"/>
    <n v="7"/>
    <n v="1850.46"/>
    <n v="0.13"/>
    <x v="3527"/>
    <n v="6357.26"/>
    <x v="3504"/>
    <x v="4"/>
    <n v="1"/>
  </r>
  <r>
    <x v="3528"/>
    <x v="99"/>
    <s v="Carrie Evans"/>
    <s v="Paris"/>
    <x v="6"/>
    <x v="1"/>
    <x v="4"/>
    <x v="14"/>
    <n v="2"/>
    <n v="1196.79"/>
    <n v="0.18"/>
    <x v="3528"/>
    <n v="1418.15"/>
    <x v="3505"/>
    <x v="2"/>
    <n v="3"/>
  </r>
  <r>
    <x v="3529"/>
    <x v="835"/>
    <s v="Melissa Scott"/>
    <s v="Los Angeles"/>
    <x v="0"/>
    <x v="1"/>
    <x v="0"/>
    <x v="18"/>
    <n v="1"/>
    <n v="2253.92"/>
    <n v="0.04"/>
    <x v="3529"/>
    <n v="1808.49"/>
    <x v="3506"/>
    <x v="0"/>
    <n v="1"/>
  </r>
  <r>
    <x v="3530"/>
    <x v="239"/>
    <s v="Melissa Gould"/>
    <s v="New York"/>
    <x v="0"/>
    <x v="1"/>
    <x v="2"/>
    <x v="15"/>
    <n v="6"/>
    <n v="679.1"/>
    <n v="0.21"/>
    <x v="3530"/>
    <n v="2402.5700000000002"/>
    <x v="3507"/>
    <x v="1"/>
    <n v="4"/>
  </r>
  <r>
    <x v="3531"/>
    <x v="230"/>
    <s v="Brittany Kerr"/>
    <s v="Delhi"/>
    <x v="3"/>
    <x v="0"/>
    <x v="4"/>
    <x v="6"/>
    <n v="3"/>
    <n v="1333.99"/>
    <n v="0.17"/>
    <x v="3531"/>
    <n v="2717.83"/>
    <x v="3508"/>
    <x v="1"/>
    <n v="5"/>
  </r>
  <r>
    <x v="3532"/>
    <x v="821"/>
    <s v="Brent Santiago"/>
    <s v="Bangalore"/>
    <x v="3"/>
    <x v="2"/>
    <x v="4"/>
    <x v="17"/>
    <n v="5"/>
    <n v="1277.07"/>
    <n v="0.1"/>
    <x v="3532"/>
    <n v="3470.33"/>
    <x v="3509"/>
    <x v="2"/>
    <n v="1"/>
  </r>
  <r>
    <x v="3533"/>
    <x v="800"/>
    <s v="Daniel Carson"/>
    <s v="Toronto"/>
    <x v="11"/>
    <x v="2"/>
    <x v="0"/>
    <x v="18"/>
    <n v="1"/>
    <n v="1692.37"/>
    <n v="0.08"/>
    <x v="3533"/>
    <n v="1268.48"/>
    <x v="3510"/>
    <x v="4"/>
    <n v="1"/>
  </r>
  <r>
    <x v="3534"/>
    <x v="657"/>
    <s v="Ariel Green"/>
    <s v="Toronto"/>
    <x v="11"/>
    <x v="2"/>
    <x v="4"/>
    <x v="14"/>
    <n v="2"/>
    <n v="1221.03"/>
    <n v="0.24"/>
    <x v="3534"/>
    <n v="1378.47"/>
    <x v="3511"/>
    <x v="3"/>
    <n v="4"/>
  </r>
  <r>
    <x v="3535"/>
    <x v="612"/>
    <s v="Kelly Rios"/>
    <s v="Sydney"/>
    <x v="12"/>
    <x v="0"/>
    <x v="4"/>
    <x v="21"/>
    <n v="2"/>
    <n v="1348.74"/>
    <n v="0.21"/>
    <x v="3535"/>
    <n v="1754.06"/>
    <x v="3512"/>
    <x v="2"/>
    <n v="2"/>
  </r>
  <r>
    <x v="3536"/>
    <x v="13"/>
    <s v="Kelly Martin"/>
    <s v="Manchester"/>
    <x v="9"/>
    <x v="1"/>
    <x v="2"/>
    <x v="15"/>
    <n v="1"/>
    <n v="184.39"/>
    <n v="0.13"/>
    <x v="3536"/>
    <n v="93.72"/>
    <x v="3513"/>
    <x v="1"/>
    <n v="3"/>
  </r>
  <r>
    <x v="3537"/>
    <x v="190"/>
    <s v="Margaret Mason"/>
    <s v="Toronto"/>
    <x v="11"/>
    <x v="2"/>
    <x v="0"/>
    <x v="18"/>
    <n v="1"/>
    <n v="1250.98"/>
    <n v="0.19"/>
    <x v="3537"/>
    <n v="734.79"/>
    <x v="2626"/>
    <x v="0"/>
    <n v="2"/>
  </r>
  <r>
    <x v="3538"/>
    <x v="549"/>
    <s v="Lisa Herrera"/>
    <s v="Tokyo"/>
    <x v="7"/>
    <x v="1"/>
    <x v="1"/>
    <x v="3"/>
    <n v="4"/>
    <n v="1040.6199999999999"/>
    <n v="0.24"/>
    <x v="3538"/>
    <n v="2555.64"/>
    <x v="3514"/>
    <x v="2"/>
    <n v="5"/>
  </r>
  <r>
    <x v="3539"/>
    <x v="768"/>
    <s v="Amy Hernandez"/>
    <s v="Berlin"/>
    <x v="1"/>
    <x v="1"/>
    <x v="4"/>
    <x v="6"/>
    <n v="1"/>
    <n v="1070.74"/>
    <n v="0.05"/>
    <x v="3539"/>
    <n v="720.1"/>
    <x v="3515"/>
    <x v="4"/>
    <n v="1"/>
  </r>
  <r>
    <x v="3540"/>
    <x v="374"/>
    <s v="James Campbell Jr."/>
    <s v="Mumbai"/>
    <x v="3"/>
    <x v="0"/>
    <x v="3"/>
    <x v="12"/>
    <n v="5"/>
    <n v="2089.4499999999998"/>
    <n v="0.02"/>
    <x v="3540"/>
    <n v="8580.7800000000007"/>
    <x v="3516"/>
    <x v="4"/>
    <n v="4"/>
  </r>
  <r>
    <x v="3541"/>
    <x v="293"/>
    <s v="Richard Kemp"/>
    <s v="Lahore"/>
    <x v="4"/>
    <x v="2"/>
    <x v="3"/>
    <x v="4"/>
    <n v="8"/>
    <n v="382.02"/>
    <n v="0.04"/>
    <x v="3541"/>
    <n v="1712.34"/>
    <x v="3517"/>
    <x v="3"/>
    <n v="5"/>
  </r>
  <r>
    <x v="3542"/>
    <x v="275"/>
    <s v="Tyler Riley"/>
    <s v="Paris"/>
    <x v="6"/>
    <x v="0"/>
    <x v="0"/>
    <x v="18"/>
    <n v="5"/>
    <n v="253.36"/>
    <n v="0.1"/>
    <x v="3542"/>
    <n v="932.06"/>
    <x v="3518"/>
    <x v="1"/>
    <n v="1"/>
  </r>
  <r>
    <x v="3543"/>
    <x v="165"/>
    <s v="James Parker"/>
    <s v="Paris"/>
    <x v="6"/>
    <x v="2"/>
    <x v="2"/>
    <x v="8"/>
    <n v="7"/>
    <n v="1955.67"/>
    <n v="0.06"/>
    <x v="3543"/>
    <n v="10505.67"/>
    <x v="3519"/>
    <x v="4"/>
    <n v="4"/>
  </r>
  <r>
    <x v="3544"/>
    <x v="453"/>
    <s v="Pamela Kennedy"/>
    <s v="Chicago"/>
    <x v="0"/>
    <x v="1"/>
    <x v="2"/>
    <x v="2"/>
    <n v="3"/>
    <n v="336.42"/>
    <n v="0.24"/>
    <x v="3544"/>
    <n v="649.09"/>
    <x v="3520"/>
    <x v="4"/>
    <n v="2"/>
  </r>
  <r>
    <x v="3545"/>
    <x v="158"/>
    <s v="Kevin Brock"/>
    <s v="Chicago"/>
    <x v="0"/>
    <x v="1"/>
    <x v="2"/>
    <x v="15"/>
    <n v="3"/>
    <n v="394.52"/>
    <n v="0.01"/>
    <x v="3545"/>
    <n v="670.17"/>
    <x v="3521"/>
    <x v="2"/>
    <n v="3"/>
  </r>
  <r>
    <x v="3546"/>
    <x v="288"/>
    <s v="Kimberly Miles"/>
    <s v="Karachi"/>
    <x v="4"/>
    <x v="1"/>
    <x v="0"/>
    <x v="18"/>
    <n v="1"/>
    <n v="1434.06"/>
    <n v="0.03"/>
    <x v="3546"/>
    <n v="1172.94"/>
    <x v="2362"/>
    <x v="1"/>
    <n v="5"/>
  </r>
  <r>
    <x v="3547"/>
    <x v="507"/>
    <s v="Isaiah Smith"/>
    <s v="Chicago"/>
    <x v="0"/>
    <x v="0"/>
    <x v="0"/>
    <x v="0"/>
    <n v="1"/>
    <n v="2347.36"/>
    <n v="0.16"/>
    <x v="3547"/>
    <n v="1460.2"/>
    <x v="3522"/>
    <x v="0"/>
    <n v="3"/>
  </r>
  <r>
    <x v="3548"/>
    <x v="229"/>
    <s v="Kristen Carroll"/>
    <s v="Cape Town"/>
    <x v="8"/>
    <x v="0"/>
    <x v="0"/>
    <x v="23"/>
    <n v="5"/>
    <n v="1659.37"/>
    <n v="0.16"/>
    <x v="3548"/>
    <n v="4226.55"/>
    <x v="3523"/>
    <x v="0"/>
    <n v="1"/>
  </r>
  <r>
    <x v="3549"/>
    <x v="197"/>
    <s v="Christopher Huff"/>
    <s v="Manchester"/>
    <x v="9"/>
    <x v="2"/>
    <x v="4"/>
    <x v="14"/>
    <n v="5"/>
    <n v="221.02"/>
    <n v="0.18"/>
    <x v="3549"/>
    <n v="641.42999999999995"/>
    <x v="3524"/>
    <x v="3"/>
    <n v="3"/>
  </r>
  <r>
    <x v="3550"/>
    <x v="152"/>
    <s v="Crystal Cole"/>
    <s v="Manchester"/>
    <x v="9"/>
    <x v="2"/>
    <x v="1"/>
    <x v="1"/>
    <n v="2"/>
    <n v="1832.74"/>
    <n v="0.19"/>
    <x v="3550"/>
    <n v="2402.9899999999998"/>
    <x v="3525"/>
    <x v="3"/>
    <n v="5"/>
  </r>
  <r>
    <x v="3551"/>
    <x v="637"/>
    <s v="Amy Turner"/>
    <s v="Bangalore"/>
    <x v="3"/>
    <x v="1"/>
    <x v="0"/>
    <x v="23"/>
    <n v="1"/>
    <n v="704.4"/>
    <n v="0.08"/>
    <x v="3551"/>
    <n v="403.56"/>
    <x v="3526"/>
    <x v="0"/>
    <n v="5"/>
  </r>
  <r>
    <x v="3552"/>
    <x v="479"/>
    <s v="Brian Barker"/>
    <s v="Berlin"/>
    <x v="1"/>
    <x v="2"/>
    <x v="2"/>
    <x v="2"/>
    <n v="6"/>
    <n v="691.85"/>
    <n v="0.01"/>
    <x v="3552"/>
    <n v="3178.44"/>
    <x v="3527"/>
    <x v="2"/>
    <n v="2"/>
  </r>
  <r>
    <x v="3553"/>
    <x v="520"/>
    <s v="Lori Munoz"/>
    <s v="Karachi"/>
    <x v="4"/>
    <x v="1"/>
    <x v="3"/>
    <x v="7"/>
    <n v="3"/>
    <n v="1613.08"/>
    <n v="0.08"/>
    <x v="3553"/>
    <n v="3074.77"/>
    <x v="3528"/>
    <x v="1"/>
    <n v="5"/>
  </r>
  <r>
    <x v="3554"/>
    <x v="140"/>
    <s v="Calvin Jones"/>
    <s v="Cape Town"/>
    <x v="8"/>
    <x v="1"/>
    <x v="1"/>
    <x v="3"/>
    <n v="1"/>
    <n v="766.69"/>
    <n v="0.02"/>
    <x v="3554"/>
    <n v="485.14"/>
    <x v="3529"/>
    <x v="0"/>
    <n v="3"/>
  </r>
  <r>
    <x v="3555"/>
    <x v="605"/>
    <s v="Elizabeth Sanchez"/>
    <s v="Toronto"/>
    <x v="11"/>
    <x v="2"/>
    <x v="0"/>
    <x v="22"/>
    <n v="1"/>
    <n v="2243.87"/>
    <n v="0"/>
    <x v="3555"/>
    <n v="1514.67"/>
    <x v="3530"/>
    <x v="2"/>
    <n v="3"/>
  </r>
  <r>
    <x v="3556"/>
    <x v="661"/>
    <s v="Hector Wilkins"/>
    <s v="Bangalore"/>
    <x v="3"/>
    <x v="1"/>
    <x v="2"/>
    <x v="16"/>
    <n v="5"/>
    <n v="1532.15"/>
    <n v="0.11"/>
    <x v="3556"/>
    <n v="5703.12"/>
    <x v="3531"/>
    <x v="1"/>
    <n v="1"/>
  </r>
  <r>
    <x v="3557"/>
    <x v="82"/>
    <s v="Lisa Mooney"/>
    <s v="Sydney"/>
    <x v="12"/>
    <x v="1"/>
    <x v="2"/>
    <x v="16"/>
    <n v="7"/>
    <n v="1855.01"/>
    <n v="0.09"/>
    <x v="3557"/>
    <n v="9280.2099999999991"/>
    <x v="3532"/>
    <x v="4"/>
    <n v="1"/>
  </r>
  <r>
    <x v="3558"/>
    <x v="768"/>
    <s v="Rachael Lopez"/>
    <s v="Manchester"/>
    <x v="9"/>
    <x v="0"/>
    <x v="2"/>
    <x v="8"/>
    <n v="1"/>
    <n v="414.56"/>
    <n v="0.13"/>
    <x v="3558"/>
    <n v="292.79000000000002"/>
    <x v="3533"/>
    <x v="0"/>
    <n v="5"/>
  </r>
  <r>
    <x v="3559"/>
    <x v="408"/>
    <s v="Travis Gonzalez"/>
    <s v="Bangalore"/>
    <x v="3"/>
    <x v="1"/>
    <x v="1"/>
    <x v="3"/>
    <n v="8"/>
    <n v="803.03"/>
    <n v="0.14000000000000001"/>
    <x v="3559"/>
    <n v="4800.1000000000004"/>
    <x v="3534"/>
    <x v="2"/>
    <n v="4"/>
  </r>
  <r>
    <x v="3560"/>
    <x v="575"/>
    <s v="Susan Patterson"/>
    <s v="London"/>
    <x v="9"/>
    <x v="2"/>
    <x v="4"/>
    <x v="14"/>
    <n v="6"/>
    <n v="177.1"/>
    <n v="0.21"/>
    <x v="3560"/>
    <n v="710.22"/>
    <x v="3535"/>
    <x v="4"/>
    <n v="2"/>
  </r>
  <r>
    <x v="3561"/>
    <x v="725"/>
    <s v="Johnny Taylor"/>
    <s v="Sydney"/>
    <x v="12"/>
    <x v="2"/>
    <x v="3"/>
    <x v="4"/>
    <n v="5"/>
    <n v="927.73"/>
    <n v="0.17"/>
    <x v="3561"/>
    <n v="2650.84"/>
    <x v="3536"/>
    <x v="2"/>
    <n v="2"/>
  </r>
  <r>
    <x v="3562"/>
    <x v="248"/>
    <s v="Stacey Young"/>
    <s v="New York"/>
    <x v="0"/>
    <x v="0"/>
    <x v="0"/>
    <x v="0"/>
    <n v="1"/>
    <n v="769.3"/>
    <n v="0.14000000000000001"/>
    <x v="3562"/>
    <n v="453"/>
    <x v="3537"/>
    <x v="3"/>
    <n v="1"/>
  </r>
  <r>
    <x v="3563"/>
    <x v="364"/>
    <s v="Matthew Moran"/>
    <s v="Cape Town"/>
    <x v="8"/>
    <x v="1"/>
    <x v="0"/>
    <x v="22"/>
    <n v="1"/>
    <n v="146.71"/>
    <n v="0.22"/>
    <x v="3563"/>
    <n v="71.22"/>
    <x v="3538"/>
    <x v="4"/>
    <n v="2"/>
  </r>
  <r>
    <x v="3564"/>
    <x v="191"/>
    <s v="Melissa Massey"/>
    <s v="New York"/>
    <x v="0"/>
    <x v="1"/>
    <x v="4"/>
    <x v="6"/>
    <n v="7"/>
    <n v="1020.15"/>
    <n v="0.04"/>
    <x v="3564"/>
    <n v="5320.51"/>
    <x v="3539"/>
    <x v="2"/>
    <n v="3"/>
  </r>
  <r>
    <x v="3565"/>
    <x v="237"/>
    <s v="Adam Montgomery"/>
    <s v="New York"/>
    <x v="0"/>
    <x v="0"/>
    <x v="0"/>
    <x v="0"/>
    <n v="2"/>
    <n v="155.37"/>
    <n v="0.25"/>
    <x v="3565"/>
    <n v="202.82"/>
    <x v="3540"/>
    <x v="1"/>
    <n v="3"/>
  </r>
  <r>
    <x v="3566"/>
    <x v="649"/>
    <s v="Anne Marsh"/>
    <s v="London"/>
    <x v="9"/>
    <x v="0"/>
    <x v="2"/>
    <x v="8"/>
    <n v="3"/>
    <n v="1369.63"/>
    <n v="0.24"/>
    <x v="3566"/>
    <n v="1980.54"/>
    <x v="3541"/>
    <x v="4"/>
    <n v="4"/>
  </r>
  <r>
    <x v="3567"/>
    <x v="396"/>
    <s v="Edward Thomas"/>
    <s v="Islamabad"/>
    <x v="4"/>
    <x v="1"/>
    <x v="2"/>
    <x v="5"/>
    <n v="2"/>
    <n v="122.19"/>
    <n v="0.23"/>
    <x v="3567"/>
    <n v="126.84"/>
    <x v="3542"/>
    <x v="0"/>
    <n v="5"/>
  </r>
  <r>
    <x v="3568"/>
    <x v="19"/>
    <s v="Jeremy Vaughn"/>
    <s v="Chicago"/>
    <x v="0"/>
    <x v="0"/>
    <x v="4"/>
    <x v="17"/>
    <n v="3"/>
    <n v="221.01"/>
    <n v="0.19"/>
    <x v="3568"/>
    <n v="399.66"/>
    <x v="3543"/>
    <x v="4"/>
    <n v="1"/>
  </r>
  <r>
    <x v="3569"/>
    <x v="493"/>
    <s v="Megan Fletcher"/>
    <s v="Toronto"/>
    <x v="11"/>
    <x v="2"/>
    <x v="3"/>
    <x v="4"/>
    <n v="4"/>
    <n v="1014.28"/>
    <n v="0.03"/>
    <x v="3569"/>
    <n v="2247.27"/>
    <x v="3544"/>
    <x v="4"/>
    <n v="5"/>
  </r>
  <r>
    <x v="3570"/>
    <x v="178"/>
    <s v="Cassandra Brown DDS"/>
    <s v="Delhi"/>
    <x v="3"/>
    <x v="2"/>
    <x v="1"/>
    <x v="24"/>
    <n v="4"/>
    <n v="2324.87"/>
    <n v="0.23"/>
    <x v="3570"/>
    <n v="4466.49"/>
    <x v="3545"/>
    <x v="0"/>
    <n v="1"/>
  </r>
  <r>
    <x v="3571"/>
    <x v="823"/>
    <s v="Joseph Anderson DVM"/>
    <s v="Lahore"/>
    <x v="4"/>
    <x v="0"/>
    <x v="3"/>
    <x v="13"/>
    <n v="7"/>
    <n v="718.72"/>
    <n v="0.06"/>
    <x v="3571"/>
    <n v="2763.51"/>
    <x v="3546"/>
    <x v="0"/>
    <n v="5"/>
  </r>
  <r>
    <x v="3572"/>
    <x v="358"/>
    <s v="Ashley Bailey"/>
    <s v="Los Angeles"/>
    <x v="0"/>
    <x v="2"/>
    <x v="3"/>
    <x v="4"/>
    <n v="4"/>
    <n v="2126.7800000000002"/>
    <n v="0.11"/>
    <x v="3572"/>
    <n v="4776.8100000000004"/>
    <x v="3547"/>
    <x v="0"/>
    <n v="4"/>
  </r>
  <r>
    <x v="3573"/>
    <x v="822"/>
    <s v="Nancy Weiss"/>
    <s v="Mumbai"/>
    <x v="3"/>
    <x v="1"/>
    <x v="1"/>
    <x v="19"/>
    <n v="7"/>
    <n v="2394.88"/>
    <n v="0.12"/>
    <x v="3573"/>
    <n v="9691.66"/>
    <x v="3548"/>
    <x v="0"/>
    <n v="2"/>
  </r>
  <r>
    <x v="3574"/>
    <x v="417"/>
    <s v="Gary Kelly"/>
    <s v="Bangalore"/>
    <x v="3"/>
    <x v="1"/>
    <x v="2"/>
    <x v="2"/>
    <n v="2"/>
    <n v="1628.51"/>
    <n v="0.11"/>
    <x v="3574"/>
    <n v="2032.13"/>
    <x v="3549"/>
    <x v="4"/>
    <n v="4"/>
  </r>
  <r>
    <x v="3575"/>
    <x v="632"/>
    <s v="William Johnson"/>
    <s v="Mumbai"/>
    <x v="3"/>
    <x v="2"/>
    <x v="0"/>
    <x v="22"/>
    <n v="3"/>
    <n v="692.97"/>
    <n v="0.03"/>
    <x v="3575"/>
    <n v="1508.3"/>
    <x v="3550"/>
    <x v="2"/>
    <n v="5"/>
  </r>
  <r>
    <x v="3576"/>
    <x v="515"/>
    <s v="Kevin Shea"/>
    <s v="Bangalore"/>
    <x v="3"/>
    <x v="2"/>
    <x v="4"/>
    <x v="9"/>
    <n v="3"/>
    <n v="1623.68"/>
    <n v="0.21"/>
    <x v="3576"/>
    <n v="2797"/>
    <x v="3551"/>
    <x v="0"/>
    <n v="4"/>
  </r>
  <r>
    <x v="3577"/>
    <x v="397"/>
    <s v="Jason Hill"/>
    <s v="Karachi"/>
    <x v="4"/>
    <x v="1"/>
    <x v="1"/>
    <x v="20"/>
    <n v="2"/>
    <n v="2249.16"/>
    <n v="0.09"/>
    <x v="3577"/>
    <n v="2424.77"/>
    <x v="3552"/>
    <x v="1"/>
    <n v="1"/>
  </r>
  <r>
    <x v="3578"/>
    <x v="856"/>
    <s v="Heather Thomas"/>
    <s v="Cape Town"/>
    <x v="8"/>
    <x v="2"/>
    <x v="3"/>
    <x v="13"/>
    <n v="1"/>
    <n v="488.16"/>
    <n v="0.13"/>
    <x v="3578"/>
    <n v="312.35000000000002"/>
    <x v="3553"/>
    <x v="4"/>
    <n v="2"/>
  </r>
  <r>
    <x v="3579"/>
    <x v="192"/>
    <s v="Leslie Singh"/>
    <s v="Manchester"/>
    <x v="9"/>
    <x v="2"/>
    <x v="4"/>
    <x v="6"/>
    <n v="5"/>
    <n v="1485.8"/>
    <n v="0.23"/>
    <x v="3579"/>
    <n v="4136.5200000000004"/>
    <x v="3554"/>
    <x v="1"/>
    <n v="1"/>
  </r>
  <r>
    <x v="3580"/>
    <x v="160"/>
    <s v="Angela Martinez"/>
    <s v="Cape Town"/>
    <x v="8"/>
    <x v="0"/>
    <x v="4"/>
    <x v="17"/>
    <n v="4"/>
    <n v="2441.8000000000002"/>
    <n v="0.12"/>
    <x v="3580"/>
    <n v="6498.23"/>
    <x v="3555"/>
    <x v="1"/>
    <n v="5"/>
  </r>
  <r>
    <x v="3581"/>
    <x v="269"/>
    <s v="Eric King"/>
    <s v="Berlin"/>
    <x v="1"/>
    <x v="2"/>
    <x v="2"/>
    <x v="2"/>
    <n v="4"/>
    <n v="1871.84"/>
    <n v="0.2"/>
    <x v="3581"/>
    <n v="3951.95"/>
    <x v="3556"/>
    <x v="0"/>
    <n v="5"/>
  </r>
  <r>
    <x v="3582"/>
    <x v="171"/>
    <s v="Edward Nguyen"/>
    <s v="Los Angeles"/>
    <x v="0"/>
    <x v="0"/>
    <x v="1"/>
    <x v="24"/>
    <n v="6"/>
    <n v="2234.21"/>
    <n v="0.24"/>
    <x v="3582"/>
    <n v="8239.66"/>
    <x v="3557"/>
    <x v="4"/>
    <n v="4"/>
  </r>
  <r>
    <x v="3583"/>
    <x v="680"/>
    <s v="Gabriella King"/>
    <s v="Toronto"/>
    <x v="11"/>
    <x v="0"/>
    <x v="1"/>
    <x v="1"/>
    <n v="2"/>
    <n v="1563.83"/>
    <n v="0.06"/>
    <x v="3583"/>
    <n v="2355.8000000000002"/>
    <x v="3558"/>
    <x v="1"/>
    <n v="4"/>
  </r>
  <r>
    <x v="3584"/>
    <x v="569"/>
    <s v="Patricia Kirby"/>
    <s v="Delhi"/>
    <x v="3"/>
    <x v="2"/>
    <x v="0"/>
    <x v="23"/>
    <n v="3"/>
    <n v="1632.08"/>
    <n v="0.11"/>
    <x v="3584"/>
    <n v="3131.3"/>
    <x v="3559"/>
    <x v="0"/>
    <n v="3"/>
  </r>
  <r>
    <x v="3585"/>
    <x v="855"/>
    <s v="Jacqueline Jones"/>
    <s v="Sydney"/>
    <x v="12"/>
    <x v="2"/>
    <x v="0"/>
    <x v="22"/>
    <n v="4"/>
    <n v="2198.54"/>
    <n v="0.2"/>
    <x v="3585"/>
    <n v="5141.1099999999997"/>
    <x v="3560"/>
    <x v="3"/>
    <n v="5"/>
  </r>
  <r>
    <x v="3586"/>
    <x v="664"/>
    <s v="David Young"/>
    <s v="New York"/>
    <x v="0"/>
    <x v="0"/>
    <x v="2"/>
    <x v="2"/>
    <n v="2"/>
    <n v="347.94"/>
    <n v="0.17"/>
    <x v="3586"/>
    <n v="503.57"/>
    <x v="3561"/>
    <x v="3"/>
    <n v="1"/>
  </r>
  <r>
    <x v="3587"/>
    <x v="402"/>
    <s v="Terry Gordon"/>
    <s v="Dubai"/>
    <x v="10"/>
    <x v="0"/>
    <x v="4"/>
    <x v="17"/>
    <n v="6"/>
    <n v="2313.56"/>
    <n v="0.06"/>
    <x v="3587"/>
    <n v="9096.42"/>
    <x v="3562"/>
    <x v="3"/>
    <n v="1"/>
  </r>
  <r>
    <x v="3588"/>
    <x v="762"/>
    <s v="Walter Fitzpatrick"/>
    <s v="New York"/>
    <x v="0"/>
    <x v="2"/>
    <x v="2"/>
    <x v="5"/>
    <n v="8"/>
    <n v="930.21"/>
    <n v="0.16"/>
    <x v="3588"/>
    <n v="3801.24"/>
    <x v="3563"/>
    <x v="4"/>
    <n v="4"/>
  </r>
  <r>
    <x v="3589"/>
    <x v="366"/>
    <s v="Carly Foster"/>
    <s v="Berlin"/>
    <x v="1"/>
    <x v="1"/>
    <x v="4"/>
    <x v="17"/>
    <n v="1"/>
    <n v="1049.72"/>
    <n v="0.11"/>
    <x v="3589"/>
    <n v="682.24"/>
    <x v="3564"/>
    <x v="0"/>
    <n v="1"/>
  </r>
  <r>
    <x v="3590"/>
    <x v="266"/>
    <s v="David Bean"/>
    <s v="Bangalore"/>
    <x v="3"/>
    <x v="1"/>
    <x v="1"/>
    <x v="20"/>
    <n v="7"/>
    <n v="2432.5700000000002"/>
    <n v="0.08"/>
    <x v="3590"/>
    <n v="8863.69"/>
    <x v="3565"/>
    <x v="2"/>
    <n v="5"/>
  </r>
  <r>
    <x v="3591"/>
    <x v="668"/>
    <s v="Christopher Brown"/>
    <s v="Berlin"/>
    <x v="1"/>
    <x v="2"/>
    <x v="4"/>
    <x v="6"/>
    <n v="1"/>
    <n v="2222.6"/>
    <n v="7.0000000000000007E-2"/>
    <x v="3591"/>
    <n v="1399.54"/>
    <x v="3566"/>
    <x v="2"/>
    <n v="3"/>
  </r>
  <r>
    <x v="3592"/>
    <x v="545"/>
    <s v="Mr. Matthew Rogers"/>
    <s v="London"/>
    <x v="9"/>
    <x v="0"/>
    <x v="1"/>
    <x v="24"/>
    <n v="7"/>
    <n v="1789.24"/>
    <n v="0.23"/>
    <x v="3592"/>
    <n v="7850.07"/>
    <x v="3567"/>
    <x v="1"/>
    <n v="2"/>
  </r>
  <r>
    <x v="3593"/>
    <x v="34"/>
    <s v="Samantha Moore"/>
    <s v="Toronto"/>
    <x v="11"/>
    <x v="1"/>
    <x v="3"/>
    <x v="11"/>
    <n v="6"/>
    <n v="445.37"/>
    <n v="0.02"/>
    <x v="3593"/>
    <n v="2225.1799999999998"/>
    <x v="3568"/>
    <x v="4"/>
    <n v="2"/>
  </r>
  <r>
    <x v="3594"/>
    <x v="293"/>
    <s v="Kenneth Fletcher"/>
    <s v="Singapore"/>
    <x v="5"/>
    <x v="2"/>
    <x v="3"/>
    <x v="12"/>
    <n v="2"/>
    <n v="479.6"/>
    <n v="0.14000000000000001"/>
    <x v="3594"/>
    <n v="482.13"/>
    <x v="3569"/>
    <x v="0"/>
    <n v="1"/>
  </r>
  <r>
    <x v="3595"/>
    <x v="656"/>
    <s v="Justin Davidson"/>
    <s v="Delhi"/>
    <x v="3"/>
    <x v="1"/>
    <x v="3"/>
    <x v="7"/>
    <n v="8"/>
    <n v="36.96"/>
    <n v="0.04"/>
    <x v="3595"/>
    <n v="203.57"/>
    <x v="3570"/>
    <x v="0"/>
    <n v="5"/>
  </r>
  <r>
    <x v="3596"/>
    <x v="103"/>
    <s v="Erin Harrison"/>
    <s v="New York"/>
    <x v="0"/>
    <x v="1"/>
    <x v="0"/>
    <x v="10"/>
    <n v="1"/>
    <n v="2345.0500000000002"/>
    <n v="0.15"/>
    <x v="3596"/>
    <n v="1353.13"/>
    <x v="3571"/>
    <x v="2"/>
    <n v="4"/>
  </r>
  <r>
    <x v="3597"/>
    <x v="449"/>
    <s v="Randall Bell"/>
    <s v="Chicago"/>
    <x v="0"/>
    <x v="0"/>
    <x v="0"/>
    <x v="22"/>
    <n v="1"/>
    <n v="318.7"/>
    <n v="0.12"/>
    <x v="3597"/>
    <n v="240.16"/>
    <x v="3572"/>
    <x v="2"/>
    <n v="1"/>
  </r>
  <r>
    <x v="3598"/>
    <x v="135"/>
    <s v="Mariah Cole"/>
    <s v="Cape Town"/>
    <x v="8"/>
    <x v="2"/>
    <x v="0"/>
    <x v="10"/>
    <n v="3"/>
    <n v="1767.94"/>
    <n v="0.02"/>
    <x v="3598"/>
    <n v="2907"/>
    <x v="3573"/>
    <x v="2"/>
    <n v="1"/>
  </r>
  <r>
    <x v="3599"/>
    <x v="755"/>
    <s v="Christina Fox"/>
    <s v="Chicago"/>
    <x v="0"/>
    <x v="1"/>
    <x v="3"/>
    <x v="7"/>
    <n v="1"/>
    <n v="2292.14"/>
    <n v="0.24"/>
    <x v="3599"/>
    <n v="1316.84"/>
    <x v="3574"/>
    <x v="1"/>
    <n v="3"/>
  </r>
  <r>
    <x v="3600"/>
    <x v="320"/>
    <s v="Rachel Horton"/>
    <s v="Istanbul"/>
    <x v="2"/>
    <x v="0"/>
    <x v="2"/>
    <x v="16"/>
    <n v="4"/>
    <n v="219.21"/>
    <n v="0.2"/>
    <x v="3600"/>
    <n v="520.65"/>
    <x v="3575"/>
    <x v="2"/>
    <n v="4"/>
  </r>
  <r>
    <x v="3601"/>
    <x v="767"/>
    <s v="Alejandro Trevino"/>
    <s v="New York"/>
    <x v="0"/>
    <x v="2"/>
    <x v="0"/>
    <x v="22"/>
    <n v="7"/>
    <n v="2391.46"/>
    <n v="0.03"/>
    <x v="3601"/>
    <n v="11058.17"/>
    <x v="3576"/>
    <x v="0"/>
    <n v="1"/>
  </r>
  <r>
    <x v="3602"/>
    <x v="378"/>
    <s v="Amy Valdez"/>
    <s v="Dubai"/>
    <x v="10"/>
    <x v="2"/>
    <x v="4"/>
    <x v="17"/>
    <n v="6"/>
    <n v="1417.35"/>
    <n v="0.06"/>
    <x v="3602"/>
    <n v="6530.01"/>
    <x v="3577"/>
    <x v="2"/>
    <n v="3"/>
  </r>
  <r>
    <x v="3603"/>
    <x v="540"/>
    <s v="Wendy Johnson"/>
    <s v="Bangalore"/>
    <x v="3"/>
    <x v="2"/>
    <x v="2"/>
    <x v="16"/>
    <n v="8"/>
    <n v="2193.86"/>
    <n v="0.09"/>
    <x v="3603"/>
    <n v="13560.99"/>
    <x v="3578"/>
    <x v="0"/>
    <n v="3"/>
  </r>
  <r>
    <x v="3604"/>
    <x v="493"/>
    <s v="Joseph Welch"/>
    <s v="Islamabad"/>
    <x v="4"/>
    <x v="0"/>
    <x v="1"/>
    <x v="24"/>
    <n v="1"/>
    <n v="741.33"/>
    <n v="0.15"/>
    <x v="3604"/>
    <n v="380.24"/>
    <x v="3579"/>
    <x v="0"/>
    <n v="2"/>
  </r>
  <r>
    <x v="3605"/>
    <x v="298"/>
    <s v="Abigail Jones"/>
    <s v="Tokyo"/>
    <x v="7"/>
    <x v="1"/>
    <x v="1"/>
    <x v="24"/>
    <n v="4"/>
    <n v="1648.36"/>
    <n v="0.1"/>
    <x v="3605"/>
    <n v="4480.3100000000004"/>
    <x v="3580"/>
    <x v="0"/>
    <n v="5"/>
  </r>
  <r>
    <x v="3606"/>
    <x v="724"/>
    <s v="Michael Ray"/>
    <s v="Cape Town"/>
    <x v="8"/>
    <x v="1"/>
    <x v="1"/>
    <x v="3"/>
    <n v="2"/>
    <n v="2396.14"/>
    <n v="0.01"/>
    <x v="3606"/>
    <n v="2683.38"/>
    <x v="3581"/>
    <x v="4"/>
    <n v="3"/>
  </r>
  <r>
    <x v="3607"/>
    <x v="396"/>
    <s v="Sharon Lutz"/>
    <s v="Toronto"/>
    <x v="11"/>
    <x v="1"/>
    <x v="2"/>
    <x v="2"/>
    <n v="3"/>
    <n v="993.92"/>
    <n v="0.19"/>
    <x v="3607"/>
    <n v="1442.11"/>
    <x v="3582"/>
    <x v="2"/>
    <n v="4"/>
  </r>
  <r>
    <x v="3608"/>
    <x v="779"/>
    <s v="Jennifer Scott"/>
    <s v="New York"/>
    <x v="0"/>
    <x v="0"/>
    <x v="2"/>
    <x v="5"/>
    <n v="8"/>
    <n v="2044.54"/>
    <n v="7.0000000000000007E-2"/>
    <x v="3608"/>
    <n v="11878.38"/>
    <x v="3583"/>
    <x v="1"/>
    <n v="2"/>
  </r>
  <r>
    <x v="3609"/>
    <x v="5"/>
    <s v="Melvin Mcdonald"/>
    <s v="Cape Town"/>
    <x v="8"/>
    <x v="2"/>
    <x v="0"/>
    <x v="18"/>
    <n v="4"/>
    <n v="1427.96"/>
    <n v="0.23"/>
    <x v="3609"/>
    <n v="3181.68"/>
    <x v="3584"/>
    <x v="1"/>
    <n v="3"/>
  </r>
  <r>
    <x v="3610"/>
    <x v="264"/>
    <s v="Miranda Collins"/>
    <s v="Delhi"/>
    <x v="3"/>
    <x v="2"/>
    <x v="0"/>
    <x v="10"/>
    <n v="6"/>
    <n v="2318.15"/>
    <n v="0.24"/>
    <x v="3610"/>
    <n v="6035.06"/>
    <x v="3585"/>
    <x v="3"/>
    <n v="5"/>
  </r>
  <r>
    <x v="3611"/>
    <x v="291"/>
    <s v="Suzanne Smith"/>
    <s v="Bangalore"/>
    <x v="3"/>
    <x v="1"/>
    <x v="0"/>
    <x v="22"/>
    <n v="4"/>
    <n v="1511.67"/>
    <n v="0.21"/>
    <x v="3611"/>
    <n v="3568.68"/>
    <x v="3586"/>
    <x v="4"/>
    <n v="4"/>
  </r>
  <r>
    <x v="3612"/>
    <x v="530"/>
    <s v="Donna Harris"/>
    <s v="Karachi"/>
    <x v="4"/>
    <x v="0"/>
    <x v="2"/>
    <x v="8"/>
    <n v="1"/>
    <n v="1371.65"/>
    <n v="0.06"/>
    <x v="3612"/>
    <n v="1054.8"/>
    <x v="3587"/>
    <x v="1"/>
    <n v="4"/>
  </r>
  <r>
    <x v="3613"/>
    <x v="779"/>
    <s v="Mr. James Sanchez"/>
    <s v="Singapore"/>
    <x v="5"/>
    <x v="2"/>
    <x v="2"/>
    <x v="8"/>
    <n v="5"/>
    <n v="717.98"/>
    <n v="0.09"/>
    <x v="3613"/>
    <n v="2415.46"/>
    <x v="3588"/>
    <x v="1"/>
    <n v="3"/>
  </r>
  <r>
    <x v="3614"/>
    <x v="753"/>
    <s v="Christina Price"/>
    <s v="Singapore"/>
    <x v="5"/>
    <x v="0"/>
    <x v="0"/>
    <x v="23"/>
    <n v="5"/>
    <n v="757.13"/>
    <n v="0.14000000000000001"/>
    <x v="3614"/>
    <n v="1893.96"/>
    <x v="3589"/>
    <x v="1"/>
    <n v="1"/>
  </r>
  <r>
    <x v="3615"/>
    <x v="522"/>
    <s v="Michele Pham"/>
    <s v="Singapore"/>
    <x v="5"/>
    <x v="1"/>
    <x v="4"/>
    <x v="17"/>
    <n v="4"/>
    <n v="1956.64"/>
    <n v="0.06"/>
    <x v="3615"/>
    <n v="5215.43"/>
    <x v="3590"/>
    <x v="0"/>
    <n v="4"/>
  </r>
  <r>
    <x v="3616"/>
    <x v="167"/>
    <s v="Julia Hernandez"/>
    <s v="Bangalore"/>
    <x v="3"/>
    <x v="1"/>
    <x v="4"/>
    <x v="6"/>
    <n v="5"/>
    <n v="1967.2"/>
    <n v="0.02"/>
    <x v="3616"/>
    <n v="8070.81"/>
    <x v="3591"/>
    <x v="2"/>
    <n v="5"/>
  </r>
  <r>
    <x v="3617"/>
    <x v="8"/>
    <s v="Patrick Williams"/>
    <s v="Karachi"/>
    <x v="4"/>
    <x v="1"/>
    <x v="4"/>
    <x v="21"/>
    <n v="4"/>
    <n v="106.39"/>
    <n v="0.18"/>
    <x v="3617"/>
    <n v="243.55"/>
    <x v="3592"/>
    <x v="4"/>
    <n v="5"/>
  </r>
  <r>
    <x v="3618"/>
    <x v="241"/>
    <s v="Kathy Bauer"/>
    <s v="London"/>
    <x v="9"/>
    <x v="2"/>
    <x v="2"/>
    <x v="16"/>
    <n v="4"/>
    <n v="2281.81"/>
    <n v="0.11"/>
    <x v="3618"/>
    <n v="5633.87"/>
    <x v="3593"/>
    <x v="4"/>
    <n v="2"/>
  </r>
  <r>
    <x v="3619"/>
    <x v="477"/>
    <s v="Sandra Sandoval"/>
    <s v="Manchester"/>
    <x v="9"/>
    <x v="0"/>
    <x v="0"/>
    <x v="0"/>
    <n v="1"/>
    <n v="2072.84"/>
    <n v="7.0000000000000007E-2"/>
    <x v="3619"/>
    <n v="1140.1300000000001"/>
    <x v="3594"/>
    <x v="1"/>
    <n v="4"/>
  </r>
  <r>
    <x v="3620"/>
    <x v="321"/>
    <s v="Brittney Novak"/>
    <s v="Karachi"/>
    <x v="4"/>
    <x v="2"/>
    <x v="2"/>
    <x v="15"/>
    <n v="6"/>
    <n v="1320.6"/>
    <n v="0.1"/>
    <x v="3620"/>
    <n v="4539.83"/>
    <x v="3595"/>
    <x v="3"/>
    <n v="5"/>
  </r>
  <r>
    <x v="3621"/>
    <x v="744"/>
    <s v="Harry Brewer"/>
    <s v="Lahore"/>
    <x v="4"/>
    <x v="0"/>
    <x v="3"/>
    <x v="12"/>
    <n v="3"/>
    <n v="1165.6600000000001"/>
    <n v="0.21"/>
    <x v="3621"/>
    <n v="2217.11"/>
    <x v="3596"/>
    <x v="0"/>
    <n v="2"/>
  </r>
  <r>
    <x v="3622"/>
    <x v="815"/>
    <s v="Anna Blankenship"/>
    <s v="Bangalore"/>
    <x v="3"/>
    <x v="2"/>
    <x v="2"/>
    <x v="5"/>
    <n v="6"/>
    <n v="1029.93"/>
    <n v="0.23"/>
    <x v="3622"/>
    <n v="3938.02"/>
    <x v="2119"/>
    <x v="0"/>
    <n v="1"/>
  </r>
  <r>
    <x v="3623"/>
    <x v="629"/>
    <s v="Diana Hernandez"/>
    <s v="Singapore"/>
    <x v="5"/>
    <x v="2"/>
    <x v="1"/>
    <x v="20"/>
    <n v="8"/>
    <n v="1324.37"/>
    <n v="0.21"/>
    <x v="3623"/>
    <n v="6392.35"/>
    <x v="3597"/>
    <x v="1"/>
    <n v="4"/>
  </r>
  <r>
    <x v="3624"/>
    <x v="871"/>
    <s v="Darin Davis"/>
    <s v="Bangalore"/>
    <x v="3"/>
    <x v="1"/>
    <x v="1"/>
    <x v="1"/>
    <n v="5"/>
    <n v="587.30999999999995"/>
    <n v="0.2"/>
    <x v="3624"/>
    <n v="1924.19"/>
    <x v="3598"/>
    <x v="1"/>
    <n v="2"/>
  </r>
  <r>
    <x v="3625"/>
    <x v="458"/>
    <s v="William Hendricks"/>
    <s v="Manchester"/>
    <x v="9"/>
    <x v="0"/>
    <x v="3"/>
    <x v="13"/>
    <n v="6"/>
    <n v="1824.83"/>
    <n v="0.15"/>
    <x v="3625"/>
    <n v="6538.82"/>
    <x v="3599"/>
    <x v="3"/>
    <n v="1"/>
  </r>
  <r>
    <x v="3626"/>
    <x v="224"/>
    <s v="Nicole Garcia"/>
    <s v="Cape Town"/>
    <x v="8"/>
    <x v="1"/>
    <x v="4"/>
    <x v="9"/>
    <n v="4"/>
    <n v="2188.6799999999998"/>
    <n v="0.06"/>
    <x v="3626"/>
    <n v="6180.16"/>
    <x v="3600"/>
    <x v="0"/>
    <n v="2"/>
  </r>
  <r>
    <x v="3627"/>
    <x v="250"/>
    <s v="Brittany Jackson"/>
    <s v="Berlin"/>
    <x v="1"/>
    <x v="1"/>
    <x v="3"/>
    <x v="12"/>
    <n v="3"/>
    <n v="41.63"/>
    <n v="0.2"/>
    <x v="3627"/>
    <n v="85.8"/>
    <x v="3601"/>
    <x v="1"/>
    <n v="3"/>
  </r>
  <r>
    <x v="3628"/>
    <x v="850"/>
    <s v="John Wolfe"/>
    <s v="Singapore"/>
    <x v="5"/>
    <x v="0"/>
    <x v="3"/>
    <x v="12"/>
    <n v="1"/>
    <n v="671.11"/>
    <n v="0.24"/>
    <x v="3628"/>
    <n v="384.14"/>
    <x v="3602"/>
    <x v="4"/>
    <n v="2"/>
  </r>
  <r>
    <x v="3629"/>
    <x v="308"/>
    <s v="Tara Gomez MD"/>
    <s v="Chicago"/>
    <x v="0"/>
    <x v="0"/>
    <x v="4"/>
    <x v="21"/>
    <n v="6"/>
    <n v="656.13"/>
    <n v="0.04"/>
    <x v="3629"/>
    <n v="2881.74"/>
    <x v="3603"/>
    <x v="4"/>
    <n v="2"/>
  </r>
  <r>
    <x v="3630"/>
    <x v="210"/>
    <s v="Julie Smith DVM"/>
    <s v="London"/>
    <x v="9"/>
    <x v="2"/>
    <x v="1"/>
    <x v="3"/>
    <n v="1"/>
    <n v="500.35"/>
    <n v="0.22"/>
    <x v="3630"/>
    <n v="314.07"/>
    <x v="3604"/>
    <x v="0"/>
    <n v="2"/>
  </r>
  <r>
    <x v="3631"/>
    <x v="132"/>
    <s v="Albert Morales"/>
    <s v="Toronto"/>
    <x v="11"/>
    <x v="1"/>
    <x v="4"/>
    <x v="9"/>
    <n v="6"/>
    <n v="1071.1199999999999"/>
    <n v="0.13"/>
    <x v="3631"/>
    <n v="3200.27"/>
    <x v="3605"/>
    <x v="4"/>
    <n v="2"/>
  </r>
  <r>
    <x v="3632"/>
    <x v="477"/>
    <s v="Katherine Lester"/>
    <s v="Bangalore"/>
    <x v="3"/>
    <x v="1"/>
    <x v="4"/>
    <x v="14"/>
    <n v="6"/>
    <n v="2214.0100000000002"/>
    <n v="0.15"/>
    <x v="3632"/>
    <n v="8760.36"/>
    <x v="3606"/>
    <x v="4"/>
    <n v="5"/>
  </r>
  <r>
    <x v="3633"/>
    <x v="554"/>
    <s v="Andrew Gardner"/>
    <s v="Toronto"/>
    <x v="11"/>
    <x v="2"/>
    <x v="2"/>
    <x v="5"/>
    <n v="2"/>
    <n v="836.06"/>
    <n v="0.15"/>
    <x v="3633"/>
    <n v="1127.82"/>
    <x v="3607"/>
    <x v="3"/>
    <n v="1"/>
  </r>
  <r>
    <x v="3634"/>
    <x v="423"/>
    <s v="Marie Hurst"/>
    <s v="Islamabad"/>
    <x v="4"/>
    <x v="1"/>
    <x v="3"/>
    <x v="12"/>
    <n v="3"/>
    <n v="2266.3000000000002"/>
    <n v="0"/>
    <x v="3634"/>
    <n v="5161.2299999999996"/>
    <x v="3608"/>
    <x v="1"/>
    <n v="4"/>
  </r>
  <r>
    <x v="3635"/>
    <x v="595"/>
    <s v="Andrew Rodriguez"/>
    <s v="Cape Town"/>
    <x v="8"/>
    <x v="2"/>
    <x v="2"/>
    <x v="16"/>
    <n v="4"/>
    <n v="1319.73"/>
    <n v="0.18"/>
    <x v="3635"/>
    <n v="2649.69"/>
    <x v="3609"/>
    <x v="1"/>
    <n v="4"/>
  </r>
  <r>
    <x v="3636"/>
    <x v="881"/>
    <s v="Mrs. Crystal Powers"/>
    <s v="Paris"/>
    <x v="6"/>
    <x v="1"/>
    <x v="0"/>
    <x v="10"/>
    <n v="7"/>
    <n v="1274.55"/>
    <n v="0.03"/>
    <x v="3636"/>
    <n v="5721.13"/>
    <x v="3610"/>
    <x v="1"/>
    <n v="4"/>
  </r>
  <r>
    <x v="3637"/>
    <x v="75"/>
    <s v="Bryan Romero"/>
    <s v="Los Angeles"/>
    <x v="0"/>
    <x v="1"/>
    <x v="3"/>
    <x v="4"/>
    <n v="3"/>
    <n v="1364.95"/>
    <n v="0.08"/>
    <x v="3637"/>
    <n v="2940.35"/>
    <x v="3611"/>
    <x v="3"/>
    <n v="3"/>
  </r>
  <r>
    <x v="3638"/>
    <x v="498"/>
    <s v="Dr. Daniel Jones"/>
    <s v="Delhi"/>
    <x v="3"/>
    <x v="0"/>
    <x v="3"/>
    <x v="7"/>
    <n v="8"/>
    <n v="2408.37"/>
    <n v="0.13"/>
    <x v="3638"/>
    <n v="14298.26"/>
    <x v="3612"/>
    <x v="0"/>
    <n v="1"/>
  </r>
  <r>
    <x v="3639"/>
    <x v="536"/>
    <s v="Alexa White"/>
    <s v="Chicago"/>
    <x v="0"/>
    <x v="1"/>
    <x v="0"/>
    <x v="23"/>
    <n v="7"/>
    <n v="1904.7"/>
    <n v="0.19"/>
    <x v="3639"/>
    <n v="6092.42"/>
    <x v="3613"/>
    <x v="4"/>
    <n v="3"/>
  </r>
  <r>
    <x v="3640"/>
    <x v="159"/>
    <s v="Erica Murphy"/>
    <s v="Cape Town"/>
    <x v="8"/>
    <x v="0"/>
    <x v="3"/>
    <x v="4"/>
    <n v="5"/>
    <n v="1205.32"/>
    <n v="0.08"/>
    <x v="3640"/>
    <n v="3887.9"/>
    <x v="3614"/>
    <x v="0"/>
    <n v="2"/>
  </r>
  <r>
    <x v="3641"/>
    <x v="286"/>
    <s v="Dr. Nicole Harris"/>
    <s v="Istanbul"/>
    <x v="2"/>
    <x v="1"/>
    <x v="2"/>
    <x v="5"/>
    <n v="3"/>
    <n v="2335.0100000000002"/>
    <n v="0.24"/>
    <x v="3641"/>
    <n v="4510"/>
    <x v="3615"/>
    <x v="4"/>
    <n v="5"/>
  </r>
  <r>
    <x v="3642"/>
    <x v="108"/>
    <s v="Willie Harrison"/>
    <s v="Berlin"/>
    <x v="1"/>
    <x v="0"/>
    <x v="1"/>
    <x v="20"/>
    <n v="1"/>
    <n v="1472.82"/>
    <n v="0.09"/>
    <x v="3642"/>
    <n v="828.31"/>
    <x v="3616"/>
    <x v="4"/>
    <n v="2"/>
  </r>
  <r>
    <x v="3643"/>
    <x v="572"/>
    <s v="Brianna Bean"/>
    <s v="Bangalore"/>
    <x v="3"/>
    <x v="1"/>
    <x v="3"/>
    <x v="11"/>
    <n v="4"/>
    <n v="1158.27"/>
    <n v="7.0000000000000007E-2"/>
    <x v="3643"/>
    <n v="2708.04"/>
    <x v="3617"/>
    <x v="2"/>
    <n v="4"/>
  </r>
  <r>
    <x v="3644"/>
    <x v="405"/>
    <s v="Kyle Ewing"/>
    <s v="New York"/>
    <x v="0"/>
    <x v="0"/>
    <x v="1"/>
    <x v="3"/>
    <n v="3"/>
    <n v="2455.23"/>
    <n v="0.18"/>
    <x v="3644"/>
    <n v="4649.05"/>
    <x v="3618"/>
    <x v="1"/>
    <n v="1"/>
  </r>
  <r>
    <x v="3645"/>
    <x v="650"/>
    <s v="Miss Holly Gomez"/>
    <s v="Chicago"/>
    <x v="0"/>
    <x v="0"/>
    <x v="1"/>
    <x v="1"/>
    <n v="4"/>
    <n v="2455.4"/>
    <n v="0.22"/>
    <x v="3645"/>
    <n v="6302.02"/>
    <x v="3619"/>
    <x v="2"/>
    <n v="2"/>
  </r>
  <r>
    <x v="3646"/>
    <x v="217"/>
    <s v="Dawn Patterson"/>
    <s v="Dubai"/>
    <x v="10"/>
    <x v="1"/>
    <x v="0"/>
    <x v="23"/>
    <n v="3"/>
    <n v="654.21"/>
    <n v="0.11"/>
    <x v="3646"/>
    <n v="1163.9100000000001"/>
    <x v="3620"/>
    <x v="0"/>
    <n v="1"/>
  </r>
  <r>
    <x v="3647"/>
    <x v="451"/>
    <s v="Jessica Cobb"/>
    <s v="Bangalore"/>
    <x v="3"/>
    <x v="1"/>
    <x v="0"/>
    <x v="23"/>
    <n v="2"/>
    <n v="881.8"/>
    <n v="0.01"/>
    <x v="3647"/>
    <n v="1318.44"/>
    <x v="3621"/>
    <x v="0"/>
    <n v="1"/>
  </r>
  <r>
    <x v="3648"/>
    <x v="851"/>
    <s v="Carolyn Hill"/>
    <s v="Islamabad"/>
    <x v="4"/>
    <x v="2"/>
    <x v="4"/>
    <x v="14"/>
    <n v="1"/>
    <n v="2246.7800000000002"/>
    <n v="0.08"/>
    <x v="3648"/>
    <n v="1421.3"/>
    <x v="3622"/>
    <x v="2"/>
    <n v="1"/>
  </r>
  <r>
    <x v="3649"/>
    <x v="882"/>
    <s v="Heather Fisher"/>
    <s v="Karachi"/>
    <x v="4"/>
    <x v="1"/>
    <x v="1"/>
    <x v="3"/>
    <n v="1"/>
    <n v="580.96"/>
    <n v="0.24"/>
    <x v="3649"/>
    <n v="347.1"/>
    <x v="3623"/>
    <x v="1"/>
    <n v="3"/>
  </r>
  <r>
    <x v="3650"/>
    <x v="577"/>
    <s v="Mark Carter MD"/>
    <s v="Dubai"/>
    <x v="10"/>
    <x v="1"/>
    <x v="3"/>
    <x v="12"/>
    <n v="6"/>
    <n v="400.86"/>
    <n v="0.2"/>
    <x v="3650"/>
    <n v="1262.4000000000001"/>
    <x v="3624"/>
    <x v="4"/>
    <n v="5"/>
  </r>
  <r>
    <x v="3651"/>
    <x v="38"/>
    <s v="Stephen York"/>
    <s v="London"/>
    <x v="9"/>
    <x v="1"/>
    <x v="0"/>
    <x v="10"/>
    <n v="5"/>
    <n v="1568.98"/>
    <n v="0.06"/>
    <x v="3651"/>
    <n v="5743.17"/>
    <x v="3625"/>
    <x v="3"/>
    <n v="2"/>
  </r>
  <r>
    <x v="3652"/>
    <x v="756"/>
    <s v="Dr. Jordan Roberson DDS"/>
    <s v="Paris"/>
    <x v="6"/>
    <x v="1"/>
    <x v="2"/>
    <x v="2"/>
    <n v="3"/>
    <n v="2310.41"/>
    <n v="0.17"/>
    <x v="3652"/>
    <n v="3260.67"/>
    <x v="3626"/>
    <x v="2"/>
    <n v="1"/>
  </r>
  <r>
    <x v="3653"/>
    <x v="392"/>
    <s v="Allison Riley"/>
    <s v="Paris"/>
    <x v="6"/>
    <x v="1"/>
    <x v="2"/>
    <x v="2"/>
    <n v="8"/>
    <n v="1236.27"/>
    <n v="7.0000000000000007E-2"/>
    <x v="3653"/>
    <n v="7842.84"/>
    <x v="3627"/>
    <x v="3"/>
    <n v="1"/>
  </r>
  <r>
    <x v="3654"/>
    <x v="778"/>
    <s v="Nicole Aguilar"/>
    <s v="Bangalore"/>
    <x v="3"/>
    <x v="2"/>
    <x v="0"/>
    <x v="18"/>
    <n v="8"/>
    <n v="502.39"/>
    <n v="0.05"/>
    <x v="3654"/>
    <n v="2713.96"/>
    <x v="3628"/>
    <x v="3"/>
    <n v="3"/>
  </r>
  <r>
    <x v="3655"/>
    <x v="883"/>
    <s v="Matthew Johnson"/>
    <s v="Mumbai"/>
    <x v="3"/>
    <x v="2"/>
    <x v="4"/>
    <x v="14"/>
    <n v="4"/>
    <n v="1582.36"/>
    <n v="0.12"/>
    <x v="3655"/>
    <n v="4422.24"/>
    <x v="3629"/>
    <x v="0"/>
    <n v="4"/>
  </r>
  <r>
    <x v="3656"/>
    <x v="514"/>
    <s v="Michael Ortega"/>
    <s v="Los Angeles"/>
    <x v="0"/>
    <x v="1"/>
    <x v="0"/>
    <x v="23"/>
    <n v="8"/>
    <n v="1169.53"/>
    <n v="0.19"/>
    <x v="3656"/>
    <n v="5800.35"/>
    <x v="3630"/>
    <x v="1"/>
    <n v="2"/>
  </r>
  <r>
    <x v="3657"/>
    <x v="369"/>
    <s v="Pamela Morris"/>
    <s v="Cape Town"/>
    <x v="8"/>
    <x v="0"/>
    <x v="2"/>
    <x v="2"/>
    <n v="8"/>
    <n v="498.61"/>
    <n v="0.23"/>
    <x v="3657"/>
    <n v="2293.16"/>
    <x v="3631"/>
    <x v="2"/>
    <n v="3"/>
  </r>
  <r>
    <x v="3658"/>
    <x v="820"/>
    <s v="Jasmine Rodriguez"/>
    <s v="Bangalore"/>
    <x v="3"/>
    <x v="0"/>
    <x v="4"/>
    <x v="6"/>
    <n v="3"/>
    <n v="1839.09"/>
    <n v="0.01"/>
    <x v="3658"/>
    <n v="3074.55"/>
    <x v="3632"/>
    <x v="3"/>
    <n v="1"/>
  </r>
  <r>
    <x v="3659"/>
    <x v="860"/>
    <s v="Sharon Kerr"/>
    <s v="Tokyo"/>
    <x v="7"/>
    <x v="0"/>
    <x v="4"/>
    <x v="6"/>
    <n v="1"/>
    <n v="1046.6600000000001"/>
    <n v="0.15"/>
    <x v="3659"/>
    <n v="539.58000000000004"/>
    <x v="3633"/>
    <x v="3"/>
    <n v="1"/>
  </r>
  <r>
    <x v="3660"/>
    <x v="874"/>
    <s v="Julie Alexander"/>
    <s v="Bangalore"/>
    <x v="3"/>
    <x v="0"/>
    <x v="4"/>
    <x v="17"/>
    <n v="7"/>
    <n v="1135.3800000000001"/>
    <n v="0.06"/>
    <x v="3660"/>
    <n v="4388.3"/>
    <x v="3634"/>
    <x v="4"/>
    <n v="4"/>
  </r>
  <r>
    <x v="3661"/>
    <x v="640"/>
    <s v="Cassandra Houston"/>
    <s v="Dubai"/>
    <x v="10"/>
    <x v="2"/>
    <x v="0"/>
    <x v="18"/>
    <n v="7"/>
    <n v="397.2"/>
    <n v="0.08"/>
    <x v="3661"/>
    <n v="2163.16"/>
    <x v="3635"/>
    <x v="2"/>
    <n v="3"/>
  </r>
  <r>
    <x v="3662"/>
    <x v="529"/>
    <s v="Brandy Santos"/>
    <s v="Cape Town"/>
    <x v="8"/>
    <x v="1"/>
    <x v="1"/>
    <x v="24"/>
    <n v="5"/>
    <n v="312.31"/>
    <n v="0.18"/>
    <x v="3662"/>
    <n v="1066.18"/>
    <x v="3636"/>
    <x v="2"/>
    <n v="2"/>
  </r>
  <r>
    <x v="3663"/>
    <x v="835"/>
    <s v="Timothy Greer"/>
    <s v="New York"/>
    <x v="0"/>
    <x v="0"/>
    <x v="0"/>
    <x v="22"/>
    <n v="7"/>
    <n v="2156.4299999999998"/>
    <n v="0.14000000000000001"/>
    <x v="3663"/>
    <n v="8206.2800000000007"/>
    <x v="3637"/>
    <x v="2"/>
    <n v="4"/>
  </r>
  <r>
    <x v="3664"/>
    <x v="849"/>
    <s v="Andre Dawson"/>
    <s v="Dubai"/>
    <x v="10"/>
    <x v="2"/>
    <x v="1"/>
    <x v="19"/>
    <n v="1"/>
    <n v="1192.32"/>
    <n v="0.02"/>
    <x v="3664"/>
    <n v="873.08"/>
    <x v="3638"/>
    <x v="3"/>
    <n v="4"/>
  </r>
  <r>
    <x v="3665"/>
    <x v="438"/>
    <s v="Lindsey Wu"/>
    <s v="Cape Town"/>
    <x v="8"/>
    <x v="1"/>
    <x v="0"/>
    <x v="22"/>
    <n v="8"/>
    <n v="1204.1099999999999"/>
    <n v="0.14000000000000001"/>
    <x v="3665"/>
    <n v="4903.54"/>
    <x v="3639"/>
    <x v="1"/>
    <n v="2"/>
  </r>
  <r>
    <x v="3666"/>
    <x v="185"/>
    <s v="Joseph White"/>
    <s v="Manchester"/>
    <x v="9"/>
    <x v="0"/>
    <x v="2"/>
    <x v="15"/>
    <n v="7"/>
    <n v="1670.5"/>
    <n v="0.1"/>
    <x v="3666"/>
    <n v="8538.33"/>
    <x v="3640"/>
    <x v="2"/>
    <n v="2"/>
  </r>
  <r>
    <x v="3667"/>
    <x v="837"/>
    <s v="Chris Lee"/>
    <s v="Islamabad"/>
    <x v="4"/>
    <x v="2"/>
    <x v="2"/>
    <x v="2"/>
    <n v="1"/>
    <n v="796.6"/>
    <n v="0.2"/>
    <x v="3667"/>
    <n v="437.33"/>
    <x v="3641"/>
    <x v="4"/>
    <n v="3"/>
  </r>
  <r>
    <x v="3668"/>
    <x v="447"/>
    <s v="Deborah Wu"/>
    <s v="Lahore"/>
    <x v="4"/>
    <x v="0"/>
    <x v="2"/>
    <x v="5"/>
    <n v="2"/>
    <n v="1684.63"/>
    <n v="0.23"/>
    <x v="3668"/>
    <n v="2032.6"/>
    <x v="3642"/>
    <x v="2"/>
    <n v="5"/>
  </r>
  <r>
    <x v="3669"/>
    <x v="273"/>
    <s v="Katherine Nunez"/>
    <s v="Karachi"/>
    <x v="4"/>
    <x v="2"/>
    <x v="2"/>
    <x v="15"/>
    <n v="1"/>
    <n v="1743.94"/>
    <n v="0.04"/>
    <x v="3669"/>
    <n v="1278.51"/>
    <x v="3643"/>
    <x v="4"/>
    <n v="4"/>
  </r>
  <r>
    <x v="3670"/>
    <x v="842"/>
    <s v="Dustin Williams"/>
    <s v="Islamabad"/>
    <x v="4"/>
    <x v="2"/>
    <x v="4"/>
    <x v="17"/>
    <n v="7"/>
    <n v="80.069999999999993"/>
    <n v="0.12"/>
    <x v="3670"/>
    <n v="375.78"/>
    <x v="3644"/>
    <x v="1"/>
    <n v="4"/>
  </r>
  <r>
    <x v="3671"/>
    <x v="382"/>
    <s v="Stephanie Holloway"/>
    <s v="Chicago"/>
    <x v="0"/>
    <x v="0"/>
    <x v="3"/>
    <x v="11"/>
    <n v="1"/>
    <n v="731.01"/>
    <n v="0.08"/>
    <x v="3671"/>
    <n v="511.43"/>
    <x v="3645"/>
    <x v="1"/>
    <n v="4"/>
  </r>
  <r>
    <x v="3672"/>
    <x v="388"/>
    <s v="Jill Hardin"/>
    <s v="Istanbul"/>
    <x v="2"/>
    <x v="2"/>
    <x v="0"/>
    <x v="10"/>
    <n v="2"/>
    <n v="551.9"/>
    <n v="0.16"/>
    <x v="3672"/>
    <n v="582.07000000000005"/>
    <x v="3646"/>
    <x v="0"/>
    <n v="2"/>
  </r>
  <r>
    <x v="3673"/>
    <x v="765"/>
    <s v="Kerry Brown"/>
    <s v="Lahore"/>
    <x v="4"/>
    <x v="1"/>
    <x v="2"/>
    <x v="5"/>
    <n v="3"/>
    <n v="160.53"/>
    <n v="0.18"/>
    <x v="3673"/>
    <n v="275.27"/>
    <x v="3647"/>
    <x v="4"/>
    <n v="3"/>
  </r>
  <r>
    <x v="3674"/>
    <x v="538"/>
    <s v="Deborah Ingram"/>
    <s v="Tokyo"/>
    <x v="7"/>
    <x v="1"/>
    <x v="1"/>
    <x v="1"/>
    <n v="6"/>
    <n v="647.34"/>
    <n v="0.13"/>
    <x v="3674"/>
    <n v="2542.5100000000002"/>
    <x v="3648"/>
    <x v="1"/>
    <n v="3"/>
  </r>
  <r>
    <x v="3675"/>
    <x v="138"/>
    <s v="Krista Obrien"/>
    <s v="Cape Town"/>
    <x v="8"/>
    <x v="2"/>
    <x v="3"/>
    <x v="11"/>
    <n v="1"/>
    <n v="1050.52"/>
    <n v="7.0000000000000007E-2"/>
    <x v="3675"/>
    <n v="797.49"/>
    <x v="3649"/>
    <x v="4"/>
    <n v="3"/>
  </r>
  <r>
    <x v="3676"/>
    <x v="793"/>
    <s v="Julie Thompson"/>
    <s v="Istanbul"/>
    <x v="2"/>
    <x v="2"/>
    <x v="1"/>
    <x v="1"/>
    <n v="1"/>
    <n v="2356.86"/>
    <n v="0.21"/>
    <x v="3676"/>
    <n v="1538.13"/>
    <x v="3650"/>
    <x v="1"/>
    <n v="3"/>
  </r>
  <r>
    <x v="3677"/>
    <x v="407"/>
    <s v="Kevin Rodriguez"/>
    <s v="Toronto"/>
    <x v="11"/>
    <x v="1"/>
    <x v="4"/>
    <x v="6"/>
    <n v="1"/>
    <n v="2118.83"/>
    <n v="0.25"/>
    <x v="3677"/>
    <n v="1392.62"/>
    <x v="3651"/>
    <x v="4"/>
    <n v="5"/>
  </r>
  <r>
    <x v="3678"/>
    <x v="243"/>
    <s v="Nancy Watson"/>
    <s v="Singapore"/>
    <x v="5"/>
    <x v="0"/>
    <x v="4"/>
    <x v="14"/>
    <n v="5"/>
    <n v="1261.6199999999999"/>
    <n v="0.02"/>
    <x v="3678"/>
    <n v="4464.83"/>
    <x v="3652"/>
    <x v="1"/>
    <n v="3"/>
  </r>
  <r>
    <x v="3679"/>
    <x v="362"/>
    <s v="Jamie Nelson"/>
    <s v="Bangalore"/>
    <x v="3"/>
    <x v="2"/>
    <x v="4"/>
    <x v="9"/>
    <n v="1"/>
    <n v="246.11"/>
    <n v="0.01"/>
    <x v="3679"/>
    <n v="191.12"/>
    <x v="3653"/>
    <x v="3"/>
    <n v="4"/>
  </r>
  <r>
    <x v="3680"/>
    <x v="764"/>
    <s v="Erin Richardson"/>
    <s v="Singapore"/>
    <x v="5"/>
    <x v="0"/>
    <x v="0"/>
    <x v="22"/>
    <n v="4"/>
    <n v="1631.73"/>
    <n v="0.12"/>
    <x v="3680"/>
    <n v="4965.42"/>
    <x v="3654"/>
    <x v="2"/>
    <n v="4"/>
  </r>
  <r>
    <x v="3681"/>
    <x v="566"/>
    <s v="Brian Dixon"/>
    <s v="Tokyo"/>
    <x v="7"/>
    <x v="1"/>
    <x v="3"/>
    <x v="7"/>
    <n v="2"/>
    <n v="943.3"/>
    <n v="0.23"/>
    <x v="3681"/>
    <n v="872.35"/>
    <x v="3655"/>
    <x v="0"/>
    <n v="4"/>
  </r>
  <r>
    <x v="3682"/>
    <x v="10"/>
    <s v="James Brooks"/>
    <s v="Islamabad"/>
    <x v="4"/>
    <x v="0"/>
    <x v="2"/>
    <x v="15"/>
    <n v="6"/>
    <n v="296.85000000000002"/>
    <n v="0.05"/>
    <x v="3682"/>
    <n v="1315.49"/>
    <x v="3656"/>
    <x v="4"/>
    <n v="2"/>
  </r>
  <r>
    <x v="3683"/>
    <x v="304"/>
    <s v="Thomas Duarte"/>
    <s v="Lahore"/>
    <x v="4"/>
    <x v="1"/>
    <x v="3"/>
    <x v="11"/>
    <n v="8"/>
    <n v="224.98"/>
    <n v="0.12"/>
    <x v="3683"/>
    <n v="1356.99"/>
    <x v="3657"/>
    <x v="2"/>
    <n v="5"/>
  </r>
  <r>
    <x v="3684"/>
    <x v="97"/>
    <s v="Krystal James"/>
    <s v="Istanbul"/>
    <x v="2"/>
    <x v="1"/>
    <x v="3"/>
    <x v="11"/>
    <n v="3"/>
    <n v="1675.28"/>
    <n v="0.03"/>
    <x v="3684"/>
    <n v="4214.38"/>
    <x v="3658"/>
    <x v="3"/>
    <n v="1"/>
  </r>
  <r>
    <x v="3685"/>
    <x v="320"/>
    <s v="Nicole Barber"/>
    <s v="Los Angeles"/>
    <x v="0"/>
    <x v="1"/>
    <x v="1"/>
    <x v="20"/>
    <n v="8"/>
    <n v="1189.8499999999999"/>
    <n v="0.06"/>
    <x v="3685"/>
    <n v="7744.05"/>
    <x v="3659"/>
    <x v="3"/>
    <n v="3"/>
  </r>
  <r>
    <x v="3686"/>
    <x v="516"/>
    <s v="Andrea Juarez"/>
    <s v="London"/>
    <x v="9"/>
    <x v="1"/>
    <x v="4"/>
    <x v="17"/>
    <n v="6"/>
    <n v="1981.15"/>
    <n v="0.23"/>
    <x v="3686"/>
    <n v="5656.2"/>
    <x v="3660"/>
    <x v="0"/>
    <n v="5"/>
  </r>
  <r>
    <x v="3687"/>
    <x v="846"/>
    <s v="Calvin Ryan"/>
    <s v="Lahore"/>
    <x v="4"/>
    <x v="1"/>
    <x v="4"/>
    <x v="14"/>
    <n v="7"/>
    <n v="2342.5100000000002"/>
    <n v="0.02"/>
    <x v="3687"/>
    <n v="10277.370000000001"/>
    <x v="3661"/>
    <x v="4"/>
    <n v="5"/>
  </r>
  <r>
    <x v="3688"/>
    <x v="498"/>
    <s v="Lori Mckee"/>
    <s v="Chicago"/>
    <x v="0"/>
    <x v="2"/>
    <x v="0"/>
    <x v="10"/>
    <n v="6"/>
    <n v="546.78"/>
    <n v="0.08"/>
    <x v="3688"/>
    <n v="1933.92"/>
    <x v="3662"/>
    <x v="1"/>
    <n v="4"/>
  </r>
  <r>
    <x v="3689"/>
    <x v="27"/>
    <s v="Janice Carson"/>
    <s v="Islamabad"/>
    <x v="4"/>
    <x v="1"/>
    <x v="4"/>
    <x v="9"/>
    <n v="3"/>
    <n v="427.05"/>
    <n v="7.0000000000000007E-2"/>
    <x v="3689"/>
    <n v="929.3"/>
    <x v="3663"/>
    <x v="3"/>
    <n v="5"/>
  </r>
  <r>
    <x v="3690"/>
    <x v="731"/>
    <s v="William Rhodes"/>
    <s v="Sydney"/>
    <x v="12"/>
    <x v="0"/>
    <x v="3"/>
    <x v="11"/>
    <n v="4"/>
    <n v="103.84"/>
    <n v="0.19"/>
    <x v="3690"/>
    <n v="218.31"/>
    <x v="3664"/>
    <x v="0"/>
    <n v="3"/>
  </r>
  <r>
    <x v="3691"/>
    <x v="514"/>
    <s v="Joseph Baker"/>
    <s v="Delhi"/>
    <x v="3"/>
    <x v="2"/>
    <x v="4"/>
    <x v="14"/>
    <n v="3"/>
    <n v="1456.87"/>
    <n v="0.06"/>
    <x v="3691"/>
    <n v="3275.3"/>
    <x v="3665"/>
    <x v="3"/>
    <n v="5"/>
  </r>
  <r>
    <x v="3692"/>
    <x v="8"/>
    <s v="Lisa Blair"/>
    <s v="Tokyo"/>
    <x v="7"/>
    <x v="0"/>
    <x v="4"/>
    <x v="21"/>
    <n v="5"/>
    <n v="438.16"/>
    <n v="0.1"/>
    <x v="3692"/>
    <n v="1267.8699999999999"/>
    <x v="3666"/>
    <x v="1"/>
    <n v="5"/>
  </r>
  <r>
    <x v="3693"/>
    <x v="795"/>
    <s v="Steven Fernandez"/>
    <s v="Paris"/>
    <x v="6"/>
    <x v="2"/>
    <x v="4"/>
    <x v="6"/>
    <n v="4"/>
    <n v="1907.38"/>
    <n v="0.19"/>
    <x v="3693"/>
    <n v="4035.05"/>
    <x v="3667"/>
    <x v="2"/>
    <n v="2"/>
  </r>
  <r>
    <x v="3694"/>
    <x v="710"/>
    <s v="Deborah Ortega"/>
    <s v="Chicago"/>
    <x v="0"/>
    <x v="0"/>
    <x v="0"/>
    <x v="0"/>
    <n v="3"/>
    <n v="1579.11"/>
    <n v="0.18"/>
    <x v="3694"/>
    <n v="2249.9699999999998"/>
    <x v="3668"/>
    <x v="2"/>
    <n v="3"/>
  </r>
  <r>
    <x v="3695"/>
    <x v="868"/>
    <s v="Richard Ramirez"/>
    <s v="Delhi"/>
    <x v="3"/>
    <x v="1"/>
    <x v="2"/>
    <x v="15"/>
    <n v="1"/>
    <n v="219.95"/>
    <n v="0.09"/>
    <x v="3695"/>
    <n v="173.14"/>
    <x v="3669"/>
    <x v="4"/>
    <n v="5"/>
  </r>
  <r>
    <x v="3696"/>
    <x v="293"/>
    <s v="Theresa Ware"/>
    <s v="Chicago"/>
    <x v="0"/>
    <x v="1"/>
    <x v="1"/>
    <x v="20"/>
    <n v="5"/>
    <n v="218.96"/>
    <n v="0.17"/>
    <x v="3696"/>
    <n v="604.66999999999996"/>
    <x v="3670"/>
    <x v="0"/>
    <n v="4"/>
  </r>
  <r>
    <x v="3697"/>
    <x v="191"/>
    <s v="Karen Martin"/>
    <s v="Toronto"/>
    <x v="11"/>
    <x v="2"/>
    <x v="1"/>
    <x v="20"/>
    <n v="4"/>
    <n v="1859.05"/>
    <n v="0.22"/>
    <x v="3697"/>
    <n v="4506.72"/>
    <x v="3671"/>
    <x v="1"/>
    <n v="5"/>
  </r>
  <r>
    <x v="3698"/>
    <x v="255"/>
    <s v="Dustin Yu"/>
    <s v="Manchester"/>
    <x v="9"/>
    <x v="0"/>
    <x v="3"/>
    <x v="12"/>
    <n v="3"/>
    <n v="162.15"/>
    <n v="0.08"/>
    <x v="3698"/>
    <n v="334.45"/>
    <x v="3672"/>
    <x v="0"/>
    <n v="5"/>
  </r>
  <r>
    <x v="3699"/>
    <x v="288"/>
    <s v="Erin Williams"/>
    <s v="Manchester"/>
    <x v="9"/>
    <x v="2"/>
    <x v="1"/>
    <x v="19"/>
    <n v="4"/>
    <n v="2105.6799999999998"/>
    <n v="0.2"/>
    <x v="3699"/>
    <n v="4289.13"/>
    <x v="3673"/>
    <x v="3"/>
    <n v="3"/>
  </r>
  <r>
    <x v="3700"/>
    <x v="77"/>
    <s v="Johnny Morris"/>
    <s v="Dubai"/>
    <x v="10"/>
    <x v="2"/>
    <x v="3"/>
    <x v="11"/>
    <n v="1"/>
    <n v="1511.36"/>
    <n v="7.0000000000000007E-2"/>
    <x v="3700"/>
    <n v="792.91"/>
    <x v="3674"/>
    <x v="3"/>
    <n v="3"/>
  </r>
  <r>
    <x v="3701"/>
    <x v="122"/>
    <s v="Miranda Delgado"/>
    <s v="Toronto"/>
    <x v="11"/>
    <x v="2"/>
    <x v="0"/>
    <x v="10"/>
    <n v="5"/>
    <n v="1804.19"/>
    <n v="0.05"/>
    <x v="3701"/>
    <n v="4814.22"/>
    <x v="3675"/>
    <x v="2"/>
    <n v="2"/>
  </r>
  <r>
    <x v="3702"/>
    <x v="474"/>
    <s v="Taylor Gallegos"/>
    <s v="Lahore"/>
    <x v="4"/>
    <x v="1"/>
    <x v="0"/>
    <x v="0"/>
    <n v="2"/>
    <n v="1629.84"/>
    <n v="0.14000000000000001"/>
    <x v="3702"/>
    <n v="1568.96"/>
    <x v="3676"/>
    <x v="4"/>
    <n v="1"/>
  </r>
  <r>
    <x v="3703"/>
    <x v="564"/>
    <s v="Heidi Jones"/>
    <s v="Dubai"/>
    <x v="10"/>
    <x v="1"/>
    <x v="2"/>
    <x v="8"/>
    <n v="4"/>
    <n v="1019.49"/>
    <n v="0.2"/>
    <x v="3703"/>
    <n v="2023.28"/>
    <x v="3677"/>
    <x v="3"/>
    <n v="1"/>
  </r>
  <r>
    <x v="3704"/>
    <x v="111"/>
    <s v="Connie Maxwell"/>
    <s v="Lahore"/>
    <x v="4"/>
    <x v="2"/>
    <x v="4"/>
    <x v="9"/>
    <n v="5"/>
    <n v="97.38"/>
    <n v="0.03"/>
    <x v="3704"/>
    <n v="383.39"/>
    <x v="3678"/>
    <x v="3"/>
    <n v="3"/>
  </r>
  <r>
    <x v="3705"/>
    <x v="250"/>
    <s v="Latoya Knight"/>
    <s v="London"/>
    <x v="9"/>
    <x v="2"/>
    <x v="0"/>
    <x v="10"/>
    <n v="1"/>
    <n v="2395.69"/>
    <n v="0.06"/>
    <x v="3705"/>
    <n v="1945.53"/>
    <x v="3679"/>
    <x v="3"/>
    <n v="3"/>
  </r>
  <r>
    <x v="3706"/>
    <x v="799"/>
    <s v="Sara Erickson"/>
    <s v="Berlin"/>
    <x v="1"/>
    <x v="1"/>
    <x v="3"/>
    <x v="13"/>
    <n v="1"/>
    <n v="103.34"/>
    <n v="0.02"/>
    <x v="3706"/>
    <n v="61.68"/>
    <x v="3680"/>
    <x v="0"/>
    <n v="3"/>
  </r>
  <r>
    <x v="3707"/>
    <x v="498"/>
    <s v="Thomas Young"/>
    <s v="Lahore"/>
    <x v="4"/>
    <x v="2"/>
    <x v="0"/>
    <x v="10"/>
    <n v="1"/>
    <n v="2218.56"/>
    <n v="0.03"/>
    <x v="3707"/>
    <n v="1318.33"/>
    <x v="3681"/>
    <x v="4"/>
    <n v="1"/>
  </r>
  <r>
    <x v="3708"/>
    <x v="197"/>
    <s v="Nancy Mccarthy"/>
    <s v="Paris"/>
    <x v="6"/>
    <x v="0"/>
    <x v="2"/>
    <x v="5"/>
    <n v="6"/>
    <n v="1224.08"/>
    <n v="0.24"/>
    <x v="3708"/>
    <n v="3563.54"/>
    <x v="3682"/>
    <x v="2"/>
    <n v="2"/>
  </r>
  <r>
    <x v="3709"/>
    <x v="439"/>
    <s v="Tricia Carter"/>
    <s v="Toronto"/>
    <x v="11"/>
    <x v="2"/>
    <x v="1"/>
    <x v="1"/>
    <n v="4"/>
    <n v="73.5"/>
    <n v="0.09"/>
    <x v="3709"/>
    <n v="173.96"/>
    <x v="3683"/>
    <x v="3"/>
    <n v="5"/>
  </r>
  <r>
    <x v="3710"/>
    <x v="262"/>
    <s v="Jamie Barnes"/>
    <s v="Sydney"/>
    <x v="12"/>
    <x v="0"/>
    <x v="2"/>
    <x v="2"/>
    <n v="4"/>
    <n v="760.36"/>
    <n v="0.21"/>
    <x v="3710"/>
    <n v="2028.64"/>
    <x v="3684"/>
    <x v="2"/>
    <n v="5"/>
  </r>
  <r>
    <x v="3711"/>
    <x v="733"/>
    <s v="Amy Bradshaw"/>
    <s v="Dubai"/>
    <x v="10"/>
    <x v="2"/>
    <x v="0"/>
    <x v="0"/>
    <n v="7"/>
    <n v="155.97999999999999"/>
    <n v="0.2"/>
    <x v="3711"/>
    <n v="635.03"/>
    <x v="3685"/>
    <x v="4"/>
    <n v="4"/>
  </r>
  <r>
    <x v="3712"/>
    <x v="306"/>
    <s v="Wanda Peck"/>
    <s v="Lahore"/>
    <x v="4"/>
    <x v="1"/>
    <x v="0"/>
    <x v="22"/>
    <n v="3"/>
    <n v="1956.39"/>
    <n v="0.11"/>
    <x v="3712"/>
    <n v="4494.6499999999996"/>
    <x v="3686"/>
    <x v="4"/>
    <n v="5"/>
  </r>
  <r>
    <x v="3713"/>
    <x v="413"/>
    <s v="Gloria Romero"/>
    <s v="Sydney"/>
    <x v="12"/>
    <x v="2"/>
    <x v="2"/>
    <x v="16"/>
    <n v="4"/>
    <n v="1515.54"/>
    <n v="0.23"/>
    <x v="3713"/>
    <n v="3500.86"/>
    <x v="3687"/>
    <x v="1"/>
    <n v="1"/>
  </r>
  <r>
    <x v="3714"/>
    <x v="819"/>
    <s v="Joshua Mitchell"/>
    <s v="Islamabad"/>
    <x v="4"/>
    <x v="2"/>
    <x v="2"/>
    <x v="5"/>
    <n v="5"/>
    <n v="2003.74"/>
    <n v="0.14000000000000001"/>
    <x v="3714"/>
    <n v="6366.86"/>
    <x v="3688"/>
    <x v="2"/>
    <n v="4"/>
  </r>
  <r>
    <x v="3715"/>
    <x v="475"/>
    <s v="Darlene Anderson"/>
    <s v="Lahore"/>
    <x v="4"/>
    <x v="2"/>
    <x v="2"/>
    <x v="16"/>
    <n v="4"/>
    <n v="243.64"/>
    <n v="0.24"/>
    <x v="3715"/>
    <n v="531.96"/>
    <x v="3689"/>
    <x v="0"/>
    <n v="5"/>
  </r>
  <r>
    <x v="3716"/>
    <x v="776"/>
    <s v="Cody Moore"/>
    <s v="New York"/>
    <x v="0"/>
    <x v="2"/>
    <x v="4"/>
    <x v="17"/>
    <n v="2"/>
    <n v="815.55"/>
    <n v="0.21"/>
    <x v="3716"/>
    <n v="917.05"/>
    <x v="3690"/>
    <x v="4"/>
    <n v="1"/>
  </r>
  <r>
    <x v="3717"/>
    <x v="337"/>
    <s v="Corey Rivera"/>
    <s v="New York"/>
    <x v="0"/>
    <x v="2"/>
    <x v="3"/>
    <x v="7"/>
    <n v="1"/>
    <n v="2087.92"/>
    <n v="0.05"/>
    <x v="3717"/>
    <n v="1454.7"/>
    <x v="3691"/>
    <x v="3"/>
    <n v="5"/>
  </r>
  <r>
    <x v="3718"/>
    <x v="51"/>
    <s v="Elizabeth Alexander"/>
    <s v="Mumbai"/>
    <x v="3"/>
    <x v="0"/>
    <x v="0"/>
    <x v="23"/>
    <n v="2"/>
    <n v="811.71"/>
    <n v="0.01"/>
    <x v="3718"/>
    <n v="1004.79"/>
    <x v="3692"/>
    <x v="3"/>
    <n v="5"/>
  </r>
  <r>
    <x v="3719"/>
    <x v="350"/>
    <s v="Arthur Ramirez"/>
    <s v="Chicago"/>
    <x v="0"/>
    <x v="1"/>
    <x v="3"/>
    <x v="11"/>
    <n v="6"/>
    <n v="22.79"/>
    <n v="0.08"/>
    <x v="3719"/>
    <n v="80.13"/>
    <x v="3693"/>
    <x v="4"/>
    <n v="2"/>
  </r>
  <r>
    <x v="3720"/>
    <x v="238"/>
    <s v="Kenneth Sullivan"/>
    <s v="Delhi"/>
    <x v="3"/>
    <x v="2"/>
    <x v="4"/>
    <x v="9"/>
    <n v="5"/>
    <n v="283.56"/>
    <n v="0.19"/>
    <x v="3720"/>
    <n v="768.76"/>
    <x v="3694"/>
    <x v="1"/>
    <n v="3"/>
  </r>
  <r>
    <x v="3721"/>
    <x v="254"/>
    <s v="Karen Mccarthy"/>
    <s v="Paris"/>
    <x v="6"/>
    <x v="1"/>
    <x v="2"/>
    <x v="16"/>
    <n v="1"/>
    <n v="646.98"/>
    <n v="0.12"/>
    <x v="3721"/>
    <n v="430.79"/>
    <x v="3695"/>
    <x v="1"/>
    <n v="4"/>
  </r>
  <r>
    <x v="3722"/>
    <x v="766"/>
    <s v="John Jones"/>
    <s v="Islamabad"/>
    <x v="4"/>
    <x v="0"/>
    <x v="1"/>
    <x v="24"/>
    <n v="6"/>
    <n v="1831.16"/>
    <n v="0.23"/>
    <x v="3722"/>
    <n v="6401.51"/>
    <x v="3696"/>
    <x v="1"/>
    <n v="2"/>
  </r>
  <r>
    <x v="3723"/>
    <x v="654"/>
    <s v="Taylor Martin"/>
    <s v="Mumbai"/>
    <x v="3"/>
    <x v="1"/>
    <x v="2"/>
    <x v="16"/>
    <n v="1"/>
    <n v="382.19"/>
    <n v="0.13"/>
    <x v="3723"/>
    <n v="244.71"/>
    <x v="3697"/>
    <x v="1"/>
    <n v="3"/>
  </r>
  <r>
    <x v="3724"/>
    <x v="217"/>
    <s v="Edward Garner"/>
    <s v="Manchester"/>
    <x v="9"/>
    <x v="2"/>
    <x v="2"/>
    <x v="8"/>
    <n v="4"/>
    <n v="1253.99"/>
    <n v="0.03"/>
    <x v="3724"/>
    <n v="3160.02"/>
    <x v="3698"/>
    <x v="4"/>
    <n v="2"/>
  </r>
  <r>
    <x v="3725"/>
    <x v="770"/>
    <s v="Julie Young"/>
    <s v="Dubai"/>
    <x v="10"/>
    <x v="0"/>
    <x v="0"/>
    <x v="22"/>
    <n v="7"/>
    <n v="949.6"/>
    <n v="0.16"/>
    <x v="3725"/>
    <n v="4673.7"/>
    <x v="3699"/>
    <x v="1"/>
    <n v="3"/>
  </r>
  <r>
    <x v="3726"/>
    <x v="710"/>
    <s v="Oscar Ruiz"/>
    <s v="Istanbul"/>
    <x v="2"/>
    <x v="2"/>
    <x v="4"/>
    <x v="21"/>
    <n v="3"/>
    <n v="373.42"/>
    <n v="0.09"/>
    <x v="3726"/>
    <n v="835.64"/>
    <x v="3700"/>
    <x v="4"/>
    <n v="1"/>
  </r>
  <r>
    <x v="3727"/>
    <x v="294"/>
    <s v="Michael Santana"/>
    <s v="Tokyo"/>
    <x v="7"/>
    <x v="1"/>
    <x v="4"/>
    <x v="14"/>
    <n v="3"/>
    <n v="2026.14"/>
    <n v="0.14000000000000001"/>
    <x v="3727"/>
    <n v="3266.95"/>
    <x v="3701"/>
    <x v="1"/>
    <n v="1"/>
  </r>
  <r>
    <x v="3728"/>
    <x v="115"/>
    <s v="Kevin Williams"/>
    <s v="Singapore"/>
    <x v="5"/>
    <x v="0"/>
    <x v="1"/>
    <x v="3"/>
    <n v="7"/>
    <n v="1885.65"/>
    <n v="0.25"/>
    <x v="3728"/>
    <n v="7507.66"/>
    <x v="3702"/>
    <x v="1"/>
    <n v="3"/>
  </r>
  <r>
    <x v="3729"/>
    <x v="386"/>
    <s v="Russell Mcclure"/>
    <s v="London"/>
    <x v="9"/>
    <x v="1"/>
    <x v="0"/>
    <x v="23"/>
    <n v="7"/>
    <n v="1881.8"/>
    <n v="0.18"/>
    <x v="3729"/>
    <n v="6430.46"/>
    <x v="3703"/>
    <x v="2"/>
    <n v="2"/>
  </r>
  <r>
    <x v="3730"/>
    <x v="461"/>
    <s v="Madison Le"/>
    <s v="Paris"/>
    <x v="6"/>
    <x v="0"/>
    <x v="1"/>
    <x v="19"/>
    <n v="8"/>
    <n v="1140.6300000000001"/>
    <n v="0.23"/>
    <x v="3730"/>
    <n v="6132.79"/>
    <x v="3704"/>
    <x v="4"/>
    <n v="5"/>
  </r>
  <r>
    <x v="3731"/>
    <x v="728"/>
    <s v="Henry Ingram"/>
    <s v="London"/>
    <x v="9"/>
    <x v="0"/>
    <x v="1"/>
    <x v="19"/>
    <n v="7"/>
    <n v="1000.1"/>
    <n v="0.09"/>
    <x v="3731"/>
    <n v="4964.6099999999997"/>
    <x v="3705"/>
    <x v="2"/>
    <n v="5"/>
  </r>
  <r>
    <x v="3732"/>
    <x v="306"/>
    <s v="Jonathan Hayes"/>
    <s v="Paris"/>
    <x v="6"/>
    <x v="0"/>
    <x v="4"/>
    <x v="17"/>
    <n v="2"/>
    <n v="2280.67"/>
    <n v="0.22"/>
    <x v="3732"/>
    <n v="2906.46"/>
    <x v="3706"/>
    <x v="1"/>
    <n v="3"/>
  </r>
  <r>
    <x v="3733"/>
    <x v="690"/>
    <s v="Lucas Barnes"/>
    <s v="Tokyo"/>
    <x v="7"/>
    <x v="2"/>
    <x v="0"/>
    <x v="0"/>
    <n v="6"/>
    <n v="2241.36"/>
    <n v="0.05"/>
    <x v="3733"/>
    <n v="7090.66"/>
    <x v="3707"/>
    <x v="2"/>
    <n v="5"/>
  </r>
  <r>
    <x v="3734"/>
    <x v="41"/>
    <s v="Stephen Cortez"/>
    <s v="Istanbul"/>
    <x v="2"/>
    <x v="1"/>
    <x v="1"/>
    <x v="1"/>
    <n v="2"/>
    <n v="2171.36"/>
    <n v="0.17"/>
    <x v="3734"/>
    <n v="2250.37"/>
    <x v="3708"/>
    <x v="0"/>
    <n v="1"/>
  </r>
  <r>
    <x v="3735"/>
    <x v="295"/>
    <s v="Nancy Moss"/>
    <s v="Karachi"/>
    <x v="4"/>
    <x v="2"/>
    <x v="1"/>
    <x v="20"/>
    <n v="8"/>
    <n v="1210.79"/>
    <n v="0.23"/>
    <x v="3735"/>
    <n v="6369.84"/>
    <x v="3709"/>
    <x v="0"/>
    <n v="5"/>
  </r>
  <r>
    <x v="3736"/>
    <x v="627"/>
    <s v="Krystal Brown"/>
    <s v="Berlin"/>
    <x v="1"/>
    <x v="2"/>
    <x v="4"/>
    <x v="17"/>
    <n v="2"/>
    <n v="489.47"/>
    <n v="0.06"/>
    <x v="3736"/>
    <n v="588.45000000000005"/>
    <x v="3710"/>
    <x v="4"/>
    <n v="5"/>
  </r>
  <r>
    <x v="3737"/>
    <x v="876"/>
    <s v="Christopher Lewis"/>
    <s v="Paris"/>
    <x v="6"/>
    <x v="1"/>
    <x v="2"/>
    <x v="2"/>
    <n v="8"/>
    <n v="985.54"/>
    <n v="0.05"/>
    <x v="3737"/>
    <n v="4643.12"/>
    <x v="3711"/>
    <x v="3"/>
    <n v="3"/>
  </r>
  <r>
    <x v="3738"/>
    <x v="532"/>
    <s v="Kevin Mcconnell"/>
    <s v="Toronto"/>
    <x v="11"/>
    <x v="0"/>
    <x v="0"/>
    <x v="22"/>
    <n v="6"/>
    <n v="1304.4000000000001"/>
    <n v="0.24"/>
    <x v="3738"/>
    <n v="3477.63"/>
    <x v="3712"/>
    <x v="3"/>
    <n v="4"/>
  </r>
  <r>
    <x v="3739"/>
    <x v="189"/>
    <s v="Kimberly Manning"/>
    <s v="London"/>
    <x v="9"/>
    <x v="2"/>
    <x v="4"/>
    <x v="21"/>
    <n v="4"/>
    <n v="88.33"/>
    <n v="0.19"/>
    <x v="3739"/>
    <n v="177.93"/>
    <x v="3713"/>
    <x v="4"/>
    <n v="5"/>
  </r>
  <r>
    <x v="3740"/>
    <x v="597"/>
    <s v="Joanna Johnson"/>
    <s v="Cape Town"/>
    <x v="8"/>
    <x v="2"/>
    <x v="3"/>
    <x v="12"/>
    <n v="5"/>
    <n v="290.44"/>
    <n v="0.15"/>
    <x v="3740"/>
    <n v="1006.24"/>
    <x v="3714"/>
    <x v="1"/>
    <n v="2"/>
  </r>
  <r>
    <x v="3741"/>
    <x v="846"/>
    <s v="Heather Blackburn"/>
    <s v="Dubai"/>
    <x v="10"/>
    <x v="2"/>
    <x v="4"/>
    <x v="21"/>
    <n v="8"/>
    <n v="333.84"/>
    <n v="0.01"/>
    <x v="3741"/>
    <n v="2202.54"/>
    <x v="3715"/>
    <x v="3"/>
    <n v="1"/>
  </r>
  <r>
    <x v="3742"/>
    <x v="167"/>
    <s v="Ann Robinson"/>
    <s v="Sydney"/>
    <x v="12"/>
    <x v="0"/>
    <x v="0"/>
    <x v="10"/>
    <n v="1"/>
    <n v="1245.32"/>
    <n v="7.0000000000000007E-2"/>
    <x v="3742"/>
    <n v="999.97"/>
    <x v="3716"/>
    <x v="0"/>
    <n v="5"/>
  </r>
  <r>
    <x v="3743"/>
    <x v="114"/>
    <s v="Tracy Keller"/>
    <s v="London"/>
    <x v="9"/>
    <x v="0"/>
    <x v="4"/>
    <x v="21"/>
    <n v="6"/>
    <n v="2428.6799999999998"/>
    <n v="0.25"/>
    <x v="3743"/>
    <n v="7869.33"/>
    <x v="3717"/>
    <x v="3"/>
    <n v="2"/>
  </r>
  <r>
    <x v="3744"/>
    <x v="588"/>
    <s v="Cynthia Davis"/>
    <s v="Cape Town"/>
    <x v="8"/>
    <x v="0"/>
    <x v="4"/>
    <x v="17"/>
    <n v="1"/>
    <n v="806.02"/>
    <n v="0"/>
    <x v="3744"/>
    <n v="684.33"/>
    <x v="3718"/>
    <x v="2"/>
    <n v="3"/>
  </r>
  <r>
    <x v="3745"/>
    <x v="533"/>
    <s v="Sandra Hess"/>
    <s v="New York"/>
    <x v="0"/>
    <x v="0"/>
    <x v="0"/>
    <x v="18"/>
    <n v="8"/>
    <n v="270.14999999999998"/>
    <n v="0.17"/>
    <x v="3745"/>
    <n v="1556.14"/>
    <x v="3719"/>
    <x v="2"/>
    <n v="1"/>
  </r>
  <r>
    <x v="3746"/>
    <x v="519"/>
    <s v="James Brown"/>
    <s v="Manchester"/>
    <x v="9"/>
    <x v="0"/>
    <x v="4"/>
    <x v="21"/>
    <n v="4"/>
    <n v="342.87"/>
    <n v="0.09"/>
    <x v="3746"/>
    <n v="956.28"/>
    <x v="3720"/>
    <x v="4"/>
    <n v="2"/>
  </r>
  <r>
    <x v="3747"/>
    <x v="290"/>
    <s v="Sean Guerra"/>
    <s v="Tokyo"/>
    <x v="7"/>
    <x v="0"/>
    <x v="1"/>
    <x v="3"/>
    <n v="5"/>
    <n v="2243.25"/>
    <n v="0.24"/>
    <x v="3747"/>
    <n v="6378.81"/>
    <x v="3721"/>
    <x v="1"/>
    <n v="5"/>
  </r>
  <r>
    <x v="3748"/>
    <x v="472"/>
    <s v="Summer Vaughn"/>
    <s v="Berlin"/>
    <x v="1"/>
    <x v="0"/>
    <x v="3"/>
    <x v="11"/>
    <n v="2"/>
    <n v="660.18"/>
    <n v="0.06"/>
    <x v="3748"/>
    <n v="1089.52"/>
    <x v="3722"/>
    <x v="3"/>
    <n v="5"/>
  </r>
  <r>
    <x v="3749"/>
    <x v="558"/>
    <s v="Maria Newton"/>
    <s v="Islamabad"/>
    <x v="4"/>
    <x v="0"/>
    <x v="1"/>
    <x v="20"/>
    <n v="3"/>
    <n v="2137.41"/>
    <n v="0.06"/>
    <x v="3749"/>
    <n v="4609.7"/>
    <x v="3723"/>
    <x v="2"/>
    <n v="2"/>
  </r>
  <r>
    <x v="3750"/>
    <x v="852"/>
    <s v="Joyce Lee"/>
    <s v="Islamabad"/>
    <x v="4"/>
    <x v="0"/>
    <x v="4"/>
    <x v="14"/>
    <n v="7"/>
    <n v="1211.01"/>
    <n v="0.13"/>
    <x v="3750"/>
    <n v="5948.92"/>
    <x v="3724"/>
    <x v="2"/>
    <n v="2"/>
  </r>
  <r>
    <x v="3751"/>
    <x v="684"/>
    <s v="Michael Armstrong"/>
    <s v="Mumbai"/>
    <x v="3"/>
    <x v="2"/>
    <x v="3"/>
    <x v="11"/>
    <n v="4"/>
    <n v="2173.19"/>
    <n v="0.1"/>
    <x v="3751"/>
    <n v="4601.8500000000004"/>
    <x v="3725"/>
    <x v="1"/>
    <n v="3"/>
  </r>
  <r>
    <x v="3752"/>
    <x v="244"/>
    <s v="Bryan Ingram"/>
    <s v="Paris"/>
    <x v="6"/>
    <x v="0"/>
    <x v="4"/>
    <x v="17"/>
    <n v="8"/>
    <n v="1512.64"/>
    <n v="0.1"/>
    <x v="3752"/>
    <n v="8444.8700000000008"/>
    <x v="3726"/>
    <x v="4"/>
    <n v="5"/>
  </r>
  <r>
    <x v="3753"/>
    <x v="613"/>
    <s v="Daniel Newton"/>
    <s v="Karachi"/>
    <x v="4"/>
    <x v="2"/>
    <x v="2"/>
    <x v="16"/>
    <n v="3"/>
    <n v="1165.1300000000001"/>
    <n v="0.15"/>
    <x v="3753"/>
    <n v="1949.71"/>
    <x v="3727"/>
    <x v="3"/>
    <n v="3"/>
  </r>
  <r>
    <x v="3754"/>
    <x v="7"/>
    <s v="Benjamin Conley"/>
    <s v="Singapore"/>
    <x v="5"/>
    <x v="2"/>
    <x v="2"/>
    <x v="8"/>
    <n v="8"/>
    <n v="2034.7"/>
    <n v="0.03"/>
    <x v="3754"/>
    <n v="13350.04"/>
    <x v="3728"/>
    <x v="3"/>
    <n v="3"/>
  </r>
  <r>
    <x v="3755"/>
    <x v="102"/>
    <s v="David Brown"/>
    <s v="London"/>
    <x v="9"/>
    <x v="1"/>
    <x v="2"/>
    <x v="15"/>
    <n v="5"/>
    <n v="2186.5300000000002"/>
    <n v="0.06"/>
    <x v="3755"/>
    <n v="7915.79"/>
    <x v="3729"/>
    <x v="0"/>
    <n v="4"/>
  </r>
  <r>
    <x v="3756"/>
    <x v="775"/>
    <s v="Brian Gonzalez"/>
    <s v="Berlin"/>
    <x v="1"/>
    <x v="2"/>
    <x v="3"/>
    <x v="11"/>
    <n v="7"/>
    <n v="827.82"/>
    <n v="0.23"/>
    <x v="3756"/>
    <n v="3439.56"/>
    <x v="3730"/>
    <x v="4"/>
    <n v="1"/>
  </r>
  <r>
    <x v="3757"/>
    <x v="308"/>
    <s v="Robert Wells"/>
    <s v="Sydney"/>
    <x v="12"/>
    <x v="2"/>
    <x v="1"/>
    <x v="3"/>
    <n v="1"/>
    <n v="1022.31"/>
    <n v="0.2"/>
    <x v="3757"/>
    <n v="560.96"/>
    <x v="3731"/>
    <x v="2"/>
    <n v="1"/>
  </r>
  <r>
    <x v="3758"/>
    <x v="702"/>
    <s v="Alexander Johnson"/>
    <s v="Delhi"/>
    <x v="3"/>
    <x v="1"/>
    <x v="0"/>
    <x v="0"/>
    <n v="2"/>
    <n v="2059.36"/>
    <n v="0.24"/>
    <x v="3758"/>
    <n v="2745.72"/>
    <x v="3732"/>
    <x v="1"/>
    <n v="2"/>
  </r>
  <r>
    <x v="3759"/>
    <x v="197"/>
    <s v="Mark Bryant"/>
    <s v="Lahore"/>
    <x v="4"/>
    <x v="2"/>
    <x v="0"/>
    <x v="23"/>
    <n v="8"/>
    <n v="2246.02"/>
    <n v="0.02"/>
    <x v="3759"/>
    <n v="14468.57"/>
    <x v="3733"/>
    <x v="2"/>
    <n v="5"/>
  </r>
  <r>
    <x v="3760"/>
    <x v="776"/>
    <s v="Kelly Gross"/>
    <s v="Karachi"/>
    <x v="4"/>
    <x v="2"/>
    <x v="0"/>
    <x v="22"/>
    <n v="3"/>
    <n v="2049.5700000000002"/>
    <n v="0.2"/>
    <x v="3760"/>
    <n v="2987.67"/>
    <x v="3734"/>
    <x v="2"/>
    <n v="4"/>
  </r>
  <r>
    <x v="3761"/>
    <x v="403"/>
    <s v="David Simmons"/>
    <s v="Toronto"/>
    <x v="11"/>
    <x v="1"/>
    <x v="2"/>
    <x v="5"/>
    <n v="4"/>
    <n v="1925.67"/>
    <n v="0"/>
    <x v="3761"/>
    <n v="5183.8"/>
    <x v="3735"/>
    <x v="1"/>
    <n v="3"/>
  </r>
  <r>
    <x v="3762"/>
    <x v="705"/>
    <s v="Kathleen Duran"/>
    <s v="Sydney"/>
    <x v="12"/>
    <x v="0"/>
    <x v="1"/>
    <x v="24"/>
    <n v="3"/>
    <n v="1059.92"/>
    <n v="0.05"/>
    <x v="3762"/>
    <n v="2445.96"/>
    <x v="3736"/>
    <x v="4"/>
    <n v="3"/>
  </r>
  <r>
    <x v="3763"/>
    <x v="201"/>
    <s v="Michael Jackson"/>
    <s v="Singapore"/>
    <x v="5"/>
    <x v="2"/>
    <x v="3"/>
    <x v="12"/>
    <n v="4"/>
    <n v="2251.9899999999998"/>
    <n v="0.12"/>
    <x v="3763"/>
    <n v="5171.79"/>
    <x v="3737"/>
    <x v="3"/>
    <n v="1"/>
  </r>
  <r>
    <x v="3764"/>
    <x v="449"/>
    <s v="Dean Mitchell"/>
    <s v="Sydney"/>
    <x v="12"/>
    <x v="0"/>
    <x v="3"/>
    <x v="4"/>
    <n v="1"/>
    <n v="844.03"/>
    <n v="0.13"/>
    <x v="3764"/>
    <n v="530.9"/>
    <x v="3738"/>
    <x v="3"/>
    <n v="3"/>
  </r>
  <r>
    <x v="3765"/>
    <x v="278"/>
    <s v="Tammy Vincent"/>
    <s v="London"/>
    <x v="9"/>
    <x v="2"/>
    <x v="3"/>
    <x v="11"/>
    <n v="8"/>
    <n v="1967.62"/>
    <n v="0.16"/>
    <x v="3765"/>
    <n v="11360.18"/>
    <x v="3739"/>
    <x v="1"/>
    <n v="4"/>
  </r>
  <r>
    <x v="3766"/>
    <x v="169"/>
    <s v="Melissa Green"/>
    <s v="Berlin"/>
    <x v="1"/>
    <x v="1"/>
    <x v="3"/>
    <x v="7"/>
    <n v="3"/>
    <n v="403.91"/>
    <n v="0.22"/>
    <x v="3766"/>
    <n v="815.92"/>
    <x v="3535"/>
    <x v="1"/>
    <n v="2"/>
  </r>
  <r>
    <x v="3767"/>
    <x v="272"/>
    <s v="Brenda Porter DDS"/>
    <s v="Bangalore"/>
    <x v="3"/>
    <x v="1"/>
    <x v="2"/>
    <x v="8"/>
    <n v="1"/>
    <n v="1070.21"/>
    <n v="0.17"/>
    <x v="3767"/>
    <n v="761.51"/>
    <x v="3740"/>
    <x v="4"/>
    <n v="3"/>
  </r>
  <r>
    <x v="3768"/>
    <x v="358"/>
    <s v="Cindy Griffith"/>
    <s v="Manchester"/>
    <x v="9"/>
    <x v="1"/>
    <x v="3"/>
    <x v="11"/>
    <n v="7"/>
    <n v="2425.96"/>
    <n v="0.18"/>
    <x v="3768"/>
    <n v="11843.7"/>
    <x v="3741"/>
    <x v="1"/>
    <n v="4"/>
  </r>
  <r>
    <x v="3769"/>
    <x v="329"/>
    <s v="Mark Hunt"/>
    <s v="Chicago"/>
    <x v="0"/>
    <x v="2"/>
    <x v="4"/>
    <x v="14"/>
    <n v="6"/>
    <n v="1038.19"/>
    <n v="0.23"/>
    <x v="3769"/>
    <n v="3707.19"/>
    <x v="3742"/>
    <x v="1"/>
    <n v="3"/>
  </r>
  <r>
    <x v="3770"/>
    <x v="91"/>
    <s v="Sarah Oliver"/>
    <s v="Istanbul"/>
    <x v="2"/>
    <x v="0"/>
    <x v="3"/>
    <x v="13"/>
    <n v="7"/>
    <n v="1070.48"/>
    <n v="0.13"/>
    <x v="3770"/>
    <n v="4191.82"/>
    <x v="3743"/>
    <x v="2"/>
    <n v="2"/>
  </r>
  <r>
    <x v="3771"/>
    <x v="62"/>
    <s v="Anna Martin"/>
    <s v="Mumbai"/>
    <x v="3"/>
    <x v="1"/>
    <x v="4"/>
    <x v="6"/>
    <n v="2"/>
    <n v="2073.87"/>
    <n v="0.08"/>
    <x v="3771"/>
    <n v="2993.7"/>
    <x v="3744"/>
    <x v="2"/>
    <n v="2"/>
  </r>
  <r>
    <x v="3772"/>
    <x v="53"/>
    <s v="Diane Clark"/>
    <s v="Manchester"/>
    <x v="9"/>
    <x v="1"/>
    <x v="2"/>
    <x v="5"/>
    <n v="4"/>
    <n v="2234.33"/>
    <n v="0.15"/>
    <x v="3772"/>
    <n v="5305.75"/>
    <x v="3745"/>
    <x v="2"/>
    <n v="3"/>
  </r>
  <r>
    <x v="3773"/>
    <x v="250"/>
    <s v="Jennifer Collins"/>
    <s v="Manchester"/>
    <x v="9"/>
    <x v="1"/>
    <x v="0"/>
    <x v="0"/>
    <n v="6"/>
    <n v="375.84"/>
    <n v="0.18"/>
    <x v="3773"/>
    <n v="1322.12"/>
    <x v="3746"/>
    <x v="4"/>
    <n v="2"/>
  </r>
  <r>
    <x v="3774"/>
    <x v="406"/>
    <s v="Scott Davis"/>
    <s v="Chicago"/>
    <x v="0"/>
    <x v="1"/>
    <x v="2"/>
    <x v="8"/>
    <n v="6"/>
    <n v="392.65"/>
    <n v="0.22"/>
    <x v="3774"/>
    <n v="1408.97"/>
    <x v="3747"/>
    <x v="2"/>
    <n v="2"/>
  </r>
  <r>
    <x v="3775"/>
    <x v="490"/>
    <s v="Karen Davis"/>
    <s v="New York"/>
    <x v="0"/>
    <x v="0"/>
    <x v="2"/>
    <x v="2"/>
    <n v="7"/>
    <n v="1332.56"/>
    <n v="0.24"/>
    <x v="3775"/>
    <n v="4862.62"/>
    <x v="3748"/>
    <x v="3"/>
    <n v="2"/>
  </r>
  <r>
    <x v="3776"/>
    <x v="126"/>
    <s v="Robert Castillo"/>
    <s v="Lahore"/>
    <x v="4"/>
    <x v="0"/>
    <x v="3"/>
    <x v="7"/>
    <n v="8"/>
    <n v="1025.54"/>
    <n v="0.01"/>
    <x v="3776"/>
    <n v="4596.3900000000003"/>
    <x v="3749"/>
    <x v="3"/>
    <n v="3"/>
  </r>
  <r>
    <x v="3777"/>
    <x v="205"/>
    <s v="Jonathan Frost"/>
    <s v="Cape Town"/>
    <x v="8"/>
    <x v="1"/>
    <x v="3"/>
    <x v="13"/>
    <n v="7"/>
    <n v="1841"/>
    <n v="0.16"/>
    <x v="3777"/>
    <n v="6078.51"/>
    <x v="3750"/>
    <x v="1"/>
    <n v="5"/>
  </r>
  <r>
    <x v="3778"/>
    <x v="397"/>
    <s v="Darrell Washington"/>
    <s v="Mumbai"/>
    <x v="3"/>
    <x v="2"/>
    <x v="4"/>
    <x v="9"/>
    <n v="3"/>
    <n v="473.39"/>
    <n v="0"/>
    <x v="3778"/>
    <n v="942.64"/>
    <x v="3751"/>
    <x v="2"/>
    <n v="3"/>
  </r>
  <r>
    <x v="3779"/>
    <x v="357"/>
    <s v="Joshua Shelton"/>
    <s v="Chicago"/>
    <x v="0"/>
    <x v="2"/>
    <x v="0"/>
    <x v="0"/>
    <n v="2"/>
    <n v="2438.42"/>
    <n v="0.24"/>
    <x v="3779"/>
    <n v="2943.62"/>
    <x v="3752"/>
    <x v="0"/>
    <n v="4"/>
  </r>
  <r>
    <x v="3780"/>
    <x v="136"/>
    <s v="Michael Jackson"/>
    <s v="Mumbai"/>
    <x v="3"/>
    <x v="0"/>
    <x v="3"/>
    <x v="13"/>
    <n v="4"/>
    <n v="1599.75"/>
    <n v="0.2"/>
    <x v="3780"/>
    <n v="3921.13"/>
    <x v="3753"/>
    <x v="3"/>
    <n v="1"/>
  </r>
  <r>
    <x v="3781"/>
    <x v="366"/>
    <s v="James Daniels"/>
    <s v="Tokyo"/>
    <x v="7"/>
    <x v="1"/>
    <x v="0"/>
    <x v="18"/>
    <n v="8"/>
    <n v="824.42"/>
    <n v="0.2"/>
    <x v="3781"/>
    <n v="4171.3999999999996"/>
    <x v="3754"/>
    <x v="2"/>
    <n v="4"/>
  </r>
  <r>
    <x v="3782"/>
    <x v="168"/>
    <s v="Kelly Cantu"/>
    <s v="New York"/>
    <x v="0"/>
    <x v="0"/>
    <x v="0"/>
    <x v="0"/>
    <n v="1"/>
    <n v="2166.0100000000002"/>
    <n v="0.22"/>
    <x v="3782"/>
    <n v="1298.03"/>
    <x v="3755"/>
    <x v="2"/>
    <n v="5"/>
  </r>
  <r>
    <x v="3783"/>
    <x v="820"/>
    <s v="Manuel Fox"/>
    <s v="Los Angeles"/>
    <x v="0"/>
    <x v="0"/>
    <x v="1"/>
    <x v="19"/>
    <n v="6"/>
    <n v="309.63"/>
    <n v="0.02"/>
    <x v="3783"/>
    <n v="1004.43"/>
    <x v="3756"/>
    <x v="2"/>
    <n v="4"/>
  </r>
  <r>
    <x v="3784"/>
    <x v="416"/>
    <s v="Alexander Rojas"/>
    <s v="Paris"/>
    <x v="6"/>
    <x v="0"/>
    <x v="1"/>
    <x v="20"/>
    <n v="3"/>
    <n v="459.16"/>
    <n v="0.1"/>
    <x v="3784"/>
    <n v="986.14"/>
    <x v="3757"/>
    <x v="3"/>
    <n v="1"/>
  </r>
  <r>
    <x v="3785"/>
    <x v="467"/>
    <s v="Sabrina Nolan"/>
    <s v="New York"/>
    <x v="0"/>
    <x v="1"/>
    <x v="1"/>
    <x v="3"/>
    <n v="1"/>
    <n v="409.79"/>
    <n v="0.17"/>
    <x v="3785"/>
    <n v="246.71"/>
    <x v="3758"/>
    <x v="0"/>
    <n v="1"/>
  </r>
  <r>
    <x v="3786"/>
    <x v="244"/>
    <s v="Jennifer Phillips"/>
    <s v="Los Angeles"/>
    <x v="0"/>
    <x v="1"/>
    <x v="4"/>
    <x v="6"/>
    <n v="7"/>
    <n v="1632.71"/>
    <n v="0.02"/>
    <x v="3786"/>
    <n v="8041.42"/>
    <x v="3759"/>
    <x v="3"/>
    <n v="2"/>
  </r>
  <r>
    <x v="3787"/>
    <x v="242"/>
    <s v="Misty Madden"/>
    <s v="London"/>
    <x v="9"/>
    <x v="1"/>
    <x v="4"/>
    <x v="9"/>
    <n v="7"/>
    <n v="1041.47"/>
    <n v="0.14000000000000001"/>
    <x v="3787"/>
    <n v="4902.63"/>
    <x v="3760"/>
    <x v="0"/>
    <n v="1"/>
  </r>
  <r>
    <x v="3788"/>
    <x v="385"/>
    <s v="Kenneth Simon"/>
    <s v="London"/>
    <x v="9"/>
    <x v="1"/>
    <x v="0"/>
    <x v="18"/>
    <n v="4"/>
    <n v="217.16"/>
    <n v="0.08"/>
    <x v="3788"/>
    <n v="642.66"/>
    <x v="1556"/>
    <x v="0"/>
    <n v="2"/>
  </r>
  <r>
    <x v="3789"/>
    <x v="407"/>
    <s v="Christopher Silva"/>
    <s v="Paris"/>
    <x v="6"/>
    <x v="1"/>
    <x v="2"/>
    <x v="8"/>
    <n v="2"/>
    <n v="802.98"/>
    <n v="0"/>
    <x v="3789"/>
    <n v="1392.34"/>
    <x v="3761"/>
    <x v="2"/>
    <n v="1"/>
  </r>
  <r>
    <x v="3790"/>
    <x v="419"/>
    <s v="Emily Richardson"/>
    <s v="Dubai"/>
    <x v="10"/>
    <x v="0"/>
    <x v="3"/>
    <x v="11"/>
    <n v="5"/>
    <n v="1337.8"/>
    <n v="0.18"/>
    <x v="3790"/>
    <n v="3046.35"/>
    <x v="3762"/>
    <x v="2"/>
    <n v="3"/>
  </r>
  <r>
    <x v="3791"/>
    <x v="773"/>
    <s v="Joshua Johnson"/>
    <s v="Lahore"/>
    <x v="4"/>
    <x v="1"/>
    <x v="4"/>
    <x v="17"/>
    <n v="2"/>
    <n v="2426.02"/>
    <n v="0.11"/>
    <x v="3791"/>
    <n v="2878.8"/>
    <x v="3763"/>
    <x v="4"/>
    <n v="3"/>
  </r>
  <r>
    <x v="3792"/>
    <x v="484"/>
    <s v="Steven Hensley"/>
    <s v="Chicago"/>
    <x v="0"/>
    <x v="2"/>
    <x v="1"/>
    <x v="20"/>
    <n v="8"/>
    <n v="1118.01"/>
    <n v="0.06"/>
    <x v="3792"/>
    <n v="4704.76"/>
    <x v="3764"/>
    <x v="2"/>
    <n v="1"/>
  </r>
  <r>
    <x v="3793"/>
    <x v="652"/>
    <s v="Brandy Gaines"/>
    <s v="Toronto"/>
    <x v="11"/>
    <x v="0"/>
    <x v="4"/>
    <x v="21"/>
    <n v="5"/>
    <n v="1376.3"/>
    <n v="0.15"/>
    <x v="3793"/>
    <n v="4603.37"/>
    <x v="3765"/>
    <x v="0"/>
    <n v="2"/>
  </r>
  <r>
    <x v="3794"/>
    <x v="826"/>
    <s v="Kristy Oconnor"/>
    <s v="Singapore"/>
    <x v="5"/>
    <x v="0"/>
    <x v="3"/>
    <x v="12"/>
    <n v="8"/>
    <n v="355.09"/>
    <n v="7.0000000000000007E-2"/>
    <x v="3794"/>
    <n v="2035.5"/>
    <x v="3766"/>
    <x v="2"/>
    <n v="5"/>
  </r>
  <r>
    <x v="3795"/>
    <x v="561"/>
    <s v="William Curtis"/>
    <s v="Manchester"/>
    <x v="9"/>
    <x v="1"/>
    <x v="3"/>
    <x v="4"/>
    <n v="6"/>
    <n v="1128.1099999999999"/>
    <n v="0.25"/>
    <x v="3795"/>
    <n v="2809.16"/>
    <x v="3767"/>
    <x v="2"/>
    <n v="1"/>
  </r>
  <r>
    <x v="3796"/>
    <x v="528"/>
    <s v="Jorge Scott"/>
    <s v="Islamabad"/>
    <x v="4"/>
    <x v="2"/>
    <x v="3"/>
    <x v="13"/>
    <n v="8"/>
    <n v="166.11"/>
    <n v="0.02"/>
    <x v="3796"/>
    <n v="812.35"/>
    <x v="3768"/>
    <x v="1"/>
    <n v="4"/>
  </r>
  <r>
    <x v="3797"/>
    <x v="111"/>
    <s v="David Smith"/>
    <s v="Sydney"/>
    <x v="12"/>
    <x v="1"/>
    <x v="0"/>
    <x v="22"/>
    <n v="4"/>
    <n v="1225.5999999999999"/>
    <n v="0.18"/>
    <x v="3797"/>
    <n v="2658.94"/>
    <x v="3769"/>
    <x v="3"/>
    <n v="2"/>
  </r>
  <r>
    <x v="3798"/>
    <x v="803"/>
    <s v="Sierra Padilla"/>
    <s v="Bangalore"/>
    <x v="3"/>
    <x v="1"/>
    <x v="0"/>
    <x v="18"/>
    <n v="3"/>
    <n v="1172.21"/>
    <n v="0.04"/>
    <x v="3798"/>
    <n v="2165.13"/>
    <x v="3770"/>
    <x v="0"/>
    <n v="3"/>
  </r>
  <r>
    <x v="3799"/>
    <x v="634"/>
    <s v="Mr. Jason Vang PhD"/>
    <s v="Cape Town"/>
    <x v="8"/>
    <x v="0"/>
    <x v="0"/>
    <x v="0"/>
    <n v="6"/>
    <n v="43.29"/>
    <n v="0.04"/>
    <x v="3799"/>
    <n v="189.72"/>
    <x v="3771"/>
    <x v="3"/>
    <n v="1"/>
  </r>
  <r>
    <x v="3800"/>
    <x v="175"/>
    <s v="Julian Miller"/>
    <s v="Islamabad"/>
    <x v="4"/>
    <x v="0"/>
    <x v="1"/>
    <x v="20"/>
    <n v="5"/>
    <n v="386.29"/>
    <n v="0.02"/>
    <x v="3800"/>
    <n v="1515.56"/>
    <x v="3772"/>
    <x v="4"/>
    <n v="2"/>
  </r>
  <r>
    <x v="3801"/>
    <x v="277"/>
    <s v="Rick Gonzales"/>
    <s v="Karachi"/>
    <x v="4"/>
    <x v="1"/>
    <x v="3"/>
    <x v="12"/>
    <n v="6"/>
    <n v="1587.84"/>
    <n v="0.21"/>
    <x v="3801"/>
    <n v="5517.29"/>
    <x v="3773"/>
    <x v="3"/>
    <n v="1"/>
  </r>
  <r>
    <x v="3802"/>
    <x v="884"/>
    <s v="Bryan Gordon"/>
    <s v="Cape Town"/>
    <x v="8"/>
    <x v="2"/>
    <x v="4"/>
    <x v="6"/>
    <n v="7"/>
    <n v="333.77"/>
    <n v="0.1"/>
    <x v="3802"/>
    <n v="1236.46"/>
    <x v="3774"/>
    <x v="3"/>
    <n v="3"/>
  </r>
  <r>
    <x v="3803"/>
    <x v="54"/>
    <s v="William Green"/>
    <s v="London"/>
    <x v="9"/>
    <x v="1"/>
    <x v="3"/>
    <x v="7"/>
    <n v="6"/>
    <n v="387.45"/>
    <n v="0.14000000000000001"/>
    <x v="3803"/>
    <n v="1405.01"/>
    <x v="3775"/>
    <x v="3"/>
    <n v="5"/>
  </r>
  <r>
    <x v="3804"/>
    <x v="199"/>
    <s v="Stephanie Willis"/>
    <s v="Dubai"/>
    <x v="10"/>
    <x v="0"/>
    <x v="0"/>
    <x v="18"/>
    <n v="1"/>
    <n v="2300.58"/>
    <n v="0.02"/>
    <x v="3804"/>
    <n v="1843.3"/>
    <x v="3776"/>
    <x v="2"/>
    <n v="3"/>
  </r>
  <r>
    <x v="3805"/>
    <x v="104"/>
    <s v="Nathan Collins"/>
    <s v="Istanbul"/>
    <x v="2"/>
    <x v="1"/>
    <x v="4"/>
    <x v="6"/>
    <n v="1"/>
    <n v="419.73"/>
    <n v="7.0000000000000007E-2"/>
    <x v="3805"/>
    <n v="283.82"/>
    <x v="3777"/>
    <x v="2"/>
    <n v="3"/>
  </r>
  <r>
    <x v="3806"/>
    <x v="195"/>
    <s v="Michael Melton"/>
    <s v="Berlin"/>
    <x v="1"/>
    <x v="1"/>
    <x v="1"/>
    <x v="19"/>
    <n v="7"/>
    <n v="2252.27"/>
    <n v="0.17"/>
    <x v="3806"/>
    <n v="8425.18"/>
    <x v="3778"/>
    <x v="4"/>
    <n v="5"/>
  </r>
  <r>
    <x v="3807"/>
    <x v="853"/>
    <s v="Justin Thomas"/>
    <s v="Chicago"/>
    <x v="0"/>
    <x v="2"/>
    <x v="1"/>
    <x v="3"/>
    <n v="2"/>
    <n v="906.59"/>
    <n v="0.13"/>
    <x v="3807"/>
    <n v="1178.4100000000001"/>
    <x v="3779"/>
    <x v="4"/>
    <n v="3"/>
  </r>
  <r>
    <x v="3808"/>
    <x v="340"/>
    <s v="Jennifer Perkins"/>
    <s v="Chicago"/>
    <x v="0"/>
    <x v="0"/>
    <x v="1"/>
    <x v="1"/>
    <n v="7"/>
    <n v="1423.71"/>
    <n v="7.0000000000000007E-2"/>
    <x v="3808"/>
    <n v="6353.42"/>
    <x v="3780"/>
    <x v="2"/>
    <n v="2"/>
  </r>
  <r>
    <x v="3809"/>
    <x v="805"/>
    <s v="Ann Richardson"/>
    <s v="Delhi"/>
    <x v="3"/>
    <x v="2"/>
    <x v="1"/>
    <x v="19"/>
    <n v="7"/>
    <n v="2206.1"/>
    <n v="0"/>
    <x v="3809"/>
    <n v="10528.83"/>
    <x v="3781"/>
    <x v="0"/>
    <n v="4"/>
  </r>
  <r>
    <x v="3810"/>
    <x v="20"/>
    <s v="Michelle Butler"/>
    <s v="Lahore"/>
    <x v="4"/>
    <x v="0"/>
    <x v="4"/>
    <x v="9"/>
    <n v="1"/>
    <n v="763.43"/>
    <n v="0.16"/>
    <x v="3810"/>
    <n v="491.8"/>
    <x v="3782"/>
    <x v="1"/>
    <n v="1"/>
  </r>
  <r>
    <x v="3811"/>
    <x v="648"/>
    <s v="Paul Vaughn"/>
    <s v="London"/>
    <x v="9"/>
    <x v="1"/>
    <x v="0"/>
    <x v="0"/>
    <n v="7"/>
    <n v="269.63"/>
    <n v="7.0000000000000007E-2"/>
    <x v="3811"/>
    <n v="1167.1300000000001"/>
    <x v="3783"/>
    <x v="1"/>
    <n v="4"/>
  </r>
  <r>
    <x v="3812"/>
    <x v="314"/>
    <s v="Maria Taylor"/>
    <s v="Bangalore"/>
    <x v="3"/>
    <x v="1"/>
    <x v="1"/>
    <x v="20"/>
    <n v="8"/>
    <n v="714.8"/>
    <n v="0.16"/>
    <x v="3812"/>
    <n v="3078.74"/>
    <x v="3784"/>
    <x v="1"/>
    <n v="4"/>
  </r>
  <r>
    <x v="3813"/>
    <x v="520"/>
    <s v="James Barber"/>
    <s v="Manchester"/>
    <x v="9"/>
    <x v="0"/>
    <x v="1"/>
    <x v="24"/>
    <n v="8"/>
    <n v="1359.01"/>
    <n v="0.11"/>
    <x v="3813"/>
    <n v="6052.05"/>
    <x v="3785"/>
    <x v="2"/>
    <n v="5"/>
  </r>
  <r>
    <x v="3814"/>
    <x v="391"/>
    <s v="Paul Johnson"/>
    <s v="Sydney"/>
    <x v="12"/>
    <x v="1"/>
    <x v="1"/>
    <x v="24"/>
    <n v="6"/>
    <n v="96.6"/>
    <n v="0.12"/>
    <x v="3814"/>
    <n v="291.60000000000002"/>
    <x v="3786"/>
    <x v="1"/>
    <n v="4"/>
  </r>
  <r>
    <x v="3815"/>
    <x v="724"/>
    <s v="Laura Fischer"/>
    <s v="Berlin"/>
    <x v="1"/>
    <x v="1"/>
    <x v="4"/>
    <x v="6"/>
    <n v="5"/>
    <n v="769.81"/>
    <n v="0.03"/>
    <x v="3815"/>
    <n v="2859.96"/>
    <x v="3787"/>
    <x v="4"/>
    <n v="5"/>
  </r>
  <r>
    <x v="3816"/>
    <x v="519"/>
    <s v="Emma Williams"/>
    <s v="Paris"/>
    <x v="6"/>
    <x v="1"/>
    <x v="2"/>
    <x v="16"/>
    <n v="8"/>
    <n v="467.09"/>
    <n v="0.08"/>
    <x v="3816"/>
    <n v="2270.06"/>
    <x v="3788"/>
    <x v="3"/>
    <n v="1"/>
  </r>
  <r>
    <x v="3817"/>
    <x v="104"/>
    <s v="Alexander Jackson"/>
    <s v="London"/>
    <x v="9"/>
    <x v="1"/>
    <x v="0"/>
    <x v="0"/>
    <n v="4"/>
    <n v="1026.6199999999999"/>
    <n v="0.1"/>
    <x v="3817"/>
    <n v="3087.34"/>
    <x v="3789"/>
    <x v="2"/>
    <n v="3"/>
  </r>
  <r>
    <x v="3818"/>
    <x v="132"/>
    <s v="Mark Grant"/>
    <s v="Chicago"/>
    <x v="0"/>
    <x v="1"/>
    <x v="0"/>
    <x v="0"/>
    <n v="6"/>
    <n v="967.47"/>
    <n v="0.09"/>
    <x v="3818"/>
    <n v="3235.07"/>
    <x v="3790"/>
    <x v="3"/>
    <n v="1"/>
  </r>
  <r>
    <x v="3819"/>
    <x v="641"/>
    <s v="Kelly Bennett"/>
    <s v="Islamabad"/>
    <x v="4"/>
    <x v="0"/>
    <x v="0"/>
    <x v="0"/>
    <n v="6"/>
    <n v="806.75"/>
    <n v="0.25"/>
    <x v="3819"/>
    <n v="3029.74"/>
    <x v="3791"/>
    <x v="3"/>
    <n v="2"/>
  </r>
  <r>
    <x v="3820"/>
    <x v="585"/>
    <s v="Leslie Johnson"/>
    <s v="Lahore"/>
    <x v="4"/>
    <x v="0"/>
    <x v="1"/>
    <x v="24"/>
    <n v="5"/>
    <n v="597.30999999999995"/>
    <n v="0.03"/>
    <x v="3820"/>
    <n v="2305.14"/>
    <x v="3792"/>
    <x v="3"/>
    <n v="4"/>
  </r>
  <r>
    <x v="3821"/>
    <x v="220"/>
    <s v="Selena Lane"/>
    <s v="Cape Town"/>
    <x v="8"/>
    <x v="1"/>
    <x v="0"/>
    <x v="0"/>
    <n v="5"/>
    <n v="2099.29"/>
    <n v="0.04"/>
    <x v="3821"/>
    <n v="5742.5"/>
    <x v="3793"/>
    <x v="4"/>
    <n v="5"/>
  </r>
  <r>
    <x v="3822"/>
    <x v="355"/>
    <s v="Rodney Gill"/>
    <s v="Sydney"/>
    <x v="12"/>
    <x v="0"/>
    <x v="1"/>
    <x v="19"/>
    <n v="1"/>
    <n v="2419.52"/>
    <n v="0.24"/>
    <x v="3822"/>
    <n v="1169.06"/>
    <x v="3794"/>
    <x v="0"/>
    <n v="4"/>
  </r>
  <r>
    <x v="3823"/>
    <x v="534"/>
    <s v="Holly Hernandez"/>
    <s v="New York"/>
    <x v="0"/>
    <x v="1"/>
    <x v="0"/>
    <x v="23"/>
    <n v="2"/>
    <n v="2460.71"/>
    <n v="0.24"/>
    <x v="3823"/>
    <n v="2072.9699999999998"/>
    <x v="3795"/>
    <x v="2"/>
    <n v="3"/>
  </r>
  <r>
    <x v="3824"/>
    <x v="427"/>
    <s v="Amber Hawkins"/>
    <s v="Karachi"/>
    <x v="4"/>
    <x v="2"/>
    <x v="4"/>
    <x v="21"/>
    <n v="8"/>
    <n v="1881.23"/>
    <n v="0.2"/>
    <x v="3824"/>
    <n v="9329.64"/>
    <x v="3796"/>
    <x v="3"/>
    <n v="4"/>
  </r>
  <r>
    <x v="3825"/>
    <x v="20"/>
    <s v="Sarah Green"/>
    <s v="Dubai"/>
    <x v="10"/>
    <x v="0"/>
    <x v="2"/>
    <x v="5"/>
    <n v="5"/>
    <n v="1820.47"/>
    <n v="0.13"/>
    <x v="3825"/>
    <n v="5151.49"/>
    <x v="3797"/>
    <x v="1"/>
    <n v="5"/>
  </r>
  <r>
    <x v="3826"/>
    <x v="786"/>
    <s v="Gwendolyn Caldwell"/>
    <s v="Cape Town"/>
    <x v="8"/>
    <x v="0"/>
    <x v="3"/>
    <x v="11"/>
    <n v="6"/>
    <n v="489.73"/>
    <n v="0.03"/>
    <x v="3826"/>
    <n v="1815.47"/>
    <x v="3798"/>
    <x v="3"/>
    <n v="3"/>
  </r>
  <r>
    <x v="3827"/>
    <x v="885"/>
    <s v="Jacob Porter"/>
    <s v="London"/>
    <x v="9"/>
    <x v="1"/>
    <x v="2"/>
    <x v="8"/>
    <n v="7"/>
    <n v="1439.74"/>
    <n v="0.05"/>
    <x v="3827"/>
    <n v="5799.33"/>
    <x v="3799"/>
    <x v="4"/>
    <n v="3"/>
  </r>
  <r>
    <x v="3828"/>
    <x v="436"/>
    <s v="Brenda Clark"/>
    <s v="Singapore"/>
    <x v="5"/>
    <x v="0"/>
    <x v="4"/>
    <x v="17"/>
    <n v="2"/>
    <n v="1010.98"/>
    <n v="0.01"/>
    <x v="3828"/>
    <n v="1332.44"/>
    <x v="3800"/>
    <x v="4"/>
    <n v="5"/>
  </r>
  <r>
    <x v="3829"/>
    <x v="809"/>
    <s v="Roger Smith"/>
    <s v="Karachi"/>
    <x v="4"/>
    <x v="2"/>
    <x v="3"/>
    <x v="13"/>
    <n v="4"/>
    <n v="1823.92"/>
    <n v="0.17"/>
    <x v="3829"/>
    <n v="4768.47"/>
    <x v="3801"/>
    <x v="3"/>
    <n v="3"/>
  </r>
  <r>
    <x v="3830"/>
    <x v="874"/>
    <s v="Thomas Campos"/>
    <s v="Paris"/>
    <x v="6"/>
    <x v="0"/>
    <x v="3"/>
    <x v="7"/>
    <n v="1"/>
    <n v="1921.86"/>
    <n v="0.01"/>
    <x v="3830"/>
    <n v="1278.5899999999999"/>
    <x v="3802"/>
    <x v="0"/>
    <n v="3"/>
  </r>
  <r>
    <x v="3831"/>
    <x v="512"/>
    <s v="Annette Smith"/>
    <s v="Karachi"/>
    <x v="4"/>
    <x v="2"/>
    <x v="3"/>
    <x v="4"/>
    <n v="4"/>
    <n v="2144.0700000000002"/>
    <n v="0.23"/>
    <x v="3831"/>
    <n v="5654.05"/>
    <x v="3803"/>
    <x v="3"/>
    <n v="3"/>
  </r>
  <r>
    <x v="3832"/>
    <x v="881"/>
    <s v="John Phillips"/>
    <s v="London"/>
    <x v="9"/>
    <x v="0"/>
    <x v="2"/>
    <x v="8"/>
    <n v="7"/>
    <n v="1535.41"/>
    <n v="0.08"/>
    <x v="3832"/>
    <n v="5527.03"/>
    <x v="3804"/>
    <x v="3"/>
    <n v="2"/>
  </r>
  <r>
    <x v="3833"/>
    <x v="856"/>
    <s v="Alex Mendez"/>
    <s v="Islamabad"/>
    <x v="4"/>
    <x v="2"/>
    <x v="2"/>
    <x v="8"/>
    <n v="6"/>
    <n v="1269.9100000000001"/>
    <n v="7.0000000000000007E-2"/>
    <x v="3833"/>
    <n v="4350.2299999999996"/>
    <x v="3805"/>
    <x v="1"/>
    <n v="4"/>
  </r>
  <r>
    <x v="3834"/>
    <x v="517"/>
    <s v="Annette King"/>
    <s v="Dubai"/>
    <x v="10"/>
    <x v="1"/>
    <x v="2"/>
    <x v="8"/>
    <n v="8"/>
    <n v="2297.9"/>
    <n v="0.25"/>
    <x v="3834"/>
    <n v="10186.56"/>
    <x v="3806"/>
    <x v="2"/>
    <n v="3"/>
  </r>
  <r>
    <x v="3835"/>
    <x v="493"/>
    <s v="Jessica Martin"/>
    <s v="Mumbai"/>
    <x v="3"/>
    <x v="0"/>
    <x v="4"/>
    <x v="9"/>
    <n v="3"/>
    <n v="2486.35"/>
    <n v="0.09"/>
    <x v="3835"/>
    <n v="3837.01"/>
    <x v="3807"/>
    <x v="0"/>
    <n v="5"/>
  </r>
  <r>
    <x v="3836"/>
    <x v="850"/>
    <s v="Andrew Johnston"/>
    <s v="Karachi"/>
    <x v="4"/>
    <x v="2"/>
    <x v="3"/>
    <x v="11"/>
    <n v="2"/>
    <n v="329.7"/>
    <n v="0.11"/>
    <x v="3836"/>
    <n v="437.13"/>
    <x v="3808"/>
    <x v="2"/>
    <n v="1"/>
  </r>
  <r>
    <x v="3837"/>
    <x v="288"/>
    <s v="Kyle Shah"/>
    <s v="Bangalore"/>
    <x v="3"/>
    <x v="1"/>
    <x v="0"/>
    <x v="23"/>
    <n v="7"/>
    <n v="56.06"/>
    <n v="0.09"/>
    <x v="3837"/>
    <n v="311.66000000000003"/>
    <x v="3809"/>
    <x v="4"/>
    <n v="5"/>
  </r>
  <r>
    <x v="3838"/>
    <x v="874"/>
    <s v="Debra Watson"/>
    <s v="Los Angeles"/>
    <x v="0"/>
    <x v="2"/>
    <x v="1"/>
    <x v="1"/>
    <n v="6"/>
    <n v="174.61"/>
    <n v="0.23"/>
    <x v="3838"/>
    <n v="486.45"/>
    <x v="3810"/>
    <x v="1"/>
    <n v="1"/>
  </r>
  <r>
    <x v="3839"/>
    <x v="553"/>
    <s v="Kathy Humphrey"/>
    <s v="Manchester"/>
    <x v="9"/>
    <x v="1"/>
    <x v="1"/>
    <x v="24"/>
    <n v="6"/>
    <n v="945.34"/>
    <n v="0.03"/>
    <x v="3839"/>
    <n v="3140.47"/>
    <x v="3811"/>
    <x v="1"/>
    <n v="5"/>
  </r>
  <r>
    <x v="3840"/>
    <x v="299"/>
    <s v="Kimberly Waters"/>
    <s v="Bangalore"/>
    <x v="3"/>
    <x v="1"/>
    <x v="3"/>
    <x v="13"/>
    <n v="4"/>
    <n v="983.37"/>
    <n v="0.1"/>
    <x v="3840"/>
    <n v="2714.72"/>
    <x v="3812"/>
    <x v="4"/>
    <n v="4"/>
  </r>
  <r>
    <x v="3841"/>
    <x v="447"/>
    <s v="Michelle Sheppard"/>
    <s v="Sydney"/>
    <x v="12"/>
    <x v="2"/>
    <x v="1"/>
    <x v="1"/>
    <n v="8"/>
    <n v="291.82"/>
    <n v="0"/>
    <x v="3841"/>
    <n v="1979.88"/>
    <x v="3813"/>
    <x v="1"/>
    <n v="3"/>
  </r>
  <r>
    <x v="3842"/>
    <x v="220"/>
    <s v="Holly Serrano"/>
    <s v="Paris"/>
    <x v="6"/>
    <x v="0"/>
    <x v="0"/>
    <x v="10"/>
    <n v="3"/>
    <n v="1956.41"/>
    <n v="0.22"/>
    <x v="3842"/>
    <n v="3159.01"/>
    <x v="3814"/>
    <x v="1"/>
    <n v="1"/>
  </r>
  <r>
    <x v="3843"/>
    <x v="381"/>
    <s v="Cameron Wade"/>
    <s v="Dubai"/>
    <x v="10"/>
    <x v="1"/>
    <x v="1"/>
    <x v="20"/>
    <n v="1"/>
    <n v="2035.64"/>
    <n v="0.05"/>
    <x v="3843"/>
    <n v="1147.25"/>
    <x v="3815"/>
    <x v="2"/>
    <n v="2"/>
  </r>
  <r>
    <x v="3844"/>
    <x v="757"/>
    <s v="Becky Estrada"/>
    <s v="Karachi"/>
    <x v="4"/>
    <x v="0"/>
    <x v="0"/>
    <x v="22"/>
    <n v="1"/>
    <n v="1533.64"/>
    <n v="0.21"/>
    <x v="3844"/>
    <n v="817.15"/>
    <x v="3816"/>
    <x v="4"/>
    <n v="3"/>
  </r>
  <r>
    <x v="3845"/>
    <x v="47"/>
    <s v="Linda Munoz"/>
    <s v="Berlin"/>
    <x v="1"/>
    <x v="0"/>
    <x v="3"/>
    <x v="7"/>
    <n v="5"/>
    <n v="1909.05"/>
    <n v="0.06"/>
    <x v="3845"/>
    <n v="7624.24"/>
    <x v="3817"/>
    <x v="2"/>
    <n v="3"/>
  </r>
  <r>
    <x v="3846"/>
    <x v="258"/>
    <s v="Kimberly Lewis"/>
    <s v="Toronto"/>
    <x v="11"/>
    <x v="2"/>
    <x v="0"/>
    <x v="0"/>
    <n v="1"/>
    <n v="1400.43"/>
    <n v="0.09"/>
    <x v="3846"/>
    <n v="786.73"/>
    <x v="3818"/>
    <x v="4"/>
    <n v="1"/>
  </r>
  <r>
    <x v="3847"/>
    <x v="745"/>
    <s v="Mark Thomas"/>
    <s v="New York"/>
    <x v="0"/>
    <x v="2"/>
    <x v="0"/>
    <x v="22"/>
    <n v="5"/>
    <n v="2431.65"/>
    <n v="0.24"/>
    <x v="3847"/>
    <n v="6775.07"/>
    <x v="3819"/>
    <x v="1"/>
    <n v="1"/>
  </r>
  <r>
    <x v="3848"/>
    <x v="408"/>
    <s v="Amy Henderson"/>
    <s v="London"/>
    <x v="9"/>
    <x v="0"/>
    <x v="2"/>
    <x v="16"/>
    <n v="5"/>
    <n v="48.52"/>
    <n v="0.14000000000000001"/>
    <x v="3848"/>
    <n v="152.6"/>
    <x v="3820"/>
    <x v="3"/>
    <n v="1"/>
  </r>
  <r>
    <x v="3849"/>
    <x v="267"/>
    <s v="Michele Singh"/>
    <s v="Berlin"/>
    <x v="1"/>
    <x v="1"/>
    <x v="2"/>
    <x v="16"/>
    <n v="6"/>
    <n v="1663.81"/>
    <n v="0.08"/>
    <x v="3849"/>
    <n v="6183.88"/>
    <x v="3821"/>
    <x v="3"/>
    <n v="2"/>
  </r>
  <r>
    <x v="3850"/>
    <x v="390"/>
    <s v="Jennifer Hunter"/>
    <s v="Los Angeles"/>
    <x v="0"/>
    <x v="2"/>
    <x v="2"/>
    <x v="2"/>
    <n v="6"/>
    <n v="1897.4"/>
    <n v="0.15"/>
    <x v="3850"/>
    <n v="5848.07"/>
    <x v="3822"/>
    <x v="2"/>
    <n v="3"/>
  </r>
  <r>
    <x v="3851"/>
    <x v="616"/>
    <s v="Holly Russell"/>
    <s v="Delhi"/>
    <x v="3"/>
    <x v="2"/>
    <x v="4"/>
    <x v="17"/>
    <n v="1"/>
    <n v="2007.56"/>
    <n v="0.04"/>
    <x v="3851"/>
    <n v="1137.1199999999999"/>
    <x v="3823"/>
    <x v="4"/>
    <n v="4"/>
  </r>
  <r>
    <x v="3852"/>
    <x v="635"/>
    <s v="Melissa Anderson"/>
    <s v="Delhi"/>
    <x v="3"/>
    <x v="1"/>
    <x v="0"/>
    <x v="10"/>
    <n v="4"/>
    <n v="311.95"/>
    <n v="0.03"/>
    <x v="3852"/>
    <n v="748.21"/>
    <x v="3824"/>
    <x v="4"/>
    <n v="5"/>
  </r>
  <r>
    <x v="3853"/>
    <x v="363"/>
    <s v="Brian Morgan"/>
    <s v="Berlin"/>
    <x v="1"/>
    <x v="0"/>
    <x v="2"/>
    <x v="16"/>
    <n v="7"/>
    <n v="1279.69"/>
    <n v="0.14000000000000001"/>
    <x v="3853"/>
    <n v="6081.89"/>
    <x v="3825"/>
    <x v="2"/>
    <n v="2"/>
  </r>
  <r>
    <x v="3854"/>
    <x v="786"/>
    <s v="Paul Yu"/>
    <s v="Islamabad"/>
    <x v="4"/>
    <x v="0"/>
    <x v="3"/>
    <x v="12"/>
    <n v="6"/>
    <n v="167.23"/>
    <n v="0.18"/>
    <x v="3854"/>
    <n v="717.2"/>
    <x v="3826"/>
    <x v="0"/>
    <n v="4"/>
  </r>
  <r>
    <x v="3855"/>
    <x v="585"/>
    <s v="Jeffrey Castaneda"/>
    <s v="Istanbul"/>
    <x v="2"/>
    <x v="2"/>
    <x v="3"/>
    <x v="4"/>
    <n v="4"/>
    <n v="1307.25"/>
    <n v="0.13"/>
    <x v="3855"/>
    <n v="2841.53"/>
    <x v="3827"/>
    <x v="4"/>
    <n v="2"/>
  </r>
  <r>
    <x v="3856"/>
    <x v="744"/>
    <s v="April Taylor"/>
    <s v="Mumbai"/>
    <x v="3"/>
    <x v="0"/>
    <x v="3"/>
    <x v="4"/>
    <n v="1"/>
    <n v="332.44"/>
    <n v="0.02"/>
    <x v="3856"/>
    <n v="180.3"/>
    <x v="3828"/>
    <x v="1"/>
    <n v="2"/>
  </r>
  <r>
    <x v="3857"/>
    <x v="595"/>
    <s v="Janice Carroll"/>
    <s v="Islamabad"/>
    <x v="4"/>
    <x v="2"/>
    <x v="3"/>
    <x v="13"/>
    <n v="4"/>
    <n v="231.34"/>
    <n v="0.15"/>
    <x v="3857"/>
    <n v="564.91"/>
    <x v="3829"/>
    <x v="2"/>
    <n v="3"/>
  </r>
  <r>
    <x v="3858"/>
    <x v="176"/>
    <s v="Elizabeth Patterson"/>
    <s v="Singapore"/>
    <x v="5"/>
    <x v="1"/>
    <x v="3"/>
    <x v="4"/>
    <n v="4"/>
    <n v="2415.2600000000002"/>
    <n v="0.16"/>
    <x v="3858"/>
    <n v="6432.09"/>
    <x v="3830"/>
    <x v="4"/>
    <n v="3"/>
  </r>
  <r>
    <x v="3859"/>
    <x v="355"/>
    <s v="Kenneth Bryant"/>
    <s v="Tokyo"/>
    <x v="7"/>
    <x v="1"/>
    <x v="2"/>
    <x v="15"/>
    <n v="5"/>
    <n v="1037.8599999999999"/>
    <n v="0.15"/>
    <x v="3859"/>
    <n v="3458.06"/>
    <x v="3831"/>
    <x v="1"/>
    <n v="2"/>
  </r>
  <r>
    <x v="3860"/>
    <x v="529"/>
    <s v="Andrea Edwards"/>
    <s v="Mumbai"/>
    <x v="3"/>
    <x v="2"/>
    <x v="4"/>
    <x v="21"/>
    <n v="8"/>
    <n v="570.99"/>
    <n v="0.13"/>
    <x v="3860"/>
    <n v="2214.1799999999998"/>
    <x v="3832"/>
    <x v="2"/>
    <n v="5"/>
  </r>
  <r>
    <x v="3861"/>
    <x v="759"/>
    <s v="Michael Austin"/>
    <s v="Karachi"/>
    <x v="4"/>
    <x v="2"/>
    <x v="4"/>
    <x v="6"/>
    <n v="7"/>
    <n v="863.13"/>
    <n v="0.14000000000000001"/>
    <x v="3861"/>
    <n v="4364.95"/>
    <x v="3833"/>
    <x v="2"/>
    <n v="4"/>
  </r>
  <r>
    <x v="3862"/>
    <x v="272"/>
    <s v="Martin Calderon"/>
    <s v="Singapore"/>
    <x v="5"/>
    <x v="2"/>
    <x v="4"/>
    <x v="21"/>
    <n v="8"/>
    <n v="2377.84"/>
    <n v="0.08"/>
    <x v="3862"/>
    <n v="14365.37"/>
    <x v="3834"/>
    <x v="2"/>
    <n v="3"/>
  </r>
  <r>
    <x v="3863"/>
    <x v="120"/>
    <s v="Daniel Chapman"/>
    <s v="Manchester"/>
    <x v="9"/>
    <x v="1"/>
    <x v="4"/>
    <x v="17"/>
    <n v="4"/>
    <n v="2488.83"/>
    <n v="0.22"/>
    <x v="3863"/>
    <n v="4681.84"/>
    <x v="3835"/>
    <x v="0"/>
    <n v="5"/>
  </r>
  <r>
    <x v="3864"/>
    <x v="297"/>
    <s v="Christina Herrera"/>
    <s v="London"/>
    <x v="9"/>
    <x v="1"/>
    <x v="3"/>
    <x v="4"/>
    <n v="7"/>
    <n v="2136.79"/>
    <n v="0.19"/>
    <x v="3864"/>
    <n v="10392.1"/>
    <x v="3836"/>
    <x v="1"/>
    <n v="5"/>
  </r>
  <r>
    <x v="3865"/>
    <x v="651"/>
    <s v="Joseph Martin"/>
    <s v="London"/>
    <x v="9"/>
    <x v="1"/>
    <x v="4"/>
    <x v="17"/>
    <n v="4"/>
    <n v="1952.63"/>
    <n v="0.25"/>
    <x v="3865"/>
    <n v="3380.95"/>
    <x v="3837"/>
    <x v="1"/>
    <n v="5"/>
  </r>
  <r>
    <x v="3866"/>
    <x v="443"/>
    <s v="James Wilcox"/>
    <s v="London"/>
    <x v="9"/>
    <x v="2"/>
    <x v="4"/>
    <x v="9"/>
    <n v="6"/>
    <n v="558.78"/>
    <n v="0.21"/>
    <x v="3866"/>
    <n v="1666.76"/>
    <x v="3838"/>
    <x v="0"/>
    <n v="1"/>
  </r>
  <r>
    <x v="3867"/>
    <x v="382"/>
    <s v="Sandra Bennett"/>
    <s v="Toronto"/>
    <x v="11"/>
    <x v="2"/>
    <x v="3"/>
    <x v="7"/>
    <n v="7"/>
    <n v="1225.5899999999999"/>
    <n v="0.2"/>
    <x v="3867"/>
    <n v="4518.43"/>
    <x v="3839"/>
    <x v="1"/>
    <n v="2"/>
  </r>
  <r>
    <x v="3868"/>
    <x v="376"/>
    <s v="Thomas Burnett"/>
    <s v="Karachi"/>
    <x v="4"/>
    <x v="1"/>
    <x v="3"/>
    <x v="12"/>
    <n v="1"/>
    <n v="490.75"/>
    <n v="0.02"/>
    <x v="3868"/>
    <n v="339.77"/>
    <x v="3840"/>
    <x v="1"/>
    <n v="1"/>
  </r>
  <r>
    <x v="3869"/>
    <x v="317"/>
    <s v="David Vaughan"/>
    <s v="Sydney"/>
    <x v="12"/>
    <x v="0"/>
    <x v="2"/>
    <x v="16"/>
    <n v="2"/>
    <n v="713.35"/>
    <n v="0.17"/>
    <x v="3869"/>
    <n v="826.98"/>
    <x v="3841"/>
    <x v="3"/>
    <n v="4"/>
  </r>
  <r>
    <x v="3870"/>
    <x v="363"/>
    <s v="John Melton"/>
    <s v="Islamabad"/>
    <x v="4"/>
    <x v="1"/>
    <x v="4"/>
    <x v="21"/>
    <n v="2"/>
    <n v="1231.05"/>
    <n v="0.17"/>
    <x v="3870"/>
    <n v="1610.99"/>
    <x v="3842"/>
    <x v="0"/>
    <n v="5"/>
  </r>
  <r>
    <x v="3871"/>
    <x v="506"/>
    <s v="Erin Gomez"/>
    <s v="Bangalore"/>
    <x v="3"/>
    <x v="0"/>
    <x v="2"/>
    <x v="2"/>
    <n v="5"/>
    <n v="1204.1099999999999"/>
    <n v="0.2"/>
    <x v="3871"/>
    <n v="3178.37"/>
    <x v="3843"/>
    <x v="1"/>
    <n v="1"/>
  </r>
  <r>
    <x v="3872"/>
    <x v="763"/>
    <s v="Michelle Wilson"/>
    <s v="Singapore"/>
    <x v="5"/>
    <x v="0"/>
    <x v="1"/>
    <x v="1"/>
    <n v="5"/>
    <n v="288.44"/>
    <n v="0.2"/>
    <x v="3872"/>
    <n v="757.25"/>
    <x v="3844"/>
    <x v="0"/>
    <n v="5"/>
  </r>
  <r>
    <x v="3873"/>
    <x v="239"/>
    <s v="Eric Sanchez"/>
    <s v="Istanbul"/>
    <x v="2"/>
    <x v="0"/>
    <x v="3"/>
    <x v="7"/>
    <n v="7"/>
    <n v="2407.7800000000002"/>
    <n v="0.03"/>
    <x v="3873"/>
    <n v="12694.61"/>
    <x v="3845"/>
    <x v="3"/>
    <n v="2"/>
  </r>
  <r>
    <x v="3874"/>
    <x v="321"/>
    <s v="Brooke Khan"/>
    <s v="Bangalore"/>
    <x v="3"/>
    <x v="1"/>
    <x v="4"/>
    <x v="6"/>
    <n v="4"/>
    <n v="636.87"/>
    <n v="0.13"/>
    <x v="3874"/>
    <n v="1698.54"/>
    <x v="3846"/>
    <x v="2"/>
    <n v="4"/>
  </r>
  <r>
    <x v="3875"/>
    <x v="199"/>
    <s v="Michael Smith"/>
    <s v="Mumbai"/>
    <x v="3"/>
    <x v="0"/>
    <x v="3"/>
    <x v="12"/>
    <n v="5"/>
    <n v="2379.0700000000002"/>
    <n v="0.09"/>
    <x v="3875"/>
    <n v="6457.71"/>
    <x v="3847"/>
    <x v="3"/>
    <n v="4"/>
  </r>
  <r>
    <x v="3876"/>
    <x v="67"/>
    <s v="Donald Smith"/>
    <s v="Singapore"/>
    <x v="5"/>
    <x v="0"/>
    <x v="2"/>
    <x v="8"/>
    <n v="8"/>
    <n v="174.85"/>
    <n v="0.04"/>
    <x v="3876"/>
    <n v="1010.16"/>
    <x v="3848"/>
    <x v="2"/>
    <n v="1"/>
  </r>
  <r>
    <x v="3877"/>
    <x v="886"/>
    <s v="Meghan Peck MD"/>
    <s v="Bangalore"/>
    <x v="3"/>
    <x v="1"/>
    <x v="2"/>
    <x v="16"/>
    <n v="1"/>
    <n v="535.29"/>
    <n v="0.15"/>
    <x v="3877"/>
    <n v="390.07"/>
    <x v="3849"/>
    <x v="1"/>
    <n v="4"/>
  </r>
  <r>
    <x v="3878"/>
    <x v="340"/>
    <s v="Johnathan Schneider"/>
    <s v="Karachi"/>
    <x v="4"/>
    <x v="1"/>
    <x v="3"/>
    <x v="4"/>
    <n v="3"/>
    <n v="1007.4"/>
    <n v="0.08"/>
    <x v="3878"/>
    <n v="1877.12"/>
    <x v="3850"/>
    <x v="2"/>
    <n v="2"/>
  </r>
  <r>
    <x v="3879"/>
    <x v="220"/>
    <s v="Christopher Hines"/>
    <s v="Manchester"/>
    <x v="9"/>
    <x v="2"/>
    <x v="1"/>
    <x v="3"/>
    <n v="3"/>
    <n v="1160.3699999999999"/>
    <n v="0.04"/>
    <x v="3879"/>
    <n v="2553.79"/>
    <x v="3851"/>
    <x v="2"/>
    <n v="4"/>
  </r>
  <r>
    <x v="3880"/>
    <x v="873"/>
    <s v="Monica Greene"/>
    <s v="Toronto"/>
    <x v="11"/>
    <x v="2"/>
    <x v="2"/>
    <x v="5"/>
    <n v="5"/>
    <n v="2361.84"/>
    <n v="0.13"/>
    <x v="3880"/>
    <n v="7274.63"/>
    <x v="3852"/>
    <x v="4"/>
    <n v="3"/>
  </r>
  <r>
    <x v="3881"/>
    <x v="526"/>
    <s v="Patricia Kent"/>
    <s v="Los Angeles"/>
    <x v="0"/>
    <x v="0"/>
    <x v="4"/>
    <x v="6"/>
    <n v="6"/>
    <n v="818.63"/>
    <n v="0.24"/>
    <x v="3881"/>
    <n v="2687.86"/>
    <x v="3853"/>
    <x v="2"/>
    <n v="5"/>
  </r>
  <r>
    <x v="3882"/>
    <x v="254"/>
    <s v="Audrey Wilson"/>
    <s v="Bangalore"/>
    <x v="3"/>
    <x v="2"/>
    <x v="2"/>
    <x v="15"/>
    <n v="2"/>
    <n v="367.35"/>
    <n v="0.11"/>
    <x v="3882"/>
    <n v="511.16"/>
    <x v="3854"/>
    <x v="1"/>
    <n v="2"/>
  </r>
  <r>
    <x v="3883"/>
    <x v="589"/>
    <s v="Matthew Carrillo"/>
    <s v="Manchester"/>
    <x v="9"/>
    <x v="1"/>
    <x v="1"/>
    <x v="3"/>
    <n v="1"/>
    <n v="2227.3200000000002"/>
    <n v="0.17"/>
    <x v="3883"/>
    <n v="1455.54"/>
    <x v="3855"/>
    <x v="4"/>
    <n v="4"/>
  </r>
  <r>
    <x v="3884"/>
    <x v="198"/>
    <s v="Daryl Rodriguez"/>
    <s v="Los Angeles"/>
    <x v="0"/>
    <x v="2"/>
    <x v="0"/>
    <x v="0"/>
    <n v="5"/>
    <n v="2287.6"/>
    <n v="0.23"/>
    <x v="3884"/>
    <n v="7530.54"/>
    <x v="3856"/>
    <x v="3"/>
    <n v="1"/>
  </r>
  <r>
    <x v="3885"/>
    <x v="99"/>
    <s v="Connor Barton"/>
    <s v="Bangalore"/>
    <x v="3"/>
    <x v="1"/>
    <x v="1"/>
    <x v="3"/>
    <n v="6"/>
    <n v="1411.46"/>
    <n v="0.05"/>
    <x v="3885"/>
    <n v="6624.4"/>
    <x v="3857"/>
    <x v="4"/>
    <n v="5"/>
  </r>
  <r>
    <x v="3886"/>
    <x v="683"/>
    <s v="Rachel Griffith"/>
    <s v="Karachi"/>
    <x v="4"/>
    <x v="2"/>
    <x v="0"/>
    <x v="23"/>
    <n v="1"/>
    <n v="1100.81"/>
    <n v="0.01"/>
    <x v="3886"/>
    <n v="601.74"/>
    <x v="3858"/>
    <x v="4"/>
    <n v="4"/>
  </r>
  <r>
    <x v="3887"/>
    <x v="171"/>
    <s v="Donna Franklin"/>
    <s v="Singapore"/>
    <x v="5"/>
    <x v="0"/>
    <x v="4"/>
    <x v="21"/>
    <n v="4"/>
    <n v="2394.3200000000002"/>
    <n v="0.21"/>
    <x v="3887"/>
    <n v="5340.57"/>
    <x v="3859"/>
    <x v="0"/>
    <n v="2"/>
  </r>
  <r>
    <x v="3888"/>
    <x v="630"/>
    <s v="Michelle Marks"/>
    <s v="Berlin"/>
    <x v="1"/>
    <x v="2"/>
    <x v="4"/>
    <x v="6"/>
    <n v="6"/>
    <n v="241.67"/>
    <n v="0.14000000000000001"/>
    <x v="3888"/>
    <n v="832.47"/>
    <x v="3860"/>
    <x v="4"/>
    <n v="5"/>
  </r>
  <r>
    <x v="3889"/>
    <x v="563"/>
    <s v="Isabella West"/>
    <s v="Chicago"/>
    <x v="0"/>
    <x v="0"/>
    <x v="2"/>
    <x v="16"/>
    <n v="3"/>
    <n v="2112.39"/>
    <n v="0.16"/>
    <x v="3889"/>
    <n v="3172.07"/>
    <x v="3861"/>
    <x v="1"/>
    <n v="2"/>
  </r>
  <r>
    <x v="3890"/>
    <x v="768"/>
    <s v="Billy Harmon"/>
    <s v="Delhi"/>
    <x v="3"/>
    <x v="2"/>
    <x v="0"/>
    <x v="23"/>
    <n v="7"/>
    <n v="1489.65"/>
    <n v="0.06"/>
    <x v="3890"/>
    <n v="5640.87"/>
    <x v="3862"/>
    <x v="1"/>
    <n v="4"/>
  </r>
  <r>
    <x v="3891"/>
    <x v="140"/>
    <s v="Carlos Harvey"/>
    <s v="Delhi"/>
    <x v="3"/>
    <x v="2"/>
    <x v="0"/>
    <x v="0"/>
    <n v="3"/>
    <n v="157.19999999999999"/>
    <n v="0.15"/>
    <x v="3891"/>
    <n v="331.93"/>
    <x v="3863"/>
    <x v="3"/>
    <n v="5"/>
  </r>
  <r>
    <x v="3892"/>
    <x v="521"/>
    <s v="Ryan Bullock"/>
    <s v="Istanbul"/>
    <x v="2"/>
    <x v="2"/>
    <x v="1"/>
    <x v="20"/>
    <n v="4"/>
    <n v="630.80999999999995"/>
    <n v="0"/>
    <x v="3892"/>
    <n v="1549.94"/>
    <x v="3864"/>
    <x v="4"/>
    <n v="2"/>
  </r>
  <r>
    <x v="3893"/>
    <x v="676"/>
    <s v="Matthew Duran"/>
    <s v="London"/>
    <x v="9"/>
    <x v="1"/>
    <x v="0"/>
    <x v="0"/>
    <n v="8"/>
    <n v="862.61"/>
    <n v="0.13"/>
    <x v="3893"/>
    <n v="5063.58"/>
    <x v="3865"/>
    <x v="0"/>
    <n v="5"/>
  </r>
  <r>
    <x v="3894"/>
    <x v="178"/>
    <s v="Rebekah Perez"/>
    <s v="Bangalore"/>
    <x v="3"/>
    <x v="0"/>
    <x v="1"/>
    <x v="3"/>
    <n v="6"/>
    <n v="522.89"/>
    <n v="0.21"/>
    <x v="3894"/>
    <n v="2175.73"/>
    <x v="3866"/>
    <x v="4"/>
    <n v="2"/>
  </r>
  <r>
    <x v="3895"/>
    <x v="260"/>
    <s v="William Fox"/>
    <s v="Cape Town"/>
    <x v="8"/>
    <x v="0"/>
    <x v="3"/>
    <x v="11"/>
    <n v="3"/>
    <n v="151.27000000000001"/>
    <n v="0.18"/>
    <x v="3895"/>
    <n v="267.02"/>
    <x v="3867"/>
    <x v="2"/>
    <n v="2"/>
  </r>
  <r>
    <x v="3896"/>
    <x v="175"/>
    <s v="Jessica Burke"/>
    <s v="Chicago"/>
    <x v="0"/>
    <x v="1"/>
    <x v="2"/>
    <x v="2"/>
    <n v="7"/>
    <n v="2062.52"/>
    <n v="0.06"/>
    <x v="3896"/>
    <n v="11477.57"/>
    <x v="3868"/>
    <x v="3"/>
    <n v="3"/>
  </r>
  <r>
    <x v="3897"/>
    <x v="372"/>
    <s v="Heather Gibson"/>
    <s v="Karachi"/>
    <x v="4"/>
    <x v="0"/>
    <x v="4"/>
    <x v="21"/>
    <n v="6"/>
    <n v="908.08"/>
    <n v="7.0000000000000007E-2"/>
    <x v="3897"/>
    <n v="3989.62"/>
    <x v="3869"/>
    <x v="3"/>
    <n v="3"/>
  </r>
  <r>
    <x v="3898"/>
    <x v="331"/>
    <s v="Louis Hanson"/>
    <s v="Toronto"/>
    <x v="11"/>
    <x v="2"/>
    <x v="3"/>
    <x v="7"/>
    <n v="1"/>
    <n v="381.34"/>
    <n v="7.0000000000000007E-2"/>
    <x v="3898"/>
    <n v="267.5"/>
    <x v="3870"/>
    <x v="4"/>
    <n v="2"/>
  </r>
  <r>
    <x v="3899"/>
    <x v="434"/>
    <s v="Veronica Lewis"/>
    <s v="Cape Town"/>
    <x v="8"/>
    <x v="0"/>
    <x v="2"/>
    <x v="16"/>
    <n v="6"/>
    <n v="2246.89"/>
    <n v="0.16"/>
    <x v="3899"/>
    <n v="8690.67"/>
    <x v="3871"/>
    <x v="4"/>
    <n v="5"/>
  </r>
  <r>
    <x v="3900"/>
    <x v="309"/>
    <s v="Courtney French"/>
    <s v="Manchester"/>
    <x v="9"/>
    <x v="2"/>
    <x v="3"/>
    <x v="11"/>
    <n v="4"/>
    <n v="1122.17"/>
    <n v="0.04"/>
    <x v="3900"/>
    <n v="2506.92"/>
    <x v="3872"/>
    <x v="4"/>
    <n v="5"/>
  </r>
  <r>
    <x v="3901"/>
    <x v="781"/>
    <s v="Jasmine Barber"/>
    <s v="Dubai"/>
    <x v="10"/>
    <x v="2"/>
    <x v="0"/>
    <x v="18"/>
    <n v="4"/>
    <n v="756.47"/>
    <n v="0.19"/>
    <x v="3901"/>
    <n v="1926.54"/>
    <x v="3873"/>
    <x v="0"/>
    <n v="3"/>
  </r>
  <r>
    <x v="3902"/>
    <x v="395"/>
    <s v="Ashley Medina"/>
    <s v="Paris"/>
    <x v="6"/>
    <x v="0"/>
    <x v="2"/>
    <x v="15"/>
    <n v="3"/>
    <n v="585.64"/>
    <n v="0.22"/>
    <x v="3902"/>
    <n v="888.01"/>
    <x v="3874"/>
    <x v="0"/>
    <n v="2"/>
  </r>
  <r>
    <x v="3903"/>
    <x v="813"/>
    <s v="Kiara Clay"/>
    <s v="New York"/>
    <x v="0"/>
    <x v="2"/>
    <x v="4"/>
    <x v="6"/>
    <n v="8"/>
    <n v="1469.4"/>
    <n v="0.15"/>
    <x v="3903"/>
    <n v="7492.36"/>
    <x v="3875"/>
    <x v="3"/>
    <n v="5"/>
  </r>
  <r>
    <x v="3904"/>
    <x v="461"/>
    <s v="Theresa Miller"/>
    <s v="London"/>
    <x v="9"/>
    <x v="2"/>
    <x v="1"/>
    <x v="19"/>
    <n v="4"/>
    <n v="1625.5"/>
    <n v="0.1"/>
    <x v="3904"/>
    <n v="4638.46"/>
    <x v="3876"/>
    <x v="2"/>
    <n v="3"/>
  </r>
  <r>
    <x v="3905"/>
    <x v="477"/>
    <s v="Katherine Fisher"/>
    <s v="Toronto"/>
    <x v="11"/>
    <x v="0"/>
    <x v="1"/>
    <x v="3"/>
    <n v="6"/>
    <n v="2187.84"/>
    <n v="0.1"/>
    <x v="3905"/>
    <n v="7100.61"/>
    <x v="3877"/>
    <x v="1"/>
    <n v="4"/>
  </r>
  <r>
    <x v="3906"/>
    <x v="799"/>
    <s v="Andrew Carroll"/>
    <s v="Manchester"/>
    <x v="9"/>
    <x v="1"/>
    <x v="3"/>
    <x v="7"/>
    <n v="2"/>
    <n v="1485.73"/>
    <n v="0.02"/>
    <x v="3906"/>
    <n v="2030.34"/>
    <x v="3878"/>
    <x v="2"/>
    <n v="3"/>
  </r>
  <r>
    <x v="3907"/>
    <x v="558"/>
    <s v="Jamie Garcia DDS"/>
    <s v="Cape Town"/>
    <x v="8"/>
    <x v="1"/>
    <x v="3"/>
    <x v="4"/>
    <n v="6"/>
    <n v="1737.86"/>
    <n v="0.08"/>
    <x v="3907"/>
    <n v="6484.7"/>
    <x v="3879"/>
    <x v="1"/>
    <n v="1"/>
  </r>
  <r>
    <x v="3908"/>
    <x v="72"/>
    <s v="Teresa Hudson"/>
    <s v="Los Angeles"/>
    <x v="0"/>
    <x v="1"/>
    <x v="1"/>
    <x v="1"/>
    <n v="6"/>
    <n v="1358.03"/>
    <n v="0.23"/>
    <x v="3908"/>
    <n v="4369.04"/>
    <x v="3880"/>
    <x v="2"/>
    <n v="2"/>
  </r>
  <r>
    <x v="3909"/>
    <x v="851"/>
    <s v="Rodney Murphy"/>
    <s v="Istanbul"/>
    <x v="2"/>
    <x v="0"/>
    <x v="4"/>
    <x v="21"/>
    <n v="1"/>
    <n v="1537.82"/>
    <n v="0.24"/>
    <x v="3909"/>
    <n v="749.89"/>
    <x v="3881"/>
    <x v="3"/>
    <n v="2"/>
  </r>
  <r>
    <x v="3910"/>
    <x v="670"/>
    <s v="Raymond Rogers"/>
    <s v="Istanbul"/>
    <x v="2"/>
    <x v="1"/>
    <x v="3"/>
    <x v="7"/>
    <n v="8"/>
    <n v="569.77"/>
    <n v="0.05"/>
    <x v="3910"/>
    <n v="2676.69"/>
    <x v="3882"/>
    <x v="1"/>
    <n v="4"/>
  </r>
  <r>
    <x v="3911"/>
    <x v="244"/>
    <s v="Austin Baker"/>
    <s v="Sydney"/>
    <x v="12"/>
    <x v="0"/>
    <x v="3"/>
    <x v="12"/>
    <n v="8"/>
    <n v="282.7"/>
    <n v="7.0000000000000007E-2"/>
    <x v="3911"/>
    <n v="1293.1400000000001"/>
    <x v="3883"/>
    <x v="4"/>
    <n v="3"/>
  </r>
  <r>
    <x v="3912"/>
    <x v="641"/>
    <s v="Nicholas Thompson"/>
    <s v="Singapore"/>
    <x v="5"/>
    <x v="1"/>
    <x v="1"/>
    <x v="3"/>
    <n v="1"/>
    <n v="1196.82"/>
    <n v="0.05"/>
    <x v="3912"/>
    <n v="918.47"/>
    <x v="3884"/>
    <x v="0"/>
    <n v="5"/>
  </r>
  <r>
    <x v="3913"/>
    <x v="326"/>
    <s v="Zachary Davenport"/>
    <s v="Dubai"/>
    <x v="10"/>
    <x v="0"/>
    <x v="0"/>
    <x v="23"/>
    <n v="4"/>
    <n v="308.3"/>
    <n v="0.19"/>
    <x v="3913"/>
    <n v="802.82"/>
    <x v="3885"/>
    <x v="1"/>
    <n v="1"/>
  </r>
  <r>
    <x v="3914"/>
    <x v="631"/>
    <s v="Carrie Robles"/>
    <s v="Islamabad"/>
    <x v="4"/>
    <x v="0"/>
    <x v="2"/>
    <x v="2"/>
    <n v="5"/>
    <n v="1632.3"/>
    <n v="0.03"/>
    <x v="3914"/>
    <n v="6197.17"/>
    <x v="3886"/>
    <x v="2"/>
    <n v="2"/>
  </r>
  <r>
    <x v="3915"/>
    <x v="27"/>
    <s v="Randy Hood"/>
    <s v="Singapore"/>
    <x v="5"/>
    <x v="2"/>
    <x v="0"/>
    <x v="10"/>
    <n v="3"/>
    <n v="116.3"/>
    <n v="0.06"/>
    <x v="3915"/>
    <n v="194.17"/>
    <x v="3887"/>
    <x v="4"/>
    <n v="3"/>
  </r>
  <r>
    <x v="3916"/>
    <x v="266"/>
    <s v="Breanna Gibbs"/>
    <s v="Manchester"/>
    <x v="9"/>
    <x v="0"/>
    <x v="3"/>
    <x v="7"/>
    <n v="2"/>
    <n v="1160.44"/>
    <n v="0.19"/>
    <x v="3916"/>
    <n v="1319.84"/>
    <x v="3888"/>
    <x v="4"/>
    <n v="3"/>
  </r>
  <r>
    <x v="3917"/>
    <x v="319"/>
    <s v="Joshua Guerra"/>
    <s v="Istanbul"/>
    <x v="2"/>
    <x v="2"/>
    <x v="0"/>
    <x v="22"/>
    <n v="7"/>
    <n v="2447.2399999999998"/>
    <n v="0.02"/>
    <x v="3917"/>
    <n v="9698.41"/>
    <x v="3889"/>
    <x v="2"/>
    <n v="3"/>
  </r>
  <r>
    <x v="3918"/>
    <x v="591"/>
    <s v="Eric Lane"/>
    <s v="Dubai"/>
    <x v="10"/>
    <x v="1"/>
    <x v="1"/>
    <x v="20"/>
    <n v="5"/>
    <n v="2070.1799999999998"/>
    <n v="0.02"/>
    <x v="3918"/>
    <n v="7115.61"/>
    <x v="3890"/>
    <x v="0"/>
    <n v="3"/>
  </r>
  <r>
    <x v="3919"/>
    <x v="871"/>
    <s v="Brent Martin"/>
    <s v="Lahore"/>
    <x v="4"/>
    <x v="2"/>
    <x v="0"/>
    <x v="22"/>
    <n v="8"/>
    <n v="1215.78"/>
    <n v="0.18"/>
    <x v="3919"/>
    <n v="4904.17"/>
    <x v="3891"/>
    <x v="0"/>
    <n v="5"/>
  </r>
  <r>
    <x v="3920"/>
    <x v="804"/>
    <s v="Jennifer Lopez"/>
    <s v="Mumbai"/>
    <x v="3"/>
    <x v="1"/>
    <x v="0"/>
    <x v="10"/>
    <n v="8"/>
    <n v="2384.16"/>
    <n v="0.15"/>
    <x v="3920"/>
    <n v="12364.7"/>
    <x v="3892"/>
    <x v="2"/>
    <n v="4"/>
  </r>
  <r>
    <x v="3921"/>
    <x v="123"/>
    <s v="Logan Dean"/>
    <s v="Los Angeles"/>
    <x v="0"/>
    <x v="0"/>
    <x v="0"/>
    <x v="18"/>
    <n v="1"/>
    <n v="1769.22"/>
    <n v="0.13"/>
    <x v="3921"/>
    <n v="1041.47"/>
    <x v="3893"/>
    <x v="4"/>
    <n v="5"/>
  </r>
  <r>
    <x v="3922"/>
    <x v="682"/>
    <s v="Douglas Porter"/>
    <s v="Sydney"/>
    <x v="12"/>
    <x v="0"/>
    <x v="4"/>
    <x v="17"/>
    <n v="1"/>
    <n v="847.9"/>
    <n v="0.03"/>
    <x v="3922"/>
    <n v="525.32000000000005"/>
    <x v="3894"/>
    <x v="3"/>
    <n v="4"/>
  </r>
  <r>
    <x v="3923"/>
    <x v="485"/>
    <s v="Jason Lee"/>
    <s v="Karachi"/>
    <x v="4"/>
    <x v="2"/>
    <x v="1"/>
    <x v="1"/>
    <n v="6"/>
    <n v="1662.81"/>
    <n v="0.24"/>
    <x v="3923"/>
    <n v="6227.68"/>
    <x v="3895"/>
    <x v="3"/>
    <n v="1"/>
  </r>
  <r>
    <x v="3924"/>
    <x v="645"/>
    <s v="Richard Adams"/>
    <s v="Cape Town"/>
    <x v="8"/>
    <x v="2"/>
    <x v="3"/>
    <x v="13"/>
    <n v="8"/>
    <n v="831.11"/>
    <n v="0.04"/>
    <x v="3924"/>
    <n v="5143.47"/>
    <x v="3896"/>
    <x v="2"/>
    <n v="5"/>
  </r>
  <r>
    <x v="3925"/>
    <x v="431"/>
    <s v="Jerry Strickland"/>
    <s v="Mumbai"/>
    <x v="3"/>
    <x v="2"/>
    <x v="3"/>
    <x v="13"/>
    <n v="6"/>
    <n v="524.73"/>
    <n v="0.1"/>
    <x v="3925"/>
    <n v="2451.5300000000002"/>
    <x v="3897"/>
    <x v="4"/>
    <n v="4"/>
  </r>
  <r>
    <x v="3926"/>
    <x v="219"/>
    <s v="Connie Mckinney"/>
    <s v="Toronto"/>
    <x v="11"/>
    <x v="0"/>
    <x v="4"/>
    <x v="6"/>
    <n v="7"/>
    <n v="1493.67"/>
    <n v="0.04"/>
    <x v="3926"/>
    <n v="5943.07"/>
    <x v="3898"/>
    <x v="1"/>
    <n v="5"/>
  </r>
  <r>
    <x v="3927"/>
    <x v="46"/>
    <s v="Morgan Jackson"/>
    <s v="Chicago"/>
    <x v="0"/>
    <x v="0"/>
    <x v="3"/>
    <x v="4"/>
    <n v="2"/>
    <n v="457.11"/>
    <n v="0.09"/>
    <x v="3927"/>
    <n v="587.04"/>
    <x v="3899"/>
    <x v="1"/>
    <n v="4"/>
  </r>
  <r>
    <x v="3928"/>
    <x v="538"/>
    <s v="Angela Walter"/>
    <s v="Islamabad"/>
    <x v="4"/>
    <x v="0"/>
    <x v="4"/>
    <x v="17"/>
    <n v="7"/>
    <n v="2153.5"/>
    <n v="0.23"/>
    <x v="3928"/>
    <n v="6819.14"/>
    <x v="3900"/>
    <x v="0"/>
    <n v="2"/>
  </r>
  <r>
    <x v="3929"/>
    <x v="213"/>
    <s v="Travis Johnson"/>
    <s v="New York"/>
    <x v="0"/>
    <x v="0"/>
    <x v="1"/>
    <x v="1"/>
    <n v="7"/>
    <n v="2239.5"/>
    <n v="7.0000000000000007E-2"/>
    <x v="3929"/>
    <n v="8436.57"/>
    <x v="3901"/>
    <x v="1"/>
    <n v="4"/>
  </r>
  <r>
    <x v="3930"/>
    <x v="529"/>
    <s v="Tina Young"/>
    <s v="Manchester"/>
    <x v="9"/>
    <x v="1"/>
    <x v="0"/>
    <x v="10"/>
    <n v="2"/>
    <n v="1941.51"/>
    <n v="0.11"/>
    <x v="3930"/>
    <n v="2024.19"/>
    <x v="3902"/>
    <x v="4"/>
    <n v="4"/>
  </r>
  <r>
    <x v="3931"/>
    <x v="402"/>
    <s v="Steven Snow"/>
    <s v="Bangalore"/>
    <x v="3"/>
    <x v="2"/>
    <x v="3"/>
    <x v="11"/>
    <n v="8"/>
    <n v="821.73"/>
    <n v="0.01"/>
    <x v="3931"/>
    <n v="5046.25"/>
    <x v="3903"/>
    <x v="3"/>
    <n v="1"/>
  </r>
  <r>
    <x v="3932"/>
    <x v="635"/>
    <s v="Christopher Bright"/>
    <s v="Los Angeles"/>
    <x v="0"/>
    <x v="2"/>
    <x v="2"/>
    <x v="15"/>
    <n v="2"/>
    <n v="1250.7"/>
    <n v="0.14000000000000001"/>
    <x v="3932"/>
    <n v="1488.13"/>
    <x v="3904"/>
    <x v="1"/>
    <n v="2"/>
  </r>
  <r>
    <x v="3933"/>
    <x v="499"/>
    <s v="Olivia Martinez"/>
    <s v="Berlin"/>
    <x v="1"/>
    <x v="0"/>
    <x v="0"/>
    <x v="22"/>
    <n v="4"/>
    <n v="213.73"/>
    <n v="0.01"/>
    <x v="3933"/>
    <n v="715.55"/>
    <x v="3905"/>
    <x v="1"/>
    <n v="3"/>
  </r>
  <r>
    <x v="3934"/>
    <x v="823"/>
    <s v="Tracy Gonzalez"/>
    <s v="New York"/>
    <x v="0"/>
    <x v="1"/>
    <x v="3"/>
    <x v="4"/>
    <n v="8"/>
    <n v="1476.76"/>
    <n v="0.23"/>
    <x v="3934"/>
    <n v="6804.08"/>
    <x v="3906"/>
    <x v="3"/>
    <n v="5"/>
  </r>
  <r>
    <x v="3935"/>
    <x v="582"/>
    <s v="Kirk Schmidt"/>
    <s v="Islamabad"/>
    <x v="4"/>
    <x v="0"/>
    <x v="2"/>
    <x v="8"/>
    <n v="5"/>
    <n v="1984.59"/>
    <n v="0.24"/>
    <x v="3935"/>
    <n v="4184.91"/>
    <x v="3907"/>
    <x v="0"/>
    <n v="4"/>
  </r>
  <r>
    <x v="3936"/>
    <x v="499"/>
    <s v="Aaron Lawson"/>
    <s v="New York"/>
    <x v="0"/>
    <x v="2"/>
    <x v="2"/>
    <x v="2"/>
    <n v="7"/>
    <n v="959.6"/>
    <n v="0.13"/>
    <x v="3936"/>
    <n v="5105.8900000000003"/>
    <x v="3908"/>
    <x v="3"/>
    <n v="5"/>
  </r>
  <r>
    <x v="3937"/>
    <x v="541"/>
    <s v="Sarah Hickman"/>
    <s v="Berlin"/>
    <x v="1"/>
    <x v="0"/>
    <x v="0"/>
    <x v="10"/>
    <n v="8"/>
    <n v="1071.04"/>
    <n v="7.0000000000000007E-2"/>
    <x v="3937"/>
    <n v="5178.6000000000004"/>
    <x v="3909"/>
    <x v="0"/>
    <n v="2"/>
  </r>
  <r>
    <x v="3938"/>
    <x v="371"/>
    <s v="Haley Black"/>
    <s v="Singapore"/>
    <x v="5"/>
    <x v="0"/>
    <x v="0"/>
    <x v="22"/>
    <n v="4"/>
    <n v="1768.73"/>
    <n v="7.0000000000000007E-2"/>
    <x v="3938"/>
    <n v="3620.06"/>
    <x v="3910"/>
    <x v="0"/>
    <n v="5"/>
  </r>
  <r>
    <x v="3939"/>
    <x v="56"/>
    <s v="Charles Tran"/>
    <s v="Dubai"/>
    <x v="10"/>
    <x v="1"/>
    <x v="4"/>
    <x v="9"/>
    <n v="1"/>
    <n v="1725.16"/>
    <n v="0.04"/>
    <x v="3939"/>
    <n v="1272.98"/>
    <x v="3911"/>
    <x v="2"/>
    <n v="2"/>
  </r>
  <r>
    <x v="3940"/>
    <x v="361"/>
    <s v="Chad Gutierrez"/>
    <s v="Delhi"/>
    <x v="3"/>
    <x v="2"/>
    <x v="3"/>
    <x v="7"/>
    <n v="5"/>
    <n v="350.72"/>
    <n v="0.17"/>
    <x v="3940"/>
    <n v="1008.23"/>
    <x v="3912"/>
    <x v="0"/>
    <n v="3"/>
  </r>
  <r>
    <x v="3941"/>
    <x v="445"/>
    <s v="Ronald Gutierrez"/>
    <s v="Lahore"/>
    <x v="4"/>
    <x v="1"/>
    <x v="4"/>
    <x v="21"/>
    <n v="3"/>
    <n v="789.54"/>
    <n v="0.15"/>
    <x v="3941"/>
    <n v="1677.72"/>
    <x v="3913"/>
    <x v="3"/>
    <n v="4"/>
  </r>
  <r>
    <x v="3942"/>
    <x v="724"/>
    <s v="Justin Pearson MD"/>
    <s v="Paris"/>
    <x v="6"/>
    <x v="0"/>
    <x v="3"/>
    <x v="12"/>
    <n v="8"/>
    <n v="185.82"/>
    <n v="0.19"/>
    <x v="3942"/>
    <n v="875.56"/>
    <x v="3914"/>
    <x v="4"/>
    <n v="1"/>
  </r>
  <r>
    <x v="3943"/>
    <x v="661"/>
    <s v="Gloria Pena"/>
    <s v="Delhi"/>
    <x v="3"/>
    <x v="1"/>
    <x v="2"/>
    <x v="5"/>
    <n v="7"/>
    <n v="1888.91"/>
    <n v="0.02"/>
    <x v="3943"/>
    <n v="7840.72"/>
    <x v="3915"/>
    <x v="0"/>
    <n v="1"/>
  </r>
  <r>
    <x v="3944"/>
    <x v="74"/>
    <s v="John Jones"/>
    <s v="Toronto"/>
    <x v="11"/>
    <x v="0"/>
    <x v="4"/>
    <x v="14"/>
    <n v="3"/>
    <n v="2038.04"/>
    <n v="0.14000000000000001"/>
    <x v="3944"/>
    <n v="4203.38"/>
    <x v="3916"/>
    <x v="4"/>
    <n v="2"/>
  </r>
  <r>
    <x v="3945"/>
    <x v="556"/>
    <s v="Jill Bowen"/>
    <s v="Los Angeles"/>
    <x v="0"/>
    <x v="2"/>
    <x v="2"/>
    <x v="2"/>
    <n v="3"/>
    <n v="94.66"/>
    <n v="0.17"/>
    <x v="3945"/>
    <n v="155.66999999999999"/>
    <x v="3917"/>
    <x v="0"/>
    <n v="3"/>
  </r>
  <r>
    <x v="3946"/>
    <x v="747"/>
    <s v="Bobby Mathis"/>
    <s v="Berlin"/>
    <x v="1"/>
    <x v="0"/>
    <x v="0"/>
    <x v="22"/>
    <n v="1"/>
    <n v="1341.25"/>
    <n v="0.19"/>
    <x v="3946"/>
    <n v="729.45"/>
    <x v="3918"/>
    <x v="1"/>
    <n v="3"/>
  </r>
  <r>
    <x v="3947"/>
    <x v="792"/>
    <s v="Frank Shelton"/>
    <s v="Karachi"/>
    <x v="4"/>
    <x v="1"/>
    <x v="3"/>
    <x v="11"/>
    <n v="1"/>
    <n v="1939.77"/>
    <n v="0.11"/>
    <x v="3947"/>
    <n v="1477.13"/>
    <x v="2968"/>
    <x v="2"/>
    <n v="1"/>
  </r>
  <r>
    <x v="3948"/>
    <x v="106"/>
    <s v="Todd Hicks"/>
    <s v="Delhi"/>
    <x v="3"/>
    <x v="0"/>
    <x v="1"/>
    <x v="24"/>
    <n v="6"/>
    <n v="265.19"/>
    <n v="0.16"/>
    <x v="3948"/>
    <n v="1062.3499999999999"/>
    <x v="3919"/>
    <x v="4"/>
    <n v="2"/>
  </r>
  <r>
    <x v="3949"/>
    <x v="501"/>
    <s v="Bonnie Orozco"/>
    <s v="Islamabad"/>
    <x v="4"/>
    <x v="0"/>
    <x v="4"/>
    <x v="9"/>
    <n v="6"/>
    <n v="1619.25"/>
    <n v="0.16"/>
    <x v="3949"/>
    <n v="4699.01"/>
    <x v="3920"/>
    <x v="4"/>
    <n v="3"/>
  </r>
  <r>
    <x v="3950"/>
    <x v="652"/>
    <s v="Raymond Flores"/>
    <s v="Tokyo"/>
    <x v="7"/>
    <x v="0"/>
    <x v="4"/>
    <x v="17"/>
    <n v="6"/>
    <n v="2373.31"/>
    <n v="0.12"/>
    <x v="3950"/>
    <n v="8382.2800000000007"/>
    <x v="3921"/>
    <x v="2"/>
    <n v="1"/>
  </r>
  <r>
    <x v="3951"/>
    <x v="384"/>
    <s v="Bradley Smith"/>
    <s v="Mumbai"/>
    <x v="3"/>
    <x v="0"/>
    <x v="0"/>
    <x v="23"/>
    <n v="1"/>
    <n v="1165.6400000000001"/>
    <n v="0.08"/>
    <x v="3951"/>
    <n v="929.22"/>
    <x v="3922"/>
    <x v="3"/>
    <n v="5"/>
  </r>
  <r>
    <x v="3952"/>
    <x v="570"/>
    <s v="Julie Adams"/>
    <s v="Lahore"/>
    <x v="4"/>
    <x v="2"/>
    <x v="3"/>
    <x v="4"/>
    <n v="4"/>
    <n v="840.98"/>
    <n v="0.08"/>
    <x v="3952"/>
    <n v="2660.86"/>
    <x v="3923"/>
    <x v="1"/>
    <n v="4"/>
  </r>
  <r>
    <x v="3953"/>
    <x v="656"/>
    <s v="David Carson"/>
    <s v="Lahore"/>
    <x v="4"/>
    <x v="2"/>
    <x v="1"/>
    <x v="3"/>
    <n v="6"/>
    <n v="528.89"/>
    <n v="0.03"/>
    <x v="3953"/>
    <n v="2547.23"/>
    <x v="3924"/>
    <x v="2"/>
    <n v="3"/>
  </r>
  <r>
    <x v="3954"/>
    <x v="428"/>
    <s v="Jennifer Ramos"/>
    <s v="Delhi"/>
    <x v="3"/>
    <x v="2"/>
    <x v="4"/>
    <x v="14"/>
    <n v="1"/>
    <n v="1404.65"/>
    <n v="0.22"/>
    <x v="3954"/>
    <n v="638.9"/>
    <x v="3925"/>
    <x v="3"/>
    <n v="2"/>
  </r>
  <r>
    <x v="3955"/>
    <x v="841"/>
    <s v="Joseph Wolf"/>
    <s v="Sydney"/>
    <x v="12"/>
    <x v="1"/>
    <x v="4"/>
    <x v="14"/>
    <n v="4"/>
    <n v="1823.07"/>
    <n v="0.14000000000000001"/>
    <x v="3955"/>
    <n v="5410.79"/>
    <x v="3926"/>
    <x v="4"/>
    <n v="2"/>
  </r>
  <r>
    <x v="3956"/>
    <x v="236"/>
    <s v="Leslie Long"/>
    <s v="Bangalore"/>
    <x v="3"/>
    <x v="0"/>
    <x v="2"/>
    <x v="2"/>
    <n v="5"/>
    <n v="2483.34"/>
    <n v="0.06"/>
    <x v="3956"/>
    <n v="7184.18"/>
    <x v="3927"/>
    <x v="1"/>
    <n v="2"/>
  </r>
  <r>
    <x v="3957"/>
    <x v="111"/>
    <s v="Amanda Brown"/>
    <s v="Dubai"/>
    <x v="10"/>
    <x v="0"/>
    <x v="0"/>
    <x v="0"/>
    <n v="8"/>
    <n v="421"/>
    <n v="0.25"/>
    <x v="3957"/>
    <n v="2008.68"/>
    <x v="3928"/>
    <x v="3"/>
    <n v="4"/>
  </r>
  <r>
    <x v="3958"/>
    <x v="496"/>
    <s v="Kathryn Nguyen"/>
    <s v="Delhi"/>
    <x v="3"/>
    <x v="2"/>
    <x v="3"/>
    <x v="12"/>
    <n v="1"/>
    <n v="1300.1199999999999"/>
    <n v="0.09"/>
    <x v="3958"/>
    <n v="869.78"/>
    <x v="3929"/>
    <x v="0"/>
    <n v="5"/>
  </r>
  <r>
    <x v="3959"/>
    <x v="861"/>
    <s v="Anthony Le"/>
    <s v="New York"/>
    <x v="0"/>
    <x v="0"/>
    <x v="2"/>
    <x v="2"/>
    <n v="6"/>
    <n v="2218.62"/>
    <n v="0.2"/>
    <x v="3959"/>
    <n v="8327.99"/>
    <x v="3930"/>
    <x v="3"/>
    <n v="1"/>
  </r>
  <r>
    <x v="3960"/>
    <x v="364"/>
    <s v="Todd Payne"/>
    <s v="Sydney"/>
    <x v="12"/>
    <x v="0"/>
    <x v="4"/>
    <x v="9"/>
    <n v="6"/>
    <n v="296.48"/>
    <n v="0.02"/>
    <x v="3960"/>
    <n v="1225.03"/>
    <x v="3931"/>
    <x v="0"/>
    <n v="3"/>
  </r>
  <r>
    <x v="3961"/>
    <x v="407"/>
    <s v="Jacob Whitney"/>
    <s v="Los Angeles"/>
    <x v="0"/>
    <x v="0"/>
    <x v="3"/>
    <x v="4"/>
    <n v="1"/>
    <n v="1845.45"/>
    <n v="0.15"/>
    <x v="3961"/>
    <n v="1174.83"/>
    <x v="3932"/>
    <x v="2"/>
    <n v="4"/>
  </r>
  <r>
    <x v="3962"/>
    <x v="887"/>
    <s v="Jennifer Thompson"/>
    <s v="Mumbai"/>
    <x v="3"/>
    <x v="0"/>
    <x v="3"/>
    <x v="12"/>
    <n v="5"/>
    <n v="2196.83"/>
    <n v="0.22"/>
    <x v="3962"/>
    <n v="6747.34"/>
    <x v="3933"/>
    <x v="0"/>
    <n v="1"/>
  </r>
  <r>
    <x v="3963"/>
    <x v="568"/>
    <s v="James Larson II"/>
    <s v="Tokyo"/>
    <x v="7"/>
    <x v="2"/>
    <x v="0"/>
    <x v="23"/>
    <n v="8"/>
    <n v="2309.36"/>
    <n v="7.0000000000000007E-2"/>
    <x v="3963"/>
    <n v="13312.18"/>
    <x v="3934"/>
    <x v="0"/>
    <n v="4"/>
  </r>
  <r>
    <x v="3964"/>
    <x v="814"/>
    <s v="James Myers"/>
    <s v="Los Angeles"/>
    <x v="0"/>
    <x v="2"/>
    <x v="3"/>
    <x v="11"/>
    <n v="6"/>
    <n v="847.44"/>
    <n v="0.02"/>
    <x v="3964"/>
    <n v="3524.1"/>
    <x v="3935"/>
    <x v="1"/>
    <n v="1"/>
  </r>
  <r>
    <x v="3965"/>
    <x v="696"/>
    <s v="Andrea Rose"/>
    <s v="Sydney"/>
    <x v="12"/>
    <x v="0"/>
    <x v="4"/>
    <x v="14"/>
    <n v="8"/>
    <n v="268.18"/>
    <n v="0.06"/>
    <x v="3965"/>
    <n v="1317.2"/>
    <x v="3936"/>
    <x v="4"/>
    <n v="4"/>
  </r>
  <r>
    <x v="3966"/>
    <x v="580"/>
    <s v="David Lawson"/>
    <s v="New York"/>
    <x v="0"/>
    <x v="2"/>
    <x v="3"/>
    <x v="4"/>
    <n v="2"/>
    <n v="162.25"/>
    <n v="7.0000000000000007E-2"/>
    <x v="3966"/>
    <n v="264.41000000000003"/>
    <x v="3937"/>
    <x v="0"/>
    <n v="4"/>
  </r>
  <r>
    <x v="3967"/>
    <x v="620"/>
    <s v="Rebecca Boyd"/>
    <s v="Tokyo"/>
    <x v="7"/>
    <x v="1"/>
    <x v="0"/>
    <x v="0"/>
    <n v="5"/>
    <n v="2386.7399999999998"/>
    <n v="0.13"/>
    <x v="3967"/>
    <n v="8944.06"/>
    <x v="3938"/>
    <x v="3"/>
    <n v="5"/>
  </r>
  <r>
    <x v="3968"/>
    <x v="420"/>
    <s v="Lisa Carter"/>
    <s v="Paris"/>
    <x v="6"/>
    <x v="0"/>
    <x v="0"/>
    <x v="0"/>
    <n v="3"/>
    <n v="1454.18"/>
    <n v="0.04"/>
    <x v="3968"/>
    <n v="3353.67"/>
    <x v="3939"/>
    <x v="1"/>
    <n v="4"/>
  </r>
  <r>
    <x v="3969"/>
    <x v="680"/>
    <s v="Debra Brown"/>
    <s v="Toronto"/>
    <x v="11"/>
    <x v="1"/>
    <x v="4"/>
    <x v="14"/>
    <n v="5"/>
    <n v="2282.4499999999998"/>
    <n v="0.24"/>
    <x v="3969"/>
    <n v="6877.05"/>
    <x v="3940"/>
    <x v="1"/>
    <n v="4"/>
  </r>
  <r>
    <x v="3970"/>
    <x v="888"/>
    <s v="Makayla Morales"/>
    <s v="Istanbul"/>
    <x v="2"/>
    <x v="1"/>
    <x v="1"/>
    <x v="3"/>
    <n v="8"/>
    <n v="142.49"/>
    <n v="0.24"/>
    <x v="3970"/>
    <n v="719.64"/>
    <x v="3941"/>
    <x v="4"/>
    <n v="5"/>
  </r>
  <r>
    <x v="3971"/>
    <x v="388"/>
    <s v="Ashley Nelson"/>
    <s v="Dubai"/>
    <x v="10"/>
    <x v="1"/>
    <x v="1"/>
    <x v="3"/>
    <n v="6"/>
    <n v="1670.48"/>
    <n v="0.06"/>
    <x v="3971"/>
    <n v="7084.03"/>
    <x v="3942"/>
    <x v="0"/>
    <n v="5"/>
  </r>
  <r>
    <x v="3972"/>
    <x v="396"/>
    <s v="Anthony Clark"/>
    <s v="Berlin"/>
    <x v="1"/>
    <x v="0"/>
    <x v="3"/>
    <x v="12"/>
    <n v="7"/>
    <n v="540.97"/>
    <n v="0.21"/>
    <x v="3972"/>
    <n v="1940.42"/>
    <x v="3943"/>
    <x v="2"/>
    <n v="1"/>
  </r>
  <r>
    <x v="3973"/>
    <x v="785"/>
    <s v="Katrina Daniel"/>
    <s v="Singapore"/>
    <x v="5"/>
    <x v="2"/>
    <x v="0"/>
    <x v="22"/>
    <n v="3"/>
    <n v="2203.2800000000002"/>
    <n v="7.0000000000000007E-2"/>
    <x v="3973"/>
    <n v="3932.15"/>
    <x v="3944"/>
    <x v="0"/>
    <n v="3"/>
  </r>
  <r>
    <x v="3974"/>
    <x v="115"/>
    <s v="David Morgan"/>
    <s v="London"/>
    <x v="9"/>
    <x v="0"/>
    <x v="3"/>
    <x v="4"/>
    <n v="2"/>
    <n v="1832.4"/>
    <n v="0.21"/>
    <x v="3974"/>
    <n v="2021.87"/>
    <x v="3945"/>
    <x v="1"/>
    <n v="2"/>
  </r>
  <r>
    <x v="3975"/>
    <x v="887"/>
    <s v="Douglas Soto"/>
    <s v="Chicago"/>
    <x v="0"/>
    <x v="1"/>
    <x v="1"/>
    <x v="20"/>
    <n v="1"/>
    <n v="1332.79"/>
    <n v="7.0000000000000007E-2"/>
    <x v="3975"/>
    <n v="997.06"/>
    <x v="3946"/>
    <x v="1"/>
    <n v="2"/>
  </r>
  <r>
    <x v="3976"/>
    <x v="318"/>
    <s v="Diane Macias"/>
    <s v="Paris"/>
    <x v="6"/>
    <x v="0"/>
    <x v="0"/>
    <x v="0"/>
    <n v="4"/>
    <n v="626.74"/>
    <n v="0.2"/>
    <x v="3976"/>
    <n v="1656.77"/>
    <x v="3947"/>
    <x v="3"/>
    <n v="5"/>
  </r>
  <r>
    <x v="3977"/>
    <x v="96"/>
    <s v="Catherine Adams MD"/>
    <s v="Mumbai"/>
    <x v="3"/>
    <x v="2"/>
    <x v="4"/>
    <x v="14"/>
    <n v="3"/>
    <n v="609.38"/>
    <n v="0.17"/>
    <x v="3977"/>
    <n v="1104.95"/>
    <x v="3948"/>
    <x v="3"/>
    <n v="5"/>
  </r>
  <r>
    <x v="3978"/>
    <x v="308"/>
    <s v="Mrs. Alisha Becker"/>
    <s v="Mumbai"/>
    <x v="3"/>
    <x v="1"/>
    <x v="0"/>
    <x v="22"/>
    <n v="6"/>
    <n v="1503.91"/>
    <n v="0.11"/>
    <x v="3978"/>
    <n v="6333.43"/>
    <x v="3949"/>
    <x v="3"/>
    <n v="3"/>
  </r>
  <r>
    <x v="3979"/>
    <x v="306"/>
    <s v="Karen Decker"/>
    <s v="Dubai"/>
    <x v="10"/>
    <x v="0"/>
    <x v="2"/>
    <x v="8"/>
    <n v="6"/>
    <n v="739.95"/>
    <n v="0.17"/>
    <x v="3979"/>
    <n v="2656.62"/>
    <x v="3950"/>
    <x v="4"/>
    <n v="4"/>
  </r>
  <r>
    <x v="3980"/>
    <x v="244"/>
    <s v="Ian James"/>
    <s v="Toronto"/>
    <x v="11"/>
    <x v="2"/>
    <x v="4"/>
    <x v="6"/>
    <n v="2"/>
    <n v="2030.78"/>
    <n v="0.09"/>
    <x v="1061"/>
    <n v="2106.83"/>
    <x v="3951"/>
    <x v="1"/>
    <n v="4"/>
  </r>
  <r>
    <x v="3981"/>
    <x v="681"/>
    <s v="Lori Small"/>
    <s v="Islamabad"/>
    <x v="4"/>
    <x v="2"/>
    <x v="3"/>
    <x v="13"/>
    <n v="8"/>
    <n v="2304.0300000000002"/>
    <n v="0.13"/>
    <x v="3980"/>
    <n v="12558.68"/>
    <x v="3952"/>
    <x v="2"/>
    <n v="5"/>
  </r>
  <r>
    <x v="3982"/>
    <x v="537"/>
    <s v="Hunter Ramirez"/>
    <s v="London"/>
    <x v="9"/>
    <x v="1"/>
    <x v="4"/>
    <x v="21"/>
    <n v="1"/>
    <n v="600.46"/>
    <n v="0.13"/>
    <x v="3981"/>
    <n v="446.27"/>
    <x v="3953"/>
    <x v="1"/>
    <n v="1"/>
  </r>
  <r>
    <x v="3983"/>
    <x v="213"/>
    <s v="Andrew Morales"/>
    <s v="Lahore"/>
    <x v="4"/>
    <x v="2"/>
    <x v="0"/>
    <x v="18"/>
    <n v="2"/>
    <n v="1108.68"/>
    <n v="0.25"/>
    <x v="1073"/>
    <n v="1315.21"/>
    <x v="3954"/>
    <x v="4"/>
    <n v="2"/>
  </r>
  <r>
    <x v="3984"/>
    <x v="61"/>
    <s v="Pamela Lewis"/>
    <s v="Tokyo"/>
    <x v="7"/>
    <x v="1"/>
    <x v="1"/>
    <x v="3"/>
    <n v="6"/>
    <n v="150.94"/>
    <n v="0.03"/>
    <x v="3982"/>
    <n v="510.56"/>
    <x v="3955"/>
    <x v="4"/>
    <n v="1"/>
  </r>
  <r>
    <x v="3985"/>
    <x v="12"/>
    <s v="Brianna Duncan"/>
    <s v="London"/>
    <x v="9"/>
    <x v="1"/>
    <x v="0"/>
    <x v="18"/>
    <n v="3"/>
    <n v="1721.37"/>
    <n v="0.2"/>
    <x v="3983"/>
    <n v="3282.45"/>
    <x v="3956"/>
    <x v="4"/>
    <n v="3"/>
  </r>
  <r>
    <x v="3986"/>
    <x v="781"/>
    <s v="Jason Alvarez"/>
    <s v="Lahore"/>
    <x v="4"/>
    <x v="1"/>
    <x v="0"/>
    <x v="18"/>
    <n v="4"/>
    <n v="1619.24"/>
    <n v="0.12"/>
    <x v="3984"/>
    <n v="3433.12"/>
    <x v="3957"/>
    <x v="3"/>
    <n v="4"/>
  </r>
  <r>
    <x v="3987"/>
    <x v="523"/>
    <s v="Michael Gonzalez"/>
    <s v="Istanbul"/>
    <x v="2"/>
    <x v="1"/>
    <x v="0"/>
    <x v="22"/>
    <n v="6"/>
    <n v="2425.4"/>
    <n v="0.19"/>
    <x v="3985"/>
    <n v="6539.96"/>
    <x v="3958"/>
    <x v="1"/>
    <n v="1"/>
  </r>
  <r>
    <x v="3988"/>
    <x v="206"/>
    <s v="Miss Shelby Martinez"/>
    <s v="New York"/>
    <x v="0"/>
    <x v="2"/>
    <x v="0"/>
    <x v="0"/>
    <n v="3"/>
    <n v="1911.56"/>
    <n v="0.23"/>
    <x v="3986"/>
    <n v="2494.42"/>
    <x v="3959"/>
    <x v="1"/>
    <n v="2"/>
  </r>
  <r>
    <x v="3989"/>
    <x v="638"/>
    <s v="Linda Sullivan"/>
    <s v="Tokyo"/>
    <x v="7"/>
    <x v="2"/>
    <x v="0"/>
    <x v="23"/>
    <n v="4"/>
    <n v="684.59"/>
    <n v="7.0000000000000007E-2"/>
    <x v="3987"/>
    <n v="1656.77"/>
    <x v="3960"/>
    <x v="1"/>
    <n v="2"/>
  </r>
  <r>
    <x v="3990"/>
    <x v="317"/>
    <s v="Regina Diaz"/>
    <s v="Manchester"/>
    <x v="9"/>
    <x v="1"/>
    <x v="1"/>
    <x v="20"/>
    <n v="3"/>
    <n v="2402.63"/>
    <n v="0.14000000000000001"/>
    <x v="3988"/>
    <n v="3723.08"/>
    <x v="3961"/>
    <x v="4"/>
    <n v="4"/>
  </r>
  <r>
    <x v="3991"/>
    <x v="286"/>
    <s v="Robert Morales"/>
    <s v="Bangalore"/>
    <x v="3"/>
    <x v="2"/>
    <x v="2"/>
    <x v="16"/>
    <n v="1"/>
    <n v="452.18"/>
    <n v="0.05"/>
    <x v="3989"/>
    <n v="357.92"/>
    <x v="3962"/>
    <x v="3"/>
    <n v="2"/>
  </r>
  <r>
    <x v="3992"/>
    <x v="709"/>
    <s v="Colleen Cervantes"/>
    <s v="Chicago"/>
    <x v="0"/>
    <x v="1"/>
    <x v="4"/>
    <x v="21"/>
    <n v="5"/>
    <n v="1058.24"/>
    <n v="0.21"/>
    <x v="3990"/>
    <n v="2584.52"/>
    <x v="3963"/>
    <x v="2"/>
    <n v="3"/>
  </r>
  <r>
    <x v="3993"/>
    <x v="608"/>
    <s v="Nicholas Hogan"/>
    <s v="Karachi"/>
    <x v="4"/>
    <x v="1"/>
    <x v="0"/>
    <x v="0"/>
    <n v="1"/>
    <n v="2017.17"/>
    <n v="0.23"/>
    <x v="3991"/>
    <n v="1038.1500000000001"/>
    <x v="3964"/>
    <x v="1"/>
    <n v="1"/>
  </r>
  <r>
    <x v="3994"/>
    <x v="827"/>
    <s v="Arthur Hill"/>
    <s v="Cape Town"/>
    <x v="8"/>
    <x v="1"/>
    <x v="1"/>
    <x v="20"/>
    <n v="3"/>
    <n v="2179.0300000000002"/>
    <n v="0.21"/>
    <x v="3992"/>
    <n v="2898.75"/>
    <x v="3965"/>
    <x v="2"/>
    <n v="5"/>
  </r>
  <r>
    <x v="3995"/>
    <x v="116"/>
    <s v="Kenneth Chang"/>
    <s v="Delhi"/>
    <x v="3"/>
    <x v="2"/>
    <x v="2"/>
    <x v="2"/>
    <n v="4"/>
    <n v="1359.74"/>
    <n v="0.09"/>
    <x v="3993"/>
    <n v="3040.78"/>
    <x v="3966"/>
    <x v="1"/>
    <n v="1"/>
  </r>
  <r>
    <x v="3996"/>
    <x v="52"/>
    <s v="Dana Carpenter"/>
    <s v="Bangalore"/>
    <x v="3"/>
    <x v="0"/>
    <x v="0"/>
    <x v="0"/>
    <n v="1"/>
    <n v="889.6"/>
    <n v="0.19"/>
    <x v="3994"/>
    <n v="605.36"/>
    <x v="3967"/>
    <x v="2"/>
    <n v="1"/>
  </r>
  <r>
    <x v="3997"/>
    <x v="876"/>
    <s v="Jerry Cox"/>
    <s v="New York"/>
    <x v="0"/>
    <x v="1"/>
    <x v="3"/>
    <x v="4"/>
    <n v="8"/>
    <n v="1842.77"/>
    <n v="0.2"/>
    <x v="3995"/>
    <n v="6835.62"/>
    <x v="3968"/>
    <x v="2"/>
    <n v="1"/>
  </r>
  <r>
    <x v="3998"/>
    <x v="17"/>
    <s v="Sara Mann"/>
    <s v="Mumbai"/>
    <x v="3"/>
    <x v="1"/>
    <x v="3"/>
    <x v="4"/>
    <n v="8"/>
    <n v="557.53"/>
    <n v="0.18"/>
    <x v="3996"/>
    <n v="2173.9299999999998"/>
    <x v="3969"/>
    <x v="1"/>
    <n v="1"/>
  </r>
  <r>
    <x v="3999"/>
    <x v="719"/>
    <s v="Amanda Hunt"/>
    <s v="Istanbul"/>
    <x v="2"/>
    <x v="2"/>
    <x v="4"/>
    <x v="21"/>
    <n v="2"/>
    <n v="2385.83"/>
    <n v="0.06"/>
    <x v="3997"/>
    <n v="3222.53"/>
    <x v="3970"/>
    <x v="3"/>
    <n v="2"/>
  </r>
  <r>
    <x v="4000"/>
    <x v="472"/>
    <s v="Colton Rodriguez"/>
    <s v="Singapore"/>
    <x v="5"/>
    <x v="0"/>
    <x v="4"/>
    <x v="6"/>
    <n v="3"/>
    <n v="98.47"/>
    <n v="0.03"/>
    <x v="3998"/>
    <n v="205.72"/>
    <x v="3971"/>
    <x v="0"/>
    <n v="3"/>
  </r>
  <r>
    <x v="4001"/>
    <x v="663"/>
    <s v="Karen Price"/>
    <s v="Berlin"/>
    <x v="1"/>
    <x v="1"/>
    <x v="2"/>
    <x v="2"/>
    <n v="5"/>
    <n v="691.11"/>
    <n v="0.02"/>
    <x v="3999"/>
    <n v="2788.51"/>
    <x v="3972"/>
    <x v="0"/>
    <n v="3"/>
  </r>
  <r>
    <x v="4002"/>
    <x v="201"/>
    <s v="Linda Hodge"/>
    <s v="Berlin"/>
    <x v="1"/>
    <x v="1"/>
    <x v="1"/>
    <x v="1"/>
    <n v="5"/>
    <n v="1290.18"/>
    <n v="0.08"/>
    <x v="4000"/>
    <n v="4647.66"/>
    <x v="3973"/>
    <x v="2"/>
    <n v="5"/>
  </r>
  <r>
    <x v="4003"/>
    <x v="642"/>
    <s v="Thomas Manning"/>
    <s v="New York"/>
    <x v="0"/>
    <x v="0"/>
    <x v="2"/>
    <x v="2"/>
    <n v="3"/>
    <n v="512.82000000000005"/>
    <n v="0.15"/>
    <x v="4001"/>
    <n v="1142.43"/>
    <x v="3974"/>
    <x v="1"/>
    <n v="4"/>
  </r>
  <r>
    <x v="4004"/>
    <x v="497"/>
    <s v="Antonio Richardson"/>
    <s v="Bangalore"/>
    <x v="3"/>
    <x v="1"/>
    <x v="4"/>
    <x v="17"/>
    <n v="2"/>
    <n v="20.63"/>
    <n v="0.14000000000000001"/>
    <x v="4002"/>
    <n v="28.36"/>
    <x v="3975"/>
    <x v="1"/>
    <n v="3"/>
  </r>
  <r>
    <x v="4005"/>
    <x v="558"/>
    <s v="Amber Carter"/>
    <s v="Bangalore"/>
    <x v="3"/>
    <x v="0"/>
    <x v="1"/>
    <x v="3"/>
    <n v="5"/>
    <n v="1879.13"/>
    <n v="0.06"/>
    <x v="4003"/>
    <n v="5367.13"/>
    <x v="3976"/>
    <x v="0"/>
    <n v="4"/>
  </r>
  <r>
    <x v="4006"/>
    <x v="39"/>
    <s v="Timothy Rice"/>
    <s v="Islamabad"/>
    <x v="4"/>
    <x v="2"/>
    <x v="2"/>
    <x v="2"/>
    <n v="3"/>
    <n v="1507.71"/>
    <n v="0.08"/>
    <x v="4004"/>
    <n v="2298.25"/>
    <x v="3977"/>
    <x v="2"/>
    <n v="5"/>
  </r>
  <r>
    <x v="4007"/>
    <x v="0"/>
    <s v="Michelle Bray"/>
    <s v="Cape Town"/>
    <x v="8"/>
    <x v="2"/>
    <x v="0"/>
    <x v="18"/>
    <n v="8"/>
    <n v="813.58"/>
    <n v="0.21"/>
    <x v="4005"/>
    <n v="3823.66"/>
    <x v="3978"/>
    <x v="3"/>
    <n v="2"/>
  </r>
  <r>
    <x v="4008"/>
    <x v="815"/>
    <s v="Hannah Hamilton"/>
    <s v="Toronto"/>
    <x v="11"/>
    <x v="2"/>
    <x v="4"/>
    <x v="17"/>
    <n v="1"/>
    <n v="2025.05"/>
    <n v="0.11"/>
    <x v="4006"/>
    <n v="1532.2"/>
    <x v="3979"/>
    <x v="0"/>
    <n v="5"/>
  </r>
  <r>
    <x v="4009"/>
    <x v="113"/>
    <s v="Kristen Mills"/>
    <s v="Los Angeles"/>
    <x v="0"/>
    <x v="0"/>
    <x v="2"/>
    <x v="5"/>
    <n v="8"/>
    <n v="2108.6799999999998"/>
    <n v="0.21"/>
    <x v="4007"/>
    <n v="7628.55"/>
    <x v="3980"/>
    <x v="4"/>
    <n v="3"/>
  </r>
  <r>
    <x v="4010"/>
    <x v="92"/>
    <s v="Jessica Howell"/>
    <s v="Dubai"/>
    <x v="10"/>
    <x v="2"/>
    <x v="4"/>
    <x v="6"/>
    <n v="3"/>
    <n v="2438.98"/>
    <n v="0.06"/>
    <x v="4008"/>
    <n v="4044.61"/>
    <x v="3981"/>
    <x v="0"/>
    <n v="1"/>
  </r>
  <r>
    <x v="4011"/>
    <x v="695"/>
    <s v="Nicholas Fisher"/>
    <s v="Karachi"/>
    <x v="4"/>
    <x v="0"/>
    <x v="1"/>
    <x v="20"/>
    <n v="6"/>
    <n v="32.1"/>
    <n v="0.12"/>
    <x v="4009"/>
    <n v="98.74"/>
    <x v="3982"/>
    <x v="1"/>
    <n v="1"/>
  </r>
  <r>
    <x v="4012"/>
    <x v="710"/>
    <s v="Kimberly Townsend"/>
    <s v="Singapore"/>
    <x v="5"/>
    <x v="0"/>
    <x v="2"/>
    <x v="2"/>
    <n v="8"/>
    <n v="1192.74"/>
    <n v="0.17"/>
    <x v="4010"/>
    <n v="6819.21"/>
    <x v="3983"/>
    <x v="1"/>
    <n v="4"/>
  </r>
  <r>
    <x v="4013"/>
    <x v="428"/>
    <s v="Gail Perry"/>
    <s v="New York"/>
    <x v="0"/>
    <x v="1"/>
    <x v="3"/>
    <x v="11"/>
    <n v="1"/>
    <n v="802.2"/>
    <n v="0.22"/>
    <x v="4011"/>
    <n v="514.48"/>
    <x v="3984"/>
    <x v="3"/>
    <n v="2"/>
  </r>
  <r>
    <x v="4014"/>
    <x v="719"/>
    <s v="Anne Maynard"/>
    <s v="London"/>
    <x v="9"/>
    <x v="1"/>
    <x v="1"/>
    <x v="1"/>
    <n v="7"/>
    <n v="2089.04"/>
    <n v="0.2"/>
    <x v="4012"/>
    <n v="9059.85"/>
    <x v="3985"/>
    <x v="4"/>
    <n v="3"/>
  </r>
  <r>
    <x v="4015"/>
    <x v="621"/>
    <s v="Morgan Oconnor"/>
    <s v="Dubai"/>
    <x v="10"/>
    <x v="0"/>
    <x v="2"/>
    <x v="8"/>
    <n v="2"/>
    <n v="1289.9100000000001"/>
    <n v="0.15"/>
    <x v="4013"/>
    <n v="1557.7"/>
    <x v="3986"/>
    <x v="3"/>
    <n v="2"/>
  </r>
  <r>
    <x v="4016"/>
    <x v="415"/>
    <s v="David Dixon"/>
    <s v="Mumbai"/>
    <x v="3"/>
    <x v="1"/>
    <x v="3"/>
    <x v="7"/>
    <n v="6"/>
    <n v="1204.93"/>
    <n v="0.08"/>
    <x v="4014"/>
    <n v="5788.19"/>
    <x v="3987"/>
    <x v="1"/>
    <n v="2"/>
  </r>
  <r>
    <x v="4017"/>
    <x v="272"/>
    <s v="Jacob Bond"/>
    <s v="Cape Town"/>
    <x v="8"/>
    <x v="1"/>
    <x v="1"/>
    <x v="19"/>
    <n v="2"/>
    <n v="1700.15"/>
    <n v="0.1"/>
    <x v="4015"/>
    <n v="2144.87"/>
    <x v="3988"/>
    <x v="4"/>
    <n v="3"/>
  </r>
  <r>
    <x v="4018"/>
    <x v="785"/>
    <s v="Heather Martinez"/>
    <s v="Tokyo"/>
    <x v="7"/>
    <x v="2"/>
    <x v="3"/>
    <x v="12"/>
    <n v="7"/>
    <n v="1845.89"/>
    <n v="0.24"/>
    <x v="4016"/>
    <n v="5694.12"/>
    <x v="3989"/>
    <x v="0"/>
    <n v="2"/>
  </r>
  <r>
    <x v="4019"/>
    <x v="775"/>
    <s v="Brandon Jackson"/>
    <s v="Toronto"/>
    <x v="11"/>
    <x v="2"/>
    <x v="2"/>
    <x v="2"/>
    <n v="7"/>
    <n v="461.37"/>
    <n v="0.01"/>
    <x v="4017"/>
    <n v="2349.5300000000002"/>
    <x v="3990"/>
    <x v="4"/>
    <n v="5"/>
  </r>
  <r>
    <x v="4020"/>
    <x v="796"/>
    <s v="Erin Kirk"/>
    <s v="Los Angeles"/>
    <x v="0"/>
    <x v="2"/>
    <x v="4"/>
    <x v="17"/>
    <n v="1"/>
    <n v="1130.8800000000001"/>
    <n v="0.01"/>
    <x v="4018"/>
    <n v="940.37"/>
    <x v="3991"/>
    <x v="4"/>
    <n v="2"/>
  </r>
  <r>
    <x v="4021"/>
    <x v="792"/>
    <s v="Jennifer Edwards"/>
    <s v="Dubai"/>
    <x v="10"/>
    <x v="1"/>
    <x v="2"/>
    <x v="5"/>
    <n v="1"/>
    <n v="1521.81"/>
    <n v="0.24"/>
    <x v="4019"/>
    <n v="988.63"/>
    <x v="3992"/>
    <x v="3"/>
    <n v="5"/>
  </r>
  <r>
    <x v="4022"/>
    <x v="307"/>
    <s v="Isaac Gibson"/>
    <s v="Berlin"/>
    <x v="1"/>
    <x v="1"/>
    <x v="4"/>
    <x v="14"/>
    <n v="1"/>
    <n v="926.31"/>
    <n v="0.25"/>
    <x v="4020"/>
    <n v="393.94"/>
    <x v="3993"/>
    <x v="0"/>
    <n v="1"/>
  </r>
  <r>
    <x v="4023"/>
    <x v="809"/>
    <s v="Daniel Vaughn"/>
    <s v="Berlin"/>
    <x v="1"/>
    <x v="0"/>
    <x v="0"/>
    <x v="18"/>
    <n v="4"/>
    <n v="1162.05"/>
    <n v="0.23"/>
    <x v="4021"/>
    <n v="2480.56"/>
    <x v="3994"/>
    <x v="1"/>
    <n v="1"/>
  </r>
  <r>
    <x v="4024"/>
    <x v="409"/>
    <s v="Michael Henderson"/>
    <s v="Chicago"/>
    <x v="0"/>
    <x v="1"/>
    <x v="4"/>
    <x v="21"/>
    <n v="6"/>
    <n v="1750.05"/>
    <n v="0.11"/>
    <x v="4022"/>
    <n v="7035.92"/>
    <x v="3995"/>
    <x v="4"/>
    <n v="3"/>
  </r>
  <r>
    <x v="4025"/>
    <x v="616"/>
    <s v="Margaret Foster"/>
    <s v="Istanbul"/>
    <x v="2"/>
    <x v="2"/>
    <x v="2"/>
    <x v="5"/>
    <n v="8"/>
    <n v="1361.18"/>
    <n v="0.02"/>
    <x v="4023"/>
    <n v="7599.74"/>
    <x v="3996"/>
    <x v="0"/>
    <n v="3"/>
  </r>
  <r>
    <x v="4026"/>
    <x v="391"/>
    <s v="Vanessa Chavez"/>
    <s v="Dubai"/>
    <x v="10"/>
    <x v="1"/>
    <x v="3"/>
    <x v="4"/>
    <n v="6"/>
    <n v="2268.94"/>
    <n v="0.21"/>
    <x v="4024"/>
    <n v="9241.5400000000009"/>
    <x v="3997"/>
    <x v="0"/>
    <n v="4"/>
  </r>
  <r>
    <x v="4027"/>
    <x v="327"/>
    <s v="Jaime Cook"/>
    <s v="Toronto"/>
    <x v="11"/>
    <x v="2"/>
    <x v="0"/>
    <x v="10"/>
    <n v="3"/>
    <n v="810.95"/>
    <n v="0.02"/>
    <x v="4025"/>
    <n v="1692.41"/>
    <x v="3998"/>
    <x v="3"/>
    <n v="4"/>
  </r>
  <r>
    <x v="4028"/>
    <x v="120"/>
    <s v="Sharon Cruz"/>
    <s v="Lahore"/>
    <x v="4"/>
    <x v="2"/>
    <x v="1"/>
    <x v="24"/>
    <n v="3"/>
    <n v="155.63999999999999"/>
    <n v="0.06"/>
    <x v="4026"/>
    <n v="298.26"/>
    <x v="3999"/>
    <x v="0"/>
    <n v="4"/>
  </r>
  <r>
    <x v="4029"/>
    <x v="18"/>
    <s v="Jessica Hughes"/>
    <s v="Los Angeles"/>
    <x v="0"/>
    <x v="2"/>
    <x v="3"/>
    <x v="13"/>
    <n v="5"/>
    <n v="473.7"/>
    <n v="0.18"/>
    <x v="4027"/>
    <n v="1652.85"/>
    <x v="4000"/>
    <x v="2"/>
    <n v="3"/>
  </r>
  <r>
    <x v="4030"/>
    <x v="679"/>
    <s v="Benjamin Hudson"/>
    <s v="Chicago"/>
    <x v="0"/>
    <x v="0"/>
    <x v="0"/>
    <x v="18"/>
    <n v="6"/>
    <n v="1106.22"/>
    <n v="0.04"/>
    <x v="4028"/>
    <n v="4084.44"/>
    <x v="4001"/>
    <x v="3"/>
    <n v="2"/>
  </r>
  <r>
    <x v="4031"/>
    <x v="82"/>
    <s v="Kyle Bernard"/>
    <s v="Lahore"/>
    <x v="4"/>
    <x v="1"/>
    <x v="4"/>
    <x v="9"/>
    <n v="7"/>
    <n v="1791.38"/>
    <n v="0.08"/>
    <x v="4029"/>
    <n v="7842.86"/>
    <x v="4002"/>
    <x v="1"/>
    <n v="3"/>
  </r>
  <r>
    <x v="4032"/>
    <x v="579"/>
    <s v="Brian Bright"/>
    <s v="Dubai"/>
    <x v="10"/>
    <x v="0"/>
    <x v="1"/>
    <x v="19"/>
    <n v="2"/>
    <n v="2260.77"/>
    <n v="7.0000000000000007E-2"/>
    <x v="4030"/>
    <n v="3412.29"/>
    <x v="4003"/>
    <x v="2"/>
    <n v="3"/>
  </r>
  <r>
    <x v="4033"/>
    <x v="581"/>
    <s v="Samuel Macias"/>
    <s v="Singapore"/>
    <x v="5"/>
    <x v="0"/>
    <x v="3"/>
    <x v="7"/>
    <n v="4"/>
    <n v="2196.38"/>
    <n v="0.05"/>
    <x v="4031"/>
    <n v="6428.54"/>
    <x v="4004"/>
    <x v="2"/>
    <n v="4"/>
  </r>
  <r>
    <x v="4034"/>
    <x v="343"/>
    <s v="Kathy Miller"/>
    <s v="Singapore"/>
    <x v="5"/>
    <x v="1"/>
    <x v="0"/>
    <x v="23"/>
    <n v="3"/>
    <n v="2091.7800000000002"/>
    <n v="0.21"/>
    <x v="4032"/>
    <n v="2992.77"/>
    <x v="4005"/>
    <x v="1"/>
    <n v="2"/>
  </r>
  <r>
    <x v="4035"/>
    <x v="787"/>
    <s v="Ashley Duffy"/>
    <s v="Mumbai"/>
    <x v="3"/>
    <x v="0"/>
    <x v="0"/>
    <x v="23"/>
    <n v="8"/>
    <n v="2040.49"/>
    <n v="0.09"/>
    <x v="4033"/>
    <n v="12106.16"/>
    <x v="4006"/>
    <x v="2"/>
    <n v="3"/>
  </r>
  <r>
    <x v="4036"/>
    <x v="634"/>
    <s v="Jermaine Anderson"/>
    <s v="Manchester"/>
    <x v="9"/>
    <x v="0"/>
    <x v="2"/>
    <x v="15"/>
    <n v="1"/>
    <n v="81.75"/>
    <n v="0.14000000000000001"/>
    <x v="4034"/>
    <n v="55.34"/>
    <x v="4007"/>
    <x v="4"/>
    <n v="1"/>
  </r>
  <r>
    <x v="4037"/>
    <x v="374"/>
    <s v="Haley Thompson"/>
    <s v="Manchester"/>
    <x v="9"/>
    <x v="0"/>
    <x v="3"/>
    <x v="4"/>
    <n v="7"/>
    <n v="854.44"/>
    <n v="0.2"/>
    <x v="4035"/>
    <n v="2635.87"/>
    <x v="4008"/>
    <x v="2"/>
    <n v="4"/>
  </r>
  <r>
    <x v="4038"/>
    <x v="603"/>
    <s v="Todd Myers"/>
    <s v="Chicago"/>
    <x v="0"/>
    <x v="0"/>
    <x v="0"/>
    <x v="23"/>
    <n v="3"/>
    <n v="852.81"/>
    <n v="0.17"/>
    <x v="4036"/>
    <n v="1731.15"/>
    <x v="4009"/>
    <x v="0"/>
    <n v="4"/>
  </r>
  <r>
    <x v="4039"/>
    <x v="838"/>
    <s v="Erik Hill"/>
    <s v="Islamabad"/>
    <x v="4"/>
    <x v="0"/>
    <x v="2"/>
    <x v="5"/>
    <n v="2"/>
    <n v="1015.49"/>
    <n v="0.21"/>
    <x v="4037"/>
    <n v="1088.55"/>
    <x v="4010"/>
    <x v="2"/>
    <n v="1"/>
  </r>
  <r>
    <x v="4040"/>
    <x v="304"/>
    <s v="Elizabeth Calhoun"/>
    <s v="Toronto"/>
    <x v="11"/>
    <x v="0"/>
    <x v="2"/>
    <x v="8"/>
    <n v="7"/>
    <n v="581.57000000000005"/>
    <n v="0.14000000000000001"/>
    <x v="4038"/>
    <n v="2031.96"/>
    <x v="4011"/>
    <x v="1"/>
    <n v="3"/>
  </r>
  <r>
    <x v="4041"/>
    <x v="436"/>
    <s v="Dwayne Moore"/>
    <s v="Islamabad"/>
    <x v="4"/>
    <x v="1"/>
    <x v="0"/>
    <x v="18"/>
    <n v="2"/>
    <n v="645.27"/>
    <n v="0.18"/>
    <x v="4039"/>
    <n v="771.01"/>
    <x v="4012"/>
    <x v="0"/>
    <n v="5"/>
  </r>
  <r>
    <x v="4042"/>
    <x v="684"/>
    <s v="Mercedes Johnson DVM"/>
    <s v="Manchester"/>
    <x v="9"/>
    <x v="0"/>
    <x v="2"/>
    <x v="16"/>
    <n v="7"/>
    <n v="793.31"/>
    <n v="0.14000000000000001"/>
    <x v="4040"/>
    <n v="2911.65"/>
    <x v="4013"/>
    <x v="3"/>
    <n v="5"/>
  </r>
  <r>
    <x v="4043"/>
    <x v="374"/>
    <s v="Rachel Smith"/>
    <s v="Dubai"/>
    <x v="10"/>
    <x v="0"/>
    <x v="3"/>
    <x v="7"/>
    <n v="4"/>
    <n v="1911.17"/>
    <n v="0.22"/>
    <x v="4041"/>
    <n v="4475.8999999999996"/>
    <x v="4014"/>
    <x v="4"/>
    <n v="1"/>
  </r>
  <r>
    <x v="4044"/>
    <x v="245"/>
    <s v="Daryl Richmond Jr."/>
    <s v="Berlin"/>
    <x v="1"/>
    <x v="1"/>
    <x v="3"/>
    <x v="11"/>
    <n v="8"/>
    <n v="2304.34"/>
    <n v="0.12"/>
    <x v="4042"/>
    <n v="11173.44"/>
    <x v="4015"/>
    <x v="2"/>
    <n v="1"/>
  </r>
  <r>
    <x v="4045"/>
    <x v="416"/>
    <s v="Amanda Kim"/>
    <s v="Manchester"/>
    <x v="9"/>
    <x v="1"/>
    <x v="0"/>
    <x v="10"/>
    <n v="2"/>
    <n v="1331.14"/>
    <n v="0.13"/>
    <x v="4043"/>
    <n v="1274.9100000000001"/>
    <x v="4016"/>
    <x v="3"/>
    <n v="5"/>
  </r>
  <r>
    <x v="4046"/>
    <x v="828"/>
    <s v="Jaime Robbins"/>
    <s v="Cape Town"/>
    <x v="8"/>
    <x v="1"/>
    <x v="2"/>
    <x v="5"/>
    <n v="8"/>
    <n v="499.59"/>
    <n v="0.18"/>
    <x v="4044"/>
    <n v="1873.28"/>
    <x v="4017"/>
    <x v="2"/>
    <n v="5"/>
  </r>
  <r>
    <x v="4047"/>
    <x v="207"/>
    <s v="Curtis Cervantes"/>
    <s v="London"/>
    <x v="9"/>
    <x v="2"/>
    <x v="1"/>
    <x v="24"/>
    <n v="6"/>
    <n v="801.65"/>
    <n v="0.02"/>
    <x v="4045"/>
    <n v="3407.18"/>
    <x v="4018"/>
    <x v="2"/>
    <n v="5"/>
  </r>
  <r>
    <x v="4048"/>
    <x v="587"/>
    <s v="Shannon Price"/>
    <s v="Manchester"/>
    <x v="9"/>
    <x v="1"/>
    <x v="2"/>
    <x v="15"/>
    <n v="1"/>
    <n v="172.47"/>
    <n v="0.21"/>
    <x v="4046"/>
    <n v="103.58"/>
    <x v="4019"/>
    <x v="4"/>
    <n v="5"/>
  </r>
  <r>
    <x v="4049"/>
    <x v="469"/>
    <s v="Jennifer Ellison"/>
    <s v="Bangalore"/>
    <x v="3"/>
    <x v="1"/>
    <x v="1"/>
    <x v="1"/>
    <n v="4"/>
    <n v="1828.57"/>
    <n v="0.05"/>
    <x v="4047"/>
    <n v="3847.39"/>
    <x v="4020"/>
    <x v="0"/>
    <n v="5"/>
  </r>
  <r>
    <x v="4050"/>
    <x v="846"/>
    <s v="Barbara Vega"/>
    <s v="Bangalore"/>
    <x v="3"/>
    <x v="1"/>
    <x v="0"/>
    <x v="10"/>
    <n v="3"/>
    <n v="2024.89"/>
    <n v="0.09"/>
    <x v="4048"/>
    <n v="4133.8900000000003"/>
    <x v="1386"/>
    <x v="2"/>
    <n v="3"/>
  </r>
  <r>
    <x v="4051"/>
    <x v="375"/>
    <s v="Kelsey Andrews"/>
    <s v="Paris"/>
    <x v="6"/>
    <x v="2"/>
    <x v="4"/>
    <x v="17"/>
    <n v="5"/>
    <n v="492.39"/>
    <n v="0.14000000000000001"/>
    <x v="4049"/>
    <n v="1568.99"/>
    <x v="4021"/>
    <x v="4"/>
    <n v="3"/>
  </r>
  <r>
    <x v="4052"/>
    <x v="838"/>
    <s v="Kristopher Hart"/>
    <s v="Cape Town"/>
    <x v="8"/>
    <x v="1"/>
    <x v="3"/>
    <x v="13"/>
    <n v="3"/>
    <n v="234.72"/>
    <n v="0.23"/>
    <x v="4050"/>
    <n v="410.76"/>
    <x v="4022"/>
    <x v="1"/>
    <n v="4"/>
  </r>
  <r>
    <x v="4053"/>
    <x v="855"/>
    <s v="Sally Simmons"/>
    <s v="New York"/>
    <x v="0"/>
    <x v="0"/>
    <x v="3"/>
    <x v="11"/>
    <n v="1"/>
    <n v="1291.27"/>
    <n v="0.14000000000000001"/>
    <x v="4051"/>
    <n v="949.01"/>
    <x v="4023"/>
    <x v="4"/>
    <n v="1"/>
  </r>
  <r>
    <x v="4054"/>
    <x v="98"/>
    <s v="Cindy Esparza"/>
    <s v="Bangalore"/>
    <x v="3"/>
    <x v="2"/>
    <x v="2"/>
    <x v="16"/>
    <n v="5"/>
    <n v="1137.9100000000001"/>
    <n v="0.14000000000000001"/>
    <x v="4052"/>
    <n v="2721.56"/>
    <x v="4024"/>
    <x v="0"/>
    <n v="5"/>
  </r>
  <r>
    <x v="4055"/>
    <x v="544"/>
    <s v="Anna Haas"/>
    <s v="Cape Town"/>
    <x v="8"/>
    <x v="2"/>
    <x v="1"/>
    <x v="24"/>
    <n v="3"/>
    <n v="232.06"/>
    <n v="0.01"/>
    <x v="4053"/>
    <n v="576.36"/>
    <x v="4025"/>
    <x v="2"/>
    <n v="3"/>
  </r>
  <r>
    <x v="4056"/>
    <x v="647"/>
    <s v="Kimberly Allen"/>
    <s v="Dubai"/>
    <x v="10"/>
    <x v="1"/>
    <x v="0"/>
    <x v="10"/>
    <n v="4"/>
    <n v="1875.43"/>
    <n v="0.1"/>
    <x v="4054"/>
    <n v="5406.79"/>
    <x v="4026"/>
    <x v="4"/>
    <n v="4"/>
  </r>
  <r>
    <x v="4057"/>
    <x v="839"/>
    <s v="Linda Joyce"/>
    <s v="Mumbai"/>
    <x v="3"/>
    <x v="0"/>
    <x v="0"/>
    <x v="18"/>
    <n v="6"/>
    <n v="2446.02"/>
    <n v="0.25"/>
    <x v="4055"/>
    <n v="7480.44"/>
    <x v="4027"/>
    <x v="4"/>
    <n v="2"/>
  </r>
  <r>
    <x v="4058"/>
    <x v="33"/>
    <s v="George Kim"/>
    <s v="Chicago"/>
    <x v="0"/>
    <x v="1"/>
    <x v="2"/>
    <x v="16"/>
    <n v="2"/>
    <n v="587.57000000000005"/>
    <n v="0.19"/>
    <x v="4056"/>
    <n v="747.53"/>
    <x v="4028"/>
    <x v="4"/>
    <n v="4"/>
  </r>
  <r>
    <x v="4059"/>
    <x v="846"/>
    <s v="Stephanie Brooks"/>
    <s v="Bangalore"/>
    <x v="3"/>
    <x v="1"/>
    <x v="3"/>
    <x v="11"/>
    <n v="6"/>
    <n v="2253.19"/>
    <n v="0.22"/>
    <x v="4057"/>
    <n v="7048.25"/>
    <x v="4029"/>
    <x v="1"/>
    <n v="3"/>
  </r>
  <r>
    <x v="4060"/>
    <x v="430"/>
    <s v="Patricia Hayes"/>
    <s v="Manchester"/>
    <x v="9"/>
    <x v="2"/>
    <x v="2"/>
    <x v="5"/>
    <n v="3"/>
    <n v="326.18"/>
    <n v="0.06"/>
    <x v="4058"/>
    <n v="594.66999999999996"/>
    <x v="4030"/>
    <x v="3"/>
    <n v="1"/>
  </r>
  <r>
    <x v="4061"/>
    <x v="789"/>
    <s v="Barbara Brown"/>
    <s v="Los Angeles"/>
    <x v="0"/>
    <x v="0"/>
    <x v="2"/>
    <x v="16"/>
    <n v="4"/>
    <n v="157.87"/>
    <n v="0.05"/>
    <x v="4059"/>
    <n v="370.39"/>
    <x v="4031"/>
    <x v="3"/>
    <n v="2"/>
  </r>
  <r>
    <x v="4062"/>
    <x v="222"/>
    <s v="Maurice Spencer"/>
    <s v="Paris"/>
    <x v="6"/>
    <x v="1"/>
    <x v="1"/>
    <x v="19"/>
    <n v="1"/>
    <n v="1143.19"/>
    <n v="0.23"/>
    <x v="4060"/>
    <n v="582.30999999999995"/>
    <x v="4032"/>
    <x v="2"/>
    <n v="5"/>
  </r>
  <r>
    <x v="4063"/>
    <x v="292"/>
    <s v="Jeremy Wilson"/>
    <s v="Los Angeles"/>
    <x v="0"/>
    <x v="2"/>
    <x v="0"/>
    <x v="23"/>
    <n v="2"/>
    <n v="1179.1099999999999"/>
    <n v="0.09"/>
    <x v="4061"/>
    <n v="1555.22"/>
    <x v="4033"/>
    <x v="0"/>
    <n v="5"/>
  </r>
  <r>
    <x v="4064"/>
    <x v="771"/>
    <s v="Tom Leonard"/>
    <s v="London"/>
    <x v="9"/>
    <x v="0"/>
    <x v="3"/>
    <x v="4"/>
    <n v="3"/>
    <n v="1600.94"/>
    <n v="0.25"/>
    <x v="4062"/>
    <n v="2030.38"/>
    <x v="4034"/>
    <x v="2"/>
    <n v="1"/>
  </r>
  <r>
    <x v="4065"/>
    <x v="835"/>
    <s v="Susan Huffman"/>
    <s v="Toronto"/>
    <x v="11"/>
    <x v="1"/>
    <x v="0"/>
    <x v="18"/>
    <n v="3"/>
    <n v="2076.91"/>
    <n v="0.13"/>
    <x v="4063"/>
    <n v="3082.96"/>
    <x v="4035"/>
    <x v="1"/>
    <n v="4"/>
  </r>
  <r>
    <x v="4066"/>
    <x v="258"/>
    <s v="Shawn Castaneda"/>
    <s v="Chicago"/>
    <x v="0"/>
    <x v="1"/>
    <x v="3"/>
    <x v="4"/>
    <n v="5"/>
    <n v="802.04"/>
    <n v="0.18"/>
    <x v="4064"/>
    <n v="2674.09"/>
    <x v="4036"/>
    <x v="3"/>
    <n v="4"/>
  </r>
  <r>
    <x v="4067"/>
    <x v="621"/>
    <s v="Christopher Lee"/>
    <s v="Islamabad"/>
    <x v="4"/>
    <x v="2"/>
    <x v="2"/>
    <x v="2"/>
    <n v="1"/>
    <n v="192.27"/>
    <n v="0.19"/>
    <x v="4065"/>
    <n v="91.24"/>
    <x v="4037"/>
    <x v="4"/>
    <n v="4"/>
  </r>
  <r>
    <x v="4068"/>
    <x v="514"/>
    <s v="Gerald Davis"/>
    <s v="Delhi"/>
    <x v="3"/>
    <x v="2"/>
    <x v="4"/>
    <x v="9"/>
    <n v="8"/>
    <n v="1824.45"/>
    <n v="0.22"/>
    <x v="4066"/>
    <n v="9891.2800000000007"/>
    <x v="4038"/>
    <x v="0"/>
    <n v="2"/>
  </r>
  <r>
    <x v="4069"/>
    <x v="89"/>
    <s v="Allen Gonzalez"/>
    <s v="Chicago"/>
    <x v="0"/>
    <x v="0"/>
    <x v="0"/>
    <x v="0"/>
    <n v="3"/>
    <n v="349.04"/>
    <n v="0.17"/>
    <x v="4067"/>
    <n v="590.67999999999995"/>
    <x v="4039"/>
    <x v="2"/>
    <n v="3"/>
  </r>
  <r>
    <x v="4070"/>
    <x v="131"/>
    <s v="Anna Pruitt"/>
    <s v="Chicago"/>
    <x v="0"/>
    <x v="2"/>
    <x v="3"/>
    <x v="12"/>
    <n v="6"/>
    <n v="411.31"/>
    <n v="0.24"/>
    <x v="4068"/>
    <n v="1067.42"/>
    <x v="4040"/>
    <x v="4"/>
    <n v="2"/>
  </r>
  <r>
    <x v="4071"/>
    <x v="813"/>
    <s v="Shelley Grant"/>
    <s v="Dubai"/>
    <x v="10"/>
    <x v="2"/>
    <x v="1"/>
    <x v="3"/>
    <n v="6"/>
    <n v="2464.0100000000002"/>
    <n v="0.21"/>
    <x v="4069"/>
    <n v="9855.25"/>
    <x v="4041"/>
    <x v="3"/>
    <n v="4"/>
  </r>
  <r>
    <x v="4072"/>
    <x v="225"/>
    <s v="Monica Shields"/>
    <s v="London"/>
    <x v="9"/>
    <x v="2"/>
    <x v="2"/>
    <x v="5"/>
    <n v="1"/>
    <n v="1428.01"/>
    <n v="0.23"/>
    <x v="4070"/>
    <n v="881.21"/>
    <x v="4042"/>
    <x v="1"/>
    <n v="1"/>
  </r>
  <r>
    <x v="4073"/>
    <x v="757"/>
    <s v="Mitchell Miles"/>
    <s v="Tokyo"/>
    <x v="7"/>
    <x v="1"/>
    <x v="4"/>
    <x v="17"/>
    <n v="8"/>
    <n v="248.68"/>
    <n v="0"/>
    <x v="4071"/>
    <n v="1127.3699999999999"/>
    <x v="4043"/>
    <x v="1"/>
    <n v="2"/>
  </r>
  <r>
    <x v="4074"/>
    <x v="535"/>
    <s v="Linda Manning"/>
    <s v="Singapore"/>
    <x v="5"/>
    <x v="1"/>
    <x v="2"/>
    <x v="2"/>
    <n v="4"/>
    <n v="480.89"/>
    <n v="0.18"/>
    <x v="4072"/>
    <n v="1006.1"/>
    <x v="4044"/>
    <x v="1"/>
    <n v="2"/>
  </r>
  <r>
    <x v="4075"/>
    <x v="60"/>
    <s v="Tammy Cunningham"/>
    <s v="Karachi"/>
    <x v="4"/>
    <x v="2"/>
    <x v="1"/>
    <x v="24"/>
    <n v="3"/>
    <n v="2244.92"/>
    <n v="0.15"/>
    <x v="4073"/>
    <n v="3765.59"/>
    <x v="4045"/>
    <x v="4"/>
    <n v="4"/>
  </r>
  <r>
    <x v="4076"/>
    <x v="811"/>
    <s v="Cindy Fisher"/>
    <s v="Los Angeles"/>
    <x v="0"/>
    <x v="2"/>
    <x v="4"/>
    <x v="6"/>
    <n v="4"/>
    <n v="2341.9699999999998"/>
    <n v="0.08"/>
    <x v="4074"/>
    <n v="4876.6400000000003"/>
    <x v="4046"/>
    <x v="0"/>
    <n v="1"/>
  </r>
  <r>
    <x v="4077"/>
    <x v="735"/>
    <s v="Mark Bryant"/>
    <s v="Chicago"/>
    <x v="0"/>
    <x v="2"/>
    <x v="0"/>
    <x v="10"/>
    <n v="6"/>
    <n v="2319.7399999999998"/>
    <n v="0.23"/>
    <x v="4075"/>
    <n v="8401.32"/>
    <x v="4047"/>
    <x v="1"/>
    <n v="4"/>
  </r>
  <r>
    <x v="4078"/>
    <x v="115"/>
    <s v="Linda Bean"/>
    <s v="Delhi"/>
    <x v="3"/>
    <x v="0"/>
    <x v="0"/>
    <x v="18"/>
    <n v="4"/>
    <n v="1826.97"/>
    <n v="0.22"/>
    <x v="4076"/>
    <n v="5014.22"/>
    <x v="4048"/>
    <x v="3"/>
    <n v="1"/>
  </r>
  <r>
    <x v="4079"/>
    <x v="36"/>
    <s v="Melody Mclean"/>
    <s v="Sydney"/>
    <x v="12"/>
    <x v="0"/>
    <x v="0"/>
    <x v="0"/>
    <n v="3"/>
    <n v="2203.31"/>
    <n v="0.23"/>
    <x v="4077"/>
    <n v="3599.51"/>
    <x v="4049"/>
    <x v="4"/>
    <n v="5"/>
  </r>
  <r>
    <x v="4080"/>
    <x v="111"/>
    <s v="Jim Davis"/>
    <s v="Sydney"/>
    <x v="12"/>
    <x v="1"/>
    <x v="3"/>
    <x v="4"/>
    <n v="6"/>
    <n v="528.51"/>
    <n v="0.2"/>
    <x v="4078"/>
    <n v="1411.39"/>
    <x v="4050"/>
    <x v="0"/>
    <n v="4"/>
  </r>
  <r>
    <x v="4081"/>
    <x v="669"/>
    <s v="Albert Tucker"/>
    <s v="Dubai"/>
    <x v="10"/>
    <x v="2"/>
    <x v="3"/>
    <x v="12"/>
    <n v="4"/>
    <n v="555.46"/>
    <n v="0.24"/>
    <x v="4079"/>
    <n v="1413.36"/>
    <x v="4051"/>
    <x v="3"/>
    <n v="1"/>
  </r>
  <r>
    <x v="4082"/>
    <x v="231"/>
    <s v="Teresa Lewis"/>
    <s v="Berlin"/>
    <x v="1"/>
    <x v="1"/>
    <x v="4"/>
    <x v="6"/>
    <n v="5"/>
    <n v="283.35000000000002"/>
    <n v="0.08"/>
    <x v="4080"/>
    <n v="1113.74"/>
    <x v="4052"/>
    <x v="2"/>
    <n v="3"/>
  </r>
  <r>
    <x v="4083"/>
    <x v="340"/>
    <s v="Jose Campbell"/>
    <s v="Chicago"/>
    <x v="0"/>
    <x v="0"/>
    <x v="2"/>
    <x v="5"/>
    <n v="6"/>
    <n v="1495.71"/>
    <n v="0.09"/>
    <x v="4081"/>
    <n v="6586.58"/>
    <x v="4053"/>
    <x v="2"/>
    <n v="1"/>
  </r>
  <r>
    <x v="4084"/>
    <x v="29"/>
    <s v="Eddie Christensen"/>
    <s v="Mumbai"/>
    <x v="3"/>
    <x v="2"/>
    <x v="1"/>
    <x v="3"/>
    <n v="1"/>
    <n v="2329.84"/>
    <n v="0.14000000000000001"/>
    <x v="4082"/>
    <n v="1698.14"/>
    <x v="4054"/>
    <x v="4"/>
    <n v="3"/>
  </r>
  <r>
    <x v="4085"/>
    <x v="371"/>
    <s v="Kimberly Medina"/>
    <s v="Delhi"/>
    <x v="3"/>
    <x v="2"/>
    <x v="4"/>
    <x v="14"/>
    <n v="6"/>
    <n v="2338.8200000000002"/>
    <n v="0.22"/>
    <x v="4083"/>
    <n v="8944.85"/>
    <x v="4055"/>
    <x v="2"/>
    <n v="5"/>
  </r>
  <r>
    <x v="4086"/>
    <x v="458"/>
    <s v="Angel Barton"/>
    <s v="Tokyo"/>
    <x v="7"/>
    <x v="0"/>
    <x v="1"/>
    <x v="20"/>
    <n v="3"/>
    <n v="888.24"/>
    <n v="0.24"/>
    <x v="4084"/>
    <n v="1138.24"/>
    <x v="4056"/>
    <x v="1"/>
    <n v="3"/>
  </r>
  <r>
    <x v="4087"/>
    <x v="236"/>
    <s v="Kristen Lee"/>
    <s v="Dubai"/>
    <x v="10"/>
    <x v="0"/>
    <x v="2"/>
    <x v="16"/>
    <n v="7"/>
    <n v="1780.63"/>
    <n v="0.04"/>
    <x v="4085"/>
    <n v="9695.34"/>
    <x v="4057"/>
    <x v="4"/>
    <n v="2"/>
  </r>
  <r>
    <x v="4088"/>
    <x v="93"/>
    <s v="Michelle Kent"/>
    <s v="Paris"/>
    <x v="6"/>
    <x v="0"/>
    <x v="0"/>
    <x v="23"/>
    <n v="7"/>
    <n v="1137.6199999999999"/>
    <n v="0.13"/>
    <x v="4086"/>
    <n v="4488.8599999999997"/>
    <x v="4058"/>
    <x v="4"/>
    <n v="4"/>
  </r>
  <r>
    <x v="4089"/>
    <x v="414"/>
    <s v="Jennifer Haynes"/>
    <s v="Tokyo"/>
    <x v="7"/>
    <x v="0"/>
    <x v="4"/>
    <x v="17"/>
    <n v="8"/>
    <n v="2055.69"/>
    <n v="0.21"/>
    <x v="4087"/>
    <n v="8309.76"/>
    <x v="4059"/>
    <x v="3"/>
    <n v="4"/>
  </r>
  <r>
    <x v="4090"/>
    <x v="559"/>
    <s v="Kristin Cole"/>
    <s v="Manchester"/>
    <x v="9"/>
    <x v="1"/>
    <x v="2"/>
    <x v="2"/>
    <n v="8"/>
    <n v="2382.81"/>
    <n v="0.17"/>
    <x v="4088"/>
    <n v="10570.6"/>
    <x v="4060"/>
    <x v="2"/>
    <n v="1"/>
  </r>
  <r>
    <x v="4091"/>
    <x v="750"/>
    <s v="Gregory Nguyen"/>
    <s v="Toronto"/>
    <x v="11"/>
    <x v="0"/>
    <x v="3"/>
    <x v="7"/>
    <n v="1"/>
    <n v="194.87"/>
    <n v="0.14000000000000001"/>
    <x v="4089"/>
    <n v="117.01"/>
    <x v="4061"/>
    <x v="3"/>
    <n v="4"/>
  </r>
  <r>
    <x v="4092"/>
    <x v="563"/>
    <s v="Robert Curtis"/>
    <s v="Dubai"/>
    <x v="10"/>
    <x v="0"/>
    <x v="4"/>
    <x v="14"/>
    <n v="4"/>
    <n v="2107.85"/>
    <n v="0.05"/>
    <x v="4090"/>
    <n v="4523.5200000000004"/>
    <x v="4062"/>
    <x v="0"/>
    <n v="3"/>
  </r>
  <r>
    <x v="4093"/>
    <x v="27"/>
    <s v="Jordan Cruz"/>
    <s v="Singapore"/>
    <x v="5"/>
    <x v="2"/>
    <x v="3"/>
    <x v="4"/>
    <n v="4"/>
    <n v="1033.97"/>
    <n v="0.2"/>
    <x v="4091"/>
    <n v="2885.96"/>
    <x v="4063"/>
    <x v="2"/>
    <n v="2"/>
  </r>
  <r>
    <x v="4094"/>
    <x v="247"/>
    <s v="Cheryl Mendez"/>
    <s v="Lahore"/>
    <x v="4"/>
    <x v="1"/>
    <x v="4"/>
    <x v="14"/>
    <n v="4"/>
    <n v="600.07000000000005"/>
    <n v="0.18"/>
    <x v="4092"/>
    <n v="1188.77"/>
    <x v="4064"/>
    <x v="3"/>
    <n v="2"/>
  </r>
  <r>
    <x v="4095"/>
    <x v="875"/>
    <s v="Amy Greer"/>
    <s v="Islamabad"/>
    <x v="4"/>
    <x v="2"/>
    <x v="2"/>
    <x v="16"/>
    <n v="8"/>
    <n v="2207.16"/>
    <n v="0.15"/>
    <x v="4093"/>
    <n v="10263.89"/>
    <x v="4065"/>
    <x v="3"/>
    <n v="3"/>
  </r>
  <r>
    <x v="4096"/>
    <x v="664"/>
    <s v="Tamara Hall"/>
    <s v="Los Angeles"/>
    <x v="0"/>
    <x v="2"/>
    <x v="2"/>
    <x v="15"/>
    <n v="3"/>
    <n v="1979.3"/>
    <n v="7.0000000000000007E-2"/>
    <x v="4094"/>
    <n v="4257.32"/>
    <x v="4066"/>
    <x v="2"/>
    <n v="1"/>
  </r>
  <r>
    <x v="4097"/>
    <x v="283"/>
    <s v="Madison Hughes"/>
    <s v="Lahore"/>
    <x v="4"/>
    <x v="2"/>
    <x v="1"/>
    <x v="20"/>
    <n v="6"/>
    <n v="1364.65"/>
    <n v="0.18"/>
    <x v="4095"/>
    <n v="4811.2700000000004"/>
    <x v="4067"/>
    <x v="0"/>
    <n v="2"/>
  </r>
  <r>
    <x v="4098"/>
    <x v="668"/>
    <s v="Kyle Arellano"/>
    <s v="Paris"/>
    <x v="6"/>
    <x v="1"/>
    <x v="1"/>
    <x v="1"/>
    <n v="2"/>
    <n v="936.72"/>
    <n v="0.11"/>
    <x v="4096"/>
    <n v="1029.03"/>
    <x v="4068"/>
    <x v="2"/>
    <n v="2"/>
  </r>
  <r>
    <x v="4099"/>
    <x v="258"/>
    <s v="Kathy Thomas"/>
    <s v="Bangalore"/>
    <x v="3"/>
    <x v="1"/>
    <x v="0"/>
    <x v="22"/>
    <n v="6"/>
    <n v="204.11"/>
    <n v="0.11"/>
    <x v="4097"/>
    <n v="691.06"/>
    <x v="4069"/>
    <x v="3"/>
    <n v="4"/>
  </r>
  <r>
    <x v="4100"/>
    <x v="473"/>
    <s v="Kyle Thomas"/>
    <s v="Delhi"/>
    <x v="3"/>
    <x v="1"/>
    <x v="1"/>
    <x v="20"/>
    <n v="6"/>
    <n v="953.32"/>
    <n v="0.22"/>
    <x v="4098"/>
    <n v="2759.59"/>
    <x v="4070"/>
    <x v="0"/>
    <n v="1"/>
  </r>
  <r>
    <x v="4101"/>
    <x v="884"/>
    <s v="Richard Matthews"/>
    <s v="Paris"/>
    <x v="6"/>
    <x v="2"/>
    <x v="4"/>
    <x v="14"/>
    <n v="5"/>
    <n v="736.27"/>
    <n v="0.16"/>
    <x v="4099"/>
    <n v="2570.02"/>
    <x v="4071"/>
    <x v="3"/>
    <n v="4"/>
  </r>
  <r>
    <x v="4102"/>
    <x v="115"/>
    <s v="Adrienne Villa DDS"/>
    <s v="Karachi"/>
    <x v="4"/>
    <x v="2"/>
    <x v="2"/>
    <x v="15"/>
    <n v="2"/>
    <n v="1427.7"/>
    <n v="0.06"/>
    <x v="4100"/>
    <n v="1823.49"/>
    <x v="4072"/>
    <x v="3"/>
    <n v="3"/>
  </r>
  <r>
    <x v="4103"/>
    <x v="324"/>
    <s v="Ryan Lynn"/>
    <s v="Islamabad"/>
    <x v="4"/>
    <x v="1"/>
    <x v="0"/>
    <x v="0"/>
    <n v="5"/>
    <n v="1862.49"/>
    <n v="0.19"/>
    <x v="4101"/>
    <n v="5651.05"/>
    <x v="4073"/>
    <x v="4"/>
    <n v="4"/>
  </r>
  <r>
    <x v="4104"/>
    <x v="581"/>
    <s v="Steven Dean"/>
    <s v="Toronto"/>
    <x v="11"/>
    <x v="0"/>
    <x v="0"/>
    <x v="23"/>
    <n v="1"/>
    <n v="287.08"/>
    <n v="0.16"/>
    <x v="4102"/>
    <n v="140.15"/>
    <x v="4074"/>
    <x v="1"/>
    <n v="2"/>
  </r>
  <r>
    <x v="4105"/>
    <x v="806"/>
    <s v="Loretta Williams"/>
    <s v="Chicago"/>
    <x v="0"/>
    <x v="1"/>
    <x v="0"/>
    <x v="22"/>
    <n v="8"/>
    <n v="969.21"/>
    <n v="0.09"/>
    <x v="4103"/>
    <n v="4286.1899999999996"/>
    <x v="4075"/>
    <x v="1"/>
    <n v="3"/>
  </r>
  <r>
    <x v="4106"/>
    <x v="78"/>
    <s v="Miss Tara Huff"/>
    <s v="Delhi"/>
    <x v="3"/>
    <x v="2"/>
    <x v="3"/>
    <x v="11"/>
    <n v="5"/>
    <n v="1620.89"/>
    <n v="0.06"/>
    <x v="4104"/>
    <n v="5092.8999999999996"/>
    <x v="4076"/>
    <x v="4"/>
    <n v="2"/>
  </r>
  <r>
    <x v="4107"/>
    <x v="7"/>
    <s v="Darren Walker"/>
    <s v="Los Angeles"/>
    <x v="0"/>
    <x v="1"/>
    <x v="3"/>
    <x v="13"/>
    <n v="8"/>
    <n v="1242.72"/>
    <n v="0.16"/>
    <x v="4105"/>
    <n v="7341.93"/>
    <x v="4077"/>
    <x v="3"/>
    <n v="2"/>
  </r>
  <r>
    <x v="4108"/>
    <x v="686"/>
    <s v="Courtney Ball"/>
    <s v="Chicago"/>
    <x v="0"/>
    <x v="2"/>
    <x v="1"/>
    <x v="3"/>
    <n v="4"/>
    <n v="2425.42"/>
    <n v="0.1"/>
    <x v="4106"/>
    <n v="6359.53"/>
    <x v="4078"/>
    <x v="2"/>
    <n v="2"/>
  </r>
  <r>
    <x v="4109"/>
    <x v="45"/>
    <s v="Steven Benitez"/>
    <s v="Bangalore"/>
    <x v="3"/>
    <x v="0"/>
    <x v="4"/>
    <x v="14"/>
    <n v="5"/>
    <n v="1755.6"/>
    <n v="0.03"/>
    <x v="708"/>
    <n v="7248.61"/>
    <x v="4079"/>
    <x v="1"/>
    <n v="3"/>
  </r>
  <r>
    <x v="4110"/>
    <x v="663"/>
    <s v="Nicole Meyer"/>
    <s v="Toronto"/>
    <x v="11"/>
    <x v="2"/>
    <x v="2"/>
    <x v="2"/>
    <n v="8"/>
    <n v="2040.11"/>
    <n v="0.24"/>
    <x v="4107"/>
    <n v="7540.28"/>
    <x v="4080"/>
    <x v="2"/>
    <n v="2"/>
  </r>
  <r>
    <x v="4111"/>
    <x v="748"/>
    <s v="Nancy Sawyer"/>
    <s v="London"/>
    <x v="9"/>
    <x v="1"/>
    <x v="3"/>
    <x v="11"/>
    <n v="2"/>
    <n v="2167.29"/>
    <n v="0.05"/>
    <x v="4108"/>
    <n v="3165.62"/>
    <x v="4081"/>
    <x v="4"/>
    <n v="3"/>
  </r>
  <r>
    <x v="4112"/>
    <x v="152"/>
    <s v="Tyler Stevens"/>
    <s v="Paris"/>
    <x v="6"/>
    <x v="0"/>
    <x v="1"/>
    <x v="24"/>
    <n v="3"/>
    <n v="841.79"/>
    <n v="7.0000000000000007E-2"/>
    <x v="4109"/>
    <n v="1687.11"/>
    <x v="4082"/>
    <x v="4"/>
    <n v="3"/>
  </r>
  <r>
    <x v="4113"/>
    <x v="667"/>
    <s v="Jesus Vazquez"/>
    <s v="Los Angeles"/>
    <x v="0"/>
    <x v="2"/>
    <x v="1"/>
    <x v="20"/>
    <n v="1"/>
    <n v="1654.3"/>
    <n v="0.04"/>
    <x v="4110"/>
    <n v="1178.3599999999999"/>
    <x v="4083"/>
    <x v="3"/>
    <n v="5"/>
  </r>
  <r>
    <x v="4114"/>
    <x v="559"/>
    <s v="Cindy Ramsey"/>
    <s v="Manchester"/>
    <x v="9"/>
    <x v="0"/>
    <x v="4"/>
    <x v="21"/>
    <n v="8"/>
    <n v="389.22"/>
    <n v="0.23"/>
    <x v="4111"/>
    <n v="2010.97"/>
    <x v="4084"/>
    <x v="4"/>
    <n v="2"/>
  </r>
  <r>
    <x v="4115"/>
    <x v="783"/>
    <s v="David Small"/>
    <s v="Bangalore"/>
    <x v="3"/>
    <x v="0"/>
    <x v="1"/>
    <x v="24"/>
    <n v="5"/>
    <n v="30.49"/>
    <n v="0.05"/>
    <x v="4112"/>
    <n v="119.01"/>
    <x v="4085"/>
    <x v="0"/>
    <n v="3"/>
  </r>
  <r>
    <x v="4116"/>
    <x v="48"/>
    <s v="Jose Oliver"/>
    <s v="Mumbai"/>
    <x v="3"/>
    <x v="1"/>
    <x v="3"/>
    <x v="7"/>
    <n v="4"/>
    <n v="1517.17"/>
    <n v="0.05"/>
    <x v="4113"/>
    <n v="3384.4"/>
    <x v="4086"/>
    <x v="0"/>
    <n v="1"/>
  </r>
  <r>
    <x v="4117"/>
    <x v="722"/>
    <s v="Justin Scott"/>
    <s v="Islamabad"/>
    <x v="4"/>
    <x v="1"/>
    <x v="1"/>
    <x v="20"/>
    <n v="8"/>
    <n v="1952.01"/>
    <n v="0.23"/>
    <x v="4114"/>
    <n v="9196.2000000000007"/>
    <x v="4087"/>
    <x v="4"/>
    <n v="3"/>
  </r>
  <r>
    <x v="4118"/>
    <x v="430"/>
    <s v="Theresa Hudson"/>
    <s v="Cape Town"/>
    <x v="8"/>
    <x v="2"/>
    <x v="1"/>
    <x v="19"/>
    <n v="1"/>
    <n v="2232.58"/>
    <n v="0.13"/>
    <x v="4115"/>
    <n v="1300.17"/>
    <x v="4088"/>
    <x v="4"/>
    <n v="4"/>
  </r>
  <r>
    <x v="4119"/>
    <x v="251"/>
    <s v="Tina Palmer"/>
    <s v="Tokyo"/>
    <x v="7"/>
    <x v="2"/>
    <x v="4"/>
    <x v="14"/>
    <n v="6"/>
    <n v="2316.62"/>
    <n v="0.14000000000000001"/>
    <x v="4116"/>
    <n v="9090.7900000000009"/>
    <x v="4089"/>
    <x v="2"/>
    <n v="4"/>
  </r>
  <r>
    <x v="4120"/>
    <x v="438"/>
    <s v="Michael Olson"/>
    <s v="Berlin"/>
    <x v="1"/>
    <x v="2"/>
    <x v="1"/>
    <x v="24"/>
    <n v="3"/>
    <n v="1819.47"/>
    <n v="0.22"/>
    <x v="4117"/>
    <n v="2486.9899999999998"/>
    <x v="4090"/>
    <x v="4"/>
    <n v="4"/>
  </r>
  <r>
    <x v="4121"/>
    <x v="889"/>
    <s v="Samantha Bates"/>
    <s v="Toronto"/>
    <x v="11"/>
    <x v="1"/>
    <x v="1"/>
    <x v="24"/>
    <n v="7"/>
    <n v="527.87"/>
    <n v="0.03"/>
    <x v="4118"/>
    <n v="2270.1999999999998"/>
    <x v="4091"/>
    <x v="3"/>
    <n v="3"/>
  </r>
  <r>
    <x v="4122"/>
    <x v="144"/>
    <s v="Monica Mejia"/>
    <s v="Berlin"/>
    <x v="1"/>
    <x v="0"/>
    <x v="2"/>
    <x v="2"/>
    <n v="5"/>
    <n v="1085.95"/>
    <n v="0"/>
    <x v="4119"/>
    <n v="4574.4799999999996"/>
    <x v="4092"/>
    <x v="1"/>
    <n v="3"/>
  </r>
  <r>
    <x v="4123"/>
    <x v="890"/>
    <s v="Brooke Johnson"/>
    <s v="Sydney"/>
    <x v="12"/>
    <x v="0"/>
    <x v="3"/>
    <x v="7"/>
    <n v="8"/>
    <n v="1741.45"/>
    <n v="0.24"/>
    <x v="4120"/>
    <n v="6868.68"/>
    <x v="4093"/>
    <x v="0"/>
    <n v="5"/>
  </r>
  <r>
    <x v="4124"/>
    <x v="726"/>
    <s v="Matthew Dean"/>
    <s v="Dubai"/>
    <x v="10"/>
    <x v="2"/>
    <x v="1"/>
    <x v="24"/>
    <n v="3"/>
    <n v="1432.03"/>
    <n v="0.21"/>
    <x v="4121"/>
    <n v="1903.15"/>
    <x v="4094"/>
    <x v="3"/>
    <n v="5"/>
  </r>
  <r>
    <x v="4125"/>
    <x v="194"/>
    <s v="Amy Mcbride"/>
    <s v="Los Angeles"/>
    <x v="0"/>
    <x v="0"/>
    <x v="4"/>
    <x v="6"/>
    <n v="6"/>
    <n v="2494.69"/>
    <n v="0.14000000000000001"/>
    <x v="4122"/>
    <n v="8273.2000000000007"/>
    <x v="4095"/>
    <x v="2"/>
    <n v="5"/>
  </r>
  <r>
    <x v="4126"/>
    <x v="253"/>
    <s v="Robert Combs"/>
    <s v="Berlin"/>
    <x v="1"/>
    <x v="1"/>
    <x v="1"/>
    <x v="20"/>
    <n v="3"/>
    <n v="2189.96"/>
    <n v="0.19"/>
    <x v="4123"/>
    <n v="2996.44"/>
    <x v="4096"/>
    <x v="3"/>
    <n v="1"/>
  </r>
  <r>
    <x v="4127"/>
    <x v="408"/>
    <s v="Mary Walters"/>
    <s v="Islamabad"/>
    <x v="4"/>
    <x v="2"/>
    <x v="3"/>
    <x v="4"/>
    <n v="7"/>
    <n v="884.98"/>
    <n v="0.15"/>
    <x v="4124"/>
    <n v="4625.91"/>
    <x v="4097"/>
    <x v="0"/>
    <n v="4"/>
  </r>
  <r>
    <x v="4128"/>
    <x v="573"/>
    <s v="Jennifer Contreras"/>
    <s v="Los Angeles"/>
    <x v="0"/>
    <x v="1"/>
    <x v="0"/>
    <x v="10"/>
    <n v="1"/>
    <n v="572.03"/>
    <n v="0.08"/>
    <x v="4125"/>
    <n v="378.85"/>
    <x v="4098"/>
    <x v="4"/>
    <n v="5"/>
  </r>
  <r>
    <x v="4129"/>
    <x v="119"/>
    <s v="Sean Clay"/>
    <s v="New York"/>
    <x v="0"/>
    <x v="2"/>
    <x v="4"/>
    <x v="17"/>
    <n v="5"/>
    <n v="2384.42"/>
    <n v="0.2"/>
    <x v="4126"/>
    <n v="7297.95"/>
    <x v="4099"/>
    <x v="2"/>
    <n v="5"/>
  </r>
  <r>
    <x v="4130"/>
    <x v="363"/>
    <s v="Rebecca Holland"/>
    <s v="Bangalore"/>
    <x v="3"/>
    <x v="2"/>
    <x v="2"/>
    <x v="16"/>
    <n v="3"/>
    <n v="638.39"/>
    <n v="0.2"/>
    <x v="4127"/>
    <n v="1128.83"/>
    <x v="4100"/>
    <x v="0"/>
    <n v="3"/>
  </r>
  <r>
    <x v="4131"/>
    <x v="884"/>
    <s v="Ralph Hensley Jr."/>
    <s v="Delhi"/>
    <x v="3"/>
    <x v="2"/>
    <x v="0"/>
    <x v="0"/>
    <n v="5"/>
    <n v="1262.3499999999999"/>
    <n v="0.02"/>
    <x v="4128"/>
    <n v="4124.5600000000004"/>
    <x v="4101"/>
    <x v="4"/>
    <n v="4"/>
  </r>
  <r>
    <x v="4132"/>
    <x v="693"/>
    <s v="Tammy Brown"/>
    <s v="London"/>
    <x v="9"/>
    <x v="1"/>
    <x v="3"/>
    <x v="4"/>
    <n v="7"/>
    <n v="1076.19"/>
    <n v="0.22"/>
    <x v="4129"/>
    <n v="3496.83"/>
    <x v="4102"/>
    <x v="1"/>
    <n v="2"/>
  </r>
  <r>
    <x v="4133"/>
    <x v="467"/>
    <s v="Julie Singh"/>
    <s v="Berlin"/>
    <x v="1"/>
    <x v="2"/>
    <x v="4"/>
    <x v="17"/>
    <n v="4"/>
    <n v="1645.24"/>
    <n v="0.12"/>
    <x v="4130"/>
    <n v="3951.34"/>
    <x v="4103"/>
    <x v="3"/>
    <n v="5"/>
  </r>
  <r>
    <x v="4134"/>
    <x v="811"/>
    <s v="Terry Mccullough"/>
    <s v="Toronto"/>
    <x v="11"/>
    <x v="0"/>
    <x v="2"/>
    <x v="15"/>
    <n v="2"/>
    <n v="899.77"/>
    <n v="0.18"/>
    <x v="2366"/>
    <n v="841.8"/>
    <x v="4104"/>
    <x v="3"/>
    <n v="3"/>
  </r>
  <r>
    <x v="4135"/>
    <x v="661"/>
    <s v="Johnathan Lane"/>
    <s v="Tokyo"/>
    <x v="7"/>
    <x v="1"/>
    <x v="2"/>
    <x v="15"/>
    <n v="7"/>
    <n v="1044.28"/>
    <n v="0.22"/>
    <x v="4131"/>
    <n v="4346.7700000000004"/>
    <x v="264"/>
    <x v="2"/>
    <n v="3"/>
  </r>
  <r>
    <x v="4136"/>
    <x v="678"/>
    <s v="Ashley Patterson"/>
    <s v="Delhi"/>
    <x v="3"/>
    <x v="0"/>
    <x v="4"/>
    <x v="9"/>
    <n v="4"/>
    <n v="1279.55"/>
    <n v="0.1"/>
    <x v="4132"/>
    <n v="3782.96"/>
    <x v="4105"/>
    <x v="0"/>
    <n v="2"/>
  </r>
  <r>
    <x v="4137"/>
    <x v="689"/>
    <s v="Christian Baldwin"/>
    <s v="Tokyo"/>
    <x v="7"/>
    <x v="0"/>
    <x v="3"/>
    <x v="11"/>
    <n v="2"/>
    <n v="1234.76"/>
    <n v="0.05"/>
    <x v="4133"/>
    <n v="1634.12"/>
    <x v="4106"/>
    <x v="2"/>
    <n v="1"/>
  </r>
  <r>
    <x v="4138"/>
    <x v="473"/>
    <s v="Melissa Bullock"/>
    <s v="Dubai"/>
    <x v="10"/>
    <x v="0"/>
    <x v="3"/>
    <x v="7"/>
    <n v="2"/>
    <n v="1134.6199999999999"/>
    <n v="0.05"/>
    <x v="4134"/>
    <n v="1882.29"/>
    <x v="4107"/>
    <x v="3"/>
    <n v="4"/>
  </r>
  <r>
    <x v="4139"/>
    <x v="275"/>
    <s v="Michelle Miller"/>
    <s v="New York"/>
    <x v="0"/>
    <x v="0"/>
    <x v="1"/>
    <x v="3"/>
    <n v="2"/>
    <n v="660.92"/>
    <n v="0.01"/>
    <x v="4135"/>
    <n v="1147.0899999999999"/>
    <x v="4108"/>
    <x v="4"/>
    <n v="5"/>
  </r>
  <r>
    <x v="4140"/>
    <x v="469"/>
    <s v="Scott Marshall"/>
    <s v="Lahore"/>
    <x v="4"/>
    <x v="2"/>
    <x v="3"/>
    <x v="4"/>
    <n v="4"/>
    <n v="2359.56"/>
    <n v="0.05"/>
    <x v="4136"/>
    <n v="5861.43"/>
    <x v="4109"/>
    <x v="2"/>
    <n v="3"/>
  </r>
  <r>
    <x v="4141"/>
    <x v="205"/>
    <s v="Emily Cardenas"/>
    <s v="Bangalore"/>
    <x v="3"/>
    <x v="1"/>
    <x v="1"/>
    <x v="19"/>
    <n v="5"/>
    <n v="2131.3000000000002"/>
    <n v="0.03"/>
    <x v="4137"/>
    <n v="8885.6200000000008"/>
    <x v="4110"/>
    <x v="1"/>
    <n v="4"/>
  </r>
  <r>
    <x v="4142"/>
    <x v="397"/>
    <s v="Pamela Koch"/>
    <s v="Istanbul"/>
    <x v="2"/>
    <x v="1"/>
    <x v="3"/>
    <x v="7"/>
    <n v="5"/>
    <n v="1652.41"/>
    <n v="0.21"/>
    <x v="4138"/>
    <n v="4842.3500000000004"/>
    <x v="2056"/>
    <x v="1"/>
    <n v="1"/>
  </r>
  <r>
    <x v="4143"/>
    <x v="497"/>
    <s v="Rachel Johnson"/>
    <s v="Chicago"/>
    <x v="0"/>
    <x v="1"/>
    <x v="1"/>
    <x v="19"/>
    <n v="1"/>
    <n v="421.98"/>
    <n v="0.03"/>
    <x v="4139"/>
    <n v="340.01"/>
    <x v="4111"/>
    <x v="3"/>
    <n v="1"/>
  </r>
  <r>
    <x v="4144"/>
    <x v="863"/>
    <s v="Natasha Diaz"/>
    <s v="Bangalore"/>
    <x v="3"/>
    <x v="2"/>
    <x v="4"/>
    <x v="21"/>
    <n v="7"/>
    <n v="2048.83"/>
    <n v="0.14000000000000001"/>
    <x v="4140"/>
    <n v="10085.799999999999"/>
    <x v="4112"/>
    <x v="4"/>
    <n v="1"/>
  </r>
  <r>
    <x v="4145"/>
    <x v="267"/>
    <s v="Crystal Horton"/>
    <s v="Cape Town"/>
    <x v="8"/>
    <x v="2"/>
    <x v="1"/>
    <x v="24"/>
    <n v="5"/>
    <n v="2155.35"/>
    <n v="0.12"/>
    <x v="4141"/>
    <n v="5749.65"/>
    <x v="4113"/>
    <x v="4"/>
    <n v="3"/>
  </r>
  <r>
    <x v="4146"/>
    <x v="636"/>
    <s v="Daniel Wilson"/>
    <s v="Singapore"/>
    <x v="5"/>
    <x v="2"/>
    <x v="3"/>
    <x v="7"/>
    <n v="3"/>
    <n v="556.91"/>
    <n v="0.2"/>
    <x v="4142"/>
    <n v="1005.16"/>
    <x v="4114"/>
    <x v="3"/>
    <n v="4"/>
  </r>
  <r>
    <x v="4147"/>
    <x v="703"/>
    <s v="Harold Black"/>
    <s v="Berlin"/>
    <x v="1"/>
    <x v="0"/>
    <x v="1"/>
    <x v="24"/>
    <n v="2"/>
    <n v="2136.1999999999998"/>
    <n v="0.16"/>
    <x v="4143"/>
    <n v="2150.87"/>
    <x v="4115"/>
    <x v="1"/>
    <n v="1"/>
  </r>
  <r>
    <x v="4148"/>
    <x v="131"/>
    <s v="Stephanie Hernandez"/>
    <s v="Berlin"/>
    <x v="1"/>
    <x v="2"/>
    <x v="0"/>
    <x v="23"/>
    <n v="3"/>
    <n v="2221.4899999999998"/>
    <n v="0.21"/>
    <x v="4144"/>
    <n v="4328.16"/>
    <x v="4116"/>
    <x v="1"/>
    <n v="5"/>
  </r>
  <r>
    <x v="4149"/>
    <x v="827"/>
    <s v="Timothy Williams"/>
    <s v="Berlin"/>
    <x v="1"/>
    <x v="0"/>
    <x v="0"/>
    <x v="23"/>
    <n v="8"/>
    <n v="2074.9299999999998"/>
    <n v="0.22"/>
    <x v="4145"/>
    <n v="7722.92"/>
    <x v="4117"/>
    <x v="0"/>
    <n v="1"/>
  </r>
  <r>
    <x v="4150"/>
    <x v="213"/>
    <s v="Michael Coleman"/>
    <s v="Mumbai"/>
    <x v="3"/>
    <x v="2"/>
    <x v="0"/>
    <x v="0"/>
    <n v="2"/>
    <n v="1140.76"/>
    <n v="0.22"/>
    <x v="4146"/>
    <n v="1113.3599999999999"/>
    <x v="4118"/>
    <x v="3"/>
    <n v="1"/>
  </r>
  <r>
    <x v="4151"/>
    <x v="739"/>
    <s v="Colin Collier"/>
    <s v="Dubai"/>
    <x v="10"/>
    <x v="2"/>
    <x v="2"/>
    <x v="15"/>
    <n v="1"/>
    <n v="618.21"/>
    <n v="0.02"/>
    <x v="4147"/>
    <n v="409.19"/>
    <x v="4119"/>
    <x v="3"/>
    <n v="4"/>
  </r>
  <r>
    <x v="4152"/>
    <x v="524"/>
    <s v="Carolyn Green"/>
    <s v="Mumbai"/>
    <x v="3"/>
    <x v="0"/>
    <x v="1"/>
    <x v="19"/>
    <n v="8"/>
    <n v="260.56"/>
    <n v="0.01"/>
    <x v="4148"/>
    <n v="1168.08"/>
    <x v="4120"/>
    <x v="4"/>
    <n v="3"/>
  </r>
  <r>
    <x v="4153"/>
    <x v="645"/>
    <s v="Lisa Alexander"/>
    <s v="Istanbul"/>
    <x v="2"/>
    <x v="0"/>
    <x v="3"/>
    <x v="7"/>
    <n v="3"/>
    <n v="162.52000000000001"/>
    <n v="0.18"/>
    <x v="4149"/>
    <n v="285.85000000000002"/>
    <x v="4121"/>
    <x v="1"/>
    <n v="3"/>
  </r>
  <r>
    <x v="4154"/>
    <x v="689"/>
    <s v="Paula Harper"/>
    <s v="New York"/>
    <x v="0"/>
    <x v="0"/>
    <x v="0"/>
    <x v="22"/>
    <n v="8"/>
    <n v="64.849999999999994"/>
    <n v="0.19"/>
    <x v="4150"/>
    <n v="336.57"/>
    <x v="4122"/>
    <x v="0"/>
    <n v="5"/>
  </r>
  <r>
    <x v="4155"/>
    <x v="505"/>
    <s v="Julie Johnson"/>
    <s v="Cape Town"/>
    <x v="8"/>
    <x v="1"/>
    <x v="3"/>
    <x v="11"/>
    <n v="8"/>
    <n v="1533.85"/>
    <n v="0.08"/>
    <x v="4151"/>
    <n v="8563.23"/>
    <x v="4123"/>
    <x v="2"/>
    <n v="4"/>
  </r>
  <r>
    <x v="4156"/>
    <x v="259"/>
    <s v="Benjamin Liu"/>
    <s v="Islamabad"/>
    <x v="4"/>
    <x v="1"/>
    <x v="3"/>
    <x v="13"/>
    <n v="4"/>
    <n v="2287.42"/>
    <n v="0.01"/>
    <x v="4152"/>
    <n v="7299.09"/>
    <x v="4124"/>
    <x v="2"/>
    <n v="1"/>
  </r>
  <r>
    <x v="4157"/>
    <x v="750"/>
    <s v="Stacy Lopez"/>
    <s v="Cape Town"/>
    <x v="8"/>
    <x v="0"/>
    <x v="1"/>
    <x v="3"/>
    <n v="8"/>
    <n v="2008.5"/>
    <n v="0.05"/>
    <x v="4153"/>
    <n v="11002.52"/>
    <x v="4125"/>
    <x v="2"/>
    <n v="2"/>
  </r>
  <r>
    <x v="4158"/>
    <x v="124"/>
    <s v="Brandi Rice"/>
    <s v="Manchester"/>
    <x v="9"/>
    <x v="0"/>
    <x v="2"/>
    <x v="8"/>
    <n v="2"/>
    <n v="2416.77"/>
    <n v="0.03"/>
    <x v="4154"/>
    <n v="3228.14"/>
    <x v="4126"/>
    <x v="3"/>
    <n v="2"/>
  </r>
  <r>
    <x v="4159"/>
    <x v="708"/>
    <s v="Jennifer Lester"/>
    <s v="New York"/>
    <x v="0"/>
    <x v="0"/>
    <x v="1"/>
    <x v="20"/>
    <n v="7"/>
    <n v="815.05"/>
    <n v="0.18"/>
    <x v="4155"/>
    <n v="2794.62"/>
    <x v="4127"/>
    <x v="0"/>
    <n v="3"/>
  </r>
  <r>
    <x v="4160"/>
    <x v="863"/>
    <s v="Michelle Smith"/>
    <s v="Toronto"/>
    <x v="11"/>
    <x v="1"/>
    <x v="2"/>
    <x v="2"/>
    <n v="6"/>
    <n v="1057.53"/>
    <n v="0.23"/>
    <x v="4156"/>
    <n v="3441.33"/>
    <x v="4128"/>
    <x v="1"/>
    <n v="3"/>
  </r>
  <r>
    <x v="4161"/>
    <x v="875"/>
    <s v="Kyle Lopez"/>
    <s v="Toronto"/>
    <x v="11"/>
    <x v="0"/>
    <x v="2"/>
    <x v="16"/>
    <n v="6"/>
    <n v="859.2"/>
    <n v="0.17"/>
    <x v="4157"/>
    <n v="3051.93"/>
    <x v="4129"/>
    <x v="1"/>
    <n v="5"/>
  </r>
  <r>
    <x v="4162"/>
    <x v="171"/>
    <s v="James Hammond"/>
    <s v="Lahore"/>
    <x v="4"/>
    <x v="2"/>
    <x v="1"/>
    <x v="24"/>
    <n v="8"/>
    <n v="2366.23"/>
    <n v="0"/>
    <x v="4158"/>
    <n v="14811.54"/>
    <x v="4130"/>
    <x v="2"/>
    <n v="5"/>
  </r>
  <r>
    <x v="4163"/>
    <x v="105"/>
    <s v="Nicole Torres"/>
    <s v="Toronto"/>
    <x v="11"/>
    <x v="1"/>
    <x v="3"/>
    <x v="4"/>
    <n v="5"/>
    <n v="443.42"/>
    <n v="0.15"/>
    <x v="4159"/>
    <n v="1655.81"/>
    <x v="4131"/>
    <x v="2"/>
    <n v="5"/>
  </r>
  <r>
    <x v="4164"/>
    <x v="575"/>
    <s v="Shannon Shaw"/>
    <s v="Los Angeles"/>
    <x v="0"/>
    <x v="0"/>
    <x v="2"/>
    <x v="16"/>
    <n v="2"/>
    <n v="1140.71"/>
    <n v="0.01"/>
    <x v="4160"/>
    <n v="1276.69"/>
    <x v="4132"/>
    <x v="1"/>
    <n v="2"/>
  </r>
  <r>
    <x v="4165"/>
    <x v="873"/>
    <s v="Cheryl Carey"/>
    <s v="Sydney"/>
    <x v="12"/>
    <x v="2"/>
    <x v="3"/>
    <x v="7"/>
    <n v="4"/>
    <n v="195.3"/>
    <n v="0.19"/>
    <x v="4161"/>
    <n v="512.01"/>
    <x v="4133"/>
    <x v="1"/>
    <n v="3"/>
  </r>
  <r>
    <x v="4166"/>
    <x v="629"/>
    <s v="Julian Cox"/>
    <s v="Chicago"/>
    <x v="0"/>
    <x v="2"/>
    <x v="2"/>
    <x v="16"/>
    <n v="5"/>
    <n v="1382.35"/>
    <n v="0.23"/>
    <x v="4162"/>
    <n v="3262.35"/>
    <x v="4134"/>
    <x v="3"/>
    <n v="1"/>
  </r>
  <r>
    <x v="4167"/>
    <x v="76"/>
    <s v="Miranda Stewart"/>
    <s v="Sydney"/>
    <x v="12"/>
    <x v="2"/>
    <x v="3"/>
    <x v="7"/>
    <n v="8"/>
    <n v="1115"/>
    <n v="0.18"/>
    <x v="4163"/>
    <n v="6278.93"/>
    <x v="4135"/>
    <x v="3"/>
    <n v="1"/>
  </r>
  <r>
    <x v="4168"/>
    <x v="350"/>
    <s v="Mariah Anderson"/>
    <s v="Karachi"/>
    <x v="4"/>
    <x v="0"/>
    <x v="1"/>
    <x v="19"/>
    <n v="1"/>
    <n v="863.24"/>
    <n v="0.15"/>
    <x v="4164"/>
    <n v="565.04999999999995"/>
    <x v="4136"/>
    <x v="1"/>
    <n v="3"/>
  </r>
  <r>
    <x v="4169"/>
    <x v="808"/>
    <s v="Victoria Reyes"/>
    <s v="Toronto"/>
    <x v="11"/>
    <x v="2"/>
    <x v="2"/>
    <x v="8"/>
    <n v="2"/>
    <n v="1701.61"/>
    <n v="0.05"/>
    <x v="4165"/>
    <n v="2316.85"/>
    <x v="4137"/>
    <x v="4"/>
    <n v="3"/>
  </r>
  <r>
    <x v="4170"/>
    <x v="649"/>
    <s v="Brian Roberts"/>
    <s v="Islamabad"/>
    <x v="4"/>
    <x v="1"/>
    <x v="2"/>
    <x v="2"/>
    <n v="3"/>
    <n v="2218.34"/>
    <n v="0.02"/>
    <x v="4166"/>
    <n v="3744.17"/>
    <x v="4138"/>
    <x v="2"/>
    <n v="5"/>
  </r>
  <r>
    <x v="4171"/>
    <x v="152"/>
    <s v="Amy West"/>
    <s v="Paris"/>
    <x v="6"/>
    <x v="0"/>
    <x v="1"/>
    <x v="24"/>
    <n v="1"/>
    <n v="351.23"/>
    <n v="0.2"/>
    <x v="4167"/>
    <n v="183.18"/>
    <x v="4139"/>
    <x v="4"/>
    <n v="1"/>
  </r>
  <r>
    <x v="4172"/>
    <x v="105"/>
    <s v="Kimberly Willis"/>
    <s v="Bangalore"/>
    <x v="3"/>
    <x v="2"/>
    <x v="1"/>
    <x v="1"/>
    <n v="2"/>
    <n v="164.14"/>
    <n v="0.2"/>
    <x v="4168"/>
    <n v="146.91"/>
    <x v="4140"/>
    <x v="2"/>
    <n v="5"/>
  </r>
  <r>
    <x v="4173"/>
    <x v="470"/>
    <s v="Sarah Patton"/>
    <s v="Dubai"/>
    <x v="10"/>
    <x v="2"/>
    <x v="4"/>
    <x v="17"/>
    <n v="5"/>
    <n v="1487.57"/>
    <n v="0.02"/>
    <x v="4169"/>
    <n v="5431.69"/>
    <x v="4141"/>
    <x v="4"/>
    <n v="2"/>
  </r>
  <r>
    <x v="4174"/>
    <x v="629"/>
    <s v="Tony Meyers"/>
    <s v="Manchester"/>
    <x v="9"/>
    <x v="2"/>
    <x v="4"/>
    <x v="17"/>
    <n v="6"/>
    <n v="1122.31"/>
    <n v="0.09"/>
    <x v="4170"/>
    <n v="4058.6"/>
    <x v="4142"/>
    <x v="0"/>
    <n v="5"/>
  </r>
  <r>
    <x v="4175"/>
    <x v="620"/>
    <s v="Jerry Gonzalez"/>
    <s v="New York"/>
    <x v="0"/>
    <x v="2"/>
    <x v="2"/>
    <x v="2"/>
    <n v="7"/>
    <n v="728.92"/>
    <n v="7.0000000000000007E-2"/>
    <x v="4171"/>
    <n v="2730.52"/>
    <x v="4143"/>
    <x v="4"/>
    <n v="5"/>
  </r>
  <r>
    <x v="4176"/>
    <x v="432"/>
    <s v="Amy Hayes"/>
    <s v="Tokyo"/>
    <x v="7"/>
    <x v="0"/>
    <x v="1"/>
    <x v="1"/>
    <n v="1"/>
    <n v="1444.71"/>
    <n v="0.18"/>
    <x v="4172"/>
    <n v="689.22"/>
    <x v="4144"/>
    <x v="1"/>
    <n v="4"/>
  </r>
  <r>
    <x v="4177"/>
    <x v="791"/>
    <s v="Kyle Garcia"/>
    <s v="Karachi"/>
    <x v="4"/>
    <x v="1"/>
    <x v="1"/>
    <x v="24"/>
    <n v="2"/>
    <n v="1498.6"/>
    <n v="0.06"/>
    <x v="4173"/>
    <n v="1922.57"/>
    <x v="4145"/>
    <x v="0"/>
    <n v="2"/>
  </r>
  <r>
    <x v="4178"/>
    <x v="667"/>
    <s v="Lee Davenport"/>
    <s v="Istanbul"/>
    <x v="2"/>
    <x v="2"/>
    <x v="1"/>
    <x v="1"/>
    <n v="6"/>
    <n v="280.49"/>
    <n v="0.14000000000000001"/>
    <x v="4174"/>
    <n v="1052.58"/>
    <x v="4146"/>
    <x v="0"/>
    <n v="2"/>
  </r>
  <r>
    <x v="4179"/>
    <x v="737"/>
    <s v="Ryan Miller"/>
    <s v="London"/>
    <x v="9"/>
    <x v="1"/>
    <x v="1"/>
    <x v="20"/>
    <n v="3"/>
    <n v="686.24"/>
    <n v="0.19"/>
    <x v="4175"/>
    <n v="1371.18"/>
    <x v="4147"/>
    <x v="1"/>
    <n v="4"/>
  </r>
  <r>
    <x v="4180"/>
    <x v="857"/>
    <s v="Jasmin Bell"/>
    <s v="Dubai"/>
    <x v="10"/>
    <x v="0"/>
    <x v="3"/>
    <x v="12"/>
    <n v="7"/>
    <n v="1612.03"/>
    <n v="0.08"/>
    <x v="4176"/>
    <n v="6783.08"/>
    <x v="4148"/>
    <x v="1"/>
    <n v="1"/>
  </r>
  <r>
    <x v="4181"/>
    <x v="93"/>
    <s v="Frank Smith"/>
    <s v="Islamabad"/>
    <x v="4"/>
    <x v="1"/>
    <x v="2"/>
    <x v="5"/>
    <n v="7"/>
    <n v="1682.33"/>
    <n v="0.06"/>
    <x v="4177"/>
    <n v="6623.03"/>
    <x v="4149"/>
    <x v="3"/>
    <n v="4"/>
  </r>
  <r>
    <x v="4182"/>
    <x v="122"/>
    <s v="Marissa Lopez"/>
    <s v="Cape Town"/>
    <x v="8"/>
    <x v="2"/>
    <x v="2"/>
    <x v="8"/>
    <n v="4"/>
    <n v="1116.8699999999999"/>
    <n v="7.0000000000000007E-2"/>
    <x v="4178"/>
    <n v="2537.63"/>
    <x v="4150"/>
    <x v="3"/>
    <n v="2"/>
  </r>
  <r>
    <x v="4183"/>
    <x v="40"/>
    <s v="Angela Wong"/>
    <s v="Istanbul"/>
    <x v="2"/>
    <x v="2"/>
    <x v="1"/>
    <x v="20"/>
    <n v="6"/>
    <n v="650.84"/>
    <n v="0.01"/>
    <x v="4179"/>
    <n v="2785.65"/>
    <x v="4151"/>
    <x v="4"/>
    <n v="5"/>
  </r>
  <r>
    <x v="4184"/>
    <x v="247"/>
    <s v="Christopher Christian"/>
    <s v="Cape Town"/>
    <x v="8"/>
    <x v="2"/>
    <x v="4"/>
    <x v="21"/>
    <n v="1"/>
    <n v="522.11"/>
    <n v="0.04"/>
    <x v="871"/>
    <n v="438.1"/>
    <x v="4152"/>
    <x v="4"/>
    <n v="3"/>
  </r>
  <r>
    <x v="4185"/>
    <x v="113"/>
    <s v="Penny Boyd"/>
    <s v="Istanbul"/>
    <x v="2"/>
    <x v="0"/>
    <x v="3"/>
    <x v="11"/>
    <n v="4"/>
    <n v="2105.9499999999998"/>
    <n v="0.02"/>
    <x v="4180"/>
    <n v="6238.73"/>
    <x v="4153"/>
    <x v="3"/>
    <n v="5"/>
  </r>
  <r>
    <x v="4186"/>
    <x v="141"/>
    <s v="Melissa Reyes"/>
    <s v="Islamabad"/>
    <x v="4"/>
    <x v="2"/>
    <x v="4"/>
    <x v="21"/>
    <n v="1"/>
    <n v="2474.59"/>
    <n v="0.23"/>
    <x v="4181"/>
    <n v="1138.9000000000001"/>
    <x v="4154"/>
    <x v="1"/>
    <n v="5"/>
  </r>
  <r>
    <x v="4187"/>
    <x v="70"/>
    <s v="Samantha Rivera"/>
    <s v="New York"/>
    <x v="0"/>
    <x v="1"/>
    <x v="4"/>
    <x v="21"/>
    <n v="7"/>
    <n v="1004.13"/>
    <n v="0.1"/>
    <x v="4182"/>
    <n v="3986.33"/>
    <x v="4155"/>
    <x v="4"/>
    <n v="2"/>
  </r>
  <r>
    <x v="4188"/>
    <x v="530"/>
    <s v="Carrie Rodgers"/>
    <s v="Berlin"/>
    <x v="1"/>
    <x v="2"/>
    <x v="3"/>
    <x v="13"/>
    <n v="4"/>
    <n v="1809.97"/>
    <n v="0.21"/>
    <x v="4183"/>
    <n v="3526.33"/>
    <x v="4156"/>
    <x v="4"/>
    <n v="4"/>
  </r>
  <r>
    <x v="4189"/>
    <x v="546"/>
    <s v="Thomas Beck"/>
    <s v="Delhi"/>
    <x v="3"/>
    <x v="2"/>
    <x v="2"/>
    <x v="5"/>
    <n v="1"/>
    <n v="839.94"/>
    <n v="0.24"/>
    <x v="4184"/>
    <n v="439.46"/>
    <x v="4157"/>
    <x v="2"/>
    <n v="1"/>
  </r>
  <r>
    <x v="4190"/>
    <x v="837"/>
    <s v="Sharon Marks"/>
    <s v="Dubai"/>
    <x v="10"/>
    <x v="2"/>
    <x v="4"/>
    <x v="17"/>
    <n v="6"/>
    <n v="1469.15"/>
    <n v="0.21"/>
    <x v="4185"/>
    <n v="4796.68"/>
    <x v="4158"/>
    <x v="0"/>
    <n v="2"/>
  </r>
  <r>
    <x v="4191"/>
    <x v="54"/>
    <s v="Jacob Brooks"/>
    <s v="Chicago"/>
    <x v="0"/>
    <x v="1"/>
    <x v="2"/>
    <x v="2"/>
    <n v="4"/>
    <n v="1862.4"/>
    <n v="0.24"/>
    <x v="4186"/>
    <n v="4310.21"/>
    <x v="4159"/>
    <x v="0"/>
    <n v="5"/>
  </r>
  <r>
    <x v="4192"/>
    <x v="377"/>
    <s v="Kathleen Fox"/>
    <s v="Islamabad"/>
    <x v="4"/>
    <x v="2"/>
    <x v="4"/>
    <x v="9"/>
    <n v="6"/>
    <n v="836.65"/>
    <n v="0.16"/>
    <x v="4187"/>
    <n v="2449.64"/>
    <x v="4160"/>
    <x v="3"/>
    <n v="3"/>
  </r>
  <r>
    <x v="4193"/>
    <x v="212"/>
    <s v="Tammy Alexander"/>
    <s v="Lahore"/>
    <x v="4"/>
    <x v="2"/>
    <x v="3"/>
    <x v="12"/>
    <n v="2"/>
    <n v="680.03"/>
    <n v="0"/>
    <x v="4188"/>
    <n v="830.17"/>
    <x v="4161"/>
    <x v="1"/>
    <n v="1"/>
  </r>
  <r>
    <x v="4194"/>
    <x v="537"/>
    <s v="Erica Tran"/>
    <s v="Karachi"/>
    <x v="4"/>
    <x v="2"/>
    <x v="3"/>
    <x v="11"/>
    <n v="3"/>
    <n v="346.81"/>
    <n v="0.18"/>
    <x v="4189"/>
    <n v="596.23"/>
    <x v="4162"/>
    <x v="2"/>
    <n v="1"/>
  </r>
  <r>
    <x v="4195"/>
    <x v="777"/>
    <s v="Scott Lopez"/>
    <s v="Singapore"/>
    <x v="5"/>
    <x v="2"/>
    <x v="1"/>
    <x v="1"/>
    <n v="4"/>
    <n v="2444.19"/>
    <n v="0.08"/>
    <x v="4190"/>
    <n v="7436.61"/>
    <x v="4163"/>
    <x v="3"/>
    <n v="4"/>
  </r>
  <r>
    <x v="4196"/>
    <x v="473"/>
    <s v="Derek Santiago"/>
    <s v="Toronto"/>
    <x v="11"/>
    <x v="1"/>
    <x v="3"/>
    <x v="11"/>
    <n v="1"/>
    <n v="2035.94"/>
    <n v="0.22"/>
    <x v="4191"/>
    <n v="1009.76"/>
    <x v="4164"/>
    <x v="2"/>
    <n v="4"/>
  </r>
  <r>
    <x v="4197"/>
    <x v="812"/>
    <s v="Stephanie Rose"/>
    <s v="Paris"/>
    <x v="6"/>
    <x v="1"/>
    <x v="1"/>
    <x v="20"/>
    <n v="6"/>
    <n v="753.98"/>
    <n v="0.05"/>
    <x v="4192"/>
    <n v="3182.43"/>
    <x v="4165"/>
    <x v="4"/>
    <n v="5"/>
  </r>
  <r>
    <x v="4198"/>
    <x v="120"/>
    <s v="Tracy Garcia"/>
    <s v="Cape Town"/>
    <x v="8"/>
    <x v="0"/>
    <x v="3"/>
    <x v="12"/>
    <n v="6"/>
    <n v="2229.1"/>
    <n v="0"/>
    <x v="4193"/>
    <n v="10505.2"/>
    <x v="4166"/>
    <x v="2"/>
    <n v="2"/>
  </r>
  <r>
    <x v="4199"/>
    <x v="517"/>
    <s v="Catherine Pacheco"/>
    <s v="Los Angeles"/>
    <x v="0"/>
    <x v="0"/>
    <x v="0"/>
    <x v="0"/>
    <n v="7"/>
    <n v="60.69"/>
    <n v="0.03"/>
    <x v="4194"/>
    <n v="261.7"/>
    <x v="4167"/>
    <x v="4"/>
    <n v="2"/>
  </r>
  <r>
    <x v="4200"/>
    <x v="396"/>
    <s v="Anthony Cabrera"/>
    <s v="Manchester"/>
    <x v="9"/>
    <x v="0"/>
    <x v="0"/>
    <x v="18"/>
    <n v="7"/>
    <n v="953.46"/>
    <n v="0.05"/>
    <x v="4195"/>
    <n v="4493.82"/>
    <x v="4168"/>
    <x v="3"/>
    <n v="4"/>
  </r>
  <r>
    <x v="4201"/>
    <x v="886"/>
    <s v="Rebecca Weeks"/>
    <s v="Lahore"/>
    <x v="4"/>
    <x v="0"/>
    <x v="2"/>
    <x v="5"/>
    <n v="5"/>
    <n v="1586.67"/>
    <n v="0.15"/>
    <x v="4196"/>
    <n v="5595.96"/>
    <x v="4169"/>
    <x v="0"/>
    <n v="2"/>
  </r>
  <r>
    <x v="4202"/>
    <x v="98"/>
    <s v="Heather Ramos"/>
    <s v="Paris"/>
    <x v="6"/>
    <x v="0"/>
    <x v="4"/>
    <x v="17"/>
    <n v="4"/>
    <n v="801.16"/>
    <n v="0.24"/>
    <x v="4197"/>
    <n v="1348.27"/>
    <x v="4170"/>
    <x v="1"/>
    <n v="2"/>
  </r>
  <r>
    <x v="4203"/>
    <x v="636"/>
    <s v="Jennifer Stone"/>
    <s v="Los Angeles"/>
    <x v="0"/>
    <x v="0"/>
    <x v="4"/>
    <x v="17"/>
    <n v="7"/>
    <n v="1408.21"/>
    <n v="0.15"/>
    <x v="4198"/>
    <n v="6924.43"/>
    <x v="4171"/>
    <x v="3"/>
    <n v="1"/>
  </r>
  <r>
    <x v="4204"/>
    <x v="587"/>
    <s v="Calvin Park"/>
    <s v="Dubai"/>
    <x v="10"/>
    <x v="1"/>
    <x v="4"/>
    <x v="6"/>
    <n v="3"/>
    <n v="548.64"/>
    <n v="0.13"/>
    <x v="4199"/>
    <n v="840.57"/>
    <x v="4172"/>
    <x v="1"/>
    <n v="2"/>
  </r>
  <r>
    <x v="4205"/>
    <x v="474"/>
    <s v="Katherine Fisher"/>
    <s v="Bangalore"/>
    <x v="3"/>
    <x v="1"/>
    <x v="2"/>
    <x v="16"/>
    <n v="6"/>
    <n v="998.24"/>
    <n v="0.23"/>
    <x v="4200"/>
    <n v="3793.79"/>
    <x v="4173"/>
    <x v="2"/>
    <n v="4"/>
  </r>
  <r>
    <x v="4206"/>
    <x v="823"/>
    <s v="Lindsay Reyes"/>
    <s v="Tokyo"/>
    <x v="7"/>
    <x v="2"/>
    <x v="4"/>
    <x v="21"/>
    <n v="2"/>
    <n v="2134.8200000000002"/>
    <n v="0.02"/>
    <x v="4201"/>
    <n v="2837.52"/>
    <x v="4174"/>
    <x v="1"/>
    <n v="3"/>
  </r>
  <r>
    <x v="4207"/>
    <x v="859"/>
    <s v="Darlene White"/>
    <s v="Berlin"/>
    <x v="1"/>
    <x v="1"/>
    <x v="3"/>
    <x v="12"/>
    <n v="8"/>
    <n v="1366.62"/>
    <n v="0.18"/>
    <x v="4202"/>
    <n v="6190.93"/>
    <x v="4175"/>
    <x v="0"/>
    <n v="1"/>
  </r>
  <r>
    <x v="4208"/>
    <x v="582"/>
    <s v="Robert Liu"/>
    <s v="Chicago"/>
    <x v="0"/>
    <x v="1"/>
    <x v="2"/>
    <x v="8"/>
    <n v="2"/>
    <n v="2172.1799999999998"/>
    <n v="0.2"/>
    <x v="4203"/>
    <n v="1947.57"/>
    <x v="4176"/>
    <x v="2"/>
    <n v="4"/>
  </r>
  <r>
    <x v="4209"/>
    <x v="839"/>
    <s v="Wayne White"/>
    <s v="Berlin"/>
    <x v="1"/>
    <x v="2"/>
    <x v="1"/>
    <x v="3"/>
    <n v="5"/>
    <n v="1038.08"/>
    <n v="0.21"/>
    <x v="4204"/>
    <n v="2831.12"/>
    <x v="4177"/>
    <x v="4"/>
    <n v="3"/>
  </r>
  <r>
    <x v="4210"/>
    <x v="24"/>
    <s v="Michael Jones"/>
    <s v="Chicago"/>
    <x v="0"/>
    <x v="1"/>
    <x v="1"/>
    <x v="20"/>
    <n v="6"/>
    <n v="2223.0500000000002"/>
    <n v="0.16"/>
    <x v="4205"/>
    <n v="6991.22"/>
    <x v="4178"/>
    <x v="0"/>
    <n v="4"/>
  </r>
  <r>
    <x v="4211"/>
    <x v="125"/>
    <s v="Scott Price"/>
    <s v="Sydney"/>
    <x v="12"/>
    <x v="1"/>
    <x v="1"/>
    <x v="1"/>
    <n v="4"/>
    <n v="868.8"/>
    <n v="0.15"/>
    <x v="4206"/>
    <n v="1938.16"/>
    <x v="4179"/>
    <x v="3"/>
    <n v="1"/>
  </r>
  <r>
    <x v="4212"/>
    <x v="430"/>
    <s v="Cody Barrera"/>
    <s v="Mumbai"/>
    <x v="3"/>
    <x v="1"/>
    <x v="3"/>
    <x v="12"/>
    <n v="3"/>
    <n v="2254.63"/>
    <n v="0.17"/>
    <x v="4207"/>
    <n v="3403.04"/>
    <x v="4180"/>
    <x v="1"/>
    <n v="5"/>
  </r>
  <r>
    <x v="4213"/>
    <x v="286"/>
    <s v="Drew Jackson"/>
    <s v="Delhi"/>
    <x v="3"/>
    <x v="1"/>
    <x v="3"/>
    <x v="11"/>
    <n v="7"/>
    <n v="834.88"/>
    <n v="0.22"/>
    <x v="4208"/>
    <n v="3688.31"/>
    <x v="4181"/>
    <x v="0"/>
    <n v="4"/>
  </r>
  <r>
    <x v="4214"/>
    <x v="438"/>
    <s v="Julie Thomas"/>
    <s v="Sydney"/>
    <x v="12"/>
    <x v="2"/>
    <x v="0"/>
    <x v="18"/>
    <n v="6"/>
    <n v="588.22"/>
    <n v="7.0000000000000007E-2"/>
    <x v="4209"/>
    <n v="2644.73"/>
    <x v="4182"/>
    <x v="4"/>
    <n v="5"/>
  </r>
  <r>
    <x v="4215"/>
    <x v="115"/>
    <s v="Trevor Anderson"/>
    <s v="Dubai"/>
    <x v="10"/>
    <x v="1"/>
    <x v="0"/>
    <x v="18"/>
    <n v="7"/>
    <n v="1761.57"/>
    <n v="0.2"/>
    <x v="4210"/>
    <n v="5896.3"/>
    <x v="1036"/>
    <x v="4"/>
    <n v="5"/>
  </r>
  <r>
    <x v="4216"/>
    <x v="539"/>
    <s v="Angela Meza"/>
    <s v="Chicago"/>
    <x v="0"/>
    <x v="2"/>
    <x v="0"/>
    <x v="10"/>
    <n v="6"/>
    <n v="2055.5700000000002"/>
    <n v="0.1"/>
    <x v="4211"/>
    <n v="7805.25"/>
    <x v="4183"/>
    <x v="3"/>
    <n v="3"/>
  </r>
  <r>
    <x v="4217"/>
    <x v="397"/>
    <s v="Austin Mckenzie"/>
    <s v="Istanbul"/>
    <x v="2"/>
    <x v="0"/>
    <x v="0"/>
    <x v="22"/>
    <n v="1"/>
    <n v="1709.98"/>
    <n v="0.25"/>
    <x v="4212"/>
    <n v="1078.58"/>
    <x v="4184"/>
    <x v="2"/>
    <n v="1"/>
  </r>
  <r>
    <x v="4218"/>
    <x v="223"/>
    <s v="Rebecca York"/>
    <s v="Lahore"/>
    <x v="4"/>
    <x v="1"/>
    <x v="0"/>
    <x v="0"/>
    <n v="1"/>
    <n v="1587.21"/>
    <n v="0.08"/>
    <x v="4213"/>
    <n v="891.72"/>
    <x v="4185"/>
    <x v="0"/>
    <n v="1"/>
  </r>
  <r>
    <x v="4219"/>
    <x v="701"/>
    <s v="Paul Schmidt"/>
    <s v="Los Angeles"/>
    <x v="0"/>
    <x v="0"/>
    <x v="2"/>
    <x v="16"/>
    <n v="6"/>
    <n v="2175.7399999999998"/>
    <n v="0.18"/>
    <x v="4214"/>
    <n v="8871.16"/>
    <x v="4186"/>
    <x v="1"/>
    <n v="2"/>
  </r>
  <r>
    <x v="4220"/>
    <x v="824"/>
    <s v="Jessica Moody"/>
    <s v="Karachi"/>
    <x v="4"/>
    <x v="0"/>
    <x v="0"/>
    <x v="18"/>
    <n v="8"/>
    <n v="459.26"/>
    <n v="0.24"/>
    <x v="4215"/>
    <n v="1844.9"/>
    <x v="4187"/>
    <x v="4"/>
    <n v="5"/>
  </r>
  <r>
    <x v="4221"/>
    <x v="323"/>
    <s v="Krista Lang"/>
    <s v="Istanbul"/>
    <x v="2"/>
    <x v="1"/>
    <x v="1"/>
    <x v="20"/>
    <n v="5"/>
    <n v="2439.06"/>
    <n v="0.03"/>
    <x v="4216"/>
    <n v="7420.3"/>
    <x v="4188"/>
    <x v="0"/>
    <n v="4"/>
  </r>
  <r>
    <x v="4222"/>
    <x v="349"/>
    <s v="Andrea Sullivan"/>
    <s v="Berlin"/>
    <x v="1"/>
    <x v="1"/>
    <x v="3"/>
    <x v="12"/>
    <n v="1"/>
    <n v="1171.27"/>
    <n v="0.13"/>
    <x v="4217"/>
    <n v="737.4"/>
    <x v="4189"/>
    <x v="2"/>
    <n v="3"/>
  </r>
  <r>
    <x v="4223"/>
    <x v="701"/>
    <s v="Amanda Harris"/>
    <s v="Sydney"/>
    <x v="12"/>
    <x v="0"/>
    <x v="1"/>
    <x v="1"/>
    <n v="3"/>
    <n v="1367.43"/>
    <n v="0.23"/>
    <x v="4218"/>
    <n v="2450.9699999999998"/>
    <x v="4190"/>
    <x v="4"/>
    <n v="4"/>
  </r>
  <r>
    <x v="4224"/>
    <x v="465"/>
    <s v="John Tyler"/>
    <s v="Paris"/>
    <x v="6"/>
    <x v="1"/>
    <x v="2"/>
    <x v="15"/>
    <n v="1"/>
    <n v="2034.88"/>
    <n v="0.15"/>
    <x v="4219"/>
    <n v="1407.59"/>
    <x v="4191"/>
    <x v="1"/>
    <n v="1"/>
  </r>
  <r>
    <x v="4225"/>
    <x v="853"/>
    <s v="Kimberly Johnson"/>
    <s v="Singapore"/>
    <x v="5"/>
    <x v="1"/>
    <x v="4"/>
    <x v="17"/>
    <n v="8"/>
    <n v="49.69"/>
    <n v="0.08"/>
    <x v="4220"/>
    <n v="225.05"/>
    <x v="4192"/>
    <x v="2"/>
    <n v="3"/>
  </r>
  <r>
    <x v="4226"/>
    <x v="27"/>
    <s v="James Petersen"/>
    <s v="London"/>
    <x v="9"/>
    <x v="2"/>
    <x v="3"/>
    <x v="13"/>
    <n v="7"/>
    <n v="2093.4"/>
    <n v="0.2"/>
    <x v="4221"/>
    <n v="9112.24"/>
    <x v="4193"/>
    <x v="4"/>
    <n v="3"/>
  </r>
  <r>
    <x v="4227"/>
    <x v="159"/>
    <s v="Kevin Key"/>
    <s v="Paris"/>
    <x v="6"/>
    <x v="2"/>
    <x v="3"/>
    <x v="4"/>
    <n v="7"/>
    <n v="40.090000000000003"/>
    <n v="0.03"/>
    <x v="4222"/>
    <n v="151.54"/>
    <x v="4194"/>
    <x v="2"/>
    <n v="4"/>
  </r>
  <r>
    <x v="4228"/>
    <x v="405"/>
    <s v="Kelly Austin"/>
    <s v="Islamabad"/>
    <x v="4"/>
    <x v="2"/>
    <x v="4"/>
    <x v="9"/>
    <n v="2"/>
    <n v="2330.39"/>
    <n v="0.03"/>
    <x v="4223"/>
    <n v="2960.31"/>
    <x v="4195"/>
    <x v="2"/>
    <n v="3"/>
  </r>
  <r>
    <x v="4229"/>
    <x v="561"/>
    <s v="Jessica Davis"/>
    <s v="Islamabad"/>
    <x v="4"/>
    <x v="0"/>
    <x v="3"/>
    <x v="11"/>
    <n v="3"/>
    <n v="737.48"/>
    <n v="0.12"/>
    <x v="4224"/>
    <n v="1546.39"/>
    <x v="4196"/>
    <x v="2"/>
    <n v="2"/>
  </r>
  <r>
    <x v="4230"/>
    <x v="857"/>
    <s v="Katie Bauer"/>
    <s v="New York"/>
    <x v="0"/>
    <x v="2"/>
    <x v="4"/>
    <x v="6"/>
    <n v="8"/>
    <n v="2195.7199999999998"/>
    <n v="0.1"/>
    <x v="4225"/>
    <n v="12031.11"/>
    <x v="4197"/>
    <x v="0"/>
    <n v="1"/>
  </r>
  <r>
    <x v="4231"/>
    <x v="260"/>
    <s v="Linda Holmes"/>
    <s v="Manchester"/>
    <x v="9"/>
    <x v="1"/>
    <x v="2"/>
    <x v="15"/>
    <n v="3"/>
    <n v="2443.37"/>
    <n v="0.23"/>
    <x v="4226"/>
    <n v="3712.62"/>
    <x v="4198"/>
    <x v="3"/>
    <n v="5"/>
  </r>
  <r>
    <x v="4232"/>
    <x v="722"/>
    <s v="John Guerra"/>
    <s v="Dubai"/>
    <x v="10"/>
    <x v="2"/>
    <x v="2"/>
    <x v="8"/>
    <n v="1"/>
    <n v="1732.42"/>
    <n v="0.11"/>
    <x v="4227"/>
    <n v="1336.33"/>
    <x v="4199"/>
    <x v="3"/>
    <n v="4"/>
  </r>
  <r>
    <x v="4233"/>
    <x v="262"/>
    <s v="Amanda Sanders"/>
    <s v="Chicago"/>
    <x v="0"/>
    <x v="1"/>
    <x v="0"/>
    <x v="18"/>
    <n v="5"/>
    <n v="1431.63"/>
    <n v="0.03"/>
    <x v="4228"/>
    <n v="4443.78"/>
    <x v="4200"/>
    <x v="0"/>
    <n v="1"/>
  </r>
  <r>
    <x v="4234"/>
    <x v="82"/>
    <s v="Anna Bryan"/>
    <s v="Bangalore"/>
    <x v="3"/>
    <x v="1"/>
    <x v="0"/>
    <x v="0"/>
    <n v="2"/>
    <n v="2481.14"/>
    <n v="0.14000000000000001"/>
    <x v="4229"/>
    <n v="2590.7600000000002"/>
    <x v="4201"/>
    <x v="3"/>
    <n v="2"/>
  </r>
  <r>
    <x v="4235"/>
    <x v="335"/>
    <s v="Christine Brown"/>
    <s v="Mumbai"/>
    <x v="3"/>
    <x v="1"/>
    <x v="3"/>
    <x v="4"/>
    <n v="2"/>
    <n v="2191.62"/>
    <n v="0.09"/>
    <x v="4230"/>
    <n v="3080.3"/>
    <x v="4202"/>
    <x v="3"/>
    <n v="2"/>
  </r>
  <r>
    <x v="4236"/>
    <x v="185"/>
    <s v="Reginald Williams"/>
    <s v="Paris"/>
    <x v="6"/>
    <x v="2"/>
    <x v="3"/>
    <x v="7"/>
    <n v="4"/>
    <n v="2185.56"/>
    <n v="0"/>
    <x v="4231"/>
    <n v="6944.35"/>
    <x v="4203"/>
    <x v="2"/>
    <n v="3"/>
  </r>
  <r>
    <x v="4237"/>
    <x v="291"/>
    <s v="Kimberly Strickland"/>
    <s v="Berlin"/>
    <x v="1"/>
    <x v="1"/>
    <x v="1"/>
    <x v="3"/>
    <n v="3"/>
    <n v="1065.03"/>
    <n v="0.21"/>
    <x v="4232"/>
    <n v="1874.42"/>
    <x v="4204"/>
    <x v="4"/>
    <n v="4"/>
  </r>
  <r>
    <x v="4238"/>
    <x v="824"/>
    <s v="Dawn Gallagher"/>
    <s v="Los Angeles"/>
    <x v="0"/>
    <x v="1"/>
    <x v="2"/>
    <x v="15"/>
    <n v="6"/>
    <n v="824.38"/>
    <n v="0.15"/>
    <x v="4233"/>
    <n v="2897.19"/>
    <x v="4205"/>
    <x v="0"/>
    <n v="4"/>
  </r>
  <r>
    <x v="4239"/>
    <x v="593"/>
    <s v="Eric Lopez"/>
    <s v="Berlin"/>
    <x v="1"/>
    <x v="1"/>
    <x v="1"/>
    <x v="1"/>
    <n v="4"/>
    <n v="449.37"/>
    <n v="0.19"/>
    <x v="4234"/>
    <n v="1015.79"/>
    <x v="4206"/>
    <x v="3"/>
    <n v="5"/>
  </r>
  <r>
    <x v="4240"/>
    <x v="62"/>
    <s v="Shelby Gomez"/>
    <s v="Islamabad"/>
    <x v="4"/>
    <x v="1"/>
    <x v="1"/>
    <x v="19"/>
    <n v="3"/>
    <n v="1438.27"/>
    <n v="0.2"/>
    <x v="4235"/>
    <n v="1965.09"/>
    <x v="4207"/>
    <x v="4"/>
    <n v="5"/>
  </r>
  <r>
    <x v="4241"/>
    <x v="50"/>
    <s v="Benjamin Newton"/>
    <s v="Bangalore"/>
    <x v="3"/>
    <x v="0"/>
    <x v="0"/>
    <x v="22"/>
    <n v="7"/>
    <n v="892.07"/>
    <n v="0.08"/>
    <x v="4236"/>
    <n v="4873.88"/>
    <x v="4208"/>
    <x v="3"/>
    <n v="5"/>
  </r>
  <r>
    <x v="4242"/>
    <x v="79"/>
    <s v="Stephanie Carrillo"/>
    <s v="Dubai"/>
    <x v="10"/>
    <x v="2"/>
    <x v="3"/>
    <x v="12"/>
    <n v="8"/>
    <n v="1693.26"/>
    <n v="0.04"/>
    <x v="4237"/>
    <n v="11398.33"/>
    <x v="4209"/>
    <x v="3"/>
    <n v="4"/>
  </r>
  <r>
    <x v="4243"/>
    <x v="605"/>
    <s v="Alyssa Callahan"/>
    <s v="New York"/>
    <x v="0"/>
    <x v="1"/>
    <x v="2"/>
    <x v="5"/>
    <n v="6"/>
    <n v="1532.62"/>
    <n v="0.24"/>
    <x v="4238"/>
    <n v="4770.03"/>
    <x v="4210"/>
    <x v="0"/>
    <n v="2"/>
  </r>
  <r>
    <x v="4244"/>
    <x v="218"/>
    <s v="Scott Lawson"/>
    <s v="Berlin"/>
    <x v="1"/>
    <x v="2"/>
    <x v="3"/>
    <x v="11"/>
    <n v="5"/>
    <n v="2117.27"/>
    <n v="7.0000000000000007E-2"/>
    <x v="4239"/>
    <n v="7495.67"/>
    <x v="4211"/>
    <x v="0"/>
    <n v="5"/>
  </r>
  <r>
    <x v="4245"/>
    <x v="446"/>
    <s v="Michele Gibson"/>
    <s v="Karachi"/>
    <x v="4"/>
    <x v="1"/>
    <x v="2"/>
    <x v="16"/>
    <n v="7"/>
    <n v="1184.7"/>
    <n v="0.03"/>
    <x v="4240"/>
    <n v="5769.23"/>
    <x v="4212"/>
    <x v="0"/>
    <n v="5"/>
  </r>
  <r>
    <x v="4246"/>
    <x v="708"/>
    <s v="Ruth Moore"/>
    <s v="Lahore"/>
    <x v="4"/>
    <x v="0"/>
    <x v="2"/>
    <x v="15"/>
    <n v="7"/>
    <n v="492.48"/>
    <n v="7.0000000000000007E-2"/>
    <x v="4241"/>
    <n v="2103.5"/>
    <x v="4213"/>
    <x v="3"/>
    <n v="3"/>
  </r>
  <r>
    <x v="4247"/>
    <x v="685"/>
    <s v="Dylan Lopez"/>
    <s v="New York"/>
    <x v="0"/>
    <x v="0"/>
    <x v="0"/>
    <x v="0"/>
    <n v="3"/>
    <n v="806.42"/>
    <n v="0.25"/>
    <x v="4242"/>
    <n v="1539.26"/>
    <x v="4214"/>
    <x v="4"/>
    <n v="3"/>
  </r>
  <r>
    <x v="4248"/>
    <x v="411"/>
    <s v="Emily Serrano"/>
    <s v="Paris"/>
    <x v="6"/>
    <x v="1"/>
    <x v="2"/>
    <x v="8"/>
    <n v="2"/>
    <n v="1152.67"/>
    <n v="0.04"/>
    <x v="4243"/>
    <n v="1376.36"/>
    <x v="4215"/>
    <x v="2"/>
    <n v="3"/>
  </r>
  <r>
    <x v="4249"/>
    <x v="347"/>
    <s v="Scott Morris"/>
    <s v="Islamabad"/>
    <x v="4"/>
    <x v="2"/>
    <x v="4"/>
    <x v="17"/>
    <n v="4"/>
    <n v="1046.83"/>
    <n v="0.14000000000000001"/>
    <x v="4244"/>
    <n v="2599.31"/>
    <x v="4216"/>
    <x v="4"/>
    <n v="3"/>
  </r>
  <r>
    <x v="4250"/>
    <x v="470"/>
    <s v="Megan Gonzales"/>
    <s v="Manchester"/>
    <x v="9"/>
    <x v="2"/>
    <x v="0"/>
    <x v="18"/>
    <n v="8"/>
    <n v="1735.65"/>
    <n v="0.16"/>
    <x v="4245"/>
    <n v="8130.25"/>
    <x v="4217"/>
    <x v="2"/>
    <n v="4"/>
  </r>
  <r>
    <x v="4251"/>
    <x v="505"/>
    <s v="Kristina Campbell"/>
    <s v="Paris"/>
    <x v="6"/>
    <x v="1"/>
    <x v="4"/>
    <x v="9"/>
    <n v="8"/>
    <n v="1188.9100000000001"/>
    <n v="0.09"/>
    <x v="4246"/>
    <n v="5162.95"/>
    <x v="4218"/>
    <x v="1"/>
    <n v="4"/>
  </r>
  <r>
    <x v="4252"/>
    <x v="746"/>
    <s v="Jamie Murphy"/>
    <s v="Tokyo"/>
    <x v="7"/>
    <x v="1"/>
    <x v="1"/>
    <x v="20"/>
    <n v="7"/>
    <n v="428.11"/>
    <n v="0.06"/>
    <x v="4247"/>
    <n v="1601.78"/>
    <x v="4219"/>
    <x v="1"/>
    <n v="2"/>
  </r>
  <r>
    <x v="4253"/>
    <x v="819"/>
    <s v="Tracy Lewis"/>
    <s v="Cape Town"/>
    <x v="8"/>
    <x v="1"/>
    <x v="1"/>
    <x v="24"/>
    <n v="8"/>
    <n v="1742.75"/>
    <n v="0.12"/>
    <x v="4248"/>
    <n v="9550.36"/>
    <x v="4220"/>
    <x v="1"/>
    <n v="3"/>
  </r>
  <r>
    <x v="4254"/>
    <x v="512"/>
    <s v="Barbara Williams"/>
    <s v="Manchester"/>
    <x v="9"/>
    <x v="2"/>
    <x v="4"/>
    <x v="6"/>
    <n v="5"/>
    <n v="551.44000000000005"/>
    <n v="0.02"/>
    <x v="4249"/>
    <n v="2001.22"/>
    <x v="4221"/>
    <x v="4"/>
    <n v="5"/>
  </r>
  <r>
    <x v="4255"/>
    <x v="223"/>
    <s v="Pam Moore"/>
    <s v="Karachi"/>
    <x v="4"/>
    <x v="1"/>
    <x v="2"/>
    <x v="15"/>
    <n v="5"/>
    <n v="1114.17"/>
    <n v="0.19"/>
    <x v="4250"/>
    <n v="2609.9299999999998"/>
    <x v="4222"/>
    <x v="3"/>
    <n v="3"/>
  </r>
  <r>
    <x v="4256"/>
    <x v="171"/>
    <s v="Jesse Jennings"/>
    <s v="Istanbul"/>
    <x v="2"/>
    <x v="1"/>
    <x v="0"/>
    <x v="22"/>
    <n v="8"/>
    <n v="900.14"/>
    <n v="0.19"/>
    <x v="4251"/>
    <n v="4698.78"/>
    <x v="4223"/>
    <x v="1"/>
    <n v="1"/>
  </r>
  <r>
    <x v="4257"/>
    <x v="566"/>
    <s v="Brooke Ellis"/>
    <s v="Delhi"/>
    <x v="3"/>
    <x v="2"/>
    <x v="2"/>
    <x v="15"/>
    <n v="4"/>
    <n v="603.65"/>
    <n v="7.0000000000000007E-2"/>
    <x v="4252"/>
    <n v="1485.79"/>
    <x v="4224"/>
    <x v="2"/>
    <n v="4"/>
  </r>
  <r>
    <x v="4258"/>
    <x v="631"/>
    <s v="David Davidson"/>
    <s v="Chicago"/>
    <x v="0"/>
    <x v="2"/>
    <x v="0"/>
    <x v="18"/>
    <n v="8"/>
    <n v="2191.48"/>
    <n v="0.1"/>
    <x v="4253"/>
    <n v="12967.84"/>
    <x v="4225"/>
    <x v="4"/>
    <n v="1"/>
  </r>
  <r>
    <x v="4259"/>
    <x v="496"/>
    <s v="Brenda Waters"/>
    <s v="Toronto"/>
    <x v="11"/>
    <x v="0"/>
    <x v="4"/>
    <x v="9"/>
    <n v="5"/>
    <n v="884.76"/>
    <n v="7.0000000000000007E-2"/>
    <x v="4254"/>
    <n v="3340.48"/>
    <x v="4226"/>
    <x v="0"/>
    <n v="4"/>
  </r>
  <r>
    <x v="4260"/>
    <x v="387"/>
    <s v="Nicholas Morgan"/>
    <s v="Chicago"/>
    <x v="0"/>
    <x v="0"/>
    <x v="1"/>
    <x v="1"/>
    <n v="4"/>
    <n v="2291.16"/>
    <n v="0.04"/>
    <x v="4255"/>
    <n v="5484.28"/>
    <x v="4227"/>
    <x v="0"/>
    <n v="3"/>
  </r>
  <r>
    <x v="4261"/>
    <x v="179"/>
    <s v="Jesus Carter"/>
    <s v="Sydney"/>
    <x v="12"/>
    <x v="2"/>
    <x v="1"/>
    <x v="3"/>
    <n v="5"/>
    <n v="1129.23"/>
    <n v="0.08"/>
    <x v="4256"/>
    <n v="3457.88"/>
    <x v="4228"/>
    <x v="4"/>
    <n v="3"/>
  </r>
  <r>
    <x v="4262"/>
    <x v="422"/>
    <s v="Stephanie King"/>
    <s v="Cape Town"/>
    <x v="8"/>
    <x v="0"/>
    <x v="2"/>
    <x v="16"/>
    <n v="3"/>
    <n v="727.17"/>
    <n v="0.16"/>
    <x v="4257"/>
    <n v="1580"/>
    <x v="4229"/>
    <x v="3"/>
    <n v="2"/>
  </r>
  <r>
    <x v="4263"/>
    <x v="19"/>
    <s v="Jennifer Roberson"/>
    <s v="Los Angeles"/>
    <x v="0"/>
    <x v="1"/>
    <x v="2"/>
    <x v="15"/>
    <n v="1"/>
    <n v="1336.34"/>
    <n v="0.24"/>
    <x v="4258"/>
    <n v="870.79"/>
    <x v="4230"/>
    <x v="4"/>
    <n v="2"/>
  </r>
  <r>
    <x v="4264"/>
    <x v="891"/>
    <s v="Michelle Butler"/>
    <s v="Cape Town"/>
    <x v="8"/>
    <x v="1"/>
    <x v="3"/>
    <x v="4"/>
    <n v="3"/>
    <n v="243.85"/>
    <n v="0.09"/>
    <x v="4259"/>
    <n v="547.76"/>
    <x v="3520"/>
    <x v="0"/>
    <n v="3"/>
  </r>
  <r>
    <x v="4265"/>
    <x v="494"/>
    <s v="Lisa Kidd"/>
    <s v="New York"/>
    <x v="0"/>
    <x v="1"/>
    <x v="2"/>
    <x v="16"/>
    <n v="3"/>
    <n v="999.33"/>
    <n v="0.1"/>
    <x v="4260"/>
    <n v="2199.5100000000002"/>
    <x v="4231"/>
    <x v="0"/>
    <n v="3"/>
  </r>
  <r>
    <x v="4266"/>
    <x v="146"/>
    <s v="Jennifer Parsons"/>
    <s v="Paris"/>
    <x v="6"/>
    <x v="1"/>
    <x v="4"/>
    <x v="6"/>
    <n v="4"/>
    <n v="1473.36"/>
    <n v="0.17"/>
    <x v="4261"/>
    <n v="3760.12"/>
    <x v="4232"/>
    <x v="2"/>
    <n v="1"/>
  </r>
  <r>
    <x v="4267"/>
    <x v="368"/>
    <s v="Jennifer Hall"/>
    <s v="Mumbai"/>
    <x v="3"/>
    <x v="0"/>
    <x v="0"/>
    <x v="0"/>
    <n v="1"/>
    <n v="1097.56"/>
    <n v="0.19"/>
    <x v="4262"/>
    <n v="625.27"/>
    <x v="4233"/>
    <x v="3"/>
    <n v="4"/>
  </r>
  <r>
    <x v="4268"/>
    <x v="10"/>
    <s v="Kevin Velez"/>
    <s v="Cape Town"/>
    <x v="8"/>
    <x v="2"/>
    <x v="1"/>
    <x v="19"/>
    <n v="5"/>
    <n v="1450.51"/>
    <n v="0.23"/>
    <x v="4263"/>
    <n v="3439.25"/>
    <x v="4234"/>
    <x v="2"/>
    <n v="4"/>
  </r>
  <r>
    <x v="4269"/>
    <x v="399"/>
    <s v="Ashley Weiss"/>
    <s v="Paris"/>
    <x v="6"/>
    <x v="2"/>
    <x v="1"/>
    <x v="1"/>
    <n v="6"/>
    <n v="1235.49"/>
    <n v="0.17"/>
    <x v="4264"/>
    <n v="5284.14"/>
    <x v="4235"/>
    <x v="0"/>
    <n v="5"/>
  </r>
  <r>
    <x v="4270"/>
    <x v="613"/>
    <s v="Andrea Mcdowell"/>
    <s v="Cape Town"/>
    <x v="8"/>
    <x v="1"/>
    <x v="3"/>
    <x v="7"/>
    <n v="2"/>
    <n v="37.14"/>
    <n v="0.15"/>
    <x v="4265"/>
    <n v="34.97"/>
    <x v="4236"/>
    <x v="4"/>
    <n v="5"/>
  </r>
  <r>
    <x v="4271"/>
    <x v="631"/>
    <s v="Lauren Edwards"/>
    <s v="Los Angeles"/>
    <x v="0"/>
    <x v="1"/>
    <x v="2"/>
    <x v="2"/>
    <n v="2"/>
    <n v="1063.0999999999999"/>
    <n v="0.05"/>
    <x v="4266"/>
    <n v="1222.58"/>
    <x v="4237"/>
    <x v="0"/>
    <n v="2"/>
  </r>
  <r>
    <x v="4272"/>
    <x v="643"/>
    <s v="Carolyn Clay"/>
    <s v="Lahore"/>
    <x v="4"/>
    <x v="1"/>
    <x v="1"/>
    <x v="20"/>
    <n v="3"/>
    <n v="2402.79"/>
    <n v="0.12"/>
    <x v="4267"/>
    <n v="5133.28"/>
    <x v="4238"/>
    <x v="2"/>
    <n v="2"/>
  </r>
  <r>
    <x v="4273"/>
    <x v="192"/>
    <s v="Donna Stevens"/>
    <s v="Paris"/>
    <x v="6"/>
    <x v="0"/>
    <x v="0"/>
    <x v="22"/>
    <n v="3"/>
    <n v="1161.79"/>
    <n v="0.13"/>
    <x v="4268"/>
    <n v="1845.56"/>
    <x v="4239"/>
    <x v="1"/>
    <n v="3"/>
  </r>
  <r>
    <x v="4274"/>
    <x v="268"/>
    <s v="Kelly Johnson MD"/>
    <s v="London"/>
    <x v="9"/>
    <x v="2"/>
    <x v="2"/>
    <x v="2"/>
    <n v="6"/>
    <n v="408.15"/>
    <n v="0.24"/>
    <x v="4269"/>
    <n v="1381.82"/>
    <x v="4240"/>
    <x v="2"/>
    <n v="4"/>
  </r>
  <r>
    <x v="4275"/>
    <x v="141"/>
    <s v="Morgan Mcguire"/>
    <s v="Berlin"/>
    <x v="1"/>
    <x v="0"/>
    <x v="0"/>
    <x v="10"/>
    <n v="4"/>
    <n v="430.51"/>
    <n v="0.19"/>
    <x v="4270"/>
    <n v="844.74"/>
    <x v="4241"/>
    <x v="4"/>
    <n v="4"/>
  </r>
  <r>
    <x v="4276"/>
    <x v="414"/>
    <s v="Daniel Mccormick"/>
    <s v="Tokyo"/>
    <x v="7"/>
    <x v="2"/>
    <x v="1"/>
    <x v="19"/>
    <n v="1"/>
    <n v="1775.42"/>
    <n v="0.03"/>
    <x v="4271"/>
    <n v="1236.94"/>
    <x v="4242"/>
    <x v="3"/>
    <n v="2"/>
  </r>
  <r>
    <x v="4277"/>
    <x v="413"/>
    <s v="James Lopez"/>
    <s v="Sydney"/>
    <x v="12"/>
    <x v="1"/>
    <x v="4"/>
    <x v="14"/>
    <n v="4"/>
    <n v="2170.4"/>
    <n v="0.15"/>
    <x v="4272"/>
    <n v="5711.76"/>
    <x v="4243"/>
    <x v="3"/>
    <n v="1"/>
  </r>
  <r>
    <x v="4278"/>
    <x v="211"/>
    <s v="Sean Moon"/>
    <s v="Sydney"/>
    <x v="12"/>
    <x v="0"/>
    <x v="1"/>
    <x v="19"/>
    <n v="1"/>
    <n v="2229.09"/>
    <n v="0.1"/>
    <x v="4273"/>
    <n v="1391.75"/>
    <x v="4244"/>
    <x v="0"/>
    <n v="2"/>
  </r>
  <r>
    <x v="4279"/>
    <x v="701"/>
    <s v="Adriana Reyes"/>
    <s v="Mumbai"/>
    <x v="3"/>
    <x v="2"/>
    <x v="4"/>
    <x v="21"/>
    <n v="3"/>
    <n v="677.23"/>
    <n v="0.06"/>
    <x v="4274"/>
    <n v="1496.51"/>
    <x v="4245"/>
    <x v="0"/>
    <n v="3"/>
  </r>
  <r>
    <x v="4280"/>
    <x v="80"/>
    <s v="Crystal Daniels"/>
    <s v="Dubai"/>
    <x v="10"/>
    <x v="2"/>
    <x v="2"/>
    <x v="15"/>
    <n v="6"/>
    <n v="1131.18"/>
    <n v="0.11"/>
    <x v="4275"/>
    <n v="5088.6499999999996"/>
    <x v="4246"/>
    <x v="3"/>
    <n v="3"/>
  </r>
  <r>
    <x v="4281"/>
    <x v="700"/>
    <s v="Donna Jones"/>
    <s v="Paris"/>
    <x v="6"/>
    <x v="2"/>
    <x v="2"/>
    <x v="15"/>
    <n v="2"/>
    <n v="2296.9899999999998"/>
    <n v="0.12"/>
    <x v="4276"/>
    <n v="3481.08"/>
    <x v="4247"/>
    <x v="1"/>
    <n v="2"/>
  </r>
  <r>
    <x v="4282"/>
    <x v="691"/>
    <s v="Jason Anderson"/>
    <s v="Lahore"/>
    <x v="4"/>
    <x v="1"/>
    <x v="2"/>
    <x v="15"/>
    <n v="4"/>
    <n v="941.96"/>
    <n v="0.08"/>
    <x v="4277"/>
    <n v="2121.6999999999998"/>
    <x v="4248"/>
    <x v="4"/>
    <n v="4"/>
  </r>
  <r>
    <x v="4283"/>
    <x v="614"/>
    <s v="Ann Parsons"/>
    <s v="Istanbul"/>
    <x v="2"/>
    <x v="2"/>
    <x v="2"/>
    <x v="15"/>
    <n v="4"/>
    <n v="889.47"/>
    <n v="0.24"/>
    <x v="4278"/>
    <n v="2369.6999999999998"/>
    <x v="4249"/>
    <x v="3"/>
    <n v="1"/>
  </r>
  <r>
    <x v="4284"/>
    <x v="53"/>
    <s v="Mitchell Griffin"/>
    <s v="Bangalore"/>
    <x v="3"/>
    <x v="1"/>
    <x v="2"/>
    <x v="5"/>
    <n v="7"/>
    <n v="1030.02"/>
    <n v="0.22"/>
    <x v="4279"/>
    <n v="3362.1"/>
    <x v="4250"/>
    <x v="1"/>
    <n v="5"/>
  </r>
  <r>
    <x v="4285"/>
    <x v="731"/>
    <s v="Robert Lee"/>
    <s v="Paris"/>
    <x v="6"/>
    <x v="1"/>
    <x v="3"/>
    <x v="4"/>
    <n v="6"/>
    <n v="2045.73"/>
    <n v="0.15"/>
    <x v="4280"/>
    <n v="6123.17"/>
    <x v="4251"/>
    <x v="3"/>
    <n v="3"/>
  </r>
  <r>
    <x v="4286"/>
    <x v="123"/>
    <s v="Brandon Miller"/>
    <s v="Singapore"/>
    <x v="5"/>
    <x v="2"/>
    <x v="1"/>
    <x v="20"/>
    <n v="5"/>
    <n v="2341.02"/>
    <n v="7.0000000000000007E-2"/>
    <x v="4281"/>
    <n v="8833.2099999999991"/>
    <x v="4252"/>
    <x v="4"/>
    <n v="5"/>
  </r>
  <r>
    <x v="4287"/>
    <x v="395"/>
    <s v="Tanya Banks"/>
    <s v="Islamabad"/>
    <x v="4"/>
    <x v="0"/>
    <x v="2"/>
    <x v="8"/>
    <n v="7"/>
    <n v="1000.56"/>
    <n v="0.06"/>
    <x v="4282"/>
    <n v="5066.4799999999996"/>
    <x v="4253"/>
    <x v="2"/>
    <n v="5"/>
  </r>
  <r>
    <x v="4288"/>
    <x v="542"/>
    <s v="Cindy Rowe"/>
    <s v="Toronto"/>
    <x v="11"/>
    <x v="2"/>
    <x v="4"/>
    <x v="21"/>
    <n v="2"/>
    <n v="1353.57"/>
    <n v="7.0000000000000007E-2"/>
    <x v="4283"/>
    <n v="1495.38"/>
    <x v="4254"/>
    <x v="1"/>
    <n v="5"/>
  </r>
  <r>
    <x v="4289"/>
    <x v="637"/>
    <s v="Pamela Riley"/>
    <s v="Cape Town"/>
    <x v="8"/>
    <x v="1"/>
    <x v="4"/>
    <x v="6"/>
    <n v="8"/>
    <n v="1357.83"/>
    <n v="0.23"/>
    <x v="4284"/>
    <n v="6723.22"/>
    <x v="4255"/>
    <x v="4"/>
    <n v="5"/>
  </r>
  <r>
    <x v="4290"/>
    <x v="874"/>
    <s v="Jonathan Castro"/>
    <s v="Islamabad"/>
    <x v="4"/>
    <x v="2"/>
    <x v="2"/>
    <x v="8"/>
    <n v="5"/>
    <n v="2416.9299999999998"/>
    <n v="0.21"/>
    <x v="4285"/>
    <n v="6419.99"/>
    <x v="4256"/>
    <x v="2"/>
    <n v="2"/>
  </r>
  <r>
    <x v="4291"/>
    <x v="151"/>
    <s v="Gregory Snow DDS"/>
    <s v="Mumbai"/>
    <x v="3"/>
    <x v="1"/>
    <x v="4"/>
    <x v="9"/>
    <n v="3"/>
    <n v="301.3"/>
    <n v="0.05"/>
    <x v="4286"/>
    <n v="545.25"/>
    <x v="4257"/>
    <x v="3"/>
    <n v="3"/>
  </r>
  <r>
    <x v="4292"/>
    <x v="740"/>
    <s v="Carrie Krause"/>
    <s v="Manchester"/>
    <x v="9"/>
    <x v="0"/>
    <x v="4"/>
    <x v="6"/>
    <n v="3"/>
    <n v="1757.25"/>
    <n v="0.11"/>
    <x v="4287"/>
    <n v="3923.43"/>
    <x v="4258"/>
    <x v="4"/>
    <n v="1"/>
  </r>
  <r>
    <x v="4293"/>
    <x v="407"/>
    <s v="Jessica Walsh"/>
    <s v="Islamabad"/>
    <x v="4"/>
    <x v="0"/>
    <x v="1"/>
    <x v="1"/>
    <n v="8"/>
    <n v="1625.06"/>
    <n v="0.02"/>
    <x v="4288"/>
    <n v="9920.11"/>
    <x v="4259"/>
    <x v="0"/>
    <n v="4"/>
  </r>
  <r>
    <x v="4294"/>
    <x v="508"/>
    <s v="Jessica Jones"/>
    <s v="Chicago"/>
    <x v="0"/>
    <x v="2"/>
    <x v="2"/>
    <x v="16"/>
    <n v="8"/>
    <n v="2222.4499999999998"/>
    <n v="0.04"/>
    <x v="4289"/>
    <n v="13595.36"/>
    <x v="4260"/>
    <x v="1"/>
    <n v="2"/>
  </r>
  <r>
    <x v="4295"/>
    <x v="310"/>
    <s v="Jody Lewis"/>
    <s v="Bangalore"/>
    <x v="3"/>
    <x v="0"/>
    <x v="3"/>
    <x v="13"/>
    <n v="5"/>
    <n v="177.34"/>
    <n v="0.06"/>
    <x v="4290"/>
    <n v="586.16999999999996"/>
    <x v="4261"/>
    <x v="2"/>
    <n v="2"/>
  </r>
  <r>
    <x v="4296"/>
    <x v="819"/>
    <s v="Megan Hall"/>
    <s v="Bangalore"/>
    <x v="3"/>
    <x v="0"/>
    <x v="2"/>
    <x v="5"/>
    <n v="5"/>
    <n v="240.04"/>
    <n v="0.11"/>
    <x v="4291"/>
    <n v="757.07"/>
    <x v="4262"/>
    <x v="0"/>
    <n v="1"/>
  </r>
  <r>
    <x v="4297"/>
    <x v="550"/>
    <s v="Shannon Ayers"/>
    <s v="Islamabad"/>
    <x v="4"/>
    <x v="2"/>
    <x v="1"/>
    <x v="1"/>
    <n v="4"/>
    <n v="1598.47"/>
    <n v="0.02"/>
    <x v="4292"/>
    <n v="5089.46"/>
    <x v="4263"/>
    <x v="0"/>
    <n v="4"/>
  </r>
  <r>
    <x v="4298"/>
    <x v="306"/>
    <s v="Frank Byrd"/>
    <s v="Bangalore"/>
    <x v="3"/>
    <x v="2"/>
    <x v="0"/>
    <x v="22"/>
    <n v="1"/>
    <n v="1811.57"/>
    <n v="0.16"/>
    <x v="4293"/>
    <n v="1321.58"/>
    <x v="4264"/>
    <x v="2"/>
    <n v="5"/>
  </r>
  <r>
    <x v="4299"/>
    <x v="134"/>
    <s v="Mr. John Kim PhD"/>
    <s v="Lahore"/>
    <x v="4"/>
    <x v="0"/>
    <x v="4"/>
    <x v="14"/>
    <n v="8"/>
    <n v="1722.42"/>
    <n v="0.17"/>
    <x v="4294"/>
    <n v="7991.03"/>
    <x v="4265"/>
    <x v="1"/>
    <n v="4"/>
  </r>
  <r>
    <x v="4300"/>
    <x v="660"/>
    <s v="Kristin Phillips MD"/>
    <s v="Islamabad"/>
    <x v="4"/>
    <x v="0"/>
    <x v="1"/>
    <x v="3"/>
    <n v="2"/>
    <n v="971.34"/>
    <n v="0.22"/>
    <x v="4295"/>
    <n v="896.14"/>
    <x v="4266"/>
    <x v="3"/>
    <n v="3"/>
  </r>
  <r>
    <x v="4301"/>
    <x v="664"/>
    <s v="Vanessa Anderson DDS"/>
    <s v="Chicago"/>
    <x v="0"/>
    <x v="2"/>
    <x v="0"/>
    <x v="18"/>
    <n v="3"/>
    <n v="1988.3"/>
    <n v="0.03"/>
    <x v="4296"/>
    <n v="3440.27"/>
    <x v="4267"/>
    <x v="1"/>
    <n v="3"/>
  </r>
  <r>
    <x v="4302"/>
    <x v="585"/>
    <s v="Teresa Curtis"/>
    <s v="Delhi"/>
    <x v="3"/>
    <x v="1"/>
    <x v="2"/>
    <x v="2"/>
    <n v="5"/>
    <n v="1248.6300000000001"/>
    <n v="0.08"/>
    <x v="4297"/>
    <n v="4414.5200000000004"/>
    <x v="4268"/>
    <x v="0"/>
    <n v="4"/>
  </r>
  <r>
    <x v="4303"/>
    <x v="474"/>
    <s v="Derek Ortiz"/>
    <s v="Lahore"/>
    <x v="4"/>
    <x v="2"/>
    <x v="1"/>
    <x v="19"/>
    <n v="7"/>
    <n v="1517.92"/>
    <n v="0.23"/>
    <x v="4298"/>
    <n v="4997.53"/>
    <x v="4269"/>
    <x v="2"/>
    <n v="2"/>
  </r>
  <r>
    <x v="4304"/>
    <x v="428"/>
    <s v="Andrea Thompson"/>
    <s v="Chicago"/>
    <x v="0"/>
    <x v="1"/>
    <x v="4"/>
    <x v="9"/>
    <n v="6"/>
    <n v="537.27"/>
    <n v="0.21"/>
    <x v="4299"/>
    <n v="2028.85"/>
    <x v="4270"/>
    <x v="2"/>
    <n v="5"/>
  </r>
  <r>
    <x v="4305"/>
    <x v="334"/>
    <s v="Thomas Garcia"/>
    <s v="Chicago"/>
    <x v="0"/>
    <x v="0"/>
    <x v="1"/>
    <x v="1"/>
    <n v="4"/>
    <n v="1611.72"/>
    <n v="0.01"/>
    <x v="4300"/>
    <n v="5181.6899999999996"/>
    <x v="4271"/>
    <x v="3"/>
    <n v="2"/>
  </r>
  <r>
    <x v="4306"/>
    <x v="263"/>
    <s v="David Glenn"/>
    <s v="Islamabad"/>
    <x v="4"/>
    <x v="0"/>
    <x v="2"/>
    <x v="15"/>
    <n v="5"/>
    <n v="2395.98"/>
    <n v="0.12"/>
    <x v="4301"/>
    <n v="8065.01"/>
    <x v="4272"/>
    <x v="3"/>
    <n v="1"/>
  </r>
  <r>
    <x v="4307"/>
    <x v="7"/>
    <s v="Gregory Collins"/>
    <s v="Islamabad"/>
    <x v="4"/>
    <x v="2"/>
    <x v="0"/>
    <x v="23"/>
    <n v="5"/>
    <n v="1783.34"/>
    <n v="0.18"/>
    <x v="4302"/>
    <n v="4644.47"/>
    <x v="4273"/>
    <x v="0"/>
    <n v="5"/>
  </r>
  <r>
    <x v="4308"/>
    <x v="80"/>
    <s v="Jennifer Curtis"/>
    <s v="Islamabad"/>
    <x v="4"/>
    <x v="1"/>
    <x v="4"/>
    <x v="17"/>
    <n v="3"/>
    <n v="2051.2600000000002"/>
    <n v="0.13"/>
    <x v="4303"/>
    <n v="4587.1099999999997"/>
    <x v="4274"/>
    <x v="3"/>
    <n v="3"/>
  </r>
  <r>
    <x v="4309"/>
    <x v="245"/>
    <s v="Amanda Williams"/>
    <s v="Tokyo"/>
    <x v="7"/>
    <x v="2"/>
    <x v="1"/>
    <x v="20"/>
    <n v="4"/>
    <n v="1134.44"/>
    <n v="0.18"/>
    <x v="4304"/>
    <n v="2736.42"/>
    <x v="4275"/>
    <x v="2"/>
    <n v="3"/>
  </r>
  <r>
    <x v="4310"/>
    <x v="669"/>
    <s v="Keith Hall"/>
    <s v="Delhi"/>
    <x v="3"/>
    <x v="0"/>
    <x v="2"/>
    <x v="8"/>
    <n v="2"/>
    <n v="2070.8200000000002"/>
    <n v="0.23"/>
    <x v="4305"/>
    <n v="1861.76"/>
    <x v="1686"/>
    <x v="3"/>
    <n v="5"/>
  </r>
  <r>
    <x v="4311"/>
    <x v="89"/>
    <s v="Marcus Jordan"/>
    <s v="Dubai"/>
    <x v="10"/>
    <x v="1"/>
    <x v="1"/>
    <x v="20"/>
    <n v="5"/>
    <n v="109.8"/>
    <n v="0.23"/>
    <x v="4306"/>
    <n v="333.51"/>
    <x v="4276"/>
    <x v="4"/>
    <n v="5"/>
  </r>
  <r>
    <x v="4312"/>
    <x v="224"/>
    <s v="Megan Foster"/>
    <s v="Los Angeles"/>
    <x v="0"/>
    <x v="1"/>
    <x v="2"/>
    <x v="16"/>
    <n v="1"/>
    <n v="2481.7600000000002"/>
    <n v="7.0000000000000007E-2"/>
    <x v="4307"/>
    <n v="1898.54"/>
    <x v="4277"/>
    <x v="1"/>
    <n v="4"/>
  </r>
  <r>
    <x v="4313"/>
    <x v="266"/>
    <s v="Shelly Munoz"/>
    <s v="Bangalore"/>
    <x v="3"/>
    <x v="0"/>
    <x v="4"/>
    <x v="14"/>
    <n v="8"/>
    <n v="1620.68"/>
    <n v="0.22"/>
    <x v="4308"/>
    <n v="7876.68"/>
    <x v="4278"/>
    <x v="4"/>
    <n v="2"/>
  </r>
  <r>
    <x v="4314"/>
    <x v="369"/>
    <s v="Richard Jimenez"/>
    <s v="Chicago"/>
    <x v="0"/>
    <x v="2"/>
    <x v="2"/>
    <x v="5"/>
    <n v="5"/>
    <n v="2146.65"/>
    <n v="0.11"/>
    <x v="4309"/>
    <n v="6104.48"/>
    <x v="4279"/>
    <x v="3"/>
    <n v="5"/>
  </r>
  <r>
    <x v="4315"/>
    <x v="393"/>
    <s v="Rodney Richards"/>
    <s v="Tokyo"/>
    <x v="7"/>
    <x v="0"/>
    <x v="0"/>
    <x v="18"/>
    <n v="7"/>
    <n v="514.74"/>
    <n v="0.14000000000000001"/>
    <x v="4310"/>
    <n v="2274.4"/>
    <x v="4280"/>
    <x v="2"/>
    <n v="2"/>
  </r>
  <r>
    <x v="4316"/>
    <x v="669"/>
    <s v="Sandra Castaneda"/>
    <s v="Singapore"/>
    <x v="5"/>
    <x v="1"/>
    <x v="3"/>
    <x v="4"/>
    <n v="2"/>
    <n v="1193.83"/>
    <n v="0.17"/>
    <x v="4311"/>
    <n v="1554.4"/>
    <x v="4281"/>
    <x v="0"/>
    <n v="1"/>
  </r>
  <r>
    <x v="4317"/>
    <x v="784"/>
    <s v="Shawna Le"/>
    <s v="Singapore"/>
    <x v="5"/>
    <x v="1"/>
    <x v="3"/>
    <x v="12"/>
    <n v="6"/>
    <n v="2001.68"/>
    <n v="0.06"/>
    <x v="4312"/>
    <n v="9091.68"/>
    <x v="4282"/>
    <x v="4"/>
    <n v="5"/>
  </r>
  <r>
    <x v="4318"/>
    <x v="65"/>
    <s v="Ricardo Santiago"/>
    <s v="Berlin"/>
    <x v="1"/>
    <x v="2"/>
    <x v="1"/>
    <x v="1"/>
    <n v="5"/>
    <n v="2108.3000000000002"/>
    <n v="0.16"/>
    <x v="4313"/>
    <n v="5594.95"/>
    <x v="4283"/>
    <x v="1"/>
    <n v="3"/>
  </r>
  <r>
    <x v="4319"/>
    <x v="32"/>
    <s v="Amy Valentine"/>
    <s v="Dubai"/>
    <x v="10"/>
    <x v="2"/>
    <x v="0"/>
    <x v="23"/>
    <n v="5"/>
    <n v="1091.02"/>
    <n v="0.04"/>
    <x v="4314"/>
    <n v="4104.0600000000004"/>
    <x v="4284"/>
    <x v="3"/>
    <n v="5"/>
  </r>
  <r>
    <x v="4320"/>
    <x v="264"/>
    <s v="Travis Page"/>
    <s v="Toronto"/>
    <x v="11"/>
    <x v="2"/>
    <x v="1"/>
    <x v="20"/>
    <n v="2"/>
    <n v="1627.69"/>
    <n v="0.08"/>
    <x v="4315"/>
    <n v="1852.59"/>
    <x v="4285"/>
    <x v="4"/>
    <n v="4"/>
  </r>
  <r>
    <x v="4321"/>
    <x v="498"/>
    <s v="Amber Evans MD"/>
    <s v="Karachi"/>
    <x v="4"/>
    <x v="2"/>
    <x v="0"/>
    <x v="22"/>
    <n v="5"/>
    <n v="879.25"/>
    <n v="0.12"/>
    <x v="4316"/>
    <n v="2805.28"/>
    <x v="4286"/>
    <x v="4"/>
    <n v="4"/>
  </r>
  <r>
    <x v="4322"/>
    <x v="149"/>
    <s v="Melissa Baker"/>
    <s v="Berlin"/>
    <x v="1"/>
    <x v="2"/>
    <x v="1"/>
    <x v="3"/>
    <n v="8"/>
    <n v="2050.12"/>
    <n v="0.01"/>
    <x v="4317"/>
    <n v="10522.39"/>
    <x v="4287"/>
    <x v="0"/>
    <n v="5"/>
  </r>
  <r>
    <x v="4323"/>
    <x v="805"/>
    <s v="Michelle Bailey"/>
    <s v="Istanbul"/>
    <x v="2"/>
    <x v="1"/>
    <x v="3"/>
    <x v="4"/>
    <n v="6"/>
    <n v="1171.1300000000001"/>
    <n v="0.24"/>
    <x v="4318"/>
    <n v="4457.63"/>
    <x v="4288"/>
    <x v="4"/>
    <n v="3"/>
  </r>
  <r>
    <x v="4324"/>
    <x v="171"/>
    <s v="Jason Matthews"/>
    <s v="Sydney"/>
    <x v="12"/>
    <x v="2"/>
    <x v="1"/>
    <x v="19"/>
    <n v="1"/>
    <n v="634.76"/>
    <n v="0.23"/>
    <x v="4319"/>
    <n v="324.27999999999997"/>
    <x v="4289"/>
    <x v="3"/>
    <n v="1"/>
  </r>
  <r>
    <x v="4325"/>
    <x v="563"/>
    <s v="Gary Johnson"/>
    <s v="Karachi"/>
    <x v="4"/>
    <x v="2"/>
    <x v="4"/>
    <x v="17"/>
    <n v="3"/>
    <n v="2050.77"/>
    <n v="0.1"/>
    <x v="4320"/>
    <n v="3264.32"/>
    <x v="4290"/>
    <x v="3"/>
    <n v="1"/>
  </r>
  <r>
    <x v="4326"/>
    <x v="783"/>
    <s v="James Acosta"/>
    <s v="Mumbai"/>
    <x v="3"/>
    <x v="1"/>
    <x v="3"/>
    <x v="7"/>
    <n v="5"/>
    <n v="1607.03"/>
    <n v="0.06"/>
    <x v="4321"/>
    <n v="4337.1000000000004"/>
    <x v="4291"/>
    <x v="4"/>
    <n v="1"/>
  </r>
  <r>
    <x v="4327"/>
    <x v="440"/>
    <s v="Mark Fisher"/>
    <s v="Mumbai"/>
    <x v="3"/>
    <x v="0"/>
    <x v="0"/>
    <x v="0"/>
    <n v="8"/>
    <n v="1081.77"/>
    <n v="0.21"/>
    <x v="4322"/>
    <n v="5646.21"/>
    <x v="4292"/>
    <x v="4"/>
    <n v="5"/>
  </r>
  <r>
    <x v="4328"/>
    <x v="132"/>
    <s v="Ann Cooke"/>
    <s v="London"/>
    <x v="9"/>
    <x v="0"/>
    <x v="0"/>
    <x v="22"/>
    <n v="7"/>
    <n v="1005.07"/>
    <n v="0.16"/>
    <x v="4323"/>
    <n v="4734.8"/>
    <x v="4293"/>
    <x v="2"/>
    <n v="2"/>
  </r>
  <r>
    <x v="4329"/>
    <x v="424"/>
    <s v="Blake Finley"/>
    <s v="Islamabad"/>
    <x v="4"/>
    <x v="2"/>
    <x v="3"/>
    <x v="12"/>
    <n v="6"/>
    <n v="943.18"/>
    <n v="0.17"/>
    <x v="4324"/>
    <n v="3159.33"/>
    <x v="4294"/>
    <x v="1"/>
    <n v="1"/>
  </r>
  <r>
    <x v="4330"/>
    <x v="3"/>
    <s v="Linda Castillo"/>
    <s v="Dubai"/>
    <x v="10"/>
    <x v="1"/>
    <x v="3"/>
    <x v="12"/>
    <n v="7"/>
    <n v="976.19"/>
    <n v="0.05"/>
    <x v="4325"/>
    <n v="4486.99"/>
    <x v="4295"/>
    <x v="0"/>
    <n v="4"/>
  </r>
  <r>
    <x v="4331"/>
    <x v="308"/>
    <s v="Brian Henderson DVM"/>
    <s v="New York"/>
    <x v="0"/>
    <x v="2"/>
    <x v="4"/>
    <x v="17"/>
    <n v="8"/>
    <n v="57"/>
    <n v="0.21"/>
    <x v="4326"/>
    <n v="274.11"/>
    <x v="4296"/>
    <x v="0"/>
    <n v="3"/>
  </r>
  <r>
    <x v="4332"/>
    <x v="239"/>
    <s v="George Cruz"/>
    <s v="Sydney"/>
    <x v="12"/>
    <x v="0"/>
    <x v="1"/>
    <x v="24"/>
    <n v="2"/>
    <n v="926.67"/>
    <n v="0.23"/>
    <x v="4327"/>
    <n v="960.68"/>
    <x v="4297"/>
    <x v="3"/>
    <n v="2"/>
  </r>
  <r>
    <x v="4333"/>
    <x v="559"/>
    <s v="Katherine Spencer"/>
    <s v="Mumbai"/>
    <x v="3"/>
    <x v="1"/>
    <x v="2"/>
    <x v="5"/>
    <n v="6"/>
    <n v="1697.41"/>
    <n v="0.19"/>
    <x v="4328"/>
    <n v="7255.91"/>
    <x v="4298"/>
    <x v="2"/>
    <n v="1"/>
  </r>
  <r>
    <x v="4334"/>
    <x v="39"/>
    <s v="Brian Riddle"/>
    <s v="Lahore"/>
    <x v="4"/>
    <x v="2"/>
    <x v="1"/>
    <x v="1"/>
    <n v="7"/>
    <n v="1159.03"/>
    <n v="0.13"/>
    <x v="4329"/>
    <n v="5681.61"/>
    <x v="4299"/>
    <x v="4"/>
    <n v="3"/>
  </r>
  <r>
    <x v="4335"/>
    <x v="329"/>
    <s v="Eric Frost"/>
    <s v="Tokyo"/>
    <x v="7"/>
    <x v="1"/>
    <x v="3"/>
    <x v="11"/>
    <n v="5"/>
    <n v="280.29000000000002"/>
    <n v="0.14000000000000001"/>
    <x v="4330"/>
    <n v="916.86"/>
    <x v="4300"/>
    <x v="3"/>
    <n v="2"/>
  </r>
  <r>
    <x v="4336"/>
    <x v="210"/>
    <s v="Brenda Phillips"/>
    <s v="Karachi"/>
    <x v="4"/>
    <x v="0"/>
    <x v="2"/>
    <x v="5"/>
    <n v="8"/>
    <n v="1678.12"/>
    <n v="0.14000000000000001"/>
    <x v="4331"/>
    <n v="9192.9"/>
    <x v="4301"/>
    <x v="3"/>
    <n v="1"/>
  </r>
  <r>
    <x v="4337"/>
    <x v="135"/>
    <s v="Robert Arroyo"/>
    <s v="Mumbai"/>
    <x v="3"/>
    <x v="1"/>
    <x v="2"/>
    <x v="5"/>
    <n v="1"/>
    <n v="353.51"/>
    <n v="7.0000000000000007E-2"/>
    <x v="4332"/>
    <n v="234.3"/>
    <x v="4302"/>
    <x v="3"/>
    <n v="4"/>
  </r>
  <r>
    <x v="4338"/>
    <x v="585"/>
    <s v="Amanda Benson"/>
    <s v="Sydney"/>
    <x v="12"/>
    <x v="1"/>
    <x v="2"/>
    <x v="8"/>
    <n v="4"/>
    <n v="2175.11"/>
    <n v="0.19"/>
    <x v="4333"/>
    <n v="4160.87"/>
    <x v="4303"/>
    <x v="3"/>
    <n v="4"/>
  </r>
  <r>
    <x v="4339"/>
    <x v="242"/>
    <s v="Christine Melton"/>
    <s v="Karachi"/>
    <x v="4"/>
    <x v="0"/>
    <x v="2"/>
    <x v="16"/>
    <n v="4"/>
    <n v="28.78"/>
    <n v="0.03"/>
    <x v="4334"/>
    <n v="88.32"/>
    <x v="4304"/>
    <x v="3"/>
    <n v="2"/>
  </r>
  <r>
    <x v="4340"/>
    <x v="579"/>
    <s v="James Perez"/>
    <s v="Istanbul"/>
    <x v="2"/>
    <x v="2"/>
    <x v="2"/>
    <x v="16"/>
    <n v="7"/>
    <n v="2416.39"/>
    <n v="0.21"/>
    <x v="4335"/>
    <n v="8551.36"/>
    <x v="4305"/>
    <x v="4"/>
    <n v="2"/>
  </r>
  <r>
    <x v="4341"/>
    <x v="165"/>
    <s v="David Fleming"/>
    <s v="Paris"/>
    <x v="6"/>
    <x v="2"/>
    <x v="4"/>
    <x v="17"/>
    <n v="1"/>
    <n v="2397.8000000000002"/>
    <n v="0.13"/>
    <x v="4336"/>
    <n v="1350.21"/>
    <x v="4306"/>
    <x v="4"/>
    <n v="5"/>
  </r>
  <r>
    <x v="4342"/>
    <x v="776"/>
    <s v="Richard Hunt"/>
    <s v="Tokyo"/>
    <x v="7"/>
    <x v="2"/>
    <x v="2"/>
    <x v="2"/>
    <n v="2"/>
    <n v="1230.1600000000001"/>
    <n v="0.18"/>
    <x v="4337"/>
    <n v="1624.31"/>
    <x v="4307"/>
    <x v="2"/>
    <n v="5"/>
  </r>
  <r>
    <x v="4343"/>
    <x v="139"/>
    <s v="Scott Wright"/>
    <s v="Chicago"/>
    <x v="0"/>
    <x v="0"/>
    <x v="1"/>
    <x v="3"/>
    <n v="4"/>
    <n v="930.3"/>
    <n v="0.09"/>
    <x v="4338"/>
    <n v="2875.76"/>
    <x v="4308"/>
    <x v="4"/>
    <n v="4"/>
  </r>
  <r>
    <x v="4344"/>
    <x v="531"/>
    <s v="Ronald Smith"/>
    <s v="Lahore"/>
    <x v="4"/>
    <x v="0"/>
    <x v="4"/>
    <x v="14"/>
    <n v="3"/>
    <n v="393.77"/>
    <n v="0.24"/>
    <x v="4339"/>
    <n v="597.34"/>
    <x v="4309"/>
    <x v="0"/>
    <n v="2"/>
  </r>
  <r>
    <x v="4345"/>
    <x v="81"/>
    <s v="David Booth"/>
    <s v="Toronto"/>
    <x v="11"/>
    <x v="1"/>
    <x v="2"/>
    <x v="16"/>
    <n v="8"/>
    <n v="594.26"/>
    <n v="0.23"/>
    <x v="4340"/>
    <n v="3007.86"/>
    <x v="4310"/>
    <x v="3"/>
    <n v="1"/>
  </r>
  <r>
    <x v="4346"/>
    <x v="219"/>
    <s v="Samantha Perkins"/>
    <s v="Toronto"/>
    <x v="11"/>
    <x v="1"/>
    <x v="3"/>
    <x v="4"/>
    <n v="6"/>
    <n v="172.16"/>
    <n v="0.16"/>
    <x v="4341"/>
    <n v="584.19000000000005"/>
    <x v="4311"/>
    <x v="1"/>
    <n v="5"/>
  </r>
  <r>
    <x v="4347"/>
    <x v="719"/>
    <s v="Michaela Daniels"/>
    <s v="Delhi"/>
    <x v="3"/>
    <x v="1"/>
    <x v="4"/>
    <x v="17"/>
    <n v="8"/>
    <n v="1007.74"/>
    <n v="0.16"/>
    <x v="4342"/>
    <n v="4028.38"/>
    <x v="4312"/>
    <x v="4"/>
    <n v="5"/>
  </r>
  <r>
    <x v="4348"/>
    <x v="504"/>
    <s v="Mr. Michael Walker"/>
    <s v="Sydney"/>
    <x v="12"/>
    <x v="1"/>
    <x v="0"/>
    <x v="18"/>
    <n v="7"/>
    <n v="1716.07"/>
    <n v="0.24"/>
    <x v="4343"/>
    <n v="5857.18"/>
    <x v="4313"/>
    <x v="3"/>
    <n v="2"/>
  </r>
  <r>
    <x v="4349"/>
    <x v="154"/>
    <s v="Mr. John Walker Jr."/>
    <s v="Delhi"/>
    <x v="3"/>
    <x v="2"/>
    <x v="3"/>
    <x v="7"/>
    <n v="3"/>
    <n v="2426.4"/>
    <n v="0.16"/>
    <x v="4344"/>
    <n v="4845.7700000000004"/>
    <x v="4314"/>
    <x v="3"/>
    <n v="1"/>
  </r>
  <r>
    <x v="4350"/>
    <x v="348"/>
    <s v="Timothy Vaughn"/>
    <s v="Istanbul"/>
    <x v="2"/>
    <x v="0"/>
    <x v="4"/>
    <x v="9"/>
    <n v="6"/>
    <n v="1788.65"/>
    <n v="0.22"/>
    <x v="4345"/>
    <n v="6451.31"/>
    <x v="4315"/>
    <x v="0"/>
    <n v="2"/>
  </r>
  <r>
    <x v="4351"/>
    <x v="687"/>
    <s v="Catherine Moore"/>
    <s v="New York"/>
    <x v="0"/>
    <x v="2"/>
    <x v="4"/>
    <x v="9"/>
    <n v="5"/>
    <n v="720.21"/>
    <n v="0.17"/>
    <x v="4346"/>
    <n v="1933.54"/>
    <x v="4316"/>
    <x v="4"/>
    <n v="2"/>
  </r>
  <r>
    <x v="4352"/>
    <x v="658"/>
    <s v="Michael Kennedy"/>
    <s v="Los Angeles"/>
    <x v="0"/>
    <x v="1"/>
    <x v="1"/>
    <x v="19"/>
    <n v="4"/>
    <n v="1154.75"/>
    <n v="0.13"/>
    <x v="4347"/>
    <n v="2233.33"/>
    <x v="4317"/>
    <x v="3"/>
    <n v="4"/>
  </r>
  <r>
    <x v="4353"/>
    <x v="320"/>
    <s v="Krystal Stephenson"/>
    <s v="Islamabad"/>
    <x v="4"/>
    <x v="0"/>
    <x v="4"/>
    <x v="17"/>
    <n v="5"/>
    <n v="1316.05"/>
    <n v="0.01"/>
    <x v="4348"/>
    <n v="4776.08"/>
    <x v="4318"/>
    <x v="1"/>
    <n v="4"/>
  </r>
  <r>
    <x v="4354"/>
    <x v="462"/>
    <s v="Stephen Bishop"/>
    <s v="Istanbul"/>
    <x v="2"/>
    <x v="1"/>
    <x v="1"/>
    <x v="20"/>
    <n v="1"/>
    <n v="1370.44"/>
    <n v="0.01"/>
    <x v="4349"/>
    <n v="844.43"/>
    <x v="4319"/>
    <x v="1"/>
    <n v="5"/>
  </r>
  <r>
    <x v="4355"/>
    <x v="821"/>
    <s v="Brandy Wilcox"/>
    <s v="Chicago"/>
    <x v="0"/>
    <x v="0"/>
    <x v="4"/>
    <x v="6"/>
    <n v="7"/>
    <n v="940.5"/>
    <n v="0.2"/>
    <x v="4350"/>
    <n v="3154.42"/>
    <x v="4320"/>
    <x v="1"/>
    <n v="2"/>
  </r>
  <r>
    <x v="4356"/>
    <x v="140"/>
    <s v="James Robinson"/>
    <s v="London"/>
    <x v="9"/>
    <x v="0"/>
    <x v="2"/>
    <x v="8"/>
    <n v="7"/>
    <n v="132.88"/>
    <n v="0.03"/>
    <x v="4351"/>
    <n v="504.8"/>
    <x v="4321"/>
    <x v="4"/>
    <n v="4"/>
  </r>
  <r>
    <x v="4357"/>
    <x v="824"/>
    <s v="Jared Reyes"/>
    <s v="Manchester"/>
    <x v="9"/>
    <x v="1"/>
    <x v="3"/>
    <x v="7"/>
    <n v="6"/>
    <n v="144.54"/>
    <n v="0.01"/>
    <x v="4352"/>
    <n v="491.74"/>
    <x v="4322"/>
    <x v="0"/>
    <n v="5"/>
  </r>
  <r>
    <x v="4358"/>
    <x v="628"/>
    <s v="Jo Trujillo"/>
    <s v="Los Angeles"/>
    <x v="0"/>
    <x v="1"/>
    <x v="4"/>
    <x v="9"/>
    <n v="1"/>
    <n v="1549.5"/>
    <n v="0.1"/>
    <x v="4353"/>
    <n v="1052.73"/>
    <x v="4323"/>
    <x v="1"/>
    <n v="1"/>
  </r>
  <r>
    <x v="4359"/>
    <x v="797"/>
    <s v="Dennis Torres"/>
    <s v="New York"/>
    <x v="0"/>
    <x v="1"/>
    <x v="0"/>
    <x v="0"/>
    <n v="3"/>
    <n v="775.69"/>
    <n v="0.05"/>
    <x v="4354"/>
    <n v="1897.85"/>
    <x v="4324"/>
    <x v="1"/>
    <n v="1"/>
  </r>
  <r>
    <x v="4360"/>
    <x v="797"/>
    <s v="Anna Bradley"/>
    <s v="Manchester"/>
    <x v="9"/>
    <x v="2"/>
    <x v="2"/>
    <x v="2"/>
    <n v="8"/>
    <n v="2137.5300000000002"/>
    <n v="0.2"/>
    <x v="4355"/>
    <n v="10357.85"/>
    <x v="4325"/>
    <x v="4"/>
    <n v="5"/>
  </r>
  <r>
    <x v="4361"/>
    <x v="702"/>
    <s v="Jessica Scott"/>
    <s v="Lahore"/>
    <x v="4"/>
    <x v="0"/>
    <x v="4"/>
    <x v="21"/>
    <n v="4"/>
    <n v="935.5"/>
    <n v="0.21"/>
    <x v="4356"/>
    <n v="2289.4"/>
    <x v="4326"/>
    <x v="1"/>
    <n v="2"/>
  </r>
  <r>
    <x v="4362"/>
    <x v="735"/>
    <s v="Kenneth Ford"/>
    <s v="Los Angeles"/>
    <x v="0"/>
    <x v="1"/>
    <x v="4"/>
    <x v="17"/>
    <n v="1"/>
    <n v="1439.15"/>
    <n v="0.25"/>
    <x v="4357"/>
    <n v="742.05"/>
    <x v="4327"/>
    <x v="0"/>
    <n v="5"/>
  </r>
  <r>
    <x v="4363"/>
    <x v="889"/>
    <s v="Richard Cummings"/>
    <s v="Manchester"/>
    <x v="9"/>
    <x v="1"/>
    <x v="0"/>
    <x v="18"/>
    <n v="1"/>
    <n v="982.06"/>
    <n v="0.11"/>
    <x v="4358"/>
    <n v="499.7"/>
    <x v="4328"/>
    <x v="2"/>
    <n v="1"/>
  </r>
  <r>
    <x v="4364"/>
    <x v="123"/>
    <s v="William Cole"/>
    <s v="Singapore"/>
    <x v="5"/>
    <x v="1"/>
    <x v="2"/>
    <x v="5"/>
    <n v="8"/>
    <n v="1897.3"/>
    <n v="0.16"/>
    <x v="4359"/>
    <n v="9200.2900000000009"/>
    <x v="4329"/>
    <x v="1"/>
    <n v="1"/>
  </r>
  <r>
    <x v="4365"/>
    <x v="338"/>
    <s v="Alicia Anderson"/>
    <s v="Karachi"/>
    <x v="4"/>
    <x v="1"/>
    <x v="3"/>
    <x v="11"/>
    <n v="6"/>
    <n v="1324.29"/>
    <n v="0.12"/>
    <x v="4360"/>
    <n v="6056.92"/>
    <x v="4330"/>
    <x v="4"/>
    <n v="3"/>
  </r>
  <r>
    <x v="4366"/>
    <x v="567"/>
    <s v="Marie Merritt"/>
    <s v="Dubai"/>
    <x v="10"/>
    <x v="1"/>
    <x v="0"/>
    <x v="22"/>
    <n v="2"/>
    <n v="1068.3499999999999"/>
    <n v="0.09"/>
    <x v="4361"/>
    <n v="1214.98"/>
    <x v="4331"/>
    <x v="1"/>
    <n v="4"/>
  </r>
  <r>
    <x v="4367"/>
    <x v="3"/>
    <s v="Danny Mccoy"/>
    <s v="Paris"/>
    <x v="6"/>
    <x v="1"/>
    <x v="0"/>
    <x v="0"/>
    <n v="3"/>
    <n v="879.48"/>
    <n v="7.0000000000000007E-2"/>
    <x v="4362"/>
    <n v="1741.42"/>
    <x v="2413"/>
    <x v="3"/>
    <n v="5"/>
  </r>
  <r>
    <x v="4368"/>
    <x v="595"/>
    <s v="Christine Smith PhD"/>
    <s v="Mumbai"/>
    <x v="3"/>
    <x v="2"/>
    <x v="1"/>
    <x v="20"/>
    <n v="5"/>
    <n v="873.81"/>
    <n v="0.14000000000000001"/>
    <x v="4363"/>
    <n v="3148.01"/>
    <x v="4332"/>
    <x v="0"/>
    <n v="1"/>
  </r>
  <r>
    <x v="4369"/>
    <x v="742"/>
    <s v="Amy Guzman"/>
    <s v="Toronto"/>
    <x v="11"/>
    <x v="1"/>
    <x v="0"/>
    <x v="0"/>
    <n v="6"/>
    <n v="1033.46"/>
    <n v="0.12"/>
    <x v="4364"/>
    <n v="3875.41"/>
    <x v="4333"/>
    <x v="3"/>
    <n v="5"/>
  </r>
  <r>
    <x v="4370"/>
    <x v="193"/>
    <s v="Leonard Evans"/>
    <s v="Lahore"/>
    <x v="4"/>
    <x v="0"/>
    <x v="0"/>
    <x v="0"/>
    <n v="8"/>
    <n v="1139.8699999999999"/>
    <n v="0.1"/>
    <x v="4365"/>
    <n v="6022.09"/>
    <x v="4334"/>
    <x v="4"/>
    <n v="5"/>
  </r>
  <r>
    <x v="4371"/>
    <x v="495"/>
    <s v="Jack Zamora"/>
    <s v="Paris"/>
    <x v="6"/>
    <x v="0"/>
    <x v="0"/>
    <x v="18"/>
    <n v="6"/>
    <n v="1127.23"/>
    <n v="0.13"/>
    <x v="4366"/>
    <n v="3858.21"/>
    <x v="4335"/>
    <x v="1"/>
    <n v="3"/>
  </r>
  <r>
    <x v="4372"/>
    <x v="499"/>
    <s v="Chad Oconnor"/>
    <s v="Lahore"/>
    <x v="4"/>
    <x v="1"/>
    <x v="1"/>
    <x v="1"/>
    <n v="3"/>
    <n v="1015.69"/>
    <n v="0.02"/>
    <x v="4367"/>
    <n v="2375.67"/>
    <x v="2472"/>
    <x v="1"/>
    <n v="4"/>
  </r>
  <r>
    <x v="4373"/>
    <x v="196"/>
    <s v="Donald Smith"/>
    <s v="Chicago"/>
    <x v="0"/>
    <x v="0"/>
    <x v="0"/>
    <x v="22"/>
    <n v="6"/>
    <n v="2088.27"/>
    <n v="0.04"/>
    <x v="4368"/>
    <n v="7245.68"/>
    <x v="4336"/>
    <x v="1"/>
    <n v="2"/>
  </r>
  <r>
    <x v="4374"/>
    <x v="570"/>
    <s v="Michael Burton"/>
    <s v="Mumbai"/>
    <x v="3"/>
    <x v="2"/>
    <x v="4"/>
    <x v="9"/>
    <n v="2"/>
    <n v="105.24"/>
    <n v="0.05"/>
    <x v="4369"/>
    <n v="136.65"/>
    <x v="4337"/>
    <x v="0"/>
    <n v="3"/>
  </r>
  <r>
    <x v="4375"/>
    <x v="585"/>
    <s v="Barbara Alvarez"/>
    <s v="Karachi"/>
    <x v="4"/>
    <x v="2"/>
    <x v="3"/>
    <x v="12"/>
    <n v="4"/>
    <n v="721.9"/>
    <n v="0.03"/>
    <x v="4370"/>
    <n v="1800.3"/>
    <x v="4338"/>
    <x v="2"/>
    <n v="1"/>
  </r>
  <r>
    <x v="4376"/>
    <x v="572"/>
    <s v="John Bell"/>
    <s v="Singapore"/>
    <x v="5"/>
    <x v="0"/>
    <x v="3"/>
    <x v="4"/>
    <n v="1"/>
    <n v="1625.67"/>
    <n v="0.01"/>
    <x v="4371"/>
    <n v="1234.6400000000001"/>
    <x v="4339"/>
    <x v="0"/>
    <n v="4"/>
  </r>
  <r>
    <x v="4377"/>
    <x v="806"/>
    <s v="Mrs. Beth Miller"/>
    <s v="Tokyo"/>
    <x v="7"/>
    <x v="0"/>
    <x v="2"/>
    <x v="15"/>
    <n v="8"/>
    <n v="215.49"/>
    <n v="0.12"/>
    <x v="4372"/>
    <n v="1020.17"/>
    <x v="4340"/>
    <x v="2"/>
    <n v="1"/>
  </r>
  <r>
    <x v="4378"/>
    <x v="18"/>
    <s v="Thomas Jackson"/>
    <s v="Manchester"/>
    <x v="9"/>
    <x v="0"/>
    <x v="0"/>
    <x v="23"/>
    <n v="2"/>
    <n v="1959.71"/>
    <n v="0.18"/>
    <x v="4373"/>
    <n v="1783.36"/>
    <x v="4341"/>
    <x v="3"/>
    <n v="4"/>
  </r>
  <r>
    <x v="4379"/>
    <x v="860"/>
    <s v="Kenneth Skinner"/>
    <s v="Singapore"/>
    <x v="5"/>
    <x v="2"/>
    <x v="1"/>
    <x v="20"/>
    <n v="8"/>
    <n v="995.99"/>
    <n v="0.2"/>
    <x v="4374"/>
    <n v="4765.13"/>
    <x v="4342"/>
    <x v="4"/>
    <n v="1"/>
  </r>
  <r>
    <x v="4380"/>
    <x v="15"/>
    <s v="Jason Burton"/>
    <s v="Lahore"/>
    <x v="4"/>
    <x v="2"/>
    <x v="4"/>
    <x v="9"/>
    <n v="6"/>
    <n v="148.21"/>
    <n v="0.22"/>
    <x v="4375"/>
    <n v="525.64"/>
    <x v="4343"/>
    <x v="0"/>
    <n v="1"/>
  </r>
  <r>
    <x v="4381"/>
    <x v="282"/>
    <s v="Jennifer Davis"/>
    <s v="New York"/>
    <x v="0"/>
    <x v="0"/>
    <x v="2"/>
    <x v="16"/>
    <n v="6"/>
    <n v="2130.21"/>
    <n v="0.13"/>
    <x v="4376"/>
    <n v="9101.86"/>
    <x v="4344"/>
    <x v="4"/>
    <n v="3"/>
  </r>
  <r>
    <x v="4382"/>
    <x v="385"/>
    <s v="Matthew Juarez"/>
    <s v="Karachi"/>
    <x v="4"/>
    <x v="1"/>
    <x v="1"/>
    <x v="20"/>
    <n v="5"/>
    <n v="2122.2399999999998"/>
    <n v="0.16"/>
    <x v="4377"/>
    <n v="5769.71"/>
    <x v="4345"/>
    <x v="2"/>
    <n v="5"/>
  </r>
  <r>
    <x v="4383"/>
    <x v="833"/>
    <s v="Sarah Austin"/>
    <s v="Delhi"/>
    <x v="3"/>
    <x v="2"/>
    <x v="4"/>
    <x v="6"/>
    <n v="8"/>
    <n v="562.82000000000005"/>
    <n v="0.23"/>
    <x v="4378"/>
    <n v="2760.27"/>
    <x v="4346"/>
    <x v="2"/>
    <n v="3"/>
  </r>
  <r>
    <x v="4384"/>
    <x v="358"/>
    <s v="Chelsea Hampton"/>
    <s v="Mumbai"/>
    <x v="3"/>
    <x v="1"/>
    <x v="1"/>
    <x v="19"/>
    <n v="7"/>
    <n v="2225.5500000000002"/>
    <n v="0.2"/>
    <x v="4379"/>
    <n v="7298.76"/>
    <x v="4347"/>
    <x v="2"/>
    <n v="3"/>
  </r>
  <r>
    <x v="4385"/>
    <x v="158"/>
    <s v="Paul Yang"/>
    <s v="Cape Town"/>
    <x v="8"/>
    <x v="2"/>
    <x v="3"/>
    <x v="12"/>
    <n v="5"/>
    <n v="1186.1199999999999"/>
    <n v="0.08"/>
    <x v="4380"/>
    <n v="3015.54"/>
    <x v="4348"/>
    <x v="4"/>
    <n v="4"/>
  </r>
  <r>
    <x v="4386"/>
    <x v="717"/>
    <s v="Dr. Cody Kim"/>
    <s v="Berlin"/>
    <x v="1"/>
    <x v="0"/>
    <x v="1"/>
    <x v="19"/>
    <n v="3"/>
    <n v="552.51"/>
    <n v="0.19"/>
    <x v="4381"/>
    <n v="962.69"/>
    <x v="4349"/>
    <x v="0"/>
    <n v="2"/>
  </r>
  <r>
    <x v="4387"/>
    <x v="562"/>
    <s v="Christian Snyder"/>
    <s v="Islamabad"/>
    <x v="4"/>
    <x v="2"/>
    <x v="3"/>
    <x v="7"/>
    <n v="5"/>
    <n v="1777.6"/>
    <n v="0.12"/>
    <x v="4382"/>
    <n v="5014.8"/>
    <x v="4350"/>
    <x v="2"/>
    <n v="5"/>
  </r>
  <r>
    <x v="4388"/>
    <x v="236"/>
    <s v="Laura Nguyen"/>
    <s v="Singapore"/>
    <x v="5"/>
    <x v="1"/>
    <x v="3"/>
    <x v="7"/>
    <n v="3"/>
    <n v="185.45"/>
    <n v="0.12"/>
    <x v="4383"/>
    <n v="343.13"/>
    <x v="4351"/>
    <x v="0"/>
    <n v="4"/>
  </r>
  <r>
    <x v="4389"/>
    <x v="378"/>
    <s v="Benjamin Kennedy"/>
    <s v="Islamabad"/>
    <x v="4"/>
    <x v="1"/>
    <x v="0"/>
    <x v="10"/>
    <n v="4"/>
    <n v="1549.11"/>
    <n v="0.1"/>
    <x v="4384"/>
    <n v="3288.82"/>
    <x v="4352"/>
    <x v="2"/>
    <n v="2"/>
  </r>
  <r>
    <x v="4390"/>
    <x v="851"/>
    <s v="William Carter"/>
    <s v="Manchester"/>
    <x v="9"/>
    <x v="1"/>
    <x v="0"/>
    <x v="22"/>
    <n v="5"/>
    <n v="1629.54"/>
    <n v="0.22"/>
    <x v="4385"/>
    <n v="4402.51"/>
    <x v="4353"/>
    <x v="2"/>
    <n v="3"/>
  </r>
  <r>
    <x v="4391"/>
    <x v="747"/>
    <s v="Danielle Miles"/>
    <s v="Islamabad"/>
    <x v="4"/>
    <x v="1"/>
    <x v="1"/>
    <x v="19"/>
    <n v="3"/>
    <n v="265.91000000000003"/>
    <n v="0.04"/>
    <x v="4386"/>
    <n v="613.72"/>
    <x v="4354"/>
    <x v="1"/>
    <n v="2"/>
  </r>
  <r>
    <x v="4392"/>
    <x v="116"/>
    <s v="Vincent Mcintyre"/>
    <s v="Lahore"/>
    <x v="4"/>
    <x v="2"/>
    <x v="2"/>
    <x v="2"/>
    <n v="1"/>
    <n v="300.44"/>
    <n v="0.15"/>
    <x v="4387"/>
    <n v="151.84"/>
    <x v="4355"/>
    <x v="0"/>
    <n v="1"/>
  </r>
  <r>
    <x v="4393"/>
    <x v="728"/>
    <s v="James Harper"/>
    <s v="Singapore"/>
    <x v="5"/>
    <x v="1"/>
    <x v="0"/>
    <x v="23"/>
    <n v="3"/>
    <n v="921.14"/>
    <n v="7.0000000000000007E-2"/>
    <x v="4388"/>
    <n v="1942.8"/>
    <x v="4356"/>
    <x v="3"/>
    <n v="3"/>
  </r>
  <r>
    <x v="4394"/>
    <x v="450"/>
    <s v="Jessica Salazar"/>
    <s v="Mumbai"/>
    <x v="3"/>
    <x v="0"/>
    <x v="4"/>
    <x v="6"/>
    <n v="5"/>
    <n v="891.65"/>
    <n v="0.18"/>
    <x v="4389"/>
    <n v="2867.88"/>
    <x v="4357"/>
    <x v="4"/>
    <n v="2"/>
  </r>
  <r>
    <x v="4395"/>
    <x v="494"/>
    <s v="William Weaver"/>
    <s v="Islamabad"/>
    <x v="4"/>
    <x v="1"/>
    <x v="4"/>
    <x v="9"/>
    <n v="7"/>
    <n v="2427.6999999999998"/>
    <n v="0.16"/>
    <x v="4390"/>
    <n v="9931.84"/>
    <x v="4358"/>
    <x v="0"/>
    <n v="3"/>
  </r>
  <r>
    <x v="4396"/>
    <x v="561"/>
    <s v="Joshua Kirk"/>
    <s v="Dubai"/>
    <x v="10"/>
    <x v="1"/>
    <x v="1"/>
    <x v="3"/>
    <n v="1"/>
    <n v="2038.7"/>
    <n v="0.2"/>
    <x v="4391"/>
    <n v="1335.64"/>
    <x v="4359"/>
    <x v="3"/>
    <n v="2"/>
  </r>
  <r>
    <x v="4397"/>
    <x v="400"/>
    <s v="John Wilson"/>
    <s v="Tokyo"/>
    <x v="7"/>
    <x v="2"/>
    <x v="4"/>
    <x v="6"/>
    <n v="2"/>
    <n v="368.78"/>
    <n v="0.02"/>
    <x v="4392"/>
    <n v="399.49"/>
    <x v="4360"/>
    <x v="0"/>
    <n v="3"/>
  </r>
  <r>
    <x v="4398"/>
    <x v="659"/>
    <s v="Dr. Rebecca Sanders"/>
    <s v="Dubai"/>
    <x v="10"/>
    <x v="0"/>
    <x v="4"/>
    <x v="17"/>
    <n v="6"/>
    <n v="991.49"/>
    <n v="0.23"/>
    <x v="4393"/>
    <n v="3825.48"/>
    <x v="4361"/>
    <x v="1"/>
    <n v="5"/>
  </r>
  <r>
    <x v="4399"/>
    <x v="641"/>
    <s v="Alan Acosta"/>
    <s v="Istanbul"/>
    <x v="2"/>
    <x v="2"/>
    <x v="1"/>
    <x v="19"/>
    <n v="7"/>
    <n v="916.44"/>
    <n v="0.15"/>
    <x v="4394"/>
    <n v="4358.8599999999997"/>
    <x v="4362"/>
    <x v="1"/>
    <n v="3"/>
  </r>
  <r>
    <x v="4400"/>
    <x v="741"/>
    <s v="Sara Cooper"/>
    <s v="Karachi"/>
    <x v="4"/>
    <x v="0"/>
    <x v="3"/>
    <x v="4"/>
    <n v="2"/>
    <n v="2254.1799999999998"/>
    <n v="7.0000000000000007E-2"/>
    <x v="4395"/>
    <n v="2741.62"/>
    <x v="4363"/>
    <x v="2"/>
    <n v="2"/>
  </r>
  <r>
    <x v="4401"/>
    <x v="458"/>
    <s v="Annette Brown"/>
    <s v="Paris"/>
    <x v="6"/>
    <x v="0"/>
    <x v="4"/>
    <x v="9"/>
    <n v="3"/>
    <n v="1614.54"/>
    <n v="7.0000000000000007E-2"/>
    <x v="4396"/>
    <n v="2618.83"/>
    <x v="4364"/>
    <x v="2"/>
    <n v="1"/>
  </r>
  <r>
    <x v="4402"/>
    <x v="107"/>
    <s v="Rebekah Leon"/>
    <s v="Berlin"/>
    <x v="1"/>
    <x v="0"/>
    <x v="0"/>
    <x v="0"/>
    <n v="6"/>
    <n v="468.79"/>
    <n v="0.19"/>
    <x v="4397"/>
    <n v="1957.95"/>
    <x v="4365"/>
    <x v="0"/>
    <n v="4"/>
  </r>
  <r>
    <x v="4403"/>
    <x v="702"/>
    <s v="Jeffrey Smith"/>
    <s v="Karachi"/>
    <x v="4"/>
    <x v="2"/>
    <x v="4"/>
    <x v="6"/>
    <n v="8"/>
    <n v="2025.61"/>
    <n v="0.16"/>
    <x v="4398"/>
    <n v="8769.19"/>
    <x v="4366"/>
    <x v="4"/>
    <n v="1"/>
  </r>
  <r>
    <x v="4404"/>
    <x v="162"/>
    <s v="Gabriel Barnes"/>
    <s v="Toronto"/>
    <x v="11"/>
    <x v="0"/>
    <x v="2"/>
    <x v="2"/>
    <n v="6"/>
    <n v="1709.53"/>
    <n v="0.17"/>
    <x v="4399"/>
    <n v="6495.79"/>
    <x v="4367"/>
    <x v="1"/>
    <n v="3"/>
  </r>
  <r>
    <x v="4405"/>
    <x v="586"/>
    <s v="Timothy Lopez"/>
    <s v="Paris"/>
    <x v="6"/>
    <x v="2"/>
    <x v="1"/>
    <x v="20"/>
    <n v="3"/>
    <n v="380.15"/>
    <n v="0.19"/>
    <x v="4400"/>
    <n v="730.48"/>
    <x v="4368"/>
    <x v="0"/>
    <n v="2"/>
  </r>
  <r>
    <x v="4406"/>
    <x v="647"/>
    <s v="Christina Rodriguez"/>
    <s v="Chicago"/>
    <x v="0"/>
    <x v="2"/>
    <x v="1"/>
    <x v="1"/>
    <n v="5"/>
    <n v="490.39"/>
    <n v="0.11"/>
    <x v="4401"/>
    <n v="1551.49"/>
    <x v="4369"/>
    <x v="4"/>
    <n v="2"/>
  </r>
  <r>
    <x v="4407"/>
    <x v="533"/>
    <s v="William Taylor"/>
    <s v="Lahore"/>
    <x v="4"/>
    <x v="1"/>
    <x v="0"/>
    <x v="0"/>
    <n v="2"/>
    <n v="692.29"/>
    <n v="0.22"/>
    <x v="4402"/>
    <n v="919.79"/>
    <x v="4370"/>
    <x v="3"/>
    <n v="5"/>
  </r>
  <r>
    <x v="4408"/>
    <x v="437"/>
    <s v="Kenneth Andrews"/>
    <s v="London"/>
    <x v="9"/>
    <x v="0"/>
    <x v="3"/>
    <x v="11"/>
    <n v="2"/>
    <n v="265.13"/>
    <n v="0.18"/>
    <x v="4403"/>
    <n v="287.45999999999998"/>
    <x v="4371"/>
    <x v="4"/>
    <n v="1"/>
  </r>
  <r>
    <x v="4409"/>
    <x v="780"/>
    <s v="Kelly French"/>
    <s v="Tokyo"/>
    <x v="7"/>
    <x v="2"/>
    <x v="0"/>
    <x v="10"/>
    <n v="7"/>
    <n v="2209.02"/>
    <n v="0.18"/>
    <x v="4404"/>
    <n v="8323.3700000000008"/>
    <x v="4372"/>
    <x v="0"/>
    <n v="5"/>
  </r>
  <r>
    <x v="4410"/>
    <x v="217"/>
    <s v="Michael Navarro"/>
    <s v="Bangalore"/>
    <x v="3"/>
    <x v="1"/>
    <x v="4"/>
    <x v="6"/>
    <n v="5"/>
    <n v="1840.3"/>
    <n v="0.1"/>
    <x v="4405"/>
    <n v="7204.87"/>
    <x v="4373"/>
    <x v="4"/>
    <n v="4"/>
  </r>
  <r>
    <x v="4411"/>
    <x v="366"/>
    <s v="Cindy Miller"/>
    <s v="Sydney"/>
    <x v="12"/>
    <x v="1"/>
    <x v="1"/>
    <x v="20"/>
    <n v="3"/>
    <n v="2091.25"/>
    <n v="0.01"/>
    <x v="4406"/>
    <n v="4748.3"/>
    <x v="4374"/>
    <x v="1"/>
    <n v="3"/>
  </r>
  <r>
    <x v="4412"/>
    <x v="62"/>
    <s v="Patricia Brown MD"/>
    <s v="Berlin"/>
    <x v="1"/>
    <x v="0"/>
    <x v="1"/>
    <x v="24"/>
    <n v="4"/>
    <n v="1946.63"/>
    <n v="0.18"/>
    <x v="4407"/>
    <n v="3526.1"/>
    <x v="4375"/>
    <x v="0"/>
    <n v="3"/>
  </r>
  <r>
    <x v="4413"/>
    <x v="846"/>
    <s v="Melissa Morrow"/>
    <s v="London"/>
    <x v="9"/>
    <x v="0"/>
    <x v="0"/>
    <x v="23"/>
    <n v="7"/>
    <n v="779.33"/>
    <n v="0.16"/>
    <x v="4408"/>
    <n v="3098.26"/>
    <x v="4376"/>
    <x v="3"/>
    <n v="3"/>
  </r>
  <r>
    <x v="4414"/>
    <x v="6"/>
    <s v="Shannon Johnson"/>
    <s v="Lahore"/>
    <x v="4"/>
    <x v="0"/>
    <x v="0"/>
    <x v="10"/>
    <n v="6"/>
    <n v="87.25"/>
    <n v="0.06"/>
    <x v="4409"/>
    <n v="323.63"/>
    <x v="4377"/>
    <x v="4"/>
    <n v="5"/>
  </r>
  <r>
    <x v="4415"/>
    <x v="590"/>
    <s v="Laura Zhang"/>
    <s v="New York"/>
    <x v="0"/>
    <x v="0"/>
    <x v="0"/>
    <x v="10"/>
    <n v="1"/>
    <n v="2012.41"/>
    <n v="0.22"/>
    <x v="4410"/>
    <n v="903.88"/>
    <x v="4378"/>
    <x v="0"/>
    <n v="3"/>
  </r>
  <r>
    <x v="4416"/>
    <x v="591"/>
    <s v="Danielle Bradley"/>
    <s v="Karachi"/>
    <x v="4"/>
    <x v="2"/>
    <x v="3"/>
    <x v="11"/>
    <n v="3"/>
    <n v="605.26"/>
    <n v="0.01"/>
    <x v="4411"/>
    <n v="1443.44"/>
    <x v="4379"/>
    <x v="0"/>
    <n v="4"/>
  </r>
  <r>
    <x v="4417"/>
    <x v="207"/>
    <s v="Gina Booth"/>
    <s v="London"/>
    <x v="9"/>
    <x v="2"/>
    <x v="0"/>
    <x v="22"/>
    <n v="4"/>
    <n v="2197.2600000000002"/>
    <n v="0.18"/>
    <x v="4412"/>
    <n v="5450.32"/>
    <x v="4380"/>
    <x v="4"/>
    <n v="4"/>
  </r>
  <r>
    <x v="4418"/>
    <x v="854"/>
    <s v="Ronald Hampton"/>
    <s v="Mumbai"/>
    <x v="3"/>
    <x v="0"/>
    <x v="3"/>
    <x v="12"/>
    <n v="8"/>
    <n v="513.48"/>
    <n v="0.13"/>
    <x v="4413"/>
    <n v="3057.19"/>
    <x v="4381"/>
    <x v="0"/>
    <n v="3"/>
  </r>
  <r>
    <x v="4419"/>
    <x v="348"/>
    <s v="Jessica Morgan PhD"/>
    <s v="Chicago"/>
    <x v="0"/>
    <x v="0"/>
    <x v="1"/>
    <x v="20"/>
    <n v="6"/>
    <n v="2465.5100000000002"/>
    <n v="0.08"/>
    <x v="4414"/>
    <n v="10071.92"/>
    <x v="4382"/>
    <x v="3"/>
    <n v="3"/>
  </r>
  <r>
    <x v="4420"/>
    <x v="56"/>
    <s v="Linda Richards"/>
    <s v="Islamabad"/>
    <x v="4"/>
    <x v="1"/>
    <x v="1"/>
    <x v="1"/>
    <n v="7"/>
    <n v="480.54"/>
    <n v="0.2"/>
    <x v="4415"/>
    <n v="1608.34"/>
    <x v="4383"/>
    <x v="1"/>
    <n v="3"/>
  </r>
  <r>
    <x v="4421"/>
    <x v="285"/>
    <s v="Lacey Rodriguez"/>
    <s v="Delhi"/>
    <x v="3"/>
    <x v="0"/>
    <x v="3"/>
    <x v="4"/>
    <n v="3"/>
    <n v="220.99"/>
    <n v="0.09"/>
    <x v="4416"/>
    <n v="395.34"/>
    <x v="4384"/>
    <x v="3"/>
    <n v="5"/>
  </r>
  <r>
    <x v="4422"/>
    <x v="144"/>
    <s v="Renee Smith"/>
    <s v="Singapore"/>
    <x v="5"/>
    <x v="0"/>
    <x v="4"/>
    <x v="9"/>
    <n v="3"/>
    <n v="1315.28"/>
    <n v="0.17"/>
    <x v="4417"/>
    <n v="2079.5"/>
    <x v="4385"/>
    <x v="3"/>
    <n v="2"/>
  </r>
  <r>
    <x v="4423"/>
    <x v="497"/>
    <s v="Daniel Caldwell"/>
    <s v="Toronto"/>
    <x v="11"/>
    <x v="0"/>
    <x v="4"/>
    <x v="9"/>
    <n v="6"/>
    <n v="2277.92"/>
    <n v="7.0000000000000007E-2"/>
    <x v="4418"/>
    <n v="7776.4"/>
    <x v="4386"/>
    <x v="0"/>
    <n v="5"/>
  </r>
  <r>
    <x v="4424"/>
    <x v="315"/>
    <s v="Mark Miller"/>
    <s v="Lahore"/>
    <x v="4"/>
    <x v="0"/>
    <x v="3"/>
    <x v="7"/>
    <n v="8"/>
    <n v="1419.19"/>
    <n v="0.25"/>
    <x v="4419"/>
    <n v="5351.41"/>
    <x v="4387"/>
    <x v="0"/>
    <n v="3"/>
  </r>
  <r>
    <x v="4425"/>
    <x v="419"/>
    <s v="Lauren Boyer"/>
    <s v="Los Angeles"/>
    <x v="0"/>
    <x v="1"/>
    <x v="2"/>
    <x v="5"/>
    <n v="2"/>
    <n v="2313.85"/>
    <n v="0.22"/>
    <x v="4420"/>
    <n v="2809.76"/>
    <x v="4388"/>
    <x v="2"/>
    <n v="4"/>
  </r>
  <r>
    <x v="4426"/>
    <x v="261"/>
    <s v="Gregory Neal"/>
    <s v="Bangalore"/>
    <x v="3"/>
    <x v="2"/>
    <x v="0"/>
    <x v="23"/>
    <n v="8"/>
    <n v="562.62"/>
    <n v="0.13"/>
    <x v="4421"/>
    <n v="2787.18"/>
    <x v="4389"/>
    <x v="3"/>
    <n v="1"/>
  </r>
  <r>
    <x v="4427"/>
    <x v="95"/>
    <s v="Robert Winters"/>
    <s v="Chicago"/>
    <x v="0"/>
    <x v="2"/>
    <x v="3"/>
    <x v="12"/>
    <n v="1"/>
    <n v="2489.13"/>
    <n v="0.04"/>
    <x v="4422"/>
    <n v="1422.42"/>
    <x v="4390"/>
    <x v="1"/>
    <n v="4"/>
  </r>
  <r>
    <x v="4428"/>
    <x v="584"/>
    <s v="James Mcdaniel"/>
    <s v="Dubai"/>
    <x v="10"/>
    <x v="2"/>
    <x v="1"/>
    <x v="24"/>
    <n v="7"/>
    <n v="946.82"/>
    <n v="0.22"/>
    <x v="4423"/>
    <n v="4230.5"/>
    <x v="4391"/>
    <x v="2"/>
    <n v="1"/>
  </r>
  <r>
    <x v="4429"/>
    <x v="121"/>
    <s v="Russell Johnson PhD"/>
    <s v="Manchester"/>
    <x v="9"/>
    <x v="2"/>
    <x v="4"/>
    <x v="14"/>
    <n v="5"/>
    <n v="561.24"/>
    <n v="0.02"/>
    <x v="4424"/>
    <n v="2015.04"/>
    <x v="4392"/>
    <x v="2"/>
    <n v="4"/>
  </r>
  <r>
    <x v="4430"/>
    <x v="873"/>
    <s v="Jennifer Duran"/>
    <s v="Chicago"/>
    <x v="0"/>
    <x v="2"/>
    <x v="1"/>
    <x v="20"/>
    <n v="1"/>
    <n v="1822.74"/>
    <n v="0.12"/>
    <x v="4425"/>
    <n v="1134.9000000000001"/>
    <x v="4393"/>
    <x v="1"/>
    <n v="1"/>
  </r>
  <r>
    <x v="4431"/>
    <x v="175"/>
    <s v="John Fernandez"/>
    <s v="Berlin"/>
    <x v="1"/>
    <x v="1"/>
    <x v="4"/>
    <x v="21"/>
    <n v="5"/>
    <n v="2005.57"/>
    <n v="0.17"/>
    <x v="4426"/>
    <n v="5700.54"/>
    <x v="4394"/>
    <x v="2"/>
    <n v="4"/>
  </r>
  <r>
    <x v="4432"/>
    <x v="887"/>
    <s v="Mrs. Latoya Schroeder"/>
    <s v="Delhi"/>
    <x v="3"/>
    <x v="2"/>
    <x v="3"/>
    <x v="11"/>
    <n v="4"/>
    <n v="2346.9299999999998"/>
    <n v="0.06"/>
    <x v="4427"/>
    <n v="6127.72"/>
    <x v="4395"/>
    <x v="1"/>
    <n v="1"/>
  </r>
  <r>
    <x v="4433"/>
    <x v="700"/>
    <s v="Charles Strong"/>
    <s v="Bangalore"/>
    <x v="3"/>
    <x v="1"/>
    <x v="1"/>
    <x v="20"/>
    <n v="7"/>
    <n v="1365.99"/>
    <n v="0.18"/>
    <x v="4428"/>
    <n v="6574.05"/>
    <x v="4396"/>
    <x v="2"/>
    <n v="4"/>
  </r>
  <r>
    <x v="4434"/>
    <x v="333"/>
    <s v="Zachary Brown"/>
    <s v="Paris"/>
    <x v="6"/>
    <x v="2"/>
    <x v="4"/>
    <x v="17"/>
    <n v="1"/>
    <n v="2438.08"/>
    <n v="0.06"/>
    <x v="4429"/>
    <n v="1635.14"/>
    <x v="4397"/>
    <x v="2"/>
    <n v="2"/>
  </r>
  <r>
    <x v="4435"/>
    <x v="863"/>
    <s v="Darrell Rogers"/>
    <s v="Berlin"/>
    <x v="1"/>
    <x v="2"/>
    <x v="4"/>
    <x v="6"/>
    <n v="1"/>
    <n v="969.21"/>
    <n v="0.02"/>
    <x v="4430"/>
    <n v="669.62"/>
    <x v="4398"/>
    <x v="3"/>
    <n v="5"/>
  </r>
  <r>
    <x v="4436"/>
    <x v="337"/>
    <s v="Stephen Jones"/>
    <s v="Paris"/>
    <x v="6"/>
    <x v="0"/>
    <x v="4"/>
    <x v="21"/>
    <n v="1"/>
    <n v="133.31"/>
    <n v="0.16"/>
    <x v="4431"/>
    <n v="74.42"/>
    <x v="4399"/>
    <x v="2"/>
    <n v="2"/>
  </r>
  <r>
    <x v="4437"/>
    <x v="838"/>
    <s v="Gloria Jacobson"/>
    <s v="Karachi"/>
    <x v="4"/>
    <x v="0"/>
    <x v="3"/>
    <x v="13"/>
    <n v="3"/>
    <n v="1686.07"/>
    <n v="0.16"/>
    <x v="4432"/>
    <n v="2997.91"/>
    <x v="4400"/>
    <x v="3"/>
    <n v="1"/>
  </r>
  <r>
    <x v="4438"/>
    <x v="797"/>
    <s v="Juan Mejia"/>
    <s v="Singapore"/>
    <x v="5"/>
    <x v="1"/>
    <x v="1"/>
    <x v="19"/>
    <n v="4"/>
    <n v="973.85"/>
    <n v="0.11"/>
    <x v="4433"/>
    <n v="2421.0100000000002"/>
    <x v="4401"/>
    <x v="0"/>
    <n v="2"/>
  </r>
  <r>
    <x v="4439"/>
    <x v="500"/>
    <s v="Roger Cross"/>
    <s v="Dubai"/>
    <x v="10"/>
    <x v="2"/>
    <x v="2"/>
    <x v="15"/>
    <n v="1"/>
    <n v="1144.03"/>
    <n v="0.08"/>
    <x v="4434"/>
    <n v="842.85"/>
    <x v="4402"/>
    <x v="4"/>
    <n v="1"/>
  </r>
  <r>
    <x v="4440"/>
    <x v="363"/>
    <s v="Angie Rogers"/>
    <s v="London"/>
    <x v="9"/>
    <x v="0"/>
    <x v="1"/>
    <x v="24"/>
    <n v="6"/>
    <n v="849.3"/>
    <n v="0.11"/>
    <x v="4435"/>
    <n v="3936.29"/>
    <x v="4403"/>
    <x v="3"/>
    <n v="2"/>
  </r>
  <r>
    <x v="4441"/>
    <x v="568"/>
    <s v="James Grimes"/>
    <s v="Paris"/>
    <x v="6"/>
    <x v="1"/>
    <x v="1"/>
    <x v="24"/>
    <n v="6"/>
    <n v="1612.7"/>
    <n v="0.15"/>
    <x v="4436"/>
    <n v="6357.89"/>
    <x v="4404"/>
    <x v="3"/>
    <n v="3"/>
  </r>
  <r>
    <x v="4442"/>
    <x v="714"/>
    <s v="Angela Diaz"/>
    <s v="London"/>
    <x v="9"/>
    <x v="2"/>
    <x v="0"/>
    <x v="22"/>
    <n v="5"/>
    <n v="613.58000000000004"/>
    <n v="0.06"/>
    <x v="4437"/>
    <n v="2355.08"/>
    <x v="4405"/>
    <x v="3"/>
    <n v="3"/>
  </r>
  <r>
    <x v="4443"/>
    <x v="147"/>
    <s v="Johnathan Thompson"/>
    <s v="Sydney"/>
    <x v="12"/>
    <x v="1"/>
    <x v="1"/>
    <x v="1"/>
    <n v="4"/>
    <n v="70.150000000000006"/>
    <n v="0.08"/>
    <x v="4438"/>
    <n v="189.06"/>
    <x v="4406"/>
    <x v="3"/>
    <n v="1"/>
  </r>
  <r>
    <x v="4444"/>
    <x v="640"/>
    <s v="Amy Aguilar"/>
    <s v="Berlin"/>
    <x v="1"/>
    <x v="0"/>
    <x v="0"/>
    <x v="10"/>
    <n v="4"/>
    <n v="81.95"/>
    <n v="0.24"/>
    <x v="4439"/>
    <n v="152.94999999999999"/>
    <x v="4407"/>
    <x v="1"/>
    <n v="4"/>
  </r>
  <r>
    <x v="4445"/>
    <x v="139"/>
    <s v="Lauren Norton"/>
    <s v="Los Angeles"/>
    <x v="0"/>
    <x v="2"/>
    <x v="3"/>
    <x v="13"/>
    <n v="5"/>
    <n v="2244.7600000000002"/>
    <n v="0.15"/>
    <x v="4440"/>
    <n v="6715.37"/>
    <x v="4408"/>
    <x v="4"/>
    <n v="3"/>
  </r>
  <r>
    <x v="4446"/>
    <x v="854"/>
    <s v="Jason Dominguez"/>
    <s v="Los Angeles"/>
    <x v="0"/>
    <x v="2"/>
    <x v="0"/>
    <x v="22"/>
    <n v="8"/>
    <n v="899.7"/>
    <n v="0.01"/>
    <x v="4441"/>
    <n v="5109.1499999999996"/>
    <x v="4409"/>
    <x v="2"/>
    <n v="1"/>
  </r>
  <r>
    <x v="4447"/>
    <x v="793"/>
    <s v="Jeremy Reynolds"/>
    <s v="Lahore"/>
    <x v="4"/>
    <x v="2"/>
    <x v="2"/>
    <x v="5"/>
    <n v="8"/>
    <n v="2123.6999999999998"/>
    <n v="0.12"/>
    <x v="4442"/>
    <n v="9292.7199999999993"/>
    <x v="4410"/>
    <x v="2"/>
    <n v="2"/>
  </r>
  <r>
    <x v="4448"/>
    <x v="830"/>
    <s v="Patricia Sullivan"/>
    <s v="Bangalore"/>
    <x v="3"/>
    <x v="2"/>
    <x v="2"/>
    <x v="15"/>
    <n v="8"/>
    <n v="1424.12"/>
    <n v="0.14000000000000001"/>
    <x v="4443"/>
    <n v="7520.25"/>
    <x v="4411"/>
    <x v="3"/>
    <n v="4"/>
  </r>
  <r>
    <x v="4449"/>
    <x v="742"/>
    <s v="Laura Smith"/>
    <s v="Karachi"/>
    <x v="4"/>
    <x v="1"/>
    <x v="4"/>
    <x v="21"/>
    <n v="8"/>
    <n v="613.19000000000005"/>
    <n v="0.05"/>
    <x v="4444"/>
    <n v="3026.33"/>
    <x v="4412"/>
    <x v="0"/>
    <n v="4"/>
  </r>
  <r>
    <x v="4450"/>
    <x v="490"/>
    <s v="Cynthia Cohen"/>
    <s v="Manchester"/>
    <x v="9"/>
    <x v="0"/>
    <x v="2"/>
    <x v="8"/>
    <n v="3"/>
    <n v="782.54"/>
    <n v="0.16"/>
    <x v="4445"/>
    <n v="1263.5"/>
    <x v="4413"/>
    <x v="4"/>
    <n v="5"/>
  </r>
  <r>
    <x v="4451"/>
    <x v="844"/>
    <s v="Jeremy Olson"/>
    <s v="Delhi"/>
    <x v="3"/>
    <x v="2"/>
    <x v="3"/>
    <x v="12"/>
    <n v="5"/>
    <n v="1039.43"/>
    <n v="0.19"/>
    <x v="4446"/>
    <n v="3609.08"/>
    <x v="4414"/>
    <x v="3"/>
    <n v="5"/>
  </r>
  <r>
    <x v="4452"/>
    <x v="867"/>
    <s v="Raymond Marquez"/>
    <s v="Tokyo"/>
    <x v="7"/>
    <x v="1"/>
    <x v="4"/>
    <x v="21"/>
    <n v="8"/>
    <n v="2161.44"/>
    <n v="0.02"/>
    <x v="4447"/>
    <n v="10357.76"/>
    <x v="4415"/>
    <x v="1"/>
    <n v="2"/>
  </r>
  <r>
    <x v="4453"/>
    <x v="161"/>
    <s v="Madeline Cunningham"/>
    <s v="Lahore"/>
    <x v="4"/>
    <x v="1"/>
    <x v="4"/>
    <x v="9"/>
    <n v="5"/>
    <n v="1168.3"/>
    <n v="0.12"/>
    <x v="4448"/>
    <n v="4173.6000000000004"/>
    <x v="4416"/>
    <x v="1"/>
    <n v="3"/>
  </r>
  <r>
    <x v="4454"/>
    <x v="163"/>
    <s v="Rebecca Brown"/>
    <s v="Cape Town"/>
    <x v="8"/>
    <x v="0"/>
    <x v="1"/>
    <x v="24"/>
    <n v="3"/>
    <n v="2208.52"/>
    <n v="0.1"/>
    <x v="4449"/>
    <n v="3368.1"/>
    <x v="4417"/>
    <x v="0"/>
    <n v="1"/>
  </r>
  <r>
    <x v="4455"/>
    <x v="391"/>
    <s v="Kathleen Estrada"/>
    <s v="Mumbai"/>
    <x v="3"/>
    <x v="2"/>
    <x v="3"/>
    <x v="4"/>
    <n v="2"/>
    <n v="1225.1600000000001"/>
    <n v="0.16"/>
    <x v="4450"/>
    <n v="1354.98"/>
    <x v="4418"/>
    <x v="0"/>
    <n v="3"/>
  </r>
  <r>
    <x v="4456"/>
    <x v="785"/>
    <s v="Caitlin Ortiz"/>
    <s v="Berlin"/>
    <x v="1"/>
    <x v="1"/>
    <x v="2"/>
    <x v="5"/>
    <n v="5"/>
    <n v="2338.7199999999998"/>
    <n v="0.15"/>
    <x v="4451"/>
    <n v="7381.02"/>
    <x v="4419"/>
    <x v="4"/>
    <n v="1"/>
  </r>
  <r>
    <x v="4457"/>
    <x v="716"/>
    <s v="Kelly Hammond"/>
    <s v="Islamabad"/>
    <x v="4"/>
    <x v="0"/>
    <x v="2"/>
    <x v="5"/>
    <n v="1"/>
    <n v="348.95"/>
    <n v="0.03"/>
    <x v="4452"/>
    <n v="290.85000000000002"/>
    <x v="4420"/>
    <x v="3"/>
    <n v="1"/>
  </r>
  <r>
    <x v="4458"/>
    <x v="861"/>
    <s v="Stephanie Reyes"/>
    <s v="Sydney"/>
    <x v="12"/>
    <x v="0"/>
    <x v="4"/>
    <x v="14"/>
    <n v="3"/>
    <n v="2307.17"/>
    <n v="0.16"/>
    <x v="4453"/>
    <n v="4843.51"/>
    <x v="4421"/>
    <x v="1"/>
    <n v="2"/>
  </r>
  <r>
    <x v="4459"/>
    <x v="180"/>
    <s v="Rebecca Costa"/>
    <s v="Delhi"/>
    <x v="3"/>
    <x v="0"/>
    <x v="0"/>
    <x v="0"/>
    <n v="3"/>
    <n v="260.72000000000003"/>
    <n v="0.24"/>
    <x v="4454"/>
    <n v="459.54"/>
    <x v="4422"/>
    <x v="0"/>
    <n v="3"/>
  </r>
  <r>
    <x v="4460"/>
    <x v="760"/>
    <s v="Brandon Jones"/>
    <s v="Chicago"/>
    <x v="0"/>
    <x v="2"/>
    <x v="3"/>
    <x v="13"/>
    <n v="1"/>
    <n v="1042.4000000000001"/>
    <n v="7.0000000000000007E-2"/>
    <x v="4455"/>
    <n v="772.86"/>
    <x v="4423"/>
    <x v="3"/>
    <n v="4"/>
  </r>
  <r>
    <x v="4461"/>
    <x v="440"/>
    <s v="Ashley Hughes"/>
    <s v="Cape Town"/>
    <x v="8"/>
    <x v="1"/>
    <x v="1"/>
    <x v="1"/>
    <n v="8"/>
    <n v="1245.45"/>
    <n v="0.24"/>
    <x v="4456"/>
    <n v="5786.8"/>
    <x v="4424"/>
    <x v="1"/>
    <n v="3"/>
  </r>
  <r>
    <x v="4462"/>
    <x v="776"/>
    <s v="Anthony Baker"/>
    <s v="Karachi"/>
    <x v="4"/>
    <x v="0"/>
    <x v="4"/>
    <x v="14"/>
    <n v="8"/>
    <n v="1584.04"/>
    <n v="7.0000000000000007E-2"/>
    <x v="4457"/>
    <n v="8033.8"/>
    <x v="4425"/>
    <x v="2"/>
    <n v="4"/>
  </r>
  <r>
    <x v="4463"/>
    <x v="112"/>
    <s v="Mark Singleton"/>
    <s v="New York"/>
    <x v="0"/>
    <x v="1"/>
    <x v="2"/>
    <x v="8"/>
    <n v="3"/>
    <n v="2366.77"/>
    <n v="0.04"/>
    <x v="4458"/>
    <n v="5388.34"/>
    <x v="4426"/>
    <x v="3"/>
    <n v="4"/>
  </r>
  <r>
    <x v="4464"/>
    <x v="214"/>
    <s v="Daniel Rice"/>
    <s v="Berlin"/>
    <x v="1"/>
    <x v="0"/>
    <x v="0"/>
    <x v="23"/>
    <n v="2"/>
    <n v="484.37"/>
    <n v="0.11"/>
    <x v="4459"/>
    <n v="593.16999999999996"/>
    <x v="4427"/>
    <x v="1"/>
    <n v="5"/>
  </r>
  <r>
    <x v="4465"/>
    <x v="710"/>
    <s v="Joseph Butler"/>
    <s v="Toronto"/>
    <x v="11"/>
    <x v="1"/>
    <x v="0"/>
    <x v="23"/>
    <n v="7"/>
    <n v="2218.11"/>
    <n v="0.08"/>
    <x v="4460"/>
    <n v="10082.9"/>
    <x v="4428"/>
    <x v="0"/>
    <n v="3"/>
  </r>
  <r>
    <x v="4466"/>
    <x v="840"/>
    <s v="Samuel Alexander"/>
    <s v="Manchester"/>
    <x v="9"/>
    <x v="2"/>
    <x v="1"/>
    <x v="20"/>
    <n v="5"/>
    <n v="2470.17"/>
    <n v="0.05"/>
    <x v="4461"/>
    <n v="8382.7000000000007"/>
    <x v="4429"/>
    <x v="0"/>
    <n v="4"/>
  </r>
  <r>
    <x v="4467"/>
    <x v="585"/>
    <s v="Alex Anderson"/>
    <s v="Sydney"/>
    <x v="12"/>
    <x v="2"/>
    <x v="1"/>
    <x v="20"/>
    <n v="1"/>
    <n v="2240.66"/>
    <n v="0.01"/>
    <x v="4462"/>
    <n v="1535.88"/>
    <x v="4430"/>
    <x v="1"/>
    <n v="3"/>
  </r>
  <r>
    <x v="4468"/>
    <x v="320"/>
    <s v="Charles Stewart"/>
    <s v="Berlin"/>
    <x v="1"/>
    <x v="1"/>
    <x v="2"/>
    <x v="5"/>
    <n v="2"/>
    <n v="397.97"/>
    <n v="0.01"/>
    <x v="4463"/>
    <n v="481.84"/>
    <x v="4431"/>
    <x v="2"/>
    <n v="4"/>
  </r>
  <r>
    <x v="4469"/>
    <x v="253"/>
    <s v="Paul Day"/>
    <s v="Los Angeles"/>
    <x v="0"/>
    <x v="0"/>
    <x v="3"/>
    <x v="11"/>
    <n v="8"/>
    <n v="2342.87"/>
    <n v="0.13"/>
    <x v="4464"/>
    <n v="9068.2099999999991"/>
    <x v="4432"/>
    <x v="1"/>
    <n v="1"/>
  </r>
  <r>
    <x v="4470"/>
    <x v="65"/>
    <s v="Lucas Haynes"/>
    <s v="Cape Town"/>
    <x v="8"/>
    <x v="0"/>
    <x v="4"/>
    <x v="17"/>
    <n v="3"/>
    <n v="2377.31"/>
    <n v="0.2"/>
    <x v="4465"/>
    <n v="4630.57"/>
    <x v="4433"/>
    <x v="3"/>
    <n v="5"/>
  </r>
  <r>
    <x v="4471"/>
    <x v="554"/>
    <s v="Cory Nguyen"/>
    <s v="Karachi"/>
    <x v="4"/>
    <x v="1"/>
    <x v="0"/>
    <x v="18"/>
    <n v="5"/>
    <n v="1152.31"/>
    <n v="0.15"/>
    <x v="4466"/>
    <n v="2790.16"/>
    <x v="4434"/>
    <x v="1"/>
    <n v="2"/>
  </r>
  <r>
    <x v="4472"/>
    <x v="789"/>
    <s v="Joseph Morris"/>
    <s v="Toronto"/>
    <x v="11"/>
    <x v="0"/>
    <x v="0"/>
    <x v="18"/>
    <n v="6"/>
    <n v="26.42"/>
    <n v="0.17"/>
    <x v="4467"/>
    <n v="78.819999999999993"/>
    <x v="4435"/>
    <x v="0"/>
    <n v="3"/>
  </r>
  <r>
    <x v="4473"/>
    <x v="795"/>
    <s v="Mr. Sean Reed"/>
    <s v="Istanbul"/>
    <x v="2"/>
    <x v="2"/>
    <x v="4"/>
    <x v="14"/>
    <n v="2"/>
    <n v="322.79000000000002"/>
    <n v="0.09"/>
    <x v="4468"/>
    <n v="488.74"/>
    <x v="4436"/>
    <x v="4"/>
    <n v="4"/>
  </r>
  <r>
    <x v="4474"/>
    <x v="284"/>
    <s v="Veronica Moran"/>
    <s v="Cape Town"/>
    <x v="8"/>
    <x v="1"/>
    <x v="1"/>
    <x v="1"/>
    <n v="3"/>
    <n v="1775.01"/>
    <n v="0.13"/>
    <x v="4469"/>
    <n v="2600.0100000000002"/>
    <x v="4437"/>
    <x v="3"/>
    <n v="5"/>
  </r>
  <r>
    <x v="4475"/>
    <x v="710"/>
    <s v="Mary Estrada"/>
    <s v="Karachi"/>
    <x v="4"/>
    <x v="1"/>
    <x v="1"/>
    <x v="19"/>
    <n v="8"/>
    <n v="1928.24"/>
    <n v="0.14000000000000001"/>
    <x v="4470"/>
    <n v="9778.33"/>
    <x v="4438"/>
    <x v="1"/>
    <n v="1"/>
  </r>
  <r>
    <x v="4476"/>
    <x v="42"/>
    <s v="Joan West"/>
    <s v="Singapore"/>
    <x v="5"/>
    <x v="1"/>
    <x v="1"/>
    <x v="19"/>
    <n v="4"/>
    <n v="2420.8200000000002"/>
    <n v="0.14000000000000001"/>
    <x v="4471"/>
    <n v="5183.38"/>
    <x v="4439"/>
    <x v="2"/>
    <n v="4"/>
  </r>
  <r>
    <x v="4477"/>
    <x v="403"/>
    <s v="Dustin Murray"/>
    <s v="Tokyo"/>
    <x v="7"/>
    <x v="1"/>
    <x v="0"/>
    <x v="10"/>
    <n v="2"/>
    <n v="1523.47"/>
    <n v="0.18"/>
    <x v="4472"/>
    <n v="1540.19"/>
    <x v="4440"/>
    <x v="0"/>
    <n v="3"/>
  </r>
  <r>
    <x v="4478"/>
    <x v="702"/>
    <s v="Manuel Robinson"/>
    <s v="Tokyo"/>
    <x v="7"/>
    <x v="1"/>
    <x v="1"/>
    <x v="24"/>
    <n v="5"/>
    <n v="558.63"/>
    <n v="0.24"/>
    <x v="4473"/>
    <n v="1508.54"/>
    <x v="4441"/>
    <x v="3"/>
    <n v="2"/>
  </r>
  <r>
    <x v="4479"/>
    <x v="345"/>
    <s v="Kellie Tyler"/>
    <s v="Islamabad"/>
    <x v="4"/>
    <x v="2"/>
    <x v="1"/>
    <x v="3"/>
    <n v="7"/>
    <n v="1631.71"/>
    <n v="7.0000000000000007E-2"/>
    <x v="4474"/>
    <n v="9314.56"/>
    <x v="4442"/>
    <x v="1"/>
    <n v="1"/>
  </r>
  <r>
    <x v="4480"/>
    <x v="80"/>
    <s v="George Simmons"/>
    <s v="Karachi"/>
    <x v="4"/>
    <x v="2"/>
    <x v="0"/>
    <x v="0"/>
    <n v="3"/>
    <n v="994.63"/>
    <n v="0.17"/>
    <x v="4475"/>
    <n v="1721.42"/>
    <x v="4443"/>
    <x v="3"/>
    <n v="4"/>
  </r>
  <r>
    <x v="4481"/>
    <x v="391"/>
    <s v="Alexander Martinez"/>
    <s v="Istanbul"/>
    <x v="2"/>
    <x v="2"/>
    <x v="3"/>
    <x v="12"/>
    <n v="4"/>
    <n v="1894.05"/>
    <n v="0.12"/>
    <x v="4476"/>
    <n v="4565"/>
    <x v="4444"/>
    <x v="0"/>
    <n v="2"/>
  </r>
  <r>
    <x v="4482"/>
    <x v="669"/>
    <s v="Maurice Morrison"/>
    <s v="Cape Town"/>
    <x v="8"/>
    <x v="1"/>
    <x v="1"/>
    <x v="1"/>
    <n v="5"/>
    <n v="83.46"/>
    <n v="0.05"/>
    <x v="4477"/>
    <n v="335.96"/>
    <x v="4445"/>
    <x v="3"/>
    <n v="3"/>
  </r>
  <r>
    <x v="4483"/>
    <x v="260"/>
    <s v="Wyatt Miller"/>
    <s v="Sydney"/>
    <x v="12"/>
    <x v="2"/>
    <x v="2"/>
    <x v="8"/>
    <n v="4"/>
    <n v="740.3"/>
    <n v="0.12"/>
    <x v="4478"/>
    <n v="1916.12"/>
    <x v="4446"/>
    <x v="1"/>
    <n v="2"/>
  </r>
  <r>
    <x v="4484"/>
    <x v="530"/>
    <s v="Justin Moran"/>
    <s v="New York"/>
    <x v="0"/>
    <x v="0"/>
    <x v="3"/>
    <x v="4"/>
    <n v="1"/>
    <n v="2089.3000000000002"/>
    <n v="0.14000000000000001"/>
    <x v="4479"/>
    <n v="1524.12"/>
    <x v="4447"/>
    <x v="3"/>
    <n v="5"/>
  </r>
  <r>
    <x v="4485"/>
    <x v="720"/>
    <s v="Thomas Williams"/>
    <s v="Islamabad"/>
    <x v="4"/>
    <x v="2"/>
    <x v="0"/>
    <x v="18"/>
    <n v="5"/>
    <n v="2183.77"/>
    <n v="0.05"/>
    <x v="4480"/>
    <n v="8510.57"/>
    <x v="4448"/>
    <x v="1"/>
    <n v="4"/>
  </r>
  <r>
    <x v="4486"/>
    <x v="830"/>
    <s v="Carla Hall"/>
    <s v="London"/>
    <x v="9"/>
    <x v="1"/>
    <x v="2"/>
    <x v="5"/>
    <n v="8"/>
    <n v="176.91"/>
    <n v="0.06"/>
    <x v="4481"/>
    <n v="740.61"/>
    <x v="4449"/>
    <x v="2"/>
    <n v="2"/>
  </r>
  <r>
    <x v="4487"/>
    <x v="394"/>
    <s v="Steven Nelson"/>
    <s v="Islamabad"/>
    <x v="4"/>
    <x v="1"/>
    <x v="2"/>
    <x v="5"/>
    <n v="2"/>
    <n v="2349.44"/>
    <n v="0.14000000000000001"/>
    <x v="4482"/>
    <n v="2626.4"/>
    <x v="4450"/>
    <x v="4"/>
    <n v="5"/>
  </r>
  <r>
    <x v="4488"/>
    <x v="766"/>
    <s v="Timothy Johnson"/>
    <s v="Chicago"/>
    <x v="0"/>
    <x v="1"/>
    <x v="3"/>
    <x v="13"/>
    <n v="4"/>
    <n v="1556.53"/>
    <n v="0.06"/>
    <x v="4483"/>
    <n v="5076.32"/>
    <x v="4451"/>
    <x v="0"/>
    <n v="1"/>
  </r>
  <r>
    <x v="4489"/>
    <x v="331"/>
    <s v="Glenn Conner"/>
    <s v="Karachi"/>
    <x v="4"/>
    <x v="2"/>
    <x v="4"/>
    <x v="14"/>
    <n v="1"/>
    <n v="1261.1400000000001"/>
    <n v="0.21"/>
    <x v="4484"/>
    <n v="747.95"/>
    <x v="4452"/>
    <x v="3"/>
    <n v="2"/>
  </r>
  <r>
    <x v="4490"/>
    <x v="186"/>
    <s v="Philip Cook"/>
    <s v="Paris"/>
    <x v="6"/>
    <x v="2"/>
    <x v="0"/>
    <x v="10"/>
    <n v="8"/>
    <n v="1436.17"/>
    <n v="0.18"/>
    <x v="4485"/>
    <n v="5814.99"/>
    <x v="4453"/>
    <x v="2"/>
    <n v="4"/>
  </r>
  <r>
    <x v="4491"/>
    <x v="400"/>
    <s v="George Stewart"/>
    <s v="Lahore"/>
    <x v="4"/>
    <x v="2"/>
    <x v="0"/>
    <x v="10"/>
    <n v="3"/>
    <n v="1259.6199999999999"/>
    <n v="0.13"/>
    <x v="4486"/>
    <n v="2065.6799999999998"/>
    <x v="4454"/>
    <x v="3"/>
    <n v="1"/>
  </r>
  <r>
    <x v="4492"/>
    <x v="434"/>
    <s v="Karen Jones"/>
    <s v="Manchester"/>
    <x v="9"/>
    <x v="0"/>
    <x v="1"/>
    <x v="24"/>
    <n v="5"/>
    <n v="1425.12"/>
    <n v="0.23"/>
    <x v="4487"/>
    <n v="3345.16"/>
    <x v="4455"/>
    <x v="2"/>
    <n v="3"/>
  </r>
  <r>
    <x v="4493"/>
    <x v="451"/>
    <s v="John Rice"/>
    <s v="Mumbai"/>
    <x v="3"/>
    <x v="2"/>
    <x v="4"/>
    <x v="21"/>
    <n v="7"/>
    <n v="2462.81"/>
    <n v="0.13"/>
    <x v="4488"/>
    <n v="10123.74"/>
    <x v="4456"/>
    <x v="0"/>
    <n v="5"/>
  </r>
  <r>
    <x v="4494"/>
    <x v="304"/>
    <s v="Cathy Chavez"/>
    <s v="Lahore"/>
    <x v="4"/>
    <x v="1"/>
    <x v="4"/>
    <x v="17"/>
    <n v="5"/>
    <n v="397.87"/>
    <n v="0.13"/>
    <x v="4489"/>
    <n v="1095.1500000000001"/>
    <x v="4457"/>
    <x v="2"/>
    <n v="3"/>
  </r>
  <r>
    <x v="4495"/>
    <x v="761"/>
    <s v="David Randall"/>
    <s v="London"/>
    <x v="9"/>
    <x v="0"/>
    <x v="2"/>
    <x v="8"/>
    <n v="3"/>
    <n v="164.9"/>
    <n v="0.19"/>
    <x v="4490"/>
    <n v="342.04"/>
    <x v="4458"/>
    <x v="3"/>
    <n v="4"/>
  </r>
  <r>
    <x v="4496"/>
    <x v="844"/>
    <s v="Michael Davis"/>
    <s v="Paris"/>
    <x v="6"/>
    <x v="2"/>
    <x v="4"/>
    <x v="14"/>
    <n v="8"/>
    <n v="608.12"/>
    <n v="0"/>
    <x v="4491"/>
    <n v="4028.97"/>
    <x v="4459"/>
    <x v="4"/>
    <n v="5"/>
  </r>
  <r>
    <x v="4497"/>
    <x v="455"/>
    <s v="David Buchanan"/>
    <s v="Lahore"/>
    <x v="4"/>
    <x v="1"/>
    <x v="4"/>
    <x v="6"/>
    <n v="3"/>
    <n v="789.59"/>
    <n v="0.14000000000000001"/>
    <x v="4492"/>
    <n v="1540.9"/>
    <x v="4460"/>
    <x v="2"/>
    <n v="1"/>
  </r>
  <r>
    <x v="4498"/>
    <x v="403"/>
    <s v="Jessica Hunt"/>
    <s v="Singapore"/>
    <x v="5"/>
    <x v="2"/>
    <x v="0"/>
    <x v="10"/>
    <n v="7"/>
    <n v="144.77000000000001"/>
    <n v="0"/>
    <x v="4493"/>
    <n v="757.62"/>
    <x v="4461"/>
    <x v="4"/>
    <n v="2"/>
  </r>
  <r>
    <x v="4499"/>
    <x v="28"/>
    <s v="Timothy Perez"/>
    <s v="London"/>
    <x v="9"/>
    <x v="0"/>
    <x v="3"/>
    <x v="7"/>
    <n v="6"/>
    <n v="2153.08"/>
    <n v="0.09"/>
    <x v="4494"/>
    <n v="9446.77"/>
    <x v="4462"/>
    <x v="2"/>
    <n v="2"/>
  </r>
  <r>
    <x v="4500"/>
    <x v="807"/>
    <s v="Mark Brown"/>
    <s v="London"/>
    <x v="9"/>
    <x v="1"/>
    <x v="1"/>
    <x v="20"/>
    <n v="6"/>
    <n v="391.04"/>
    <n v="0.22"/>
    <x v="4495"/>
    <n v="1215.0999999999999"/>
    <x v="4463"/>
    <x v="4"/>
    <n v="4"/>
  </r>
  <r>
    <x v="4501"/>
    <x v="217"/>
    <s v="Bryan Aguilar"/>
    <s v="Karachi"/>
    <x v="4"/>
    <x v="2"/>
    <x v="0"/>
    <x v="22"/>
    <n v="7"/>
    <n v="109.85"/>
    <n v="7.0000000000000007E-2"/>
    <x v="4496"/>
    <n v="534.85"/>
    <x v="4464"/>
    <x v="0"/>
    <n v="4"/>
  </r>
  <r>
    <x v="4502"/>
    <x v="564"/>
    <s v="Ryan Evans"/>
    <s v="Islamabad"/>
    <x v="4"/>
    <x v="1"/>
    <x v="1"/>
    <x v="3"/>
    <n v="3"/>
    <n v="1092.3800000000001"/>
    <n v="0.16"/>
    <x v="4497"/>
    <n v="1750.57"/>
    <x v="4465"/>
    <x v="3"/>
    <n v="1"/>
  </r>
  <r>
    <x v="4503"/>
    <x v="222"/>
    <s v="Mrs. Jill Andrews"/>
    <s v="Berlin"/>
    <x v="1"/>
    <x v="1"/>
    <x v="1"/>
    <x v="20"/>
    <n v="2"/>
    <n v="1350.83"/>
    <n v="0.14000000000000001"/>
    <x v="4498"/>
    <n v="1403.47"/>
    <x v="4466"/>
    <x v="2"/>
    <n v="1"/>
  </r>
  <r>
    <x v="4504"/>
    <x v="484"/>
    <s v="Timothy Tran"/>
    <s v="Los Angeles"/>
    <x v="0"/>
    <x v="0"/>
    <x v="2"/>
    <x v="8"/>
    <n v="3"/>
    <n v="550.24"/>
    <n v="0.22"/>
    <x v="4499"/>
    <n v="801.88"/>
    <x v="4467"/>
    <x v="3"/>
    <n v="3"/>
  </r>
  <r>
    <x v="4505"/>
    <x v="652"/>
    <s v="Jennifer Nielsen"/>
    <s v="Lahore"/>
    <x v="4"/>
    <x v="0"/>
    <x v="4"/>
    <x v="21"/>
    <n v="7"/>
    <n v="635.37"/>
    <n v="0.23"/>
    <x v="4500"/>
    <n v="2086.89"/>
    <x v="4468"/>
    <x v="4"/>
    <n v="4"/>
  </r>
  <r>
    <x v="4506"/>
    <x v="841"/>
    <s v="Christian Morse"/>
    <s v="Toronto"/>
    <x v="11"/>
    <x v="1"/>
    <x v="4"/>
    <x v="9"/>
    <n v="4"/>
    <n v="2215.12"/>
    <n v="0.04"/>
    <x v="4501"/>
    <n v="7460.65"/>
    <x v="4469"/>
    <x v="3"/>
    <n v="3"/>
  </r>
  <r>
    <x v="4507"/>
    <x v="225"/>
    <s v="Nicole Gordon"/>
    <s v="Toronto"/>
    <x v="11"/>
    <x v="1"/>
    <x v="1"/>
    <x v="20"/>
    <n v="4"/>
    <n v="712.86"/>
    <n v="0.21"/>
    <x v="4502"/>
    <n v="1485.24"/>
    <x v="4470"/>
    <x v="2"/>
    <n v="1"/>
  </r>
  <r>
    <x v="4508"/>
    <x v="656"/>
    <s v="Virginia Barton"/>
    <s v="Dubai"/>
    <x v="10"/>
    <x v="0"/>
    <x v="0"/>
    <x v="18"/>
    <n v="1"/>
    <n v="2001.31"/>
    <n v="0.11"/>
    <x v="4503"/>
    <n v="1353.1"/>
    <x v="4471"/>
    <x v="0"/>
    <n v="5"/>
  </r>
  <r>
    <x v="4509"/>
    <x v="794"/>
    <s v="John Parker"/>
    <s v="Delhi"/>
    <x v="3"/>
    <x v="2"/>
    <x v="1"/>
    <x v="19"/>
    <n v="7"/>
    <n v="1080.53"/>
    <n v="0.23"/>
    <x v="4504"/>
    <n v="4843.3900000000003"/>
    <x v="4472"/>
    <x v="3"/>
    <n v="2"/>
  </r>
  <r>
    <x v="4510"/>
    <x v="542"/>
    <s v="Bradley Hopkins"/>
    <s v="Istanbul"/>
    <x v="2"/>
    <x v="0"/>
    <x v="3"/>
    <x v="7"/>
    <n v="4"/>
    <n v="466.7"/>
    <n v="0.02"/>
    <x v="4505"/>
    <n v="1497.51"/>
    <x v="4473"/>
    <x v="0"/>
    <n v="2"/>
  </r>
  <r>
    <x v="4511"/>
    <x v="535"/>
    <s v="Katherine Barajas"/>
    <s v="New York"/>
    <x v="0"/>
    <x v="1"/>
    <x v="4"/>
    <x v="17"/>
    <n v="4"/>
    <n v="1930.07"/>
    <n v="0.22"/>
    <x v="4506"/>
    <n v="4428.7299999999996"/>
    <x v="4474"/>
    <x v="3"/>
    <n v="3"/>
  </r>
  <r>
    <x v="4512"/>
    <x v="253"/>
    <s v="Linda Mason"/>
    <s v="Islamabad"/>
    <x v="4"/>
    <x v="2"/>
    <x v="0"/>
    <x v="10"/>
    <n v="5"/>
    <n v="1823.32"/>
    <n v="0.24"/>
    <x v="4507"/>
    <n v="5066.58"/>
    <x v="4475"/>
    <x v="4"/>
    <n v="2"/>
  </r>
  <r>
    <x v="4513"/>
    <x v="703"/>
    <s v="John Matthews"/>
    <s v="Manchester"/>
    <x v="9"/>
    <x v="0"/>
    <x v="4"/>
    <x v="21"/>
    <n v="3"/>
    <n v="95.97"/>
    <n v="0.04"/>
    <x v="4508"/>
    <n v="200.94"/>
    <x v="4476"/>
    <x v="4"/>
    <n v="1"/>
  </r>
  <r>
    <x v="4514"/>
    <x v="163"/>
    <s v="Kathy Green"/>
    <s v="Bangalore"/>
    <x v="3"/>
    <x v="1"/>
    <x v="3"/>
    <x v="13"/>
    <n v="8"/>
    <n v="1165.1400000000001"/>
    <n v="0.16"/>
    <x v="4509"/>
    <n v="6480.2"/>
    <x v="4477"/>
    <x v="3"/>
    <n v="1"/>
  </r>
  <r>
    <x v="4515"/>
    <x v="704"/>
    <s v="Mackenzie Ramirez"/>
    <s v="Karachi"/>
    <x v="4"/>
    <x v="0"/>
    <x v="0"/>
    <x v="18"/>
    <n v="2"/>
    <n v="606.21"/>
    <n v="7.0000000000000007E-2"/>
    <x v="4510"/>
    <n v="656.65"/>
    <x v="4478"/>
    <x v="3"/>
    <n v="2"/>
  </r>
  <r>
    <x v="4516"/>
    <x v="42"/>
    <s v="Nichole Parks"/>
    <s v="Cape Town"/>
    <x v="8"/>
    <x v="0"/>
    <x v="1"/>
    <x v="24"/>
    <n v="8"/>
    <n v="1920.86"/>
    <n v="0.04"/>
    <x v="4511"/>
    <n v="9410.68"/>
    <x v="4479"/>
    <x v="1"/>
    <n v="1"/>
  </r>
  <r>
    <x v="4517"/>
    <x v="209"/>
    <s v="John Guzman"/>
    <s v="Sydney"/>
    <x v="12"/>
    <x v="2"/>
    <x v="3"/>
    <x v="11"/>
    <n v="5"/>
    <n v="1061.76"/>
    <n v="0.18"/>
    <x v="4512"/>
    <n v="3290.72"/>
    <x v="4480"/>
    <x v="3"/>
    <n v="1"/>
  </r>
  <r>
    <x v="4518"/>
    <x v="314"/>
    <s v="Daniel Edwards"/>
    <s v="Karachi"/>
    <x v="4"/>
    <x v="2"/>
    <x v="3"/>
    <x v="7"/>
    <n v="2"/>
    <n v="1691.5"/>
    <n v="0.22"/>
    <x v="4513"/>
    <n v="2260.0700000000002"/>
    <x v="4481"/>
    <x v="2"/>
    <n v="5"/>
  </r>
  <r>
    <x v="4519"/>
    <x v="548"/>
    <s v="Teresa Guzman"/>
    <s v="Berlin"/>
    <x v="1"/>
    <x v="0"/>
    <x v="3"/>
    <x v="13"/>
    <n v="1"/>
    <n v="770.02"/>
    <n v="0.18"/>
    <x v="4514"/>
    <n v="446.09"/>
    <x v="4482"/>
    <x v="1"/>
    <n v="4"/>
  </r>
  <r>
    <x v="4520"/>
    <x v="800"/>
    <s v="Natasha Briggs"/>
    <s v="Dubai"/>
    <x v="10"/>
    <x v="2"/>
    <x v="3"/>
    <x v="7"/>
    <n v="2"/>
    <n v="1865.81"/>
    <n v="0.04"/>
    <x v="4515"/>
    <n v="3033.85"/>
    <x v="4483"/>
    <x v="3"/>
    <n v="1"/>
  </r>
  <r>
    <x v="4521"/>
    <x v="41"/>
    <s v="Briana Mathis"/>
    <s v="Los Angeles"/>
    <x v="0"/>
    <x v="2"/>
    <x v="4"/>
    <x v="21"/>
    <n v="8"/>
    <n v="764.73"/>
    <n v="0.25"/>
    <x v="4516"/>
    <n v="3606.5"/>
    <x v="4484"/>
    <x v="3"/>
    <n v="1"/>
  </r>
  <r>
    <x v="4522"/>
    <x v="3"/>
    <s v="Kevin Burch"/>
    <s v="Los Angeles"/>
    <x v="0"/>
    <x v="1"/>
    <x v="2"/>
    <x v="16"/>
    <n v="4"/>
    <n v="664.45"/>
    <n v="0.11"/>
    <x v="4517"/>
    <n v="1872.97"/>
    <x v="4485"/>
    <x v="4"/>
    <n v="2"/>
  </r>
  <r>
    <x v="4523"/>
    <x v="131"/>
    <s v="Michelle Sanchez"/>
    <s v="Toronto"/>
    <x v="11"/>
    <x v="2"/>
    <x v="0"/>
    <x v="22"/>
    <n v="5"/>
    <n v="592.14"/>
    <n v="0.1"/>
    <x v="4518"/>
    <n v="2160.46"/>
    <x v="4486"/>
    <x v="2"/>
    <n v="1"/>
  </r>
  <r>
    <x v="4524"/>
    <x v="498"/>
    <s v="Ethan Carter"/>
    <s v="Bangalore"/>
    <x v="3"/>
    <x v="1"/>
    <x v="4"/>
    <x v="21"/>
    <n v="5"/>
    <n v="2421.38"/>
    <n v="0.24"/>
    <x v="4519"/>
    <n v="7757.41"/>
    <x v="4487"/>
    <x v="1"/>
    <n v="3"/>
  </r>
  <r>
    <x v="4525"/>
    <x v="272"/>
    <s v="Brian Elliott"/>
    <s v="Bangalore"/>
    <x v="3"/>
    <x v="2"/>
    <x v="1"/>
    <x v="19"/>
    <n v="2"/>
    <n v="2206.0300000000002"/>
    <n v="0.2"/>
    <x v="4520"/>
    <n v="3101.64"/>
    <x v="4488"/>
    <x v="2"/>
    <n v="4"/>
  </r>
  <r>
    <x v="4526"/>
    <x v="184"/>
    <s v="Barbara Murphy"/>
    <s v="Sydney"/>
    <x v="12"/>
    <x v="0"/>
    <x v="4"/>
    <x v="9"/>
    <n v="6"/>
    <n v="318.05"/>
    <n v="7.0000000000000007E-2"/>
    <x v="4521"/>
    <n v="1216.51"/>
    <x v="4489"/>
    <x v="4"/>
    <n v="5"/>
  </r>
  <r>
    <x v="4527"/>
    <x v="457"/>
    <s v="Luis Christensen"/>
    <s v="Lahore"/>
    <x v="4"/>
    <x v="0"/>
    <x v="1"/>
    <x v="19"/>
    <n v="2"/>
    <n v="846.69"/>
    <n v="0.25"/>
    <x v="4522"/>
    <n v="1083.3"/>
    <x v="4490"/>
    <x v="3"/>
    <n v="3"/>
  </r>
  <r>
    <x v="4528"/>
    <x v="466"/>
    <s v="Anthony Hill"/>
    <s v="Istanbul"/>
    <x v="2"/>
    <x v="2"/>
    <x v="0"/>
    <x v="23"/>
    <n v="4"/>
    <n v="1275.75"/>
    <n v="0.14000000000000001"/>
    <x v="4523"/>
    <n v="3619.95"/>
    <x v="4491"/>
    <x v="0"/>
    <n v="4"/>
  </r>
  <r>
    <x v="4529"/>
    <x v="732"/>
    <s v="Timothy Potter"/>
    <s v="Berlin"/>
    <x v="1"/>
    <x v="2"/>
    <x v="3"/>
    <x v="13"/>
    <n v="3"/>
    <n v="1701.34"/>
    <n v="0.2"/>
    <x v="4524"/>
    <n v="2452.9299999999998"/>
    <x v="4492"/>
    <x v="2"/>
    <n v="1"/>
  </r>
  <r>
    <x v="4530"/>
    <x v="394"/>
    <s v="Jennifer Stephens"/>
    <s v="Chicago"/>
    <x v="0"/>
    <x v="1"/>
    <x v="1"/>
    <x v="24"/>
    <n v="2"/>
    <n v="2119.0700000000002"/>
    <n v="0.17"/>
    <x v="4525"/>
    <n v="2529.89"/>
    <x v="4493"/>
    <x v="2"/>
    <n v="5"/>
  </r>
  <r>
    <x v="4531"/>
    <x v="527"/>
    <s v="Kim Love"/>
    <s v="Sydney"/>
    <x v="12"/>
    <x v="0"/>
    <x v="1"/>
    <x v="20"/>
    <n v="2"/>
    <n v="271.83"/>
    <n v="0.14000000000000001"/>
    <x v="4526"/>
    <n v="302.85000000000002"/>
    <x v="4494"/>
    <x v="4"/>
    <n v="1"/>
  </r>
  <r>
    <x v="4532"/>
    <x v="811"/>
    <s v="Angelica Gonzalez"/>
    <s v="Paris"/>
    <x v="6"/>
    <x v="0"/>
    <x v="0"/>
    <x v="18"/>
    <n v="4"/>
    <n v="547.79999999999995"/>
    <n v="0.06"/>
    <x v="4527"/>
    <n v="1543.33"/>
    <x v="4495"/>
    <x v="4"/>
    <n v="4"/>
  </r>
  <r>
    <x v="4533"/>
    <x v="699"/>
    <s v="Kari Jackson"/>
    <s v="Cape Town"/>
    <x v="8"/>
    <x v="1"/>
    <x v="4"/>
    <x v="9"/>
    <n v="4"/>
    <n v="220.42"/>
    <n v="0.17"/>
    <x v="4528"/>
    <n v="535.25"/>
    <x v="4496"/>
    <x v="0"/>
    <n v="1"/>
  </r>
  <r>
    <x v="4534"/>
    <x v="892"/>
    <s v="Debra Foster"/>
    <s v="Bangalore"/>
    <x v="3"/>
    <x v="2"/>
    <x v="1"/>
    <x v="20"/>
    <n v="6"/>
    <n v="714.49"/>
    <n v="0.17"/>
    <x v="4529"/>
    <n v="2227.33"/>
    <x v="4497"/>
    <x v="3"/>
    <n v="3"/>
  </r>
  <r>
    <x v="4535"/>
    <x v="785"/>
    <s v="Vincent Walker"/>
    <s v="Chicago"/>
    <x v="0"/>
    <x v="0"/>
    <x v="2"/>
    <x v="16"/>
    <n v="3"/>
    <n v="2197.71"/>
    <n v="0.11"/>
    <x v="4530"/>
    <n v="3784.87"/>
    <x v="4498"/>
    <x v="3"/>
    <n v="4"/>
  </r>
  <r>
    <x v="4536"/>
    <x v="76"/>
    <s v="Laura Pena"/>
    <s v="Singapore"/>
    <x v="5"/>
    <x v="0"/>
    <x v="2"/>
    <x v="16"/>
    <n v="7"/>
    <n v="376.71"/>
    <n v="0.05"/>
    <x v="4531"/>
    <n v="1666.53"/>
    <x v="4499"/>
    <x v="2"/>
    <n v="5"/>
  </r>
  <r>
    <x v="4537"/>
    <x v="872"/>
    <s v="Stephen Robinson"/>
    <s v="Islamabad"/>
    <x v="4"/>
    <x v="1"/>
    <x v="2"/>
    <x v="15"/>
    <n v="5"/>
    <n v="157.88"/>
    <n v="0.2"/>
    <x v="4532"/>
    <n v="517"/>
    <x v="4500"/>
    <x v="3"/>
    <n v="5"/>
  </r>
  <r>
    <x v="4538"/>
    <x v="573"/>
    <s v="Bryan Blackburn"/>
    <s v="New York"/>
    <x v="0"/>
    <x v="0"/>
    <x v="4"/>
    <x v="21"/>
    <n v="8"/>
    <n v="52.98"/>
    <n v="0.02"/>
    <x v="4533"/>
    <n v="345.5"/>
    <x v="4501"/>
    <x v="0"/>
    <n v="1"/>
  </r>
  <r>
    <x v="4539"/>
    <x v="226"/>
    <s v="Ian Jensen"/>
    <s v="Paris"/>
    <x v="6"/>
    <x v="2"/>
    <x v="3"/>
    <x v="13"/>
    <n v="8"/>
    <n v="1993.1"/>
    <n v="0.17"/>
    <x v="4534"/>
    <n v="8563.4500000000007"/>
    <x v="4502"/>
    <x v="3"/>
    <n v="5"/>
  </r>
  <r>
    <x v="4540"/>
    <x v="844"/>
    <s v="Darryl Cruz"/>
    <s v="Bangalore"/>
    <x v="3"/>
    <x v="2"/>
    <x v="2"/>
    <x v="15"/>
    <n v="5"/>
    <n v="65.83"/>
    <n v="0.02"/>
    <x v="4535"/>
    <n v="252.8"/>
    <x v="4503"/>
    <x v="3"/>
    <n v="1"/>
  </r>
  <r>
    <x v="4541"/>
    <x v="598"/>
    <s v="Gordon Mccarthy"/>
    <s v="New York"/>
    <x v="0"/>
    <x v="0"/>
    <x v="4"/>
    <x v="9"/>
    <n v="8"/>
    <n v="2108.89"/>
    <n v="0.11"/>
    <x v="4536"/>
    <n v="9594.66"/>
    <x v="4504"/>
    <x v="4"/>
    <n v="2"/>
  </r>
  <r>
    <x v="4542"/>
    <x v="858"/>
    <s v="Robin Baxter"/>
    <s v="Istanbul"/>
    <x v="2"/>
    <x v="2"/>
    <x v="1"/>
    <x v="24"/>
    <n v="2"/>
    <n v="809.43"/>
    <n v="7.0000000000000007E-2"/>
    <x v="4537"/>
    <n v="1102.18"/>
    <x v="4505"/>
    <x v="0"/>
    <n v="3"/>
  </r>
  <r>
    <x v="4543"/>
    <x v="627"/>
    <s v="Jeffrey Ware"/>
    <s v="Lahore"/>
    <x v="4"/>
    <x v="1"/>
    <x v="0"/>
    <x v="10"/>
    <n v="6"/>
    <n v="474.78"/>
    <n v="0.02"/>
    <x v="4538"/>
    <n v="1815.98"/>
    <x v="4506"/>
    <x v="4"/>
    <n v="3"/>
  </r>
  <r>
    <x v="4544"/>
    <x v="893"/>
    <s v="Martha Wallace"/>
    <s v="Islamabad"/>
    <x v="4"/>
    <x v="1"/>
    <x v="1"/>
    <x v="20"/>
    <n v="7"/>
    <n v="1328.71"/>
    <n v="0.17"/>
    <x v="4539"/>
    <n v="6172.87"/>
    <x v="4507"/>
    <x v="3"/>
    <n v="4"/>
  </r>
  <r>
    <x v="4545"/>
    <x v="368"/>
    <s v="Joseph Lyons"/>
    <s v="New York"/>
    <x v="0"/>
    <x v="0"/>
    <x v="2"/>
    <x v="2"/>
    <n v="7"/>
    <n v="2213.83"/>
    <n v="0.04"/>
    <x v="4540"/>
    <n v="9104.57"/>
    <x v="4508"/>
    <x v="0"/>
    <n v="3"/>
  </r>
  <r>
    <x v="4546"/>
    <x v="229"/>
    <s v="Natalie Cole"/>
    <s v="New York"/>
    <x v="0"/>
    <x v="1"/>
    <x v="1"/>
    <x v="3"/>
    <n v="2"/>
    <n v="1415.08"/>
    <n v="0.24"/>
    <x v="4541"/>
    <n v="1484.42"/>
    <x v="4509"/>
    <x v="0"/>
    <n v="3"/>
  </r>
  <r>
    <x v="4547"/>
    <x v="712"/>
    <s v="James Thomas"/>
    <s v="Berlin"/>
    <x v="1"/>
    <x v="0"/>
    <x v="3"/>
    <x v="11"/>
    <n v="1"/>
    <n v="1148.77"/>
    <n v="0.08"/>
    <x v="4542"/>
    <n v="641.78"/>
    <x v="4510"/>
    <x v="1"/>
    <n v="4"/>
  </r>
  <r>
    <x v="4548"/>
    <x v="588"/>
    <s v="Chris Williams"/>
    <s v="Singapore"/>
    <x v="5"/>
    <x v="1"/>
    <x v="0"/>
    <x v="18"/>
    <n v="6"/>
    <n v="2422.89"/>
    <n v="0.23"/>
    <x v="4543"/>
    <n v="9706.86"/>
    <x v="4511"/>
    <x v="0"/>
    <n v="5"/>
  </r>
  <r>
    <x v="4549"/>
    <x v="874"/>
    <s v="Jamie Strong"/>
    <s v="London"/>
    <x v="9"/>
    <x v="0"/>
    <x v="4"/>
    <x v="6"/>
    <n v="2"/>
    <n v="940"/>
    <n v="0.22"/>
    <x v="4544"/>
    <n v="1188.8"/>
    <x v="4512"/>
    <x v="2"/>
    <n v="3"/>
  </r>
  <r>
    <x v="4550"/>
    <x v="265"/>
    <s v="Bobby Evans"/>
    <s v="Paris"/>
    <x v="6"/>
    <x v="1"/>
    <x v="0"/>
    <x v="18"/>
    <n v="1"/>
    <n v="1165.22"/>
    <n v="0.21"/>
    <x v="4545"/>
    <n v="676.34"/>
    <x v="4513"/>
    <x v="2"/>
    <n v="4"/>
  </r>
  <r>
    <x v="4551"/>
    <x v="660"/>
    <s v="Sara Johnson"/>
    <s v="Dubai"/>
    <x v="10"/>
    <x v="2"/>
    <x v="1"/>
    <x v="1"/>
    <n v="8"/>
    <n v="2433.5"/>
    <n v="0.14000000000000001"/>
    <x v="4546"/>
    <n v="10958.32"/>
    <x v="4514"/>
    <x v="1"/>
    <n v="2"/>
  </r>
  <r>
    <x v="4552"/>
    <x v="322"/>
    <s v="David Barnes"/>
    <s v="Tokyo"/>
    <x v="7"/>
    <x v="2"/>
    <x v="1"/>
    <x v="1"/>
    <n v="4"/>
    <n v="2460.69"/>
    <n v="0.24"/>
    <x v="4547"/>
    <n v="4772.8900000000003"/>
    <x v="4515"/>
    <x v="0"/>
    <n v="3"/>
  </r>
  <r>
    <x v="4553"/>
    <x v="548"/>
    <s v="Jennifer Rivera"/>
    <s v="Dubai"/>
    <x v="10"/>
    <x v="2"/>
    <x v="2"/>
    <x v="8"/>
    <n v="5"/>
    <n v="747.83"/>
    <n v="0.08"/>
    <x v="4548"/>
    <n v="2395.58"/>
    <x v="4516"/>
    <x v="2"/>
    <n v="5"/>
  </r>
  <r>
    <x v="4554"/>
    <x v="677"/>
    <s v="Joshua Johnson DDS"/>
    <s v="Toronto"/>
    <x v="11"/>
    <x v="2"/>
    <x v="2"/>
    <x v="8"/>
    <n v="4"/>
    <n v="650.04999999999995"/>
    <n v="0.22"/>
    <x v="4549"/>
    <n v="1563.54"/>
    <x v="3330"/>
    <x v="4"/>
    <n v="1"/>
  </r>
  <r>
    <x v="4555"/>
    <x v="880"/>
    <s v="Ryan Anderson"/>
    <s v="Berlin"/>
    <x v="1"/>
    <x v="2"/>
    <x v="0"/>
    <x v="23"/>
    <n v="5"/>
    <n v="166.5"/>
    <n v="0.24"/>
    <x v="4550"/>
    <n v="497.84"/>
    <x v="4517"/>
    <x v="1"/>
    <n v="4"/>
  </r>
  <r>
    <x v="4556"/>
    <x v="546"/>
    <s v="Heather Gibson"/>
    <s v="Los Angeles"/>
    <x v="0"/>
    <x v="2"/>
    <x v="1"/>
    <x v="3"/>
    <n v="7"/>
    <n v="887.35"/>
    <n v="0.03"/>
    <x v="4551"/>
    <n v="4030.35"/>
    <x v="4518"/>
    <x v="0"/>
    <n v="2"/>
  </r>
  <r>
    <x v="4557"/>
    <x v="528"/>
    <s v="Austin Davis"/>
    <s v="Dubai"/>
    <x v="10"/>
    <x v="0"/>
    <x v="1"/>
    <x v="3"/>
    <n v="8"/>
    <n v="422.95"/>
    <n v="0.22"/>
    <x v="4552"/>
    <n v="2286.21"/>
    <x v="4519"/>
    <x v="3"/>
    <n v="2"/>
  </r>
  <r>
    <x v="4558"/>
    <x v="379"/>
    <s v="Christopher Castro"/>
    <s v="Sydney"/>
    <x v="12"/>
    <x v="1"/>
    <x v="0"/>
    <x v="18"/>
    <n v="5"/>
    <n v="1394.3"/>
    <n v="0.2"/>
    <x v="4553"/>
    <n v="3162.53"/>
    <x v="4520"/>
    <x v="4"/>
    <n v="5"/>
  </r>
  <r>
    <x v="4559"/>
    <x v="716"/>
    <s v="Gail Shelton"/>
    <s v="Islamabad"/>
    <x v="4"/>
    <x v="1"/>
    <x v="4"/>
    <x v="6"/>
    <n v="6"/>
    <n v="166.15"/>
    <n v="0.2"/>
    <x v="4554"/>
    <n v="648.30999999999995"/>
    <x v="4521"/>
    <x v="1"/>
    <n v="4"/>
  </r>
  <r>
    <x v="4560"/>
    <x v="440"/>
    <s v="Billy Jackson"/>
    <s v="Lahore"/>
    <x v="4"/>
    <x v="0"/>
    <x v="4"/>
    <x v="9"/>
    <n v="6"/>
    <n v="399.09"/>
    <n v="0.24"/>
    <x v="4555"/>
    <n v="1046.6199999999999"/>
    <x v="4522"/>
    <x v="4"/>
    <n v="3"/>
  </r>
  <r>
    <x v="4561"/>
    <x v="801"/>
    <s v="Kimberly Chandler"/>
    <s v="Toronto"/>
    <x v="11"/>
    <x v="1"/>
    <x v="0"/>
    <x v="0"/>
    <n v="7"/>
    <n v="2210.59"/>
    <n v="0.14000000000000001"/>
    <x v="4556"/>
    <n v="8642.5499999999993"/>
    <x v="4523"/>
    <x v="0"/>
    <n v="2"/>
  </r>
  <r>
    <x v="4562"/>
    <x v="457"/>
    <s v="Alexandra Gardner"/>
    <s v="Toronto"/>
    <x v="11"/>
    <x v="0"/>
    <x v="3"/>
    <x v="12"/>
    <n v="1"/>
    <n v="1956.25"/>
    <n v="0.06"/>
    <x v="4557"/>
    <n v="1182.96"/>
    <x v="4524"/>
    <x v="2"/>
    <n v="5"/>
  </r>
  <r>
    <x v="4563"/>
    <x v="161"/>
    <s v="Ashley Horton"/>
    <s v="Paris"/>
    <x v="6"/>
    <x v="0"/>
    <x v="0"/>
    <x v="10"/>
    <n v="4"/>
    <n v="1234.74"/>
    <n v="0.25"/>
    <x v="4558"/>
    <n v="3033.89"/>
    <x v="4525"/>
    <x v="4"/>
    <n v="5"/>
  </r>
  <r>
    <x v="4564"/>
    <x v="850"/>
    <s v="Anthony Williams"/>
    <s v="Delhi"/>
    <x v="3"/>
    <x v="0"/>
    <x v="2"/>
    <x v="15"/>
    <n v="6"/>
    <n v="147.15"/>
    <n v="0"/>
    <x v="4559"/>
    <n v="656.98"/>
    <x v="4526"/>
    <x v="4"/>
    <n v="3"/>
  </r>
  <r>
    <x v="4565"/>
    <x v="356"/>
    <s v="Samantha Gray"/>
    <s v="Bangalore"/>
    <x v="3"/>
    <x v="1"/>
    <x v="0"/>
    <x v="10"/>
    <n v="4"/>
    <n v="401.47"/>
    <n v="0.05"/>
    <x v="4560"/>
    <n v="1139.5"/>
    <x v="4527"/>
    <x v="0"/>
    <n v="3"/>
  </r>
  <r>
    <x v="4566"/>
    <x v="861"/>
    <s v="Matthew Hayes"/>
    <s v="Islamabad"/>
    <x v="4"/>
    <x v="0"/>
    <x v="3"/>
    <x v="11"/>
    <n v="4"/>
    <n v="1182.6199999999999"/>
    <n v="0.02"/>
    <x v="4561"/>
    <n v="3902.86"/>
    <x v="4528"/>
    <x v="0"/>
    <n v="3"/>
  </r>
  <r>
    <x v="4567"/>
    <x v="466"/>
    <s v="Nicole Brown"/>
    <s v="Islamabad"/>
    <x v="4"/>
    <x v="2"/>
    <x v="4"/>
    <x v="17"/>
    <n v="6"/>
    <n v="1672.55"/>
    <n v="0.21"/>
    <x v="4562"/>
    <n v="4422.5600000000004"/>
    <x v="4529"/>
    <x v="1"/>
    <n v="5"/>
  </r>
  <r>
    <x v="4568"/>
    <x v="236"/>
    <s v="Nicole Christian"/>
    <s v="Mumbai"/>
    <x v="3"/>
    <x v="0"/>
    <x v="0"/>
    <x v="10"/>
    <n v="8"/>
    <n v="1330.04"/>
    <n v="0.09"/>
    <x v="4563"/>
    <n v="8245.34"/>
    <x v="4530"/>
    <x v="2"/>
    <n v="4"/>
  </r>
  <r>
    <x v="4569"/>
    <x v="219"/>
    <s v="Luis Holloway"/>
    <s v="Islamabad"/>
    <x v="4"/>
    <x v="2"/>
    <x v="1"/>
    <x v="24"/>
    <n v="8"/>
    <n v="2376.63"/>
    <n v="0.12"/>
    <x v="4564"/>
    <n v="9768.59"/>
    <x v="4531"/>
    <x v="1"/>
    <n v="5"/>
  </r>
  <r>
    <x v="4570"/>
    <x v="453"/>
    <s v="Phillip Madden"/>
    <s v="Istanbul"/>
    <x v="2"/>
    <x v="1"/>
    <x v="3"/>
    <x v="4"/>
    <n v="7"/>
    <n v="532.44000000000005"/>
    <n v="0.14000000000000001"/>
    <x v="4565"/>
    <n v="1904.2"/>
    <x v="4532"/>
    <x v="1"/>
    <n v="5"/>
  </r>
  <r>
    <x v="4571"/>
    <x v="828"/>
    <s v="Amy Hicks"/>
    <s v="Los Angeles"/>
    <x v="0"/>
    <x v="2"/>
    <x v="2"/>
    <x v="8"/>
    <n v="5"/>
    <n v="794.09"/>
    <n v="0.16"/>
    <x v="4566"/>
    <n v="2671.51"/>
    <x v="4533"/>
    <x v="0"/>
    <n v="5"/>
  </r>
  <r>
    <x v="4572"/>
    <x v="831"/>
    <s v="Chad Edwards"/>
    <s v="Bangalore"/>
    <x v="3"/>
    <x v="2"/>
    <x v="2"/>
    <x v="5"/>
    <n v="6"/>
    <n v="1422.98"/>
    <n v="0.21"/>
    <x v="4567"/>
    <n v="3799.7"/>
    <x v="4534"/>
    <x v="1"/>
    <n v="5"/>
  </r>
  <r>
    <x v="4573"/>
    <x v="598"/>
    <s v="Dennis Snyder"/>
    <s v="Los Angeles"/>
    <x v="0"/>
    <x v="0"/>
    <x v="4"/>
    <x v="9"/>
    <n v="6"/>
    <n v="1021.95"/>
    <n v="0.19"/>
    <x v="4568"/>
    <n v="2925.35"/>
    <x v="4535"/>
    <x v="4"/>
    <n v="5"/>
  </r>
  <r>
    <x v="4574"/>
    <x v="119"/>
    <s v="Brian Bryant"/>
    <s v="Tokyo"/>
    <x v="7"/>
    <x v="2"/>
    <x v="4"/>
    <x v="17"/>
    <n v="5"/>
    <n v="1059.23"/>
    <n v="0.18"/>
    <x v="4569"/>
    <n v="3023.28"/>
    <x v="4536"/>
    <x v="2"/>
    <n v="4"/>
  </r>
  <r>
    <x v="4575"/>
    <x v="809"/>
    <s v="Sara Reid"/>
    <s v="Paris"/>
    <x v="6"/>
    <x v="2"/>
    <x v="2"/>
    <x v="8"/>
    <n v="3"/>
    <n v="1797.25"/>
    <n v="0.25"/>
    <x v="4570"/>
    <n v="2451.11"/>
    <x v="4537"/>
    <x v="3"/>
    <n v="2"/>
  </r>
  <r>
    <x v="4576"/>
    <x v="29"/>
    <s v="Christian Skinner"/>
    <s v="Islamabad"/>
    <x v="4"/>
    <x v="0"/>
    <x v="3"/>
    <x v="13"/>
    <n v="2"/>
    <n v="480.4"/>
    <n v="0.03"/>
    <x v="4571"/>
    <n v="607.83000000000004"/>
    <x v="4538"/>
    <x v="0"/>
    <n v="3"/>
  </r>
  <r>
    <x v="4577"/>
    <x v="812"/>
    <s v="Joan Cooper"/>
    <s v="Toronto"/>
    <x v="11"/>
    <x v="2"/>
    <x v="4"/>
    <x v="9"/>
    <n v="1"/>
    <n v="610.79"/>
    <n v="0.12"/>
    <x v="4572"/>
    <n v="401.44"/>
    <x v="4539"/>
    <x v="1"/>
    <n v="3"/>
  </r>
  <r>
    <x v="4578"/>
    <x v="307"/>
    <s v="Jason Mahoney"/>
    <s v="Tokyo"/>
    <x v="7"/>
    <x v="0"/>
    <x v="3"/>
    <x v="4"/>
    <n v="5"/>
    <n v="2471.0700000000002"/>
    <n v="7.0000000000000007E-2"/>
    <x v="4573"/>
    <n v="7103.02"/>
    <x v="4540"/>
    <x v="2"/>
    <n v="3"/>
  </r>
  <r>
    <x v="4579"/>
    <x v="891"/>
    <s v="Justin Young"/>
    <s v="Toronto"/>
    <x v="11"/>
    <x v="1"/>
    <x v="0"/>
    <x v="18"/>
    <n v="2"/>
    <n v="2071.66"/>
    <n v="0.16"/>
    <x v="4574"/>
    <n v="2154.91"/>
    <x v="4541"/>
    <x v="1"/>
    <n v="5"/>
  </r>
  <r>
    <x v="4580"/>
    <x v="75"/>
    <s v="Rita Fuentes"/>
    <s v="Cape Town"/>
    <x v="8"/>
    <x v="0"/>
    <x v="2"/>
    <x v="2"/>
    <n v="3"/>
    <n v="808.48"/>
    <n v="0.06"/>
    <x v="4575"/>
    <n v="1747.11"/>
    <x v="4542"/>
    <x v="0"/>
    <n v="3"/>
  </r>
  <r>
    <x v="4581"/>
    <x v="634"/>
    <s v="Brandy Pineda"/>
    <s v="Los Angeles"/>
    <x v="0"/>
    <x v="1"/>
    <x v="1"/>
    <x v="19"/>
    <n v="7"/>
    <n v="2401.52"/>
    <n v="0.19"/>
    <x v="4576"/>
    <n v="10868.71"/>
    <x v="4543"/>
    <x v="2"/>
    <n v="1"/>
  </r>
  <r>
    <x v="4582"/>
    <x v="279"/>
    <s v="Tom Farrell"/>
    <s v="Toronto"/>
    <x v="11"/>
    <x v="0"/>
    <x v="4"/>
    <x v="17"/>
    <n v="2"/>
    <n v="789.28"/>
    <n v="0.13"/>
    <x v="4577"/>
    <n v="1112.6600000000001"/>
    <x v="4544"/>
    <x v="1"/>
    <n v="2"/>
  </r>
  <r>
    <x v="4583"/>
    <x v="213"/>
    <s v="Sarah Lane"/>
    <s v="Istanbul"/>
    <x v="2"/>
    <x v="0"/>
    <x v="3"/>
    <x v="12"/>
    <n v="6"/>
    <n v="704.59"/>
    <n v="0.04"/>
    <x v="4578"/>
    <n v="3078.38"/>
    <x v="4545"/>
    <x v="3"/>
    <n v="2"/>
  </r>
  <r>
    <x v="4584"/>
    <x v="661"/>
    <s v="Wendy Hughes"/>
    <s v="Paris"/>
    <x v="6"/>
    <x v="2"/>
    <x v="0"/>
    <x v="23"/>
    <n v="4"/>
    <n v="2037.25"/>
    <n v="0.2"/>
    <x v="4579"/>
    <n v="3822.92"/>
    <x v="4546"/>
    <x v="0"/>
    <n v="2"/>
  </r>
  <r>
    <x v="4585"/>
    <x v="457"/>
    <s v="Joshua Simmons"/>
    <s v="Los Angeles"/>
    <x v="0"/>
    <x v="1"/>
    <x v="0"/>
    <x v="0"/>
    <n v="4"/>
    <n v="1973.37"/>
    <n v="0.15"/>
    <x v="4580"/>
    <n v="5358.68"/>
    <x v="4547"/>
    <x v="3"/>
    <n v="1"/>
  </r>
  <r>
    <x v="4586"/>
    <x v="884"/>
    <s v="Jacob Good"/>
    <s v="Karachi"/>
    <x v="4"/>
    <x v="1"/>
    <x v="3"/>
    <x v="12"/>
    <n v="7"/>
    <n v="661.06"/>
    <n v="7.0000000000000007E-2"/>
    <x v="4581"/>
    <n v="3752.22"/>
    <x v="4548"/>
    <x v="3"/>
    <n v="2"/>
  </r>
  <r>
    <x v="4587"/>
    <x v="234"/>
    <s v="Pamela Flores"/>
    <s v="Istanbul"/>
    <x v="2"/>
    <x v="1"/>
    <x v="1"/>
    <x v="20"/>
    <n v="2"/>
    <n v="587.49"/>
    <n v="0.18"/>
    <x v="4582"/>
    <n v="798.73"/>
    <x v="4549"/>
    <x v="3"/>
    <n v="3"/>
  </r>
  <r>
    <x v="4588"/>
    <x v="284"/>
    <s v="Linda Mcintyre"/>
    <s v="Cape Town"/>
    <x v="8"/>
    <x v="0"/>
    <x v="2"/>
    <x v="15"/>
    <n v="1"/>
    <n v="264.52999999999997"/>
    <n v="0.03"/>
    <x v="4583"/>
    <n v="225.33"/>
    <x v="4550"/>
    <x v="3"/>
    <n v="3"/>
  </r>
  <r>
    <x v="4589"/>
    <x v="750"/>
    <s v="Connie Fowler"/>
    <s v="Islamabad"/>
    <x v="4"/>
    <x v="1"/>
    <x v="4"/>
    <x v="6"/>
    <n v="4"/>
    <n v="2488.96"/>
    <n v="0.04"/>
    <x v="4584"/>
    <n v="7306.9"/>
    <x v="4551"/>
    <x v="3"/>
    <n v="1"/>
  </r>
  <r>
    <x v="4590"/>
    <x v="777"/>
    <s v="Nicholas Newton"/>
    <s v="Chicago"/>
    <x v="0"/>
    <x v="0"/>
    <x v="0"/>
    <x v="22"/>
    <n v="5"/>
    <n v="1097"/>
    <n v="0.16"/>
    <x v="4585"/>
    <n v="2925.09"/>
    <x v="4552"/>
    <x v="4"/>
    <n v="5"/>
  </r>
  <r>
    <x v="4591"/>
    <x v="631"/>
    <s v="Kevin Miller"/>
    <s v="Toronto"/>
    <x v="11"/>
    <x v="2"/>
    <x v="0"/>
    <x v="22"/>
    <n v="1"/>
    <n v="1443.35"/>
    <n v="0.17"/>
    <x v="4586"/>
    <n v="673.06"/>
    <x v="4553"/>
    <x v="2"/>
    <n v="3"/>
  </r>
  <r>
    <x v="4592"/>
    <x v="548"/>
    <s v="Jesus Stephens"/>
    <s v="New York"/>
    <x v="0"/>
    <x v="2"/>
    <x v="2"/>
    <x v="16"/>
    <n v="2"/>
    <n v="661.8"/>
    <n v="0.03"/>
    <x v="4587"/>
    <n v="725.64"/>
    <x v="4554"/>
    <x v="1"/>
    <n v="4"/>
  </r>
  <r>
    <x v="4593"/>
    <x v="55"/>
    <s v="Angela Byrd"/>
    <s v="Karachi"/>
    <x v="4"/>
    <x v="2"/>
    <x v="0"/>
    <x v="23"/>
    <n v="3"/>
    <n v="854.16"/>
    <n v="0.14000000000000001"/>
    <x v="4588"/>
    <n v="1459.59"/>
    <x v="4555"/>
    <x v="1"/>
    <n v="1"/>
  </r>
  <r>
    <x v="4594"/>
    <x v="647"/>
    <s v="Edward Gutierrez"/>
    <s v="Manchester"/>
    <x v="9"/>
    <x v="0"/>
    <x v="1"/>
    <x v="1"/>
    <n v="5"/>
    <n v="2095.23"/>
    <n v="0.08"/>
    <x v="4589"/>
    <n v="6774.57"/>
    <x v="4556"/>
    <x v="0"/>
    <n v="3"/>
  </r>
  <r>
    <x v="4595"/>
    <x v="721"/>
    <s v="Jennifer Ortiz"/>
    <s v="Islamabad"/>
    <x v="4"/>
    <x v="1"/>
    <x v="2"/>
    <x v="15"/>
    <n v="3"/>
    <n v="2126.9499999999998"/>
    <n v="0.23"/>
    <x v="4590"/>
    <n v="3740.76"/>
    <x v="4557"/>
    <x v="1"/>
    <n v="2"/>
  </r>
  <r>
    <x v="4596"/>
    <x v="34"/>
    <s v="Eric Smith MD"/>
    <s v="Islamabad"/>
    <x v="4"/>
    <x v="0"/>
    <x v="1"/>
    <x v="1"/>
    <n v="5"/>
    <n v="852.47"/>
    <n v="0.23"/>
    <x v="4591"/>
    <n v="2010.49"/>
    <x v="4558"/>
    <x v="0"/>
    <n v="2"/>
  </r>
  <r>
    <x v="4597"/>
    <x v="799"/>
    <s v="Courtney Reed"/>
    <s v="Tokyo"/>
    <x v="7"/>
    <x v="2"/>
    <x v="0"/>
    <x v="18"/>
    <n v="3"/>
    <n v="1214.8900000000001"/>
    <n v="0.08"/>
    <x v="4592"/>
    <n v="2208.5100000000002"/>
    <x v="4559"/>
    <x v="4"/>
    <n v="1"/>
  </r>
  <r>
    <x v="4598"/>
    <x v="478"/>
    <s v="Jonathan Williamson"/>
    <s v="Paris"/>
    <x v="6"/>
    <x v="1"/>
    <x v="0"/>
    <x v="10"/>
    <n v="7"/>
    <n v="1449.76"/>
    <n v="0.16"/>
    <x v="4593"/>
    <n v="4881.71"/>
    <x v="4560"/>
    <x v="3"/>
    <n v="4"/>
  </r>
  <r>
    <x v="4599"/>
    <x v="642"/>
    <s v="Jennifer Kim"/>
    <s v="Manchester"/>
    <x v="9"/>
    <x v="0"/>
    <x v="4"/>
    <x v="9"/>
    <n v="5"/>
    <n v="2463.35"/>
    <n v="0.19"/>
    <x v="4594"/>
    <n v="7701.53"/>
    <x v="4561"/>
    <x v="1"/>
    <n v="2"/>
  </r>
  <r>
    <x v="4600"/>
    <x v="218"/>
    <s v="Jared Conley"/>
    <s v="London"/>
    <x v="9"/>
    <x v="0"/>
    <x v="2"/>
    <x v="15"/>
    <n v="5"/>
    <n v="1913.03"/>
    <n v="7.0000000000000007E-2"/>
    <x v="4595"/>
    <n v="5871.78"/>
    <x v="4562"/>
    <x v="1"/>
    <n v="5"/>
  </r>
  <r>
    <x v="4601"/>
    <x v="814"/>
    <s v="Shawna Smith"/>
    <s v="London"/>
    <x v="9"/>
    <x v="1"/>
    <x v="1"/>
    <x v="24"/>
    <n v="3"/>
    <n v="102.16"/>
    <n v="0.12"/>
    <x v="4596"/>
    <n v="212.38"/>
    <x v="4563"/>
    <x v="1"/>
    <n v="1"/>
  </r>
  <r>
    <x v="4602"/>
    <x v="349"/>
    <s v="Angela Brewer"/>
    <s v="Delhi"/>
    <x v="3"/>
    <x v="2"/>
    <x v="2"/>
    <x v="5"/>
    <n v="2"/>
    <n v="2452.0100000000002"/>
    <n v="0.02"/>
    <x v="4597"/>
    <n v="3866.19"/>
    <x v="4564"/>
    <x v="0"/>
    <n v="2"/>
  </r>
  <r>
    <x v="4603"/>
    <x v="850"/>
    <s v="Christian Mosley"/>
    <s v="Manchester"/>
    <x v="9"/>
    <x v="1"/>
    <x v="3"/>
    <x v="13"/>
    <n v="3"/>
    <n v="2177.25"/>
    <n v="0.1"/>
    <x v="4598"/>
    <n v="4697.8599999999997"/>
    <x v="4565"/>
    <x v="3"/>
    <n v="5"/>
  </r>
  <r>
    <x v="4604"/>
    <x v="881"/>
    <s v="Darren Harding"/>
    <s v="Tokyo"/>
    <x v="7"/>
    <x v="1"/>
    <x v="2"/>
    <x v="5"/>
    <n v="1"/>
    <n v="1959.95"/>
    <n v="7.0000000000000007E-2"/>
    <x v="4599"/>
    <n v="1486.69"/>
    <x v="4566"/>
    <x v="0"/>
    <n v="2"/>
  </r>
  <r>
    <x v="4605"/>
    <x v="873"/>
    <s v="Willie Sherman"/>
    <s v="Tokyo"/>
    <x v="7"/>
    <x v="0"/>
    <x v="0"/>
    <x v="18"/>
    <n v="8"/>
    <n v="1507.28"/>
    <n v="0.23"/>
    <x v="4600"/>
    <n v="7125.33"/>
    <x v="4567"/>
    <x v="3"/>
    <n v="1"/>
  </r>
  <r>
    <x v="4606"/>
    <x v="632"/>
    <s v="Maria Lowe"/>
    <s v="Los Angeles"/>
    <x v="0"/>
    <x v="0"/>
    <x v="3"/>
    <x v="7"/>
    <n v="2"/>
    <n v="2011.28"/>
    <n v="0.08"/>
    <x v="4601"/>
    <n v="2112.8000000000002"/>
    <x v="4568"/>
    <x v="3"/>
    <n v="3"/>
  </r>
  <r>
    <x v="4607"/>
    <x v="315"/>
    <s v="Eric Riley"/>
    <s v="Lahore"/>
    <x v="4"/>
    <x v="0"/>
    <x v="2"/>
    <x v="16"/>
    <n v="1"/>
    <n v="1631.53"/>
    <n v="0.09"/>
    <x v="4602"/>
    <n v="1261.8599999999999"/>
    <x v="4569"/>
    <x v="4"/>
    <n v="1"/>
  </r>
  <r>
    <x v="4608"/>
    <x v="439"/>
    <s v="Renee French"/>
    <s v="Paris"/>
    <x v="6"/>
    <x v="2"/>
    <x v="3"/>
    <x v="11"/>
    <n v="3"/>
    <n v="930.76"/>
    <n v="0.04"/>
    <x v="4603"/>
    <n v="1985.15"/>
    <x v="4570"/>
    <x v="2"/>
    <n v="5"/>
  </r>
  <r>
    <x v="4609"/>
    <x v="138"/>
    <s v="Julie Davenport"/>
    <s v="Paris"/>
    <x v="6"/>
    <x v="1"/>
    <x v="1"/>
    <x v="3"/>
    <n v="6"/>
    <n v="465.77"/>
    <n v="7.0000000000000007E-2"/>
    <x v="4604"/>
    <n v="1578.06"/>
    <x v="4571"/>
    <x v="2"/>
    <n v="3"/>
  </r>
  <r>
    <x v="4610"/>
    <x v="121"/>
    <s v="Rachel Kaiser"/>
    <s v="Bangalore"/>
    <x v="3"/>
    <x v="2"/>
    <x v="0"/>
    <x v="22"/>
    <n v="1"/>
    <n v="1358.67"/>
    <n v="0.21"/>
    <x v="4605"/>
    <n v="834.57"/>
    <x v="4572"/>
    <x v="3"/>
    <n v="4"/>
  </r>
  <r>
    <x v="4611"/>
    <x v="71"/>
    <s v="Michelle Brooks"/>
    <s v="Toronto"/>
    <x v="11"/>
    <x v="2"/>
    <x v="4"/>
    <x v="9"/>
    <n v="4"/>
    <n v="921.96"/>
    <n v="0.21"/>
    <x v="4606"/>
    <n v="2196.4499999999998"/>
    <x v="4573"/>
    <x v="4"/>
    <n v="1"/>
  </r>
  <r>
    <x v="4612"/>
    <x v="462"/>
    <s v="Taylor Lynch"/>
    <s v="Toronto"/>
    <x v="11"/>
    <x v="0"/>
    <x v="3"/>
    <x v="7"/>
    <n v="2"/>
    <n v="1438.16"/>
    <n v="0.15"/>
    <x v="4607"/>
    <n v="1503.22"/>
    <x v="4574"/>
    <x v="2"/>
    <n v="3"/>
  </r>
  <r>
    <x v="4613"/>
    <x v="389"/>
    <s v="Ryan Kirk"/>
    <s v="Sydney"/>
    <x v="12"/>
    <x v="0"/>
    <x v="0"/>
    <x v="0"/>
    <n v="1"/>
    <n v="1835.63"/>
    <n v="0.19"/>
    <x v="4608"/>
    <n v="826.32"/>
    <x v="4575"/>
    <x v="2"/>
    <n v="2"/>
  </r>
  <r>
    <x v="4614"/>
    <x v="469"/>
    <s v="Benjamin Brown"/>
    <s v="Mumbai"/>
    <x v="3"/>
    <x v="2"/>
    <x v="2"/>
    <x v="15"/>
    <n v="6"/>
    <n v="2175.77"/>
    <n v="0.08"/>
    <x v="4609"/>
    <n v="9356.61"/>
    <x v="4576"/>
    <x v="2"/>
    <n v="1"/>
  </r>
  <r>
    <x v="4615"/>
    <x v="134"/>
    <s v="Dr. Christine Patterson"/>
    <s v="Los Angeles"/>
    <x v="0"/>
    <x v="0"/>
    <x v="0"/>
    <x v="22"/>
    <n v="8"/>
    <n v="441.6"/>
    <n v="0.03"/>
    <x v="4610"/>
    <n v="2458.9499999999998"/>
    <x v="4577"/>
    <x v="4"/>
    <n v="3"/>
  </r>
  <r>
    <x v="4616"/>
    <x v="56"/>
    <s v="Lauren Butler"/>
    <s v="Tokyo"/>
    <x v="7"/>
    <x v="0"/>
    <x v="0"/>
    <x v="23"/>
    <n v="3"/>
    <n v="271.3"/>
    <n v="0.09"/>
    <x v="4611"/>
    <n v="534.95000000000005"/>
    <x v="4578"/>
    <x v="4"/>
    <n v="1"/>
  </r>
  <r>
    <x v="4617"/>
    <x v="776"/>
    <s v="Sarah Hernandez"/>
    <s v="Dubai"/>
    <x v="10"/>
    <x v="0"/>
    <x v="2"/>
    <x v="2"/>
    <n v="3"/>
    <n v="1922.5"/>
    <n v="7.0000000000000007E-2"/>
    <x v="4612"/>
    <n v="3647.78"/>
    <x v="4579"/>
    <x v="4"/>
    <n v="2"/>
  </r>
  <r>
    <x v="4618"/>
    <x v="568"/>
    <s v="Jennifer Martin"/>
    <s v="Singapore"/>
    <x v="5"/>
    <x v="1"/>
    <x v="3"/>
    <x v="13"/>
    <n v="5"/>
    <n v="94.47"/>
    <n v="0.06"/>
    <x v="4613"/>
    <n v="352.51"/>
    <x v="4580"/>
    <x v="3"/>
    <n v="4"/>
  </r>
  <r>
    <x v="4619"/>
    <x v="171"/>
    <s v="Robert Wyatt"/>
    <s v="Mumbai"/>
    <x v="3"/>
    <x v="1"/>
    <x v="1"/>
    <x v="3"/>
    <n v="1"/>
    <n v="1390.17"/>
    <n v="0.21"/>
    <x v="4614"/>
    <n v="944.69"/>
    <x v="4581"/>
    <x v="1"/>
    <n v="3"/>
  </r>
  <r>
    <x v="4620"/>
    <x v="841"/>
    <s v="Angela Ortiz"/>
    <s v="Istanbul"/>
    <x v="2"/>
    <x v="2"/>
    <x v="3"/>
    <x v="7"/>
    <n v="8"/>
    <n v="1724.01"/>
    <n v="0.03"/>
    <x v="4615"/>
    <n v="11092.8"/>
    <x v="4582"/>
    <x v="4"/>
    <n v="1"/>
  </r>
  <r>
    <x v="4621"/>
    <x v="797"/>
    <s v="Teresa Moses"/>
    <s v="Manchester"/>
    <x v="9"/>
    <x v="0"/>
    <x v="0"/>
    <x v="23"/>
    <n v="6"/>
    <n v="810.79"/>
    <n v="0.17"/>
    <x v="4616"/>
    <n v="2231.69"/>
    <x v="4583"/>
    <x v="1"/>
    <n v="1"/>
  </r>
  <r>
    <x v="4622"/>
    <x v="881"/>
    <s v="Chelsea Esparza"/>
    <s v="Bangalore"/>
    <x v="3"/>
    <x v="1"/>
    <x v="1"/>
    <x v="19"/>
    <n v="1"/>
    <n v="361.74"/>
    <n v="0.03"/>
    <x v="4617"/>
    <n v="220.61"/>
    <x v="4584"/>
    <x v="2"/>
    <n v="3"/>
  </r>
  <r>
    <x v="4623"/>
    <x v="715"/>
    <s v="Phillip Avila"/>
    <s v="Karachi"/>
    <x v="4"/>
    <x v="1"/>
    <x v="2"/>
    <x v="16"/>
    <n v="7"/>
    <n v="2259.9899999999998"/>
    <n v="0.15"/>
    <x v="4618"/>
    <n v="7588.95"/>
    <x v="4585"/>
    <x v="0"/>
    <n v="5"/>
  </r>
  <r>
    <x v="4624"/>
    <x v="183"/>
    <s v="Cynthia Garcia"/>
    <s v="Islamabad"/>
    <x v="4"/>
    <x v="1"/>
    <x v="0"/>
    <x v="0"/>
    <n v="3"/>
    <n v="1571.62"/>
    <n v="0.03"/>
    <x v="4619"/>
    <n v="2805.12"/>
    <x v="4586"/>
    <x v="4"/>
    <n v="4"/>
  </r>
  <r>
    <x v="4625"/>
    <x v="721"/>
    <s v="Glenda Haley"/>
    <s v="Lahore"/>
    <x v="4"/>
    <x v="1"/>
    <x v="1"/>
    <x v="20"/>
    <n v="2"/>
    <n v="288.51"/>
    <n v="0.17"/>
    <x v="4620"/>
    <n v="283.25"/>
    <x v="4587"/>
    <x v="4"/>
    <n v="4"/>
  </r>
  <r>
    <x v="4626"/>
    <x v="420"/>
    <s v="Gwendolyn Kerr"/>
    <s v="Delhi"/>
    <x v="3"/>
    <x v="1"/>
    <x v="1"/>
    <x v="1"/>
    <n v="1"/>
    <n v="1416.21"/>
    <n v="0.23"/>
    <x v="4621"/>
    <n v="781.38"/>
    <x v="4588"/>
    <x v="3"/>
    <n v="5"/>
  </r>
  <r>
    <x v="4627"/>
    <x v="720"/>
    <s v="Kevin Martinez"/>
    <s v="Toronto"/>
    <x v="11"/>
    <x v="2"/>
    <x v="4"/>
    <x v="14"/>
    <n v="1"/>
    <n v="153.81"/>
    <n v="0.19"/>
    <x v="4622"/>
    <n v="104.28"/>
    <x v="4589"/>
    <x v="2"/>
    <n v="3"/>
  </r>
  <r>
    <x v="4628"/>
    <x v="94"/>
    <s v="Jerry Kelley"/>
    <s v="Delhi"/>
    <x v="3"/>
    <x v="0"/>
    <x v="4"/>
    <x v="21"/>
    <n v="6"/>
    <n v="2422.14"/>
    <n v="0.22"/>
    <x v="4623"/>
    <n v="7290.26"/>
    <x v="4590"/>
    <x v="1"/>
    <n v="5"/>
  </r>
  <r>
    <x v="4629"/>
    <x v="842"/>
    <s v="Martha Alvarez"/>
    <s v="Manchester"/>
    <x v="9"/>
    <x v="1"/>
    <x v="4"/>
    <x v="17"/>
    <n v="2"/>
    <n v="1283.6199999999999"/>
    <n v="0.05"/>
    <x v="4624"/>
    <n v="1695.76"/>
    <x v="4591"/>
    <x v="0"/>
    <n v="4"/>
  </r>
  <r>
    <x v="4630"/>
    <x v="208"/>
    <s v="Mallory Francis"/>
    <s v="Cape Town"/>
    <x v="8"/>
    <x v="2"/>
    <x v="1"/>
    <x v="1"/>
    <n v="7"/>
    <n v="2463"/>
    <n v="0.05"/>
    <x v="4625"/>
    <n v="13923"/>
    <x v="4592"/>
    <x v="1"/>
    <n v="5"/>
  </r>
  <r>
    <x v="4631"/>
    <x v="131"/>
    <s v="Elizabeth Nguyen"/>
    <s v="Los Angeles"/>
    <x v="0"/>
    <x v="0"/>
    <x v="1"/>
    <x v="1"/>
    <n v="3"/>
    <n v="2136.92"/>
    <n v="7.0000000000000007E-2"/>
    <x v="4626"/>
    <n v="3567.28"/>
    <x v="4593"/>
    <x v="2"/>
    <n v="3"/>
  </r>
  <r>
    <x v="4632"/>
    <x v="241"/>
    <s v="Shawn Hill"/>
    <s v="Toronto"/>
    <x v="11"/>
    <x v="0"/>
    <x v="0"/>
    <x v="22"/>
    <n v="7"/>
    <n v="971.67"/>
    <n v="0.14000000000000001"/>
    <x v="4627"/>
    <n v="4351.82"/>
    <x v="4594"/>
    <x v="0"/>
    <n v="5"/>
  </r>
  <r>
    <x v="4633"/>
    <x v="405"/>
    <s v="Corey Munoz"/>
    <s v="London"/>
    <x v="9"/>
    <x v="1"/>
    <x v="1"/>
    <x v="1"/>
    <n v="7"/>
    <n v="1880"/>
    <n v="0.09"/>
    <x v="4628"/>
    <n v="10325.049999999999"/>
    <x v="4595"/>
    <x v="0"/>
    <n v="4"/>
  </r>
  <r>
    <x v="4634"/>
    <x v="861"/>
    <s v="Heather Evans"/>
    <s v="London"/>
    <x v="9"/>
    <x v="1"/>
    <x v="1"/>
    <x v="3"/>
    <n v="6"/>
    <n v="1893.99"/>
    <n v="0.05"/>
    <x v="4629"/>
    <n v="6708.01"/>
    <x v="4596"/>
    <x v="4"/>
    <n v="4"/>
  </r>
  <r>
    <x v="4635"/>
    <x v="374"/>
    <s v="Tami Ellis"/>
    <s v="Cape Town"/>
    <x v="8"/>
    <x v="1"/>
    <x v="0"/>
    <x v="10"/>
    <n v="3"/>
    <n v="1852.21"/>
    <n v="0"/>
    <x v="4630"/>
    <n v="3967.82"/>
    <x v="4597"/>
    <x v="2"/>
    <n v="2"/>
  </r>
  <r>
    <x v="4636"/>
    <x v="497"/>
    <s v="Kimberly Elliott"/>
    <s v="Los Angeles"/>
    <x v="0"/>
    <x v="0"/>
    <x v="1"/>
    <x v="1"/>
    <n v="3"/>
    <n v="2411.08"/>
    <n v="0.14000000000000001"/>
    <x v="4631"/>
    <n v="4336.71"/>
    <x v="4598"/>
    <x v="3"/>
    <n v="1"/>
  </r>
  <r>
    <x v="4637"/>
    <x v="648"/>
    <s v="Scott Chandler"/>
    <s v="Cape Town"/>
    <x v="8"/>
    <x v="0"/>
    <x v="1"/>
    <x v="1"/>
    <n v="3"/>
    <n v="1690.18"/>
    <n v="7.0000000000000007E-2"/>
    <x v="4632"/>
    <n v="3458.63"/>
    <x v="4599"/>
    <x v="3"/>
    <n v="1"/>
  </r>
  <r>
    <x v="4638"/>
    <x v="545"/>
    <s v="Angel Franklin"/>
    <s v="Lahore"/>
    <x v="4"/>
    <x v="1"/>
    <x v="0"/>
    <x v="10"/>
    <n v="2"/>
    <n v="1107.3699999999999"/>
    <n v="0.03"/>
    <x v="4633"/>
    <n v="1377.88"/>
    <x v="4600"/>
    <x v="3"/>
    <n v="3"/>
  </r>
  <r>
    <x v="4639"/>
    <x v="137"/>
    <s v="Samantha Becker"/>
    <s v="Los Angeles"/>
    <x v="0"/>
    <x v="1"/>
    <x v="1"/>
    <x v="1"/>
    <n v="1"/>
    <n v="2372.2800000000002"/>
    <n v="0.18"/>
    <x v="4634"/>
    <n v="1162.21"/>
    <x v="4601"/>
    <x v="4"/>
    <n v="5"/>
  </r>
  <r>
    <x v="4640"/>
    <x v="619"/>
    <s v="Rhonda Harris"/>
    <s v="Los Angeles"/>
    <x v="0"/>
    <x v="1"/>
    <x v="0"/>
    <x v="0"/>
    <n v="2"/>
    <n v="2354.34"/>
    <n v="0.01"/>
    <x v="4635"/>
    <n v="3925.79"/>
    <x v="4602"/>
    <x v="0"/>
    <n v="2"/>
  </r>
  <r>
    <x v="4641"/>
    <x v="826"/>
    <s v="Margaret Soto"/>
    <s v="Sydney"/>
    <x v="12"/>
    <x v="2"/>
    <x v="3"/>
    <x v="7"/>
    <n v="7"/>
    <n v="219.65"/>
    <n v="0.11"/>
    <x v="4636"/>
    <n v="1190.3499999999999"/>
    <x v="4603"/>
    <x v="0"/>
    <n v="2"/>
  </r>
  <r>
    <x v="4642"/>
    <x v="140"/>
    <s v="Christina Castillo"/>
    <s v="Karachi"/>
    <x v="4"/>
    <x v="0"/>
    <x v="1"/>
    <x v="3"/>
    <n v="3"/>
    <n v="1556.41"/>
    <n v="0.18"/>
    <x v="4637"/>
    <n v="2753.61"/>
    <x v="4604"/>
    <x v="0"/>
    <n v="1"/>
  </r>
  <r>
    <x v="4643"/>
    <x v="11"/>
    <s v="Kevin Harvey"/>
    <s v="Manchester"/>
    <x v="9"/>
    <x v="1"/>
    <x v="4"/>
    <x v="21"/>
    <n v="6"/>
    <n v="1015.39"/>
    <n v="0.06"/>
    <x v="4638"/>
    <n v="4424.05"/>
    <x v="4605"/>
    <x v="2"/>
    <n v="1"/>
  </r>
  <r>
    <x v="4644"/>
    <x v="451"/>
    <s v="Brenda Miles"/>
    <s v="Tokyo"/>
    <x v="7"/>
    <x v="1"/>
    <x v="2"/>
    <x v="2"/>
    <n v="5"/>
    <n v="2470.69"/>
    <n v="0.05"/>
    <x v="4639"/>
    <n v="9326.2199999999993"/>
    <x v="4606"/>
    <x v="0"/>
    <n v="3"/>
  </r>
  <r>
    <x v="4645"/>
    <x v="543"/>
    <s v="John Graves"/>
    <s v="Berlin"/>
    <x v="1"/>
    <x v="1"/>
    <x v="1"/>
    <x v="19"/>
    <n v="5"/>
    <n v="1132.19"/>
    <n v="0.22"/>
    <x v="4640"/>
    <n v="3725.47"/>
    <x v="4607"/>
    <x v="3"/>
    <n v="5"/>
  </r>
  <r>
    <x v="4646"/>
    <x v="335"/>
    <s v="Mr. Christopher Frey MD"/>
    <s v="Karachi"/>
    <x v="4"/>
    <x v="2"/>
    <x v="4"/>
    <x v="14"/>
    <n v="2"/>
    <n v="2344.65"/>
    <n v="0.06"/>
    <x v="4641"/>
    <n v="3571.14"/>
    <x v="4608"/>
    <x v="0"/>
    <n v="1"/>
  </r>
  <r>
    <x v="4647"/>
    <x v="157"/>
    <s v="Alexander Barber"/>
    <s v="New York"/>
    <x v="0"/>
    <x v="1"/>
    <x v="0"/>
    <x v="22"/>
    <n v="6"/>
    <n v="1992.42"/>
    <n v="0.08"/>
    <x v="4642"/>
    <n v="7927.3"/>
    <x v="4609"/>
    <x v="3"/>
    <n v="4"/>
  </r>
  <r>
    <x v="4648"/>
    <x v="185"/>
    <s v="Nathan Reed"/>
    <s v="Lahore"/>
    <x v="4"/>
    <x v="0"/>
    <x v="3"/>
    <x v="7"/>
    <n v="7"/>
    <n v="555.57000000000005"/>
    <n v="0.23"/>
    <x v="4643"/>
    <n v="1891.42"/>
    <x v="4610"/>
    <x v="1"/>
    <n v="3"/>
  </r>
  <r>
    <x v="4649"/>
    <x v="284"/>
    <s v="Steve Mathis"/>
    <s v="Karachi"/>
    <x v="4"/>
    <x v="2"/>
    <x v="3"/>
    <x v="12"/>
    <n v="8"/>
    <n v="804.5"/>
    <n v="0.22"/>
    <x v="4644"/>
    <n v="3213.36"/>
    <x v="4611"/>
    <x v="2"/>
    <n v="3"/>
  </r>
  <r>
    <x v="4650"/>
    <x v="770"/>
    <s v="Stephanie Davila"/>
    <s v="Tokyo"/>
    <x v="7"/>
    <x v="2"/>
    <x v="4"/>
    <x v="21"/>
    <n v="1"/>
    <n v="2451.36"/>
    <n v="0.14000000000000001"/>
    <x v="4645"/>
    <n v="1784.27"/>
    <x v="4612"/>
    <x v="2"/>
    <n v="1"/>
  </r>
  <r>
    <x v="4651"/>
    <x v="648"/>
    <s v="Joshua Grimes"/>
    <s v="London"/>
    <x v="9"/>
    <x v="2"/>
    <x v="3"/>
    <x v="4"/>
    <n v="7"/>
    <n v="937.09"/>
    <n v="0.25"/>
    <x v="4646"/>
    <n v="2706.01"/>
    <x v="4613"/>
    <x v="2"/>
    <n v="5"/>
  </r>
  <r>
    <x v="4652"/>
    <x v="9"/>
    <s v="Jessica Long"/>
    <s v="Manchester"/>
    <x v="9"/>
    <x v="2"/>
    <x v="0"/>
    <x v="0"/>
    <n v="1"/>
    <n v="1254.5899999999999"/>
    <n v="0.02"/>
    <x v="4647"/>
    <n v="783.51"/>
    <x v="4614"/>
    <x v="1"/>
    <n v="4"/>
  </r>
  <r>
    <x v="4653"/>
    <x v="498"/>
    <s v="Derrick Frey"/>
    <s v="Chicago"/>
    <x v="0"/>
    <x v="2"/>
    <x v="1"/>
    <x v="1"/>
    <n v="8"/>
    <n v="2122.62"/>
    <n v="0.1"/>
    <x v="4648"/>
    <n v="10069.81"/>
    <x v="4615"/>
    <x v="0"/>
    <n v="5"/>
  </r>
  <r>
    <x v="4654"/>
    <x v="104"/>
    <s v="Heather Ritter"/>
    <s v="Los Angeles"/>
    <x v="0"/>
    <x v="2"/>
    <x v="1"/>
    <x v="19"/>
    <n v="6"/>
    <n v="2142.58"/>
    <n v="0.12"/>
    <x v="4649"/>
    <n v="9213.57"/>
    <x v="4616"/>
    <x v="1"/>
    <n v="3"/>
  </r>
  <r>
    <x v="4655"/>
    <x v="380"/>
    <s v="Kayla Zamora"/>
    <s v="Islamabad"/>
    <x v="4"/>
    <x v="0"/>
    <x v="1"/>
    <x v="19"/>
    <n v="4"/>
    <n v="263.77999999999997"/>
    <n v="0.1"/>
    <x v="4650"/>
    <n v="773.56"/>
    <x v="4617"/>
    <x v="3"/>
    <n v="4"/>
  </r>
  <r>
    <x v="4656"/>
    <x v="248"/>
    <s v="Kathryn Peterson"/>
    <s v="Bangalore"/>
    <x v="3"/>
    <x v="1"/>
    <x v="1"/>
    <x v="1"/>
    <n v="3"/>
    <n v="1857.96"/>
    <n v="0.16"/>
    <x v="4651"/>
    <n v="2901.79"/>
    <x v="4618"/>
    <x v="2"/>
    <n v="5"/>
  </r>
  <r>
    <x v="4657"/>
    <x v="112"/>
    <s v="Melissa Valenzuela"/>
    <s v="Manchester"/>
    <x v="9"/>
    <x v="1"/>
    <x v="4"/>
    <x v="9"/>
    <n v="1"/>
    <n v="1014.46"/>
    <n v="0.04"/>
    <x v="4652"/>
    <n v="838.61"/>
    <x v="4619"/>
    <x v="0"/>
    <n v="5"/>
  </r>
  <r>
    <x v="4658"/>
    <x v="230"/>
    <s v="Pamela Kerr"/>
    <s v="London"/>
    <x v="9"/>
    <x v="0"/>
    <x v="2"/>
    <x v="2"/>
    <n v="1"/>
    <n v="575.30999999999995"/>
    <n v="0.06"/>
    <x v="4653"/>
    <n v="425.59"/>
    <x v="4620"/>
    <x v="2"/>
    <n v="1"/>
  </r>
  <r>
    <x v="4659"/>
    <x v="509"/>
    <s v="Kristin Zimmerman"/>
    <s v="Cape Town"/>
    <x v="8"/>
    <x v="0"/>
    <x v="2"/>
    <x v="15"/>
    <n v="4"/>
    <n v="1770.43"/>
    <n v="0.1"/>
    <x v="4654"/>
    <n v="3932.96"/>
    <x v="4621"/>
    <x v="4"/>
    <n v="5"/>
  </r>
  <r>
    <x v="4660"/>
    <x v="843"/>
    <s v="Michael Miller"/>
    <s v="New York"/>
    <x v="0"/>
    <x v="1"/>
    <x v="0"/>
    <x v="23"/>
    <n v="2"/>
    <n v="2276.17"/>
    <n v="0.25"/>
    <x v="4655"/>
    <n v="2297.83"/>
    <x v="4622"/>
    <x v="3"/>
    <n v="3"/>
  </r>
  <r>
    <x v="4661"/>
    <x v="12"/>
    <s v="Jennifer Joseph"/>
    <s v="Manchester"/>
    <x v="9"/>
    <x v="1"/>
    <x v="0"/>
    <x v="23"/>
    <n v="2"/>
    <n v="1202.44"/>
    <n v="0.21"/>
    <x v="4656"/>
    <n v="1311.85"/>
    <x v="4623"/>
    <x v="2"/>
    <n v="2"/>
  </r>
  <r>
    <x v="4662"/>
    <x v="672"/>
    <s v="Ian Parker"/>
    <s v="Cape Town"/>
    <x v="8"/>
    <x v="2"/>
    <x v="1"/>
    <x v="1"/>
    <n v="2"/>
    <n v="740.28"/>
    <n v="0.12"/>
    <x v="4657"/>
    <n v="833.92"/>
    <x v="4624"/>
    <x v="1"/>
    <n v="3"/>
  </r>
  <r>
    <x v="4663"/>
    <x v="778"/>
    <s v="Angel Phillips"/>
    <s v="New York"/>
    <x v="0"/>
    <x v="2"/>
    <x v="4"/>
    <x v="9"/>
    <n v="2"/>
    <n v="83.13"/>
    <n v="0.04"/>
    <x v="4658"/>
    <n v="118.36"/>
    <x v="4625"/>
    <x v="2"/>
    <n v="1"/>
  </r>
  <r>
    <x v="4664"/>
    <x v="743"/>
    <s v="Kevin Levy"/>
    <s v="Islamabad"/>
    <x v="4"/>
    <x v="0"/>
    <x v="3"/>
    <x v="13"/>
    <n v="3"/>
    <n v="432.41"/>
    <n v="0.05"/>
    <x v="4659"/>
    <n v="1041.67"/>
    <x v="4626"/>
    <x v="1"/>
    <n v="1"/>
  </r>
  <r>
    <x v="4665"/>
    <x v="528"/>
    <s v="Nicole Steele"/>
    <s v="London"/>
    <x v="9"/>
    <x v="1"/>
    <x v="2"/>
    <x v="15"/>
    <n v="2"/>
    <n v="1190.8699999999999"/>
    <n v="0.24"/>
    <x v="4660"/>
    <n v="1062.93"/>
    <x v="4627"/>
    <x v="1"/>
    <n v="3"/>
  </r>
  <r>
    <x v="4666"/>
    <x v="780"/>
    <s v="Megan Snow"/>
    <s v="Paris"/>
    <x v="6"/>
    <x v="0"/>
    <x v="2"/>
    <x v="15"/>
    <n v="5"/>
    <n v="2405.44"/>
    <n v="0.17"/>
    <x v="4661"/>
    <n v="7054.76"/>
    <x v="4628"/>
    <x v="1"/>
    <n v="3"/>
  </r>
  <r>
    <x v="4667"/>
    <x v="533"/>
    <s v="Theresa Mcclure"/>
    <s v="Manchester"/>
    <x v="9"/>
    <x v="0"/>
    <x v="2"/>
    <x v="5"/>
    <n v="7"/>
    <n v="555"/>
    <n v="0.05"/>
    <x v="4662"/>
    <n v="2528.4"/>
    <x v="4629"/>
    <x v="1"/>
    <n v="2"/>
  </r>
  <r>
    <x v="4668"/>
    <x v="13"/>
    <s v="Natalie Burns"/>
    <s v="Istanbul"/>
    <x v="2"/>
    <x v="1"/>
    <x v="4"/>
    <x v="14"/>
    <n v="2"/>
    <n v="1375.88"/>
    <n v="0.04"/>
    <x v="4663"/>
    <n v="2292.83"/>
    <x v="4630"/>
    <x v="2"/>
    <n v="3"/>
  </r>
  <r>
    <x v="4669"/>
    <x v="878"/>
    <s v="Arthur Sutton"/>
    <s v="Paris"/>
    <x v="6"/>
    <x v="2"/>
    <x v="3"/>
    <x v="7"/>
    <n v="1"/>
    <n v="1832.13"/>
    <n v="0.19"/>
    <x v="4664"/>
    <n v="995.82"/>
    <x v="4631"/>
    <x v="4"/>
    <n v="4"/>
  </r>
  <r>
    <x v="4670"/>
    <x v="838"/>
    <s v="Karen Graves"/>
    <s v="Mumbai"/>
    <x v="3"/>
    <x v="2"/>
    <x v="0"/>
    <x v="18"/>
    <n v="5"/>
    <n v="958.32"/>
    <n v="0.22"/>
    <x v="4665"/>
    <n v="3206.8"/>
    <x v="4632"/>
    <x v="3"/>
    <n v="1"/>
  </r>
  <r>
    <x v="4671"/>
    <x v="303"/>
    <s v="Shelley Richardson"/>
    <s v="Karachi"/>
    <x v="4"/>
    <x v="1"/>
    <x v="1"/>
    <x v="20"/>
    <n v="2"/>
    <n v="2394.98"/>
    <n v="0.05"/>
    <x v="4666"/>
    <n v="3272.02"/>
    <x v="4633"/>
    <x v="2"/>
    <n v="1"/>
  </r>
  <r>
    <x v="4672"/>
    <x v="706"/>
    <s v="Karla Reed"/>
    <s v="Toronto"/>
    <x v="11"/>
    <x v="1"/>
    <x v="1"/>
    <x v="1"/>
    <n v="3"/>
    <n v="2146.39"/>
    <n v="0.15"/>
    <x v="4667"/>
    <n v="4401.0600000000004"/>
    <x v="4634"/>
    <x v="0"/>
    <n v="1"/>
  </r>
  <r>
    <x v="4673"/>
    <x v="630"/>
    <s v="Kristen Jackson"/>
    <s v="Manchester"/>
    <x v="9"/>
    <x v="0"/>
    <x v="2"/>
    <x v="2"/>
    <n v="1"/>
    <n v="2198.67"/>
    <n v="0.17"/>
    <x v="4668"/>
    <n v="1569.87"/>
    <x v="4635"/>
    <x v="4"/>
    <n v="5"/>
  </r>
  <r>
    <x v="4674"/>
    <x v="647"/>
    <s v="James Franklin"/>
    <s v="Karachi"/>
    <x v="4"/>
    <x v="0"/>
    <x v="1"/>
    <x v="24"/>
    <n v="7"/>
    <n v="1025.6099999999999"/>
    <n v="0.04"/>
    <x v="4669"/>
    <n v="5063.91"/>
    <x v="4636"/>
    <x v="4"/>
    <n v="1"/>
  </r>
  <r>
    <x v="4675"/>
    <x v="765"/>
    <s v="Gail Miller"/>
    <s v="Manchester"/>
    <x v="9"/>
    <x v="1"/>
    <x v="0"/>
    <x v="23"/>
    <n v="7"/>
    <n v="1366.98"/>
    <n v="0.1"/>
    <x v="4670"/>
    <n v="5929.33"/>
    <x v="4637"/>
    <x v="2"/>
    <n v="3"/>
  </r>
  <r>
    <x v="4676"/>
    <x v="789"/>
    <s v="Adrian Harrell"/>
    <s v="London"/>
    <x v="9"/>
    <x v="2"/>
    <x v="1"/>
    <x v="19"/>
    <n v="4"/>
    <n v="2291.5100000000002"/>
    <n v="0.05"/>
    <x v="4671"/>
    <n v="7232.95"/>
    <x v="4638"/>
    <x v="1"/>
    <n v="2"/>
  </r>
  <r>
    <x v="4677"/>
    <x v="113"/>
    <s v="Joseph Mccarthy"/>
    <s v="Singapore"/>
    <x v="5"/>
    <x v="0"/>
    <x v="0"/>
    <x v="18"/>
    <n v="1"/>
    <n v="2287.4499999999998"/>
    <n v="0.12"/>
    <x v="4672"/>
    <n v="1586.42"/>
    <x v="4639"/>
    <x v="4"/>
    <n v="5"/>
  </r>
  <r>
    <x v="4678"/>
    <x v="279"/>
    <s v="Angela Fields"/>
    <s v="Tokyo"/>
    <x v="7"/>
    <x v="1"/>
    <x v="4"/>
    <x v="9"/>
    <n v="3"/>
    <n v="697.3"/>
    <n v="0.23"/>
    <x v="4673"/>
    <n v="1274.18"/>
    <x v="4640"/>
    <x v="2"/>
    <n v="5"/>
  </r>
  <r>
    <x v="4679"/>
    <x v="90"/>
    <s v="Erin Bauer"/>
    <s v="Dubai"/>
    <x v="10"/>
    <x v="0"/>
    <x v="3"/>
    <x v="4"/>
    <n v="4"/>
    <n v="122.67"/>
    <n v="0.13"/>
    <x v="4674"/>
    <n v="319.33"/>
    <x v="4641"/>
    <x v="3"/>
    <n v="5"/>
  </r>
  <r>
    <x v="4680"/>
    <x v="826"/>
    <s v="April Scott"/>
    <s v="Paris"/>
    <x v="6"/>
    <x v="0"/>
    <x v="4"/>
    <x v="6"/>
    <n v="7"/>
    <n v="2356.16"/>
    <n v="0.13"/>
    <x v="4675"/>
    <n v="9359.08"/>
    <x v="4642"/>
    <x v="4"/>
    <n v="5"/>
  </r>
  <r>
    <x v="4681"/>
    <x v="809"/>
    <s v="Donald Andrews"/>
    <s v="Delhi"/>
    <x v="3"/>
    <x v="0"/>
    <x v="0"/>
    <x v="0"/>
    <n v="3"/>
    <n v="1636.35"/>
    <n v="0.25"/>
    <x v="4676"/>
    <n v="2401.6"/>
    <x v="4643"/>
    <x v="1"/>
    <n v="3"/>
  </r>
  <r>
    <x v="4682"/>
    <x v="637"/>
    <s v="Michael Watts"/>
    <s v="Singapore"/>
    <x v="5"/>
    <x v="0"/>
    <x v="0"/>
    <x v="18"/>
    <n v="2"/>
    <n v="1920.52"/>
    <n v="0.14000000000000001"/>
    <x v="4677"/>
    <n v="1980.39"/>
    <x v="4644"/>
    <x v="0"/>
    <n v="4"/>
  </r>
  <r>
    <x v="4683"/>
    <x v="71"/>
    <s v="Jessica Cabrera"/>
    <s v="Delhi"/>
    <x v="3"/>
    <x v="1"/>
    <x v="4"/>
    <x v="9"/>
    <n v="8"/>
    <n v="1078.76"/>
    <n v="0.18"/>
    <x v="4678"/>
    <n v="5526.62"/>
    <x v="4645"/>
    <x v="4"/>
    <n v="3"/>
  </r>
  <r>
    <x v="4684"/>
    <x v="340"/>
    <s v="Dawn Preston"/>
    <s v="Singapore"/>
    <x v="5"/>
    <x v="1"/>
    <x v="3"/>
    <x v="12"/>
    <n v="4"/>
    <n v="2249.11"/>
    <n v="0.02"/>
    <x v="4679"/>
    <n v="5046.43"/>
    <x v="4646"/>
    <x v="0"/>
    <n v="5"/>
  </r>
  <r>
    <x v="4685"/>
    <x v="758"/>
    <s v="Billy Cox"/>
    <s v="Los Angeles"/>
    <x v="0"/>
    <x v="0"/>
    <x v="2"/>
    <x v="2"/>
    <n v="8"/>
    <n v="280.66000000000003"/>
    <n v="0.13"/>
    <x v="4680"/>
    <n v="1548.6"/>
    <x v="4647"/>
    <x v="0"/>
    <n v="5"/>
  </r>
  <r>
    <x v="4686"/>
    <x v="658"/>
    <s v="Wendy Austin"/>
    <s v="Tokyo"/>
    <x v="7"/>
    <x v="1"/>
    <x v="4"/>
    <x v="14"/>
    <n v="5"/>
    <n v="940.63"/>
    <n v="0.08"/>
    <x v="4681"/>
    <n v="2690.24"/>
    <x v="4648"/>
    <x v="4"/>
    <n v="4"/>
  </r>
  <r>
    <x v="4687"/>
    <x v="765"/>
    <s v="Dr. Rachel Alexander"/>
    <s v="Bangalore"/>
    <x v="3"/>
    <x v="2"/>
    <x v="2"/>
    <x v="2"/>
    <n v="3"/>
    <n v="1060.97"/>
    <n v="0.21"/>
    <x v="4682"/>
    <n v="1664.65"/>
    <x v="4649"/>
    <x v="1"/>
    <n v="2"/>
  </r>
  <r>
    <x v="4688"/>
    <x v="301"/>
    <s v="Lisa Sutton"/>
    <s v="Dubai"/>
    <x v="10"/>
    <x v="0"/>
    <x v="2"/>
    <x v="2"/>
    <n v="8"/>
    <n v="1229.96"/>
    <n v="0.09"/>
    <x v="4683"/>
    <n v="7114.61"/>
    <x v="4650"/>
    <x v="2"/>
    <n v="4"/>
  </r>
  <r>
    <x v="4689"/>
    <x v="626"/>
    <s v="Becky Wagner"/>
    <s v="Los Angeles"/>
    <x v="0"/>
    <x v="0"/>
    <x v="2"/>
    <x v="5"/>
    <n v="5"/>
    <n v="907.01"/>
    <n v="0.09"/>
    <x v="4684"/>
    <n v="3131.3"/>
    <x v="4651"/>
    <x v="1"/>
    <n v="1"/>
  </r>
  <r>
    <x v="4690"/>
    <x v="890"/>
    <s v="John Ferguson"/>
    <s v="Manchester"/>
    <x v="9"/>
    <x v="1"/>
    <x v="0"/>
    <x v="10"/>
    <n v="4"/>
    <n v="921.18"/>
    <n v="0.02"/>
    <x v="4685"/>
    <n v="2484.12"/>
    <x v="4652"/>
    <x v="3"/>
    <n v="3"/>
  </r>
  <r>
    <x v="4691"/>
    <x v="20"/>
    <s v="Erin Johnson"/>
    <s v="Istanbul"/>
    <x v="2"/>
    <x v="2"/>
    <x v="3"/>
    <x v="13"/>
    <n v="5"/>
    <n v="462.1"/>
    <n v="0.25"/>
    <x v="4686"/>
    <n v="1065.74"/>
    <x v="4653"/>
    <x v="0"/>
    <n v="1"/>
  </r>
  <r>
    <x v="4692"/>
    <x v="214"/>
    <s v="Robert Smith"/>
    <s v="Berlin"/>
    <x v="1"/>
    <x v="2"/>
    <x v="4"/>
    <x v="9"/>
    <n v="4"/>
    <n v="1883.58"/>
    <n v="0.15"/>
    <x v="4687"/>
    <n v="5590.83"/>
    <x v="4654"/>
    <x v="0"/>
    <n v="2"/>
  </r>
  <r>
    <x v="4693"/>
    <x v="768"/>
    <s v="Kenneth Aguirre"/>
    <s v="Berlin"/>
    <x v="1"/>
    <x v="2"/>
    <x v="3"/>
    <x v="11"/>
    <n v="2"/>
    <n v="1742.07"/>
    <n v="0.04"/>
    <x v="4688"/>
    <n v="2458.19"/>
    <x v="4655"/>
    <x v="0"/>
    <n v="1"/>
  </r>
  <r>
    <x v="4694"/>
    <x v="672"/>
    <s v="Mark Willis"/>
    <s v="Istanbul"/>
    <x v="2"/>
    <x v="1"/>
    <x v="3"/>
    <x v="4"/>
    <n v="6"/>
    <n v="480.11"/>
    <n v="0.25"/>
    <x v="4689"/>
    <n v="1391.4"/>
    <x v="4656"/>
    <x v="1"/>
    <n v="2"/>
  </r>
  <r>
    <x v="4695"/>
    <x v="217"/>
    <s v="Charles Clark"/>
    <s v="Dubai"/>
    <x v="10"/>
    <x v="1"/>
    <x v="3"/>
    <x v="12"/>
    <n v="2"/>
    <n v="446.66"/>
    <n v="0.05"/>
    <x v="4690"/>
    <n v="655.39"/>
    <x v="4657"/>
    <x v="2"/>
    <n v="3"/>
  </r>
  <r>
    <x v="4696"/>
    <x v="374"/>
    <s v="Melanie Becker"/>
    <s v="Dubai"/>
    <x v="10"/>
    <x v="0"/>
    <x v="0"/>
    <x v="0"/>
    <n v="7"/>
    <n v="2048.9299999999998"/>
    <n v="0.08"/>
    <x v="4691"/>
    <n v="9790.85"/>
    <x v="4658"/>
    <x v="1"/>
    <n v="4"/>
  </r>
  <r>
    <x v="4697"/>
    <x v="756"/>
    <s v="Jennifer Mccarthy"/>
    <s v="Manchester"/>
    <x v="9"/>
    <x v="2"/>
    <x v="0"/>
    <x v="22"/>
    <n v="3"/>
    <n v="1594.62"/>
    <n v="0.09"/>
    <x v="4692"/>
    <n v="2547.71"/>
    <x v="4659"/>
    <x v="2"/>
    <n v="3"/>
  </r>
  <r>
    <x v="4698"/>
    <x v="762"/>
    <s v="Bryan Scott"/>
    <s v="Karachi"/>
    <x v="4"/>
    <x v="2"/>
    <x v="3"/>
    <x v="13"/>
    <n v="5"/>
    <n v="1606.65"/>
    <n v="0.11"/>
    <x v="4693"/>
    <n v="5522.25"/>
    <x v="4660"/>
    <x v="0"/>
    <n v="1"/>
  </r>
  <r>
    <x v="4699"/>
    <x v="287"/>
    <s v="Jorge Rivera"/>
    <s v="Manchester"/>
    <x v="9"/>
    <x v="2"/>
    <x v="1"/>
    <x v="24"/>
    <n v="1"/>
    <n v="2013.69"/>
    <n v="0.02"/>
    <x v="4694"/>
    <n v="1333.85"/>
    <x v="4661"/>
    <x v="2"/>
    <n v="2"/>
  </r>
  <r>
    <x v="4700"/>
    <x v="668"/>
    <s v="Nicholas Perez"/>
    <s v="Manchester"/>
    <x v="9"/>
    <x v="2"/>
    <x v="3"/>
    <x v="13"/>
    <n v="8"/>
    <n v="192.77"/>
    <n v="0.24"/>
    <x v="4695"/>
    <n v="983.22"/>
    <x v="4662"/>
    <x v="1"/>
    <n v="4"/>
  </r>
  <r>
    <x v="4701"/>
    <x v="501"/>
    <s v="Robert Wilson"/>
    <s v="Berlin"/>
    <x v="1"/>
    <x v="1"/>
    <x v="1"/>
    <x v="3"/>
    <n v="6"/>
    <n v="1028.3599999999999"/>
    <n v="0.09"/>
    <x v="4696"/>
    <n v="3113.05"/>
    <x v="4663"/>
    <x v="3"/>
    <n v="4"/>
  </r>
  <r>
    <x v="4702"/>
    <x v="893"/>
    <s v="Katherine Davis"/>
    <s v="Mumbai"/>
    <x v="3"/>
    <x v="1"/>
    <x v="2"/>
    <x v="8"/>
    <n v="2"/>
    <n v="2272.29"/>
    <n v="0.12"/>
    <x v="4697"/>
    <n v="3093.73"/>
    <x v="4664"/>
    <x v="3"/>
    <n v="4"/>
  </r>
  <r>
    <x v="4703"/>
    <x v="491"/>
    <s v="Christopher Payne"/>
    <s v="Lahore"/>
    <x v="4"/>
    <x v="0"/>
    <x v="3"/>
    <x v="4"/>
    <n v="2"/>
    <n v="611.77"/>
    <n v="0.05"/>
    <x v="4698"/>
    <n v="1016.48"/>
    <x v="4665"/>
    <x v="4"/>
    <n v="1"/>
  </r>
  <r>
    <x v="4704"/>
    <x v="374"/>
    <s v="Christina Peterson"/>
    <s v="Delhi"/>
    <x v="3"/>
    <x v="2"/>
    <x v="0"/>
    <x v="10"/>
    <n v="7"/>
    <n v="532.20000000000005"/>
    <n v="7.0000000000000007E-2"/>
    <x v="4699"/>
    <n v="2016.88"/>
    <x v="4666"/>
    <x v="2"/>
    <n v="2"/>
  </r>
  <r>
    <x v="4705"/>
    <x v="291"/>
    <s v="Kristin Wells"/>
    <s v="Berlin"/>
    <x v="1"/>
    <x v="2"/>
    <x v="3"/>
    <x v="4"/>
    <n v="7"/>
    <n v="1939.79"/>
    <n v="0.06"/>
    <x v="4700"/>
    <n v="7204.42"/>
    <x v="4667"/>
    <x v="3"/>
    <n v="4"/>
  </r>
  <r>
    <x v="4706"/>
    <x v="560"/>
    <s v="Amber Mata"/>
    <s v="Paris"/>
    <x v="6"/>
    <x v="0"/>
    <x v="0"/>
    <x v="0"/>
    <n v="5"/>
    <n v="2355.2199999999998"/>
    <n v="0.11"/>
    <x v="4701"/>
    <n v="8543.66"/>
    <x v="4668"/>
    <x v="0"/>
    <n v="5"/>
  </r>
  <r>
    <x v="4707"/>
    <x v="878"/>
    <s v="Leslie Wheeler"/>
    <s v="Istanbul"/>
    <x v="2"/>
    <x v="2"/>
    <x v="4"/>
    <x v="21"/>
    <n v="8"/>
    <n v="1209.81"/>
    <n v="0.12"/>
    <x v="4702"/>
    <n v="6664.03"/>
    <x v="4669"/>
    <x v="1"/>
    <n v="4"/>
  </r>
  <r>
    <x v="4708"/>
    <x v="271"/>
    <s v="Julia Hernandez"/>
    <s v="Dubai"/>
    <x v="10"/>
    <x v="2"/>
    <x v="1"/>
    <x v="20"/>
    <n v="7"/>
    <n v="1285.72"/>
    <n v="0.12"/>
    <x v="4703"/>
    <n v="4893.1499999999996"/>
    <x v="4670"/>
    <x v="4"/>
    <n v="3"/>
  </r>
  <r>
    <x v="4709"/>
    <x v="453"/>
    <s v="Jennifer Costa"/>
    <s v="Singapore"/>
    <x v="5"/>
    <x v="0"/>
    <x v="4"/>
    <x v="17"/>
    <n v="2"/>
    <n v="458.45"/>
    <n v="0.23"/>
    <x v="4704"/>
    <n v="606.16999999999996"/>
    <x v="4671"/>
    <x v="0"/>
    <n v="3"/>
  </r>
  <r>
    <x v="4710"/>
    <x v="340"/>
    <s v="Michael Diaz"/>
    <s v="Singapore"/>
    <x v="5"/>
    <x v="1"/>
    <x v="2"/>
    <x v="16"/>
    <n v="2"/>
    <n v="1920.68"/>
    <n v="0.25"/>
    <x v="4705"/>
    <n v="2001.56"/>
    <x v="4672"/>
    <x v="4"/>
    <n v="4"/>
  </r>
  <r>
    <x v="4711"/>
    <x v="548"/>
    <s v="Jason Sutton"/>
    <s v="Chicago"/>
    <x v="0"/>
    <x v="2"/>
    <x v="3"/>
    <x v="12"/>
    <n v="4"/>
    <n v="2068.7199999999998"/>
    <n v="0.14000000000000001"/>
    <x v="4706"/>
    <n v="5090.8100000000004"/>
    <x v="4673"/>
    <x v="2"/>
    <n v="4"/>
  </r>
  <r>
    <x v="4712"/>
    <x v="515"/>
    <s v="Sandra Wallace"/>
    <s v="New York"/>
    <x v="0"/>
    <x v="2"/>
    <x v="1"/>
    <x v="19"/>
    <n v="8"/>
    <n v="2062.7399999999998"/>
    <n v="0.01"/>
    <x v="4707"/>
    <n v="12953.12"/>
    <x v="4674"/>
    <x v="2"/>
    <n v="5"/>
  </r>
  <r>
    <x v="4713"/>
    <x v="493"/>
    <s v="Charles Henderson"/>
    <s v="Lahore"/>
    <x v="4"/>
    <x v="0"/>
    <x v="4"/>
    <x v="9"/>
    <n v="1"/>
    <n v="419.34"/>
    <n v="0.14000000000000001"/>
    <x v="4708"/>
    <n v="238.85"/>
    <x v="4675"/>
    <x v="1"/>
    <n v="1"/>
  </r>
  <r>
    <x v="4714"/>
    <x v="368"/>
    <s v="Melanie Ellis"/>
    <s v="New York"/>
    <x v="0"/>
    <x v="0"/>
    <x v="4"/>
    <x v="14"/>
    <n v="1"/>
    <n v="2384.34"/>
    <n v="0.01"/>
    <x v="4709"/>
    <n v="2000.7"/>
    <x v="4676"/>
    <x v="0"/>
    <n v="3"/>
  </r>
  <r>
    <x v="4715"/>
    <x v="322"/>
    <s v="Alan Franklin"/>
    <s v="London"/>
    <x v="9"/>
    <x v="1"/>
    <x v="1"/>
    <x v="20"/>
    <n v="4"/>
    <n v="1029.78"/>
    <n v="7.0000000000000007E-2"/>
    <x v="4710"/>
    <n v="2137.94"/>
    <x v="4677"/>
    <x v="0"/>
    <n v="4"/>
  </r>
  <r>
    <x v="4716"/>
    <x v="43"/>
    <s v="Alexis Sullivan"/>
    <s v="Manchester"/>
    <x v="9"/>
    <x v="2"/>
    <x v="0"/>
    <x v="23"/>
    <n v="6"/>
    <n v="1108.58"/>
    <n v="0.13"/>
    <x v="4711"/>
    <n v="3883.99"/>
    <x v="4678"/>
    <x v="4"/>
    <n v="2"/>
  </r>
  <r>
    <x v="4717"/>
    <x v="190"/>
    <s v="Kayla Nguyen"/>
    <s v="Cape Town"/>
    <x v="8"/>
    <x v="0"/>
    <x v="2"/>
    <x v="2"/>
    <n v="3"/>
    <n v="1861.83"/>
    <n v="0.04"/>
    <x v="4712"/>
    <n v="4642.45"/>
    <x v="4679"/>
    <x v="3"/>
    <n v="1"/>
  </r>
  <r>
    <x v="4718"/>
    <x v="600"/>
    <s v="Robyn Shah"/>
    <s v="Berlin"/>
    <x v="1"/>
    <x v="2"/>
    <x v="2"/>
    <x v="5"/>
    <n v="1"/>
    <n v="2217.12"/>
    <n v="0.09"/>
    <x v="4713"/>
    <n v="1732.14"/>
    <x v="4680"/>
    <x v="1"/>
    <n v="3"/>
  </r>
  <r>
    <x v="4719"/>
    <x v="311"/>
    <s v="Andrew Clayton"/>
    <s v="New York"/>
    <x v="0"/>
    <x v="2"/>
    <x v="4"/>
    <x v="14"/>
    <n v="5"/>
    <n v="684.31"/>
    <n v="0.23"/>
    <x v="4714"/>
    <n v="1776.43"/>
    <x v="4681"/>
    <x v="2"/>
    <n v="5"/>
  </r>
  <r>
    <x v="4720"/>
    <x v="633"/>
    <s v="Juan Phillips"/>
    <s v="Karachi"/>
    <x v="4"/>
    <x v="1"/>
    <x v="2"/>
    <x v="16"/>
    <n v="6"/>
    <n v="851"/>
    <n v="0.2"/>
    <x v="4715"/>
    <n v="3230.95"/>
    <x v="4682"/>
    <x v="4"/>
    <n v="4"/>
  </r>
  <r>
    <x v="4721"/>
    <x v="768"/>
    <s v="Dawn Stevens"/>
    <s v="Cape Town"/>
    <x v="8"/>
    <x v="1"/>
    <x v="1"/>
    <x v="1"/>
    <n v="2"/>
    <n v="1921.07"/>
    <n v="0.21"/>
    <x v="4716"/>
    <n v="2402.7600000000002"/>
    <x v="4683"/>
    <x v="4"/>
    <n v="3"/>
  </r>
  <r>
    <x v="4722"/>
    <x v="710"/>
    <s v="Molly Nguyen"/>
    <s v="London"/>
    <x v="9"/>
    <x v="1"/>
    <x v="4"/>
    <x v="9"/>
    <n v="4"/>
    <n v="83.97"/>
    <n v="0.06"/>
    <x v="4717"/>
    <n v="257.60000000000002"/>
    <x v="4684"/>
    <x v="0"/>
    <n v="2"/>
  </r>
  <r>
    <x v="4723"/>
    <x v="604"/>
    <s v="Zachary Curtis"/>
    <s v="Chicago"/>
    <x v="0"/>
    <x v="0"/>
    <x v="4"/>
    <x v="14"/>
    <n v="1"/>
    <n v="70.61"/>
    <n v="0.15"/>
    <x v="4718"/>
    <n v="52.23"/>
    <x v="4685"/>
    <x v="1"/>
    <n v="5"/>
  </r>
  <r>
    <x v="4724"/>
    <x v="669"/>
    <s v="Melissa Dodson"/>
    <s v="London"/>
    <x v="9"/>
    <x v="0"/>
    <x v="3"/>
    <x v="12"/>
    <n v="6"/>
    <n v="568.91999999999996"/>
    <n v="0.17"/>
    <x v="4719"/>
    <n v="2468.2199999999998"/>
    <x v="4686"/>
    <x v="0"/>
    <n v="1"/>
  </r>
  <r>
    <x v="4725"/>
    <x v="165"/>
    <s v="Brenda Davenport"/>
    <s v="Islamabad"/>
    <x v="4"/>
    <x v="0"/>
    <x v="3"/>
    <x v="7"/>
    <n v="2"/>
    <n v="945.48"/>
    <n v="0.02"/>
    <x v="4720"/>
    <n v="1241.8499999999999"/>
    <x v="4687"/>
    <x v="3"/>
    <n v="5"/>
  </r>
  <r>
    <x v="4726"/>
    <x v="426"/>
    <s v="Derek Underwood"/>
    <s v="Sydney"/>
    <x v="12"/>
    <x v="2"/>
    <x v="3"/>
    <x v="12"/>
    <n v="8"/>
    <n v="2021.74"/>
    <n v="0.06"/>
    <x v="4721"/>
    <n v="8713.32"/>
    <x v="4688"/>
    <x v="3"/>
    <n v="3"/>
  </r>
  <r>
    <x v="4727"/>
    <x v="184"/>
    <s v="Randy Maldonado"/>
    <s v="Cape Town"/>
    <x v="8"/>
    <x v="2"/>
    <x v="3"/>
    <x v="13"/>
    <n v="7"/>
    <n v="994.48"/>
    <n v="0.22"/>
    <x v="4722"/>
    <n v="3268.64"/>
    <x v="4689"/>
    <x v="2"/>
    <n v="5"/>
  </r>
  <r>
    <x v="4728"/>
    <x v="313"/>
    <s v="Deborah West"/>
    <s v="Delhi"/>
    <x v="3"/>
    <x v="1"/>
    <x v="4"/>
    <x v="21"/>
    <n v="8"/>
    <n v="2116.41"/>
    <n v="0.03"/>
    <x v="4723"/>
    <n v="11667.74"/>
    <x v="4690"/>
    <x v="3"/>
    <n v="1"/>
  </r>
  <r>
    <x v="4729"/>
    <x v="604"/>
    <s v="Matthew Wilson"/>
    <s v="Istanbul"/>
    <x v="2"/>
    <x v="1"/>
    <x v="4"/>
    <x v="6"/>
    <n v="6"/>
    <n v="1104.6300000000001"/>
    <n v="0.03"/>
    <x v="4724"/>
    <n v="4277.12"/>
    <x v="4691"/>
    <x v="1"/>
    <n v="3"/>
  </r>
  <r>
    <x v="4730"/>
    <x v="238"/>
    <s v="Edwin Ruiz"/>
    <s v="Dubai"/>
    <x v="10"/>
    <x v="0"/>
    <x v="3"/>
    <x v="13"/>
    <n v="4"/>
    <n v="2231.3200000000002"/>
    <n v="0.19"/>
    <x v="4725"/>
    <n v="5644.36"/>
    <x v="4692"/>
    <x v="3"/>
    <n v="5"/>
  </r>
  <r>
    <x v="4731"/>
    <x v="638"/>
    <s v="Frank Matthews"/>
    <s v="Karachi"/>
    <x v="4"/>
    <x v="0"/>
    <x v="1"/>
    <x v="1"/>
    <n v="6"/>
    <n v="2114.31"/>
    <n v="0.03"/>
    <x v="4726"/>
    <n v="9603.2999999999993"/>
    <x v="4693"/>
    <x v="2"/>
    <n v="2"/>
  </r>
  <r>
    <x v="4732"/>
    <x v="890"/>
    <s v="Cristian Jones"/>
    <s v="Mumbai"/>
    <x v="3"/>
    <x v="0"/>
    <x v="3"/>
    <x v="12"/>
    <n v="7"/>
    <n v="618.27"/>
    <n v="0.15"/>
    <x v="4727"/>
    <n v="2161.12"/>
    <x v="2514"/>
    <x v="1"/>
    <n v="2"/>
  </r>
  <r>
    <x v="4733"/>
    <x v="179"/>
    <s v="Miss Brenda Castro"/>
    <s v="Paris"/>
    <x v="6"/>
    <x v="0"/>
    <x v="2"/>
    <x v="15"/>
    <n v="2"/>
    <n v="2359.21"/>
    <n v="0.11"/>
    <x v="4728"/>
    <n v="3674.24"/>
    <x v="4694"/>
    <x v="2"/>
    <n v="4"/>
  </r>
  <r>
    <x v="4734"/>
    <x v="892"/>
    <s v="Ashley Lee"/>
    <s v="Istanbul"/>
    <x v="2"/>
    <x v="0"/>
    <x v="0"/>
    <x v="18"/>
    <n v="1"/>
    <n v="1105.3399999999999"/>
    <n v="0.2"/>
    <x v="4729"/>
    <n v="494.45"/>
    <x v="4695"/>
    <x v="0"/>
    <n v="4"/>
  </r>
  <r>
    <x v="4735"/>
    <x v="449"/>
    <s v="Nicole Herrera"/>
    <s v="Islamabad"/>
    <x v="4"/>
    <x v="2"/>
    <x v="0"/>
    <x v="10"/>
    <n v="1"/>
    <n v="2136.13"/>
    <n v="0.23"/>
    <x v="4730"/>
    <n v="1112.03"/>
    <x v="4696"/>
    <x v="0"/>
    <n v="1"/>
  </r>
  <r>
    <x v="4736"/>
    <x v="273"/>
    <s v="Zachary Barnes"/>
    <s v="Islamabad"/>
    <x v="4"/>
    <x v="0"/>
    <x v="0"/>
    <x v="22"/>
    <n v="6"/>
    <n v="666.87"/>
    <n v="0.11"/>
    <x v="4731"/>
    <n v="2636.44"/>
    <x v="4697"/>
    <x v="3"/>
    <n v="4"/>
  </r>
  <r>
    <x v="4737"/>
    <x v="190"/>
    <s v="Cathy Jones"/>
    <s v="Tokyo"/>
    <x v="7"/>
    <x v="1"/>
    <x v="0"/>
    <x v="23"/>
    <n v="8"/>
    <n v="890.77"/>
    <n v="0.04"/>
    <x v="4732"/>
    <n v="5201.84"/>
    <x v="4698"/>
    <x v="1"/>
    <n v="4"/>
  </r>
  <r>
    <x v="4738"/>
    <x v="685"/>
    <s v="Logan Stark"/>
    <s v="Cape Town"/>
    <x v="8"/>
    <x v="0"/>
    <x v="3"/>
    <x v="11"/>
    <n v="5"/>
    <n v="161.57"/>
    <n v="0.22"/>
    <x v="4733"/>
    <n v="407.94"/>
    <x v="4699"/>
    <x v="2"/>
    <n v="5"/>
  </r>
  <r>
    <x v="4739"/>
    <x v="502"/>
    <s v="Edward Morgan"/>
    <s v="New York"/>
    <x v="0"/>
    <x v="1"/>
    <x v="0"/>
    <x v="22"/>
    <n v="5"/>
    <n v="950.37"/>
    <n v="0.1"/>
    <x v="4734"/>
    <n v="3630.18"/>
    <x v="4700"/>
    <x v="0"/>
    <n v="1"/>
  </r>
  <r>
    <x v="4740"/>
    <x v="111"/>
    <s v="Cheryl Miller"/>
    <s v="Lahore"/>
    <x v="4"/>
    <x v="1"/>
    <x v="0"/>
    <x v="0"/>
    <n v="5"/>
    <n v="1819"/>
    <n v="0.17"/>
    <x v="4735"/>
    <n v="4692.49"/>
    <x v="4701"/>
    <x v="2"/>
    <n v="1"/>
  </r>
  <r>
    <x v="4741"/>
    <x v="773"/>
    <s v="John Harris"/>
    <s v="Istanbul"/>
    <x v="2"/>
    <x v="0"/>
    <x v="2"/>
    <x v="2"/>
    <n v="6"/>
    <n v="716.6"/>
    <n v="0.21"/>
    <x v="4736"/>
    <n v="2502.15"/>
    <x v="4702"/>
    <x v="0"/>
    <n v="1"/>
  </r>
  <r>
    <x v="4742"/>
    <x v="169"/>
    <s v="Connie Becker"/>
    <s v="Chicago"/>
    <x v="0"/>
    <x v="1"/>
    <x v="2"/>
    <x v="8"/>
    <n v="3"/>
    <n v="2407.48"/>
    <n v="0.01"/>
    <x v="4737"/>
    <n v="5621.91"/>
    <x v="4703"/>
    <x v="3"/>
    <n v="2"/>
  </r>
  <r>
    <x v="4743"/>
    <x v="758"/>
    <s v="Hunter Alvarez"/>
    <s v="Lahore"/>
    <x v="4"/>
    <x v="0"/>
    <x v="2"/>
    <x v="15"/>
    <n v="2"/>
    <n v="521.98"/>
    <n v="0.13"/>
    <x v="4738"/>
    <n v="667.31"/>
    <x v="4704"/>
    <x v="2"/>
    <n v="3"/>
  </r>
  <r>
    <x v="4744"/>
    <x v="514"/>
    <s v="Sierra Gay"/>
    <s v="Chicago"/>
    <x v="0"/>
    <x v="2"/>
    <x v="2"/>
    <x v="8"/>
    <n v="1"/>
    <n v="450.14"/>
    <n v="0.1"/>
    <x v="4739"/>
    <n v="307.68"/>
    <x v="4705"/>
    <x v="3"/>
    <n v="3"/>
  </r>
  <r>
    <x v="4745"/>
    <x v="287"/>
    <s v="Joseph Brewer"/>
    <s v="Paris"/>
    <x v="6"/>
    <x v="2"/>
    <x v="4"/>
    <x v="17"/>
    <n v="5"/>
    <n v="1530.83"/>
    <n v="0.21"/>
    <x v="4740"/>
    <n v="3768.7"/>
    <x v="4706"/>
    <x v="0"/>
    <n v="4"/>
  </r>
  <r>
    <x v="4746"/>
    <x v="324"/>
    <s v="Sydney Wade"/>
    <s v="New York"/>
    <x v="0"/>
    <x v="2"/>
    <x v="0"/>
    <x v="18"/>
    <n v="2"/>
    <n v="2365.19"/>
    <n v="7.0000000000000007E-2"/>
    <x v="4741"/>
    <n v="3150.05"/>
    <x v="4707"/>
    <x v="2"/>
    <n v="5"/>
  </r>
  <r>
    <x v="4747"/>
    <x v="747"/>
    <s v="Kaylee Jones"/>
    <s v="London"/>
    <x v="9"/>
    <x v="2"/>
    <x v="2"/>
    <x v="8"/>
    <n v="8"/>
    <n v="1774.7"/>
    <n v="7.0000000000000007E-2"/>
    <x v="4742"/>
    <n v="8811.3700000000008"/>
    <x v="4708"/>
    <x v="1"/>
    <n v="5"/>
  </r>
  <r>
    <x v="4748"/>
    <x v="741"/>
    <s v="Holly Moore"/>
    <s v="Islamabad"/>
    <x v="4"/>
    <x v="1"/>
    <x v="2"/>
    <x v="15"/>
    <n v="3"/>
    <n v="430.06"/>
    <n v="0.08"/>
    <x v="4743"/>
    <n v="997.11"/>
    <x v="1610"/>
    <x v="4"/>
    <n v="4"/>
  </r>
  <r>
    <x v="4749"/>
    <x v="681"/>
    <s v="Denise Murphy"/>
    <s v="Berlin"/>
    <x v="1"/>
    <x v="1"/>
    <x v="3"/>
    <x v="13"/>
    <n v="7"/>
    <n v="1055.78"/>
    <n v="0.2"/>
    <x v="4744"/>
    <n v="4686.46"/>
    <x v="4709"/>
    <x v="0"/>
    <n v="5"/>
  </r>
  <r>
    <x v="4750"/>
    <x v="357"/>
    <s v="Kimberly Summers"/>
    <s v="Sydney"/>
    <x v="12"/>
    <x v="0"/>
    <x v="1"/>
    <x v="24"/>
    <n v="5"/>
    <n v="1462.73"/>
    <n v="0.1"/>
    <x v="4745"/>
    <n v="5238.87"/>
    <x v="4710"/>
    <x v="4"/>
    <n v="5"/>
  </r>
  <r>
    <x v="4751"/>
    <x v="314"/>
    <s v="Sean Johnson"/>
    <s v="Chicago"/>
    <x v="0"/>
    <x v="1"/>
    <x v="0"/>
    <x v="23"/>
    <n v="7"/>
    <n v="1133"/>
    <n v="0.19"/>
    <x v="4746"/>
    <n v="5307.17"/>
    <x v="4711"/>
    <x v="1"/>
    <n v="3"/>
  </r>
  <r>
    <x v="4752"/>
    <x v="499"/>
    <s v="Angela Stein"/>
    <s v="Islamabad"/>
    <x v="4"/>
    <x v="0"/>
    <x v="0"/>
    <x v="22"/>
    <n v="1"/>
    <n v="1499.98"/>
    <n v="0.18"/>
    <x v="4747"/>
    <n v="682.32"/>
    <x v="4712"/>
    <x v="3"/>
    <n v="2"/>
  </r>
  <r>
    <x v="4753"/>
    <x v="787"/>
    <s v="Heather Carter"/>
    <s v="Istanbul"/>
    <x v="2"/>
    <x v="1"/>
    <x v="4"/>
    <x v="21"/>
    <n v="8"/>
    <n v="752.66"/>
    <n v="0.05"/>
    <x v="4748"/>
    <n v="3459.43"/>
    <x v="4713"/>
    <x v="2"/>
    <n v="3"/>
  </r>
  <r>
    <x v="4754"/>
    <x v="58"/>
    <s v="Carla George"/>
    <s v="Delhi"/>
    <x v="3"/>
    <x v="1"/>
    <x v="0"/>
    <x v="0"/>
    <n v="4"/>
    <n v="1552.01"/>
    <n v="0"/>
    <x v="4749"/>
    <n v="5173.37"/>
    <x v="4714"/>
    <x v="1"/>
    <n v="4"/>
  </r>
  <r>
    <x v="4755"/>
    <x v="155"/>
    <s v="Patrick Gonzalez"/>
    <s v="Cape Town"/>
    <x v="8"/>
    <x v="0"/>
    <x v="1"/>
    <x v="20"/>
    <n v="8"/>
    <n v="1779.97"/>
    <n v="0.01"/>
    <x v="4750"/>
    <n v="10676.4"/>
    <x v="4715"/>
    <x v="0"/>
    <n v="4"/>
  </r>
  <r>
    <x v="4756"/>
    <x v="80"/>
    <s v="Anthony Scott"/>
    <s v="Lahore"/>
    <x v="4"/>
    <x v="0"/>
    <x v="2"/>
    <x v="8"/>
    <n v="5"/>
    <n v="1808.3"/>
    <n v="0.19"/>
    <x v="4751"/>
    <n v="4083.17"/>
    <x v="4716"/>
    <x v="4"/>
    <n v="2"/>
  </r>
  <r>
    <x v="4757"/>
    <x v="717"/>
    <s v="Kenneth Weaver"/>
    <s v="Istanbul"/>
    <x v="2"/>
    <x v="1"/>
    <x v="1"/>
    <x v="1"/>
    <n v="2"/>
    <n v="2450.71"/>
    <n v="0.25"/>
    <x v="4752"/>
    <n v="3192.5"/>
    <x v="4717"/>
    <x v="4"/>
    <n v="1"/>
  </r>
  <r>
    <x v="4758"/>
    <x v="37"/>
    <s v="Alexander Beck"/>
    <s v="Toronto"/>
    <x v="11"/>
    <x v="1"/>
    <x v="3"/>
    <x v="12"/>
    <n v="8"/>
    <n v="1848.87"/>
    <n v="0.06"/>
    <x v="4753"/>
    <n v="9246.61"/>
    <x v="4718"/>
    <x v="1"/>
    <n v="3"/>
  </r>
  <r>
    <x v="4759"/>
    <x v="544"/>
    <s v="Jill Spencer"/>
    <s v="London"/>
    <x v="9"/>
    <x v="2"/>
    <x v="2"/>
    <x v="8"/>
    <n v="1"/>
    <n v="2317.2600000000002"/>
    <n v="0.2"/>
    <x v="4754"/>
    <n v="1401.18"/>
    <x v="4719"/>
    <x v="4"/>
    <n v="5"/>
  </r>
  <r>
    <x v="4760"/>
    <x v="846"/>
    <s v="Natasha Dunn"/>
    <s v="Islamabad"/>
    <x v="4"/>
    <x v="1"/>
    <x v="2"/>
    <x v="8"/>
    <n v="7"/>
    <n v="1257.04"/>
    <n v="0.18"/>
    <x v="4755"/>
    <n v="5577.67"/>
    <x v="4720"/>
    <x v="2"/>
    <n v="5"/>
  </r>
  <r>
    <x v="4761"/>
    <x v="332"/>
    <s v="Amber Baker"/>
    <s v="Cape Town"/>
    <x v="8"/>
    <x v="1"/>
    <x v="4"/>
    <x v="21"/>
    <n v="3"/>
    <n v="1219.9000000000001"/>
    <n v="0.17"/>
    <x v="4756"/>
    <n v="2536.2399999999998"/>
    <x v="4721"/>
    <x v="2"/>
    <n v="1"/>
  </r>
  <r>
    <x v="4762"/>
    <x v="85"/>
    <s v="Lori Burnett"/>
    <s v="Lahore"/>
    <x v="4"/>
    <x v="0"/>
    <x v="0"/>
    <x v="18"/>
    <n v="6"/>
    <n v="2234.65"/>
    <n v="7.0000000000000007E-2"/>
    <x v="4757"/>
    <n v="7758.14"/>
    <x v="4722"/>
    <x v="4"/>
    <n v="4"/>
  </r>
  <r>
    <x v="4763"/>
    <x v="689"/>
    <s v="Kayla Curtis"/>
    <s v="Toronto"/>
    <x v="11"/>
    <x v="0"/>
    <x v="4"/>
    <x v="6"/>
    <n v="5"/>
    <n v="469.9"/>
    <n v="0.17"/>
    <x v="4758"/>
    <n v="1453.9"/>
    <x v="4723"/>
    <x v="3"/>
    <n v="5"/>
  </r>
  <r>
    <x v="4764"/>
    <x v="624"/>
    <s v="Mackenzie Morgan"/>
    <s v="Toronto"/>
    <x v="11"/>
    <x v="2"/>
    <x v="3"/>
    <x v="4"/>
    <n v="5"/>
    <n v="510.72"/>
    <n v="0.1"/>
    <x v="4759"/>
    <n v="1653.43"/>
    <x v="4724"/>
    <x v="1"/>
    <n v="2"/>
  </r>
  <r>
    <x v="4765"/>
    <x v="547"/>
    <s v="Sydney Hurley"/>
    <s v="Dubai"/>
    <x v="10"/>
    <x v="1"/>
    <x v="0"/>
    <x v="23"/>
    <n v="6"/>
    <n v="1971.22"/>
    <n v="0.18"/>
    <x v="4760"/>
    <n v="7718.13"/>
    <x v="4725"/>
    <x v="4"/>
    <n v="5"/>
  </r>
  <r>
    <x v="4766"/>
    <x v="58"/>
    <s v="Laura Smith"/>
    <s v="Chicago"/>
    <x v="0"/>
    <x v="1"/>
    <x v="0"/>
    <x v="0"/>
    <n v="2"/>
    <n v="2235.34"/>
    <n v="0.13"/>
    <x v="4761"/>
    <n v="3224"/>
    <x v="4726"/>
    <x v="4"/>
    <n v="4"/>
  </r>
  <r>
    <x v="4767"/>
    <x v="297"/>
    <s v="Joy Kelly"/>
    <s v="Los Angeles"/>
    <x v="0"/>
    <x v="1"/>
    <x v="0"/>
    <x v="10"/>
    <n v="4"/>
    <n v="677.64"/>
    <n v="0.22"/>
    <x v="4762"/>
    <n v="1167.45"/>
    <x v="4727"/>
    <x v="4"/>
    <n v="2"/>
  </r>
  <r>
    <x v="4768"/>
    <x v="549"/>
    <s v="Alan Downs"/>
    <s v="Dubai"/>
    <x v="10"/>
    <x v="1"/>
    <x v="3"/>
    <x v="12"/>
    <n v="5"/>
    <n v="122.47"/>
    <n v="0.15"/>
    <x v="4763"/>
    <n v="346.75"/>
    <x v="4728"/>
    <x v="1"/>
    <n v="3"/>
  </r>
  <r>
    <x v="4769"/>
    <x v="488"/>
    <s v="Randy Richards"/>
    <s v="London"/>
    <x v="9"/>
    <x v="0"/>
    <x v="0"/>
    <x v="0"/>
    <n v="3"/>
    <n v="812.95"/>
    <n v="0.19"/>
    <x v="4764"/>
    <n v="1610.2"/>
    <x v="4729"/>
    <x v="3"/>
    <n v="5"/>
  </r>
  <r>
    <x v="4770"/>
    <x v="656"/>
    <s v="Ashley Hayes"/>
    <s v="Bangalore"/>
    <x v="3"/>
    <x v="2"/>
    <x v="0"/>
    <x v="23"/>
    <n v="3"/>
    <n v="1031.3399999999999"/>
    <n v="0.04"/>
    <x v="4765"/>
    <n v="2513.9"/>
    <x v="4730"/>
    <x v="3"/>
    <n v="2"/>
  </r>
  <r>
    <x v="4771"/>
    <x v="485"/>
    <s v="Jessica Long"/>
    <s v="Delhi"/>
    <x v="3"/>
    <x v="1"/>
    <x v="2"/>
    <x v="2"/>
    <n v="2"/>
    <n v="1084.6500000000001"/>
    <n v="0.09"/>
    <x v="4766"/>
    <n v="1098.9100000000001"/>
    <x v="4731"/>
    <x v="0"/>
    <n v="2"/>
  </r>
  <r>
    <x v="4772"/>
    <x v="237"/>
    <s v="Melissa Weber"/>
    <s v="Paris"/>
    <x v="6"/>
    <x v="1"/>
    <x v="2"/>
    <x v="8"/>
    <n v="1"/>
    <n v="376.72"/>
    <n v="0.04"/>
    <x v="4767"/>
    <n v="250.36"/>
    <x v="4732"/>
    <x v="3"/>
    <n v="3"/>
  </r>
  <r>
    <x v="4773"/>
    <x v="341"/>
    <s v="Maria Watson"/>
    <s v="Manchester"/>
    <x v="9"/>
    <x v="2"/>
    <x v="0"/>
    <x v="0"/>
    <n v="1"/>
    <n v="954.34"/>
    <n v="0.24"/>
    <x v="4768"/>
    <n v="410.24"/>
    <x v="4733"/>
    <x v="0"/>
    <n v="3"/>
  </r>
  <r>
    <x v="4774"/>
    <x v="335"/>
    <s v="Sherri Kelly"/>
    <s v="Singapore"/>
    <x v="5"/>
    <x v="1"/>
    <x v="2"/>
    <x v="15"/>
    <n v="3"/>
    <n v="1255.3"/>
    <n v="0.23"/>
    <x v="4769"/>
    <n v="2203.66"/>
    <x v="4734"/>
    <x v="4"/>
    <n v="4"/>
  </r>
  <r>
    <x v="4775"/>
    <x v="579"/>
    <s v="Jeffrey Snyder"/>
    <s v="Dubai"/>
    <x v="10"/>
    <x v="2"/>
    <x v="4"/>
    <x v="9"/>
    <n v="3"/>
    <n v="2101.48"/>
    <n v="0.15"/>
    <x v="4770"/>
    <n v="3829.9"/>
    <x v="4735"/>
    <x v="3"/>
    <n v="4"/>
  </r>
  <r>
    <x v="4776"/>
    <x v="506"/>
    <s v="Sarah Ortiz"/>
    <s v="Mumbai"/>
    <x v="3"/>
    <x v="0"/>
    <x v="0"/>
    <x v="23"/>
    <n v="4"/>
    <n v="1642.34"/>
    <n v="0.08"/>
    <x v="4771"/>
    <n v="5149"/>
    <x v="4736"/>
    <x v="2"/>
    <n v="4"/>
  </r>
  <r>
    <x v="4777"/>
    <x v="638"/>
    <s v="Mrs. Deborah Paul"/>
    <s v="Lahore"/>
    <x v="4"/>
    <x v="0"/>
    <x v="3"/>
    <x v="11"/>
    <n v="1"/>
    <n v="602.17999999999995"/>
    <n v="0.02"/>
    <x v="4772"/>
    <n v="462.66"/>
    <x v="4737"/>
    <x v="3"/>
    <n v="3"/>
  </r>
  <r>
    <x v="4778"/>
    <x v="854"/>
    <s v="Michael Allen"/>
    <s v="Sydney"/>
    <x v="12"/>
    <x v="0"/>
    <x v="3"/>
    <x v="11"/>
    <n v="7"/>
    <n v="1560.35"/>
    <n v="0"/>
    <x v="4773"/>
    <n v="7444.71"/>
    <x v="4738"/>
    <x v="0"/>
    <n v="1"/>
  </r>
  <r>
    <x v="4779"/>
    <x v="377"/>
    <s v="Christina Brown"/>
    <s v="Dubai"/>
    <x v="10"/>
    <x v="1"/>
    <x v="1"/>
    <x v="19"/>
    <n v="5"/>
    <n v="2317.1"/>
    <n v="0.11"/>
    <x v="4774"/>
    <n v="7285.64"/>
    <x v="4739"/>
    <x v="3"/>
    <n v="3"/>
  </r>
  <r>
    <x v="4780"/>
    <x v="26"/>
    <s v="Jared Drake"/>
    <s v="Chicago"/>
    <x v="0"/>
    <x v="2"/>
    <x v="2"/>
    <x v="2"/>
    <n v="2"/>
    <n v="2086.85"/>
    <n v="0.18"/>
    <x v="4775"/>
    <n v="2515.9899999999998"/>
    <x v="4740"/>
    <x v="1"/>
    <n v="1"/>
  </r>
  <r>
    <x v="4781"/>
    <x v="394"/>
    <s v="Henry Tucker"/>
    <s v="Toronto"/>
    <x v="11"/>
    <x v="0"/>
    <x v="4"/>
    <x v="14"/>
    <n v="3"/>
    <n v="411.73"/>
    <n v="0.04"/>
    <x v="4776"/>
    <n v="1036.8800000000001"/>
    <x v="4741"/>
    <x v="1"/>
    <n v="3"/>
  </r>
  <r>
    <x v="4782"/>
    <x v="675"/>
    <s v="Thomas Adkins"/>
    <s v="Chicago"/>
    <x v="0"/>
    <x v="1"/>
    <x v="0"/>
    <x v="23"/>
    <n v="1"/>
    <n v="238.83"/>
    <n v="0.24"/>
    <x v="4777"/>
    <n v="150.51"/>
    <x v="4742"/>
    <x v="4"/>
    <n v="1"/>
  </r>
  <r>
    <x v="4783"/>
    <x v="668"/>
    <s v="Christine Molina"/>
    <s v="London"/>
    <x v="9"/>
    <x v="0"/>
    <x v="1"/>
    <x v="24"/>
    <n v="3"/>
    <n v="768.02"/>
    <n v="0.08"/>
    <x v="4778"/>
    <n v="1803.37"/>
    <x v="4743"/>
    <x v="4"/>
    <n v="1"/>
  </r>
  <r>
    <x v="4784"/>
    <x v="184"/>
    <s v="Laurie Ibarra"/>
    <s v="Cape Town"/>
    <x v="8"/>
    <x v="0"/>
    <x v="3"/>
    <x v="12"/>
    <n v="1"/>
    <n v="1089.0999999999999"/>
    <n v="0.22"/>
    <x v="4779"/>
    <n v="629.47"/>
    <x v="4744"/>
    <x v="2"/>
    <n v="3"/>
  </r>
  <r>
    <x v="4785"/>
    <x v="844"/>
    <s v="Crystal Davis"/>
    <s v="Cape Town"/>
    <x v="8"/>
    <x v="1"/>
    <x v="2"/>
    <x v="15"/>
    <n v="6"/>
    <n v="396.15"/>
    <n v="0.17"/>
    <x v="4780"/>
    <n v="1207.45"/>
    <x v="4745"/>
    <x v="4"/>
    <n v="1"/>
  </r>
  <r>
    <x v="4786"/>
    <x v="675"/>
    <s v="James Wright"/>
    <s v="Islamabad"/>
    <x v="4"/>
    <x v="0"/>
    <x v="4"/>
    <x v="21"/>
    <n v="8"/>
    <n v="1454.88"/>
    <n v="0.08"/>
    <x v="4781"/>
    <n v="7094.22"/>
    <x v="4746"/>
    <x v="3"/>
    <n v="2"/>
  </r>
  <r>
    <x v="4787"/>
    <x v="662"/>
    <s v="Tonya Robinson"/>
    <s v="Sydney"/>
    <x v="12"/>
    <x v="2"/>
    <x v="3"/>
    <x v="11"/>
    <n v="2"/>
    <n v="1646.38"/>
    <n v="0.22"/>
    <x v="4782"/>
    <n v="2050.3000000000002"/>
    <x v="4747"/>
    <x v="3"/>
    <n v="2"/>
  </r>
  <r>
    <x v="4788"/>
    <x v="424"/>
    <s v="Monica Robertson"/>
    <s v="Mumbai"/>
    <x v="3"/>
    <x v="0"/>
    <x v="2"/>
    <x v="16"/>
    <n v="1"/>
    <n v="1923.13"/>
    <n v="0.05"/>
    <x v="4783"/>
    <n v="1348.61"/>
    <x v="4748"/>
    <x v="0"/>
    <n v="3"/>
  </r>
  <r>
    <x v="4789"/>
    <x v="891"/>
    <s v="Louis Gonzalez"/>
    <s v="Delhi"/>
    <x v="3"/>
    <x v="1"/>
    <x v="2"/>
    <x v="2"/>
    <n v="4"/>
    <n v="750.69"/>
    <n v="7.0000000000000007E-2"/>
    <x v="4784"/>
    <n v="2007.05"/>
    <x v="4749"/>
    <x v="0"/>
    <n v="2"/>
  </r>
  <r>
    <x v="4790"/>
    <x v="657"/>
    <s v="Laura Robbins"/>
    <s v="Manchester"/>
    <x v="9"/>
    <x v="2"/>
    <x v="4"/>
    <x v="14"/>
    <n v="6"/>
    <n v="1942.91"/>
    <n v="0.13"/>
    <x v="4785"/>
    <n v="6830.76"/>
    <x v="4750"/>
    <x v="2"/>
    <n v="4"/>
  </r>
  <r>
    <x v="4791"/>
    <x v="677"/>
    <s v="Peter Gay"/>
    <s v="Dubai"/>
    <x v="10"/>
    <x v="0"/>
    <x v="1"/>
    <x v="20"/>
    <n v="7"/>
    <n v="1214.5999999999999"/>
    <n v="0.01"/>
    <x v="4786"/>
    <n v="4633.29"/>
    <x v="4751"/>
    <x v="1"/>
    <n v="2"/>
  </r>
  <r>
    <x v="4792"/>
    <x v="438"/>
    <s v="Brian Mullins"/>
    <s v="Dubai"/>
    <x v="10"/>
    <x v="0"/>
    <x v="2"/>
    <x v="5"/>
    <n v="4"/>
    <n v="164.3"/>
    <n v="0.25"/>
    <x v="4787"/>
    <n v="309.60000000000002"/>
    <x v="4752"/>
    <x v="1"/>
    <n v="5"/>
  </r>
  <r>
    <x v="4793"/>
    <x v="558"/>
    <s v="Vernon Walsh"/>
    <s v="Istanbul"/>
    <x v="2"/>
    <x v="0"/>
    <x v="2"/>
    <x v="2"/>
    <n v="8"/>
    <n v="1703.79"/>
    <n v="0.14000000000000001"/>
    <x v="4788"/>
    <n v="8384.11"/>
    <x v="4753"/>
    <x v="0"/>
    <n v="4"/>
  </r>
  <r>
    <x v="4794"/>
    <x v="639"/>
    <s v="Linda Pearson"/>
    <s v="Toronto"/>
    <x v="11"/>
    <x v="1"/>
    <x v="2"/>
    <x v="15"/>
    <n v="2"/>
    <n v="382.85"/>
    <n v="0.21"/>
    <x v="4789"/>
    <n v="479.49"/>
    <x v="4754"/>
    <x v="1"/>
    <n v="3"/>
  </r>
  <r>
    <x v="4795"/>
    <x v="390"/>
    <s v="Mr. Robert Diaz"/>
    <s v="Islamabad"/>
    <x v="4"/>
    <x v="1"/>
    <x v="3"/>
    <x v="13"/>
    <n v="6"/>
    <n v="1320.11"/>
    <n v="0.18"/>
    <x v="4790"/>
    <n v="5630.12"/>
    <x v="4755"/>
    <x v="1"/>
    <n v="5"/>
  </r>
  <r>
    <x v="4796"/>
    <x v="546"/>
    <s v="Lindsay Schmidt"/>
    <s v="Delhi"/>
    <x v="3"/>
    <x v="1"/>
    <x v="0"/>
    <x v="23"/>
    <n v="3"/>
    <n v="2389.63"/>
    <n v="0.06"/>
    <x v="4791"/>
    <n v="4618.49"/>
    <x v="4756"/>
    <x v="1"/>
    <n v="3"/>
  </r>
  <r>
    <x v="4797"/>
    <x v="621"/>
    <s v="Frank Williams"/>
    <s v="Toronto"/>
    <x v="11"/>
    <x v="0"/>
    <x v="2"/>
    <x v="8"/>
    <n v="3"/>
    <n v="2489.58"/>
    <n v="0.25"/>
    <x v="4792"/>
    <n v="3305.44"/>
    <x v="4757"/>
    <x v="0"/>
    <n v="4"/>
  </r>
  <r>
    <x v="4798"/>
    <x v="46"/>
    <s v="Pamela Doyle"/>
    <s v="Paris"/>
    <x v="6"/>
    <x v="0"/>
    <x v="0"/>
    <x v="0"/>
    <n v="1"/>
    <n v="906.56"/>
    <n v="0.14000000000000001"/>
    <x v="4793"/>
    <n v="491.06"/>
    <x v="4758"/>
    <x v="0"/>
    <n v="3"/>
  </r>
  <r>
    <x v="4799"/>
    <x v="738"/>
    <s v="Lisa Johnson"/>
    <s v="Paris"/>
    <x v="6"/>
    <x v="1"/>
    <x v="2"/>
    <x v="5"/>
    <n v="5"/>
    <n v="2349.65"/>
    <n v="0.25"/>
    <x v="4794"/>
    <n v="5323.14"/>
    <x v="4759"/>
    <x v="1"/>
    <n v="4"/>
  </r>
  <r>
    <x v="4800"/>
    <x v="194"/>
    <s v="Paul Cole"/>
    <s v="Istanbul"/>
    <x v="2"/>
    <x v="0"/>
    <x v="0"/>
    <x v="23"/>
    <n v="4"/>
    <n v="2390.98"/>
    <n v="7.0000000000000007E-2"/>
    <x v="4795"/>
    <n v="5125.33"/>
    <x v="4760"/>
    <x v="0"/>
    <n v="5"/>
  </r>
  <r>
    <x v="4801"/>
    <x v="388"/>
    <s v="Jordan Knox"/>
    <s v="New York"/>
    <x v="0"/>
    <x v="0"/>
    <x v="2"/>
    <x v="2"/>
    <n v="8"/>
    <n v="178.67"/>
    <n v="0.1"/>
    <x v="4796"/>
    <n v="960.17"/>
    <x v="4761"/>
    <x v="1"/>
    <n v="5"/>
  </r>
  <r>
    <x v="4802"/>
    <x v="627"/>
    <s v="Randy Mills"/>
    <s v="Chicago"/>
    <x v="0"/>
    <x v="1"/>
    <x v="1"/>
    <x v="1"/>
    <n v="3"/>
    <n v="1675.82"/>
    <n v="0.04"/>
    <x v="4797"/>
    <n v="3050.84"/>
    <x v="4762"/>
    <x v="1"/>
    <n v="1"/>
  </r>
  <r>
    <x v="4803"/>
    <x v="467"/>
    <s v="Tyler Wyatt"/>
    <s v="Manchester"/>
    <x v="9"/>
    <x v="0"/>
    <x v="4"/>
    <x v="21"/>
    <n v="7"/>
    <n v="557.05999999999995"/>
    <n v="0.1"/>
    <x v="4798"/>
    <n v="2657.82"/>
    <x v="4763"/>
    <x v="0"/>
    <n v="2"/>
  </r>
  <r>
    <x v="4804"/>
    <x v="170"/>
    <s v="Lauren Clements"/>
    <s v="Singapore"/>
    <x v="5"/>
    <x v="0"/>
    <x v="1"/>
    <x v="19"/>
    <n v="8"/>
    <n v="1144.9000000000001"/>
    <n v="0.09"/>
    <x v="4799"/>
    <n v="5885.15"/>
    <x v="4764"/>
    <x v="2"/>
    <n v="4"/>
  </r>
  <r>
    <x v="4805"/>
    <x v="406"/>
    <s v="Sharon Harris"/>
    <s v="Lahore"/>
    <x v="4"/>
    <x v="2"/>
    <x v="0"/>
    <x v="10"/>
    <n v="1"/>
    <n v="1434.24"/>
    <n v="0.23"/>
    <x v="4800"/>
    <n v="740.39"/>
    <x v="4765"/>
    <x v="1"/>
    <n v="2"/>
  </r>
  <r>
    <x v="4806"/>
    <x v="169"/>
    <s v="Daniel Jackson"/>
    <s v="Istanbul"/>
    <x v="2"/>
    <x v="0"/>
    <x v="3"/>
    <x v="4"/>
    <n v="7"/>
    <n v="1346.52"/>
    <n v="0.03"/>
    <x v="4801"/>
    <n v="6310.72"/>
    <x v="4766"/>
    <x v="1"/>
    <n v="4"/>
  </r>
  <r>
    <x v="4807"/>
    <x v="632"/>
    <s v="Matthew Ramos"/>
    <s v="Delhi"/>
    <x v="3"/>
    <x v="0"/>
    <x v="0"/>
    <x v="22"/>
    <n v="5"/>
    <n v="2463.61"/>
    <n v="0.04"/>
    <x v="4802"/>
    <n v="9995.89"/>
    <x v="4767"/>
    <x v="2"/>
    <n v="5"/>
  </r>
  <r>
    <x v="4808"/>
    <x v="558"/>
    <s v="Thomas Rodriguez"/>
    <s v="Istanbul"/>
    <x v="2"/>
    <x v="2"/>
    <x v="4"/>
    <x v="17"/>
    <n v="4"/>
    <n v="1526.51"/>
    <n v="0.23"/>
    <x v="4803"/>
    <n v="3908.41"/>
    <x v="4768"/>
    <x v="4"/>
    <n v="5"/>
  </r>
  <r>
    <x v="4809"/>
    <x v="43"/>
    <s v="Ronald Morris"/>
    <s v="Tokyo"/>
    <x v="7"/>
    <x v="1"/>
    <x v="0"/>
    <x v="23"/>
    <n v="8"/>
    <n v="1398.33"/>
    <n v="7.0000000000000007E-2"/>
    <x v="4804"/>
    <n v="8081.85"/>
    <x v="4769"/>
    <x v="3"/>
    <n v="3"/>
  </r>
  <r>
    <x v="4810"/>
    <x v="313"/>
    <s v="Michael Duke"/>
    <s v="Dubai"/>
    <x v="10"/>
    <x v="0"/>
    <x v="0"/>
    <x v="0"/>
    <n v="1"/>
    <n v="600.09"/>
    <n v="0.09"/>
    <x v="4805"/>
    <n v="394.84"/>
    <x v="4770"/>
    <x v="3"/>
    <n v="1"/>
  </r>
  <r>
    <x v="4811"/>
    <x v="156"/>
    <s v="Leah Mcdonald"/>
    <s v="Islamabad"/>
    <x v="4"/>
    <x v="2"/>
    <x v="3"/>
    <x v="7"/>
    <n v="8"/>
    <n v="2135.9499999999998"/>
    <n v="0.1"/>
    <x v="4806"/>
    <n v="13379.75"/>
    <x v="4771"/>
    <x v="4"/>
    <n v="2"/>
  </r>
  <r>
    <x v="4812"/>
    <x v="533"/>
    <s v="Lee Keller"/>
    <s v="Singapore"/>
    <x v="5"/>
    <x v="1"/>
    <x v="1"/>
    <x v="1"/>
    <n v="5"/>
    <n v="133.25"/>
    <n v="0.08"/>
    <x v="4807"/>
    <n v="405.05"/>
    <x v="4772"/>
    <x v="2"/>
    <n v="3"/>
  </r>
  <r>
    <x v="4813"/>
    <x v="226"/>
    <s v="Denise Yang"/>
    <s v="Karachi"/>
    <x v="4"/>
    <x v="2"/>
    <x v="1"/>
    <x v="1"/>
    <n v="4"/>
    <n v="480.01"/>
    <n v="0.03"/>
    <x v="4808"/>
    <n v="1579.22"/>
    <x v="966"/>
    <x v="4"/>
    <n v="1"/>
  </r>
  <r>
    <x v="4814"/>
    <x v="166"/>
    <s v="Amber Jones"/>
    <s v="Islamabad"/>
    <x v="4"/>
    <x v="2"/>
    <x v="2"/>
    <x v="15"/>
    <n v="3"/>
    <n v="1649.24"/>
    <n v="0.13"/>
    <x v="4809"/>
    <n v="3186.58"/>
    <x v="4773"/>
    <x v="4"/>
    <n v="1"/>
  </r>
  <r>
    <x v="4815"/>
    <x v="175"/>
    <s v="Robert Cole"/>
    <s v="Islamabad"/>
    <x v="4"/>
    <x v="2"/>
    <x v="3"/>
    <x v="12"/>
    <n v="7"/>
    <n v="476.51"/>
    <n v="0.17"/>
    <x v="4810"/>
    <n v="2171.8000000000002"/>
    <x v="4774"/>
    <x v="2"/>
    <n v="1"/>
  </r>
  <r>
    <x v="4816"/>
    <x v="388"/>
    <s v="Michael Cannon"/>
    <s v="Delhi"/>
    <x v="3"/>
    <x v="0"/>
    <x v="2"/>
    <x v="8"/>
    <n v="2"/>
    <n v="2104.91"/>
    <n v="0.18"/>
    <x v="4811"/>
    <n v="2467.04"/>
    <x v="4775"/>
    <x v="0"/>
    <n v="2"/>
  </r>
  <r>
    <x v="4817"/>
    <x v="742"/>
    <s v="Jose Ruiz"/>
    <s v="Manchester"/>
    <x v="9"/>
    <x v="1"/>
    <x v="0"/>
    <x v="10"/>
    <n v="7"/>
    <n v="2381.91"/>
    <n v="0.06"/>
    <x v="4812"/>
    <n v="8974.7099999999991"/>
    <x v="4776"/>
    <x v="3"/>
    <n v="5"/>
  </r>
  <r>
    <x v="4818"/>
    <x v="153"/>
    <s v="Amanda Oneal"/>
    <s v="Delhi"/>
    <x v="3"/>
    <x v="2"/>
    <x v="1"/>
    <x v="19"/>
    <n v="4"/>
    <n v="1354.23"/>
    <n v="0.06"/>
    <x v="4813"/>
    <n v="2838.66"/>
    <x v="4777"/>
    <x v="4"/>
    <n v="4"/>
  </r>
  <r>
    <x v="4819"/>
    <x v="581"/>
    <s v="Emily Gilbert"/>
    <s v="Dubai"/>
    <x v="10"/>
    <x v="2"/>
    <x v="0"/>
    <x v="22"/>
    <n v="4"/>
    <n v="1436.11"/>
    <n v="7.0000000000000007E-2"/>
    <x v="4814"/>
    <n v="3708.36"/>
    <x v="4778"/>
    <x v="1"/>
    <n v="5"/>
  </r>
  <r>
    <x v="4820"/>
    <x v="376"/>
    <s v="Mr. Kevin Hill"/>
    <s v="Paris"/>
    <x v="6"/>
    <x v="2"/>
    <x v="1"/>
    <x v="19"/>
    <n v="6"/>
    <n v="820.82"/>
    <n v="0.18"/>
    <x v="4815"/>
    <n v="3362.44"/>
    <x v="4779"/>
    <x v="0"/>
    <n v="1"/>
  </r>
  <r>
    <x v="4821"/>
    <x v="673"/>
    <s v="Kathryn Huang"/>
    <s v="Manchester"/>
    <x v="9"/>
    <x v="2"/>
    <x v="0"/>
    <x v="22"/>
    <n v="7"/>
    <n v="130.83000000000001"/>
    <n v="0.22"/>
    <x v="4816"/>
    <n v="446.3"/>
    <x v="4780"/>
    <x v="2"/>
    <n v="2"/>
  </r>
  <r>
    <x v="4822"/>
    <x v="38"/>
    <s v="Carolyn Wang"/>
    <s v="Los Angeles"/>
    <x v="0"/>
    <x v="0"/>
    <x v="3"/>
    <x v="7"/>
    <n v="4"/>
    <n v="243.07"/>
    <n v="0.23"/>
    <x v="4817"/>
    <n v="588.41"/>
    <x v="4781"/>
    <x v="1"/>
    <n v="3"/>
  </r>
  <r>
    <x v="4823"/>
    <x v="881"/>
    <s v="Jamie Thompson"/>
    <s v="Mumbai"/>
    <x v="3"/>
    <x v="1"/>
    <x v="0"/>
    <x v="22"/>
    <n v="6"/>
    <n v="1162.53"/>
    <n v="0.02"/>
    <x v="4818"/>
    <n v="5357.78"/>
    <x v="4782"/>
    <x v="0"/>
    <n v="5"/>
  </r>
  <r>
    <x v="4824"/>
    <x v="413"/>
    <s v="Justin Acosta"/>
    <s v="Manchester"/>
    <x v="9"/>
    <x v="1"/>
    <x v="4"/>
    <x v="6"/>
    <n v="3"/>
    <n v="279.39"/>
    <n v="0.19"/>
    <x v="4819"/>
    <n v="449.92"/>
    <x v="4783"/>
    <x v="0"/>
    <n v="1"/>
  </r>
  <r>
    <x v="4825"/>
    <x v="886"/>
    <s v="Jose Cooper"/>
    <s v="Berlin"/>
    <x v="1"/>
    <x v="0"/>
    <x v="1"/>
    <x v="19"/>
    <n v="4"/>
    <n v="1502.46"/>
    <n v="0.02"/>
    <x v="4820"/>
    <n v="3982.34"/>
    <x v="4784"/>
    <x v="1"/>
    <n v="5"/>
  </r>
  <r>
    <x v="4826"/>
    <x v="730"/>
    <s v="Joseph Perkins"/>
    <s v="Bangalore"/>
    <x v="3"/>
    <x v="0"/>
    <x v="4"/>
    <x v="9"/>
    <n v="6"/>
    <n v="2265.54"/>
    <n v="0.12"/>
    <x v="4821"/>
    <n v="9293.9599999999991"/>
    <x v="4785"/>
    <x v="3"/>
    <n v="5"/>
  </r>
  <r>
    <x v="4827"/>
    <x v="275"/>
    <s v="Meagan Mendez"/>
    <s v="Dubai"/>
    <x v="10"/>
    <x v="1"/>
    <x v="0"/>
    <x v="18"/>
    <n v="1"/>
    <n v="1934.22"/>
    <n v="7.0000000000000007E-2"/>
    <x v="4822"/>
    <n v="1560.88"/>
    <x v="4786"/>
    <x v="4"/>
    <n v="1"/>
  </r>
  <r>
    <x v="4828"/>
    <x v="878"/>
    <s v="Erika Greene"/>
    <s v="London"/>
    <x v="9"/>
    <x v="1"/>
    <x v="2"/>
    <x v="2"/>
    <n v="7"/>
    <n v="1819.69"/>
    <n v="0.24"/>
    <x v="4823"/>
    <n v="7434.17"/>
    <x v="4787"/>
    <x v="0"/>
    <n v="4"/>
  </r>
  <r>
    <x v="4829"/>
    <x v="497"/>
    <s v="Vanessa Marshall MD"/>
    <s v="Mumbai"/>
    <x v="3"/>
    <x v="1"/>
    <x v="0"/>
    <x v="0"/>
    <n v="8"/>
    <n v="64.11"/>
    <n v="0.05"/>
    <x v="4824"/>
    <n v="270.22000000000003"/>
    <x v="4788"/>
    <x v="1"/>
    <n v="5"/>
  </r>
  <r>
    <x v="4830"/>
    <x v="728"/>
    <s v="Robert Wright"/>
    <s v="Istanbul"/>
    <x v="2"/>
    <x v="2"/>
    <x v="4"/>
    <x v="17"/>
    <n v="3"/>
    <n v="369.45"/>
    <n v="0.23"/>
    <x v="4825"/>
    <n v="696.59"/>
    <x v="4789"/>
    <x v="4"/>
    <n v="1"/>
  </r>
  <r>
    <x v="4831"/>
    <x v="163"/>
    <s v="Richard Abbott"/>
    <s v="Cape Town"/>
    <x v="8"/>
    <x v="2"/>
    <x v="4"/>
    <x v="6"/>
    <n v="4"/>
    <n v="2013.91"/>
    <n v="0.03"/>
    <x v="4826"/>
    <n v="6787.36"/>
    <x v="4790"/>
    <x v="1"/>
    <n v="1"/>
  </r>
  <r>
    <x v="4832"/>
    <x v="844"/>
    <s v="Kimberly Pruitt"/>
    <s v="Manchester"/>
    <x v="9"/>
    <x v="2"/>
    <x v="0"/>
    <x v="18"/>
    <n v="5"/>
    <n v="1744.83"/>
    <n v="0.04"/>
    <x v="4827"/>
    <n v="5481.98"/>
    <x v="4791"/>
    <x v="4"/>
    <n v="1"/>
  </r>
  <r>
    <x v="4833"/>
    <x v="216"/>
    <s v="Brandon Phillips"/>
    <s v="Lahore"/>
    <x v="4"/>
    <x v="0"/>
    <x v="3"/>
    <x v="7"/>
    <n v="7"/>
    <n v="486.94"/>
    <n v="0.05"/>
    <x v="4828"/>
    <n v="1837.23"/>
    <x v="4792"/>
    <x v="0"/>
    <n v="3"/>
  </r>
  <r>
    <x v="4834"/>
    <x v="253"/>
    <s v="Joshua Key"/>
    <s v="London"/>
    <x v="9"/>
    <x v="2"/>
    <x v="1"/>
    <x v="20"/>
    <n v="4"/>
    <n v="1373.69"/>
    <n v="0.09"/>
    <x v="4829"/>
    <n v="3443.61"/>
    <x v="4793"/>
    <x v="1"/>
    <n v="2"/>
  </r>
  <r>
    <x v="4835"/>
    <x v="405"/>
    <s v="Melissa Rogers"/>
    <s v="Chicago"/>
    <x v="0"/>
    <x v="1"/>
    <x v="4"/>
    <x v="17"/>
    <n v="5"/>
    <n v="1108.3499999999999"/>
    <n v="0.25"/>
    <x v="4830"/>
    <n v="3366.56"/>
    <x v="4794"/>
    <x v="0"/>
    <n v="1"/>
  </r>
  <r>
    <x v="4836"/>
    <x v="117"/>
    <s v="Laura Smith"/>
    <s v="Lahore"/>
    <x v="4"/>
    <x v="1"/>
    <x v="1"/>
    <x v="24"/>
    <n v="4"/>
    <n v="1858.62"/>
    <n v="0.16"/>
    <x v="4831"/>
    <n v="4230.72"/>
    <x v="4795"/>
    <x v="3"/>
    <n v="2"/>
  </r>
  <r>
    <x v="4837"/>
    <x v="128"/>
    <s v="Joyce Garcia"/>
    <s v="Istanbul"/>
    <x v="2"/>
    <x v="2"/>
    <x v="3"/>
    <x v="4"/>
    <n v="4"/>
    <n v="1996.34"/>
    <n v="7.0000000000000007E-2"/>
    <x v="4832"/>
    <n v="5249.85"/>
    <x v="4796"/>
    <x v="4"/>
    <n v="5"/>
  </r>
  <r>
    <x v="4838"/>
    <x v="13"/>
    <s v="Robert Brown"/>
    <s v="New York"/>
    <x v="0"/>
    <x v="2"/>
    <x v="3"/>
    <x v="4"/>
    <n v="1"/>
    <n v="1706.57"/>
    <n v="0.1"/>
    <x v="4833"/>
    <n v="1035.75"/>
    <x v="4797"/>
    <x v="0"/>
    <n v="4"/>
  </r>
  <r>
    <x v="4839"/>
    <x v="14"/>
    <s v="Linda Adkins"/>
    <s v="Delhi"/>
    <x v="3"/>
    <x v="0"/>
    <x v="0"/>
    <x v="22"/>
    <n v="7"/>
    <n v="1365.04"/>
    <n v="0.24"/>
    <x v="4834"/>
    <n v="5367.28"/>
    <x v="4798"/>
    <x v="2"/>
    <n v="2"/>
  </r>
  <r>
    <x v="4840"/>
    <x v="693"/>
    <s v="Kelsey Perez DVM"/>
    <s v="Cape Town"/>
    <x v="8"/>
    <x v="2"/>
    <x v="1"/>
    <x v="3"/>
    <n v="5"/>
    <n v="134.72"/>
    <n v="0.23"/>
    <x v="4835"/>
    <n v="403"/>
    <x v="4799"/>
    <x v="1"/>
    <n v="4"/>
  </r>
  <r>
    <x v="4841"/>
    <x v="286"/>
    <s v="Jorge Daugherty"/>
    <s v="London"/>
    <x v="9"/>
    <x v="2"/>
    <x v="4"/>
    <x v="21"/>
    <n v="6"/>
    <n v="1442.86"/>
    <n v="0.22"/>
    <x v="4836"/>
    <n v="5651.07"/>
    <x v="4800"/>
    <x v="3"/>
    <n v="4"/>
  </r>
  <r>
    <x v="4842"/>
    <x v="815"/>
    <s v="Melissa Bishop"/>
    <s v="Paris"/>
    <x v="6"/>
    <x v="0"/>
    <x v="1"/>
    <x v="19"/>
    <n v="5"/>
    <n v="889.05"/>
    <n v="7.0000000000000007E-2"/>
    <x v="4837"/>
    <n v="3538.78"/>
    <x v="4801"/>
    <x v="0"/>
    <n v="2"/>
  </r>
  <r>
    <x v="4843"/>
    <x v="19"/>
    <s v="Christopher Stein"/>
    <s v="Paris"/>
    <x v="6"/>
    <x v="2"/>
    <x v="3"/>
    <x v="7"/>
    <n v="8"/>
    <n v="80.06"/>
    <n v="0.06"/>
    <x v="4838"/>
    <n v="500.45"/>
    <x v="4802"/>
    <x v="2"/>
    <n v="2"/>
  </r>
  <r>
    <x v="4844"/>
    <x v="264"/>
    <s v="Patrick Garner"/>
    <s v="Berlin"/>
    <x v="1"/>
    <x v="1"/>
    <x v="1"/>
    <x v="24"/>
    <n v="1"/>
    <n v="1486.76"/>
    <n v="0.21"/>
    <x v="4839"/>
    <n v="687.25"/>
    <x v="4803"/>
    <x v="1"/>
    <n v="1"/>
  </r>
  <r>
    <x v="4845"/>
    <x v="863"/>
    <s v="Katrina Contreras"/>
    <s v="New York"/>
    <x v="0"/>
    <x v="1"/>
    <x v="0"/>
    <x v="18"/>
    <n v="5"/>
    <n v="2374.0300000000002"/>
    <n v="0.1"/>
    <x v="4840"/>
    <n v="7639.96"/>
    <x v="4804"/>
    <x v="0"/>
    <n v="2"/>
  </r>
  <r>
    <x v="4846"/>
    <x v="778"/>
    <s v="Brian Liu"/>
    <s v="Istanbul"/>
    <x v="2"/>
    <x v="1"/>
    <x v="3"/>
    <x v="4"/>
    <n v="6"/>
    <n v="207.27"/>
    <n v="0.01"/>
    <x v="4841"/>
    <n v="811.95"/>
    <x v="4805"/>
    <x v="4"/>
    <n v="4"/>
  </r>
  <r>
    <x v="4847"/>
    <x v="831"/>
    <s v="Shawn Watson"/>
    <s v="Paris"/>
    <x v="6"/>
    <x v="2"/>
    <x v="4"/>
    <x v="6"/>
    <n v="3"/>
    <n v="396.76"/>
    <n v="0.04"/>
    <x v="4842"/>
    <n v="701.31"/>
    <x v="4806"/>
    <x v="2"/>
    <n v="1"/>
  </r>
  <r>
    <x v="4848"/>
    <x v="469"/>
    <s v="Lisa Sloan"/>
    <s v="Chicago"/>
    <x v="0"/>
    <x v="2"/>
    <x v="0"/>
    <x v="18"/>
    <n v="3"/>
    <n v="1349.76"/>
    <n v="0"/>
    <x v="4843"/>
    <n v="2265.5300000000002"/>
    <x v="4807"/>
    <x v="0"/>
    <n v="4"/>
  </r>
  <r>
    <x v="4849"/>
    <x v="586"/>
    <s v="Andrew Garcia"/>
    <s v="Singapore"/>
    <x v="5"/>
    <x v="0"/>
    <x v="0"/>
    <x v="22"/>
    <n v="3"/>
    <n v="2432.17"/>
    <n v="0.1"/>
    <x v="4844"/>
    <n v="5255.25"/>
    <x v="4808"/>
    <x v="1"/>
    <n v="2"/>
  </r>
  <r>
    <x v="4850"/>
    <x v="185"/>
    <s v="Suzanne Welch"/>
    <s v="Tokyo"/>
    <x v="7"/>
    <x v="2"/>
    <x v="0"/>
    <x v="0"/>
    <n v="7"/>
    <n v="2129.75"/>
    <n v="0.23"/>
    <x v="4845"/>
    <n v="6948.92"/>
    <x v="4809"/>
    <x v="4"/>
    <n v="1"/>
  </r>
  <r>
    <x v="4851"/>
    <x v="727"/>
    <s v="Michael Boyle"/>
    <s v="Istanbul"/>
    <x v="2"/>
    <x v="1"/>
    <x v="1"/>
    <x v="1"/>
    <n v="5"/>
    <n v="91.9"/>
    <n v="0.21"/>
    <x v="4846"/>
    <n v="228.56"/>
    <x v="4810"/>
    <x v="1"/>
    <n v="3"/>
  </r>
  <r>
    <x v="4852"/>
    <x v="256"/>
    <s v="Dr. Alexander Smith DVM"/>
    <s v="Toronto"/>
    <x v="11"/>
    <x v="2"/>
    <x v="2"/>
    <x v="8"/>
    <n v="6"/>
    <n v="2007.07"/>
    <n v="0.02"/>
    <x v="4847"/>
    <n v="6943.29"/>
    <x v="4811"/>
    <x v="4"/>
    <n v="5"/>
  </r>
  <r>
    <x v="4853"/>
    <x v="601"/>
    <s v="Nicholas Hoffman"/>
    <s v="Bangalore"/>
    <x v="3"/>
    <x v="0"/>
    <x v="0"/>
    <x v="10"/>
    <n v="6"/>
    <n v="303.88"/>
    <n v="0.11"/>
    <x v="4848"/>
    <n v="1311.73"/>
    <x v="4812"/>
    <x v="2"/>
    <n v="1"/>
  </r>
  <r>
    <x v="4854"/>
    <x v="499"/>
    <s v="Brian Smith"/>
    <s v="Los Angeles"/>
    <x v="0"/>
    <x v="1"/>
    <x v="2"/>
    <x v="15"/>
    <n v="5"/>
    <n v="967.42"/>
    <n v="0.06"/>
    <x v="4849"/>
    <n v="2729.97"/>
    <x v="4813"/>
    <x v="2"/>
    <n v="3"/>
  </r>
  <r>
    <x v="4855"/>
    <x v="367"/>
    <s v="Mr. Jeffrey Flynn"/>
    <s v="Paris"/>
    <x v="6"/>
    <x v="1"/>
    <x v="0"/>
    <x v="10"/>
    <n v="1"/>
    <n v="1606.85"/>
    <n v="0.2"/>
    <x v="4850"/>
    <n v="985.97"/>
    <x v="4814"/>
    <x v="1"/>
    <n v="3"/>
  </r>
  <r>
    <x v="4856"/>
    <x v="647"/>
    <s v="Elizabeth Haley"/>
    <s v="Paris"/>
    <x v="6"/>
    <x v="0"/>
    <x v="2"/>
    <x v="2"/>
    <n v="4"/>
    <n v="2015.5"/>
    <n v="7.0000000000000007E-2"/>
    <x v="4851"/>
    <n v="5097.72"/>
    <x v="4815"/>
    <x v="1"/>
    <n v="5"/>
  </r>
  <r>
    <x v="4857"/>
    <x v="652"/>
    <s v="Michael Jones"/>
    <s v="Lahore"/>
    <x v="4"/>
    <x v="0"/>
    <x v="1"/>
    <x v="3"/>
    <n v="1"/>
    <n v="89.22"/>
    <n v="0.12"/>
    <x v="4852"/>
    <n v="61.34"/>
    <x v="4816"/>
    <x v="3"/>
    <n v="3"/>
  </r>
  <r>
    <x v="4858"/>
    <x v="275"/>
    <s v="Shawn Willis"/>
    <s v="Sydney"/>
    <x v="12"/>
    <x v="0"/>
    <x v="2"/>
    <x v="16"/>
    <n v="3"/>
    <n v="604.71"/>
    <n v="0.12"/>
    <x v="4853"/>
    <n v="1402.88"/>
    <x v="4817"/>
    <x v="0"/>
    <n v="5"/>
  </r>
  <r>
    <x v="4859"/>
    <x v="304"/>
    <s v="Kelly Terry"/>
    <s v="Lahore"/>
    <x v="4"/>
    <x v="2"/>
    <x v="2"/>
    <x v="5"/>
    <n v="7"/>
    <n v="1979.99"/>
    <n v="7.0000000000000007E-2"/>
    <x v="4854"/>
    <n v="9340.9699999999993"/>
    <x v="4818"/>
    <x v="2"/>
    <n v="2"/>
  </r>
  <r>
    <x v="4860"/>
    <x v="530"/>
    <s v="Joseph English"/>
    <s v="Toronto"/>
    <x v="11"/>
    <x v="2"/>
    <x v="1"/>
    <x v="24"/>
    <n v="2"/>
    <n v="405.1"/>
    <n v="0.08"/>
    <x v="4855"/>
    <n v="510.82"/>
    <x v="4819"/>
    <x v="0"/>
    <n v="3"/>
  </r>
  <r>
    <x v="4861"/>
    <x v="515"/>
    <s v="Michael Powell"/>
    <s v="Tokyo"/>
    <x v="7"/>
    <x v="2"/>
    <x v="0"/>
    <x v="23"/>
    <n v="1"/>
    <n v="1842.12"/>
    <n v="0.22"/>
    <x v="4856"/>
    <n v="1177.27"/>
    <x v="4820"/>
    <x v="4"/>
    <n v="4"/>
  </r>
  <r>
    <x v="4862"/>
    <x v="543"/>
    <s v="Mrs. Carrie Wong"/>
    <s v="Berlin"/>
    <x v="1"/>
    <x v="1"/>
    <x v="2"/>
    <x v="16"/>
    <n v="3"/>
    <n v="598.14"/>
    <n v="0.17"/>
    <x v="4857"/>
    <n v="1069.9100000000001"/>
    <x v="4821"/>
    <x v="3"/>
    <n v="1"/>
  </r>
  <r>
    <x v="4863"/>
    <x v="405"/>
    <s v="Wesley Sullivan"/>
    <s v="Tokyo"/>
    <x v="7"/>
    <x v="0"/>
    <x v="3"/>
    <x v="13"/>
    <n v="6"/>
    <n v="1262.0999999999999"/>
    <n v="0.03"/>
    <x v="4858"/>
    <n v="5264.09"/>
    <x v="4822"/>
    <x v="0"/>
    <n v="2"/>
  </r>
  <r>
    <x v="4864"/>
    <x v="166"/>
    <s v="Timothy Newton"/>
    <s v="Manchester"/>
    <x v="9"/>
    <x v="0"/>
    <x v="1"/>
    <x v="1"/>
    <n v="7"/>
    <n v="1709.21"/>
    <n v="0.08"/>
    <x v="4859"/>
    <n v="9012.83"/>
    <x v="4823"/>
    <x v="1"/>
    <n v="4"/>
  </r>
  <r>
    <x v="4865"/>
    <x v="553"/>
    <s v="Ernest Matthews"/>
    <s v="Manchester"/>
    <x v="9"/>
    <x v="2"/>
    <x v="4"/>
    <x v="21"/>
    <n v="4"/>
    <n v="178.65"/>
    <n v="0.03"/>
    <x v="4860"/>
    <n v="407.18"/>
    <x v="4824"/>
    <x v="4"/>
    <n v="4"/>
  </r>
  <r>
    <x v="4866"/>
    <x v="269"/>
    <s v="Haley Flores"/>
    <s v="Delhi"/>
    <x v="3"/>
    <x v="1"/>
    <x v="3"/>
    <x v="11"/>
    <n v="6"/>
    <n v="1129.6400000000001"/>
    <n v="0.1"/>
    <x v="4861"/>
    <n v="5079.3900000000003"/>
    <x v="4825"/>
    <x v="3"/>
    <n v="2"/>
  </r>
  <r>
    <x v="4867"/>
    <x v="322"/>
    <s v="Caleb Bryant"/>
    <s v="Istanbul"/>
    <x v="2"/>
    <x v="2"/>
    <x v="3"/>
    <x v="13"/>
    <n v="1"/>
    <n v="689"/>
    <n v="0.03"/>
    <x v="4862"/>
    <n v="396.14"/>
    <x v="4826"/>
    <x v="2"/>
    <n v="5"/>
  </r>
  <r>
    <x v="4868"/>
    <x v="58"/>
    <s v="Ashley Sullivan"/>
    <s v="Lahore"/>
    <x v="4"/>
    <x v="1"/>
    <x v="4"/>
    <x v="21"/>
    <n v="8"/>
    <n v="1925.21"/>
    <n v="0.1"/>
    <x v="4863"/>
    <n v="11209.51"/>
    <x v="4827"/>
    <x v="2"/>
    <n v="4"/>
  </r>
  <r>
    <x v="4869"/>
    <x v="782"/>
    <s v="John Clark"/>
    <s v="Karachi"/>
    <x v="4"/>
    <x v="1"/>
    <x v="2"/>
    <x v="16"/>
    <n v="1"/>
    <n v="415.46"/>
    <n v="0.14000000000000001"/>
    <x v="4864"/>
    <n v="229.96"/>
    <x v="4828"/>
    <x v="4"/>
    <n v="2"/>
  </r>
  <r>
    <x v="4870"/>
    <x v="617"/>
    <s v="Amber Garcia"/>
    <s v="Sydney"/>
    <x v="12"/>
    <x v="2"/>
    <x v="0"/>
    <x v="23"/>
    <n v="8"/>
    <n v="1863.05"/>
    <n v="0.1"/>
    <x v="4865"/>
    <n v="8363.94"/>
    <x v="4829"/>
    <x v="2"/>
    <n v="5"/>
  </r>
  <r>
    <x v="4871"/>
    <x v="201"/>
    <s v="Stephanie Jones"/>
    <s v="Tokyo"/>
    <x v="7"/>
    <x v="2"/>
    <x v="2"/>
    <x v="2"/>
    <n v="2"/>
    <n v="2230.09"/>
    <n v="0.16"/>
    <x v="4866"/>
    <n v="2274.44"/>
    <x v="4830"/>
    <x v="1"/>
    <n v="4"/>
  </r>
  <r>
    <x v="4872"/>
    <x v="666"/>
    <s v="Mark Garcia"/>
    <s v="Berlin"/>
    <x v="1"/>
    <x v="0"/>
    <x v="2"/>
    <x v="5"/>
    <n v="6"/>
    <n v="2175.3000000000002"/>
    <n v="0.15"/>
    <x v="4867"/>
    <n v="8212.7900000000009"/>
    <x v="4831"/>
    <x v="3"/>
    <n v="2"/>
  </r>
  <r>
    <x v="4873"/>
    <x v="252"/>
    <s v="Jennifer White"/>
    <s v="London"/>
    <x v="9"/>
    <x v="0"/>
    <x v="2"/>
    <x v="2"/>
    <n v="6"/>
    <n v="498.37"/>
    <n v="7.0000000000000007E-2"/>
    <x v="4868"/>
    <n v="2085"/>
    <x v="4832"/>
    <x v="4"/>
    <n v="2"/>
  </r>
  <r>
    <x v="4874"/>
    <x v="538"/>
    <s v="Mr. Jonathon Trujillo PhD"/>
    <s v="Toronto"/>
    <x v="11"/>
    <x v="1"/>
    <x v="2"/>
    <x v="8"/>
    <n v="4"/>
    <n v="2427.23"/>
    <n v="0.09"/>
    <x v="4869"/>
    <n v="5077.71"/>
    <x v="4833"/>
    <x v="0"/>
    <n v="2"/>
  </r>
  <r>
    <x v="4875"/>
    <x v="574"/>
    <s v="Mr. Aaron Francis DVM"/>
    <s v="Mumbai"/>
    <x v="3"/>
    <x v="0"/>
    <x v="2"/>
    <x v="8"/>
    <n v="2"/>
    <n v="2153.92"/>
    <n v="0.16"/>
    <x v="4870"/>
    <n v="2091.23"/>
    <x v="4834"/>
    <x v="4"/>
    <n v="5"/>
  </r>
  <r>
    <x v="4876"/>
    <x v="583"/>
    <s v="Chelsey Holland"/>
    <s v="Paris"/>
    <x v="6"/>
    <x v="2"/>
    <x v="0"/>
    <x v="10"/>
    <n v="6"/>
    <n v="194.82"/>
    <n v="0.11"/>
    <x v="4871"/>
    <n v="883.17"/>
    <x v="4835"/>
    <x v="2"/>
    <n v="5"/>
  </r>
  <r>
    <x v="4877"/>
    <x v="744"/>
    <s v="Lindsey Bell"/>
    <s v="Tokyo"/>
    <x v="7"/>
    <x v="2"/>
    <x v="0"/>
    <x v="0"/>
    <n v="6"/>
    <n v="1630.18"/>
    <n v="0.2"/>
    <x v="4872"/>
    <n v="5461.83"/>
    <x v="4836"/>
    <x v="0"/>
    <n v="4"/>
  </r>
  <r>
    <x v="4878"/>
    <x v="845"/>
    <s v="Jodi Brooks"/>
    <s v="London"/>
    <x v="9"/>
    <x v="2"/>
    <x v="1"/>
    <x v="19"/>
    <n v="7"/>
    <n v="2058.56"/>
    <n v="0.16"/>
    <x v="4873"/>
    <n v="7067.68"/>
    <x v="4837"/>
    <x v="3"/>
    <n v="1"/>
  </r>
  <r>
    <x v="4879"/>
    <x v="828"/>
    <s v="Jennifer Hodge"/>
    <s v="Los Angeles"/>
    <x v="0"/>
    <x v="2"/>
    <x v="4"/>
    <x v="17"/>
    <n v="4"/>
    <n v="588.45000000000005"/>
    <n v="0.08"/>
    <x v="4874"/>
    <n v="1228.96"/>
    <x v="4838"/>
    <x v="2"/>
    <n v="4"/>
  </r>
  <r>
    <x v="4880"/>
    <x v="147"/>
    <s v="Ryan Mays"/>
    <s v="New York"/>
    <x v="0"/>
    <x v="0"/>
    <x v="0"/>
    <x v="10"/>
    <n v="8"/>
    <n v="2340"/>
    <n v="0"/>
    <x v="4875"/>
    <n v="15085.77"/>
    <x v="4839"/>
    <x v="2"/>
    <n v="3"/>
  </r>
  <r>
    <x v="4881"/>
    <x v="143"/>
    <s v="Julia Thompson"/>
    <s v="Tokyo"/>
    <x v="7"/>
    <x v="1"/>
    <x v="2"/>
    <x v="8"/>
    <n v="3"/>
    <n v="1210.3800000000001"/>
    <n v="7.0000000000000007E-2"/>
    <x v="4876"/>
    <n v="2345.91"/>
    <x v="4840"/>
    <x v="1"/>
    <n v="4"/>
  </r>
  <r>
    <x v="4882"/>
    <x v="672"/>
    <s v="Troy Sellers"/>
    <s v="Mumbai"/>
    <x v="3"/>
    <x v="2"/>
    <x v="2"/>
    <x v="16"/>
    <n v="7"/>
    <n v="643.04"/>
    <n v="0.21"/>
    <x v="4877"/>
    <n v="2231.52"/>
    <x v="4841"/>
    <x v="4"/>
    <n v="4"/>
  </r>
  <r>
    <x v="4883"/>
    <x v="413"/>
    <s v="Holly Mullins"/>
    <s v="Karachi"/>
    <x v="4"/>
    <x v="1"/>
    <x v="2"/>
    <x v="2"/>
    <n v="6"/>
    <n v="1255.44"/>
    <n v="0.15"/>
    <x v="4878"/>
    <n v="5489.62"/>
    <x v="4842"/>
    <x v="4"/>
    <n v="4"/>
  </r>
  <r>
    <x v="4884"/>
    <x v="333"/>
    <s v="Jeffery Smith"/>
    <s v="Chicago"/>
    <x v="0"/>
    <x v="0"/>
    <x v="4"/>
    <x v="21"/>
    <n v="3"/>
    <n v="1902.63"/>
    <n v="0.22"/>
    <x v="4879"/>
    <n v="2883.34"/>
    <x v="4843"/>
    <x v="3"/>
    <n v="2"/>
  </r>
  <r>
    <x v="4885"/>
    <x v="661"/>
    <s v="Tammy Clark"/>
    <s v="New York"/>
    <x v="0"/>
    <x v="1"/>
    <x v="4"/>
    <x v="17"/>
    <n v="5"/>
    <n v="1967.75"/>
    <n v="0.06"/>
    <x v="4880"/>
    <n v="7236.45"/>
    <x v="4844"/>
    <x v="4"/>
    <n v="2"/>
  </r>
  <r>
    <x v="4886"/>
    <x v="135"/>
    <s v="Sara Clark"/>
    <s v="Delhi"/>
    <x v="3"/>
    <x v="0"/>
    <x v="0"/>
    <x v="22"/>
    <n v="2"/>
    <n v="1950.88"/>
    <n v="0.1"/>
    <x v="4881"/>
    <n v="2892.7"/>
    <x v="4845"/>
    <x v="4"/>
    <n v="1"/>
  </r>
  <r>
    <x v="4887"/>
    <x v="650"/>
    <s v="Sandy Spencer"/>
    <s v="Mumbai"/>
    <x v="3"/>
    <x v="0"/>
    <x v="4"/>
    <x v="14"/>
    <n v="1"/>
    <n v="1750.25"/>
    <n v="0.04"/>
    <x v="4882"/>
    <n v="1287.03"/>
    <x v="4846"/>
    <x v="2"/>
    <n v="3"/>
  </r>
  <r>
    <x v="4888"/>
    <x v="264"/>
    <s v="Stacy Martinez"/>
    <s v="Sydney"/>
    <x v="12"/>
    <x v="2"/>
    <x v="3"/>
    <x v="7"/>
    <n v="8"/>
    <n v="1015.52"/>
    <n v="0.16"/>
    <x v="4883"/>
    <n v="5063.37"/>
    <x v="4847"/>
    <x v="1"/>
    <n v="5"/>
  </r>
  <r>
    <x v="4889"/>
    <x v="179"/>
    <s v="Robert Skinner"/>
    <s v="Los Angeles"/>
    <x v="0"/>
    <x v="2"/>
    <x v="0"/>
    <x v="10"/>
    <n v="2"/>
    <n v="722.65"/>
    <n v="7.0000000000000007E-2"/>
    <x v="4884"/>
    <n v="1062.95"/>
    <x v="4848"/>
    <x v="4"/>
    <n v="5"/>
  </r>
  <r>
    <x v="4890"/>
    <x v="785"/>
    <s v="Beth Brown"/>
    <s v="Tokyo"/>
    <x v="7"/>
    <x v="1"/>
    <x v="3"/>
    <x v="4"/>
    <n v="3"/>
    <n v="505.49"/>
    <n v="0.22"/>
    <x v="717"/>
    <n v="802.35"/>
    <x v="4849"/>
    <x v="3"/>
    <n v="4"/>
  </r>
  <r>
    <x v="4891"/>
    <x v="588"/>
    <s v="Brandon Martin"/>
    <s v="Cape Town"/>
    <x v="8"/>
    <x v="1"/>
    <x v="4"/>
    <x v="21"/>
    <n v="7"/>
    <n v="957.25"/>
    <n v="0.14000000000000001"/>
    <x v="4885"/>
    <n v="5015.55"/>
    <x v="4850"/>
    <x v="0"/>
    <n v="1"/>
  </r>
  <r>
    <x v="4892"/>
    <x v="9"/>
    <s v="Tami Allen"/>
    <s v="Islamabad"/>
    <x v="4"/>
    <x v="2"/>
    <x v="1"/>
    <x v="1"/>
    <n v="4"/>
    <n v="1592.91"/>
    <n v="0.12"/>
    <x v="4886"/>
    <n v="3143.74"/>
    <x v="4851"/>
    <x v="3"/>
    <n v="5"/>
  </r>
  <r>
    <x v="4893"/>
    <x v="511"/>
    <s v="Caitlin Evans"/>
    <s v="Paris"/>
    <x v="6"/>
    <x v="0"/>
    <x v="0"/>
    <x v="23"/>
    <n v="3"/>
    <n v="1259.01"/>
    <n v="0.18"/>
    <x v="4887"/>
    <n v="2397.56"/>
    <x v="4852"/>
    <x v="4"/>
    <n v="1"/>
  </r>
  <r>
    <x v="4894"/>
    <x v="670"/>
    <s v="Tiffany Scott"/>
    <s v="Los Angeles"/>
    <x v="0"/>
    <x v="1"/>
    <x v="3"/>
    <x v="13"/>
    <n v="1"/>
    <n v="584.25"/>
    <n v="0.18"/>
    <x v="4888"/>
    <n v="406.85"/>
    <x v="4853"/>
    <x v="2"/>
    <n v="4"/>
  </r>
  <r>
    <x v="4895"/>
    <x v="816"/>
    <s v="Keith Wilson"/>
    <s v="London"/>
    <x v="9"/>
    <x v="1"/>
    <x v="1"/>
    <x v="1"/>
    <n v="7"/>
    <n v="1866.24"/>
    <n v="0.05"/>
    <x v="4889"/>
    <n v="8492.66"/>
    <x v="4854"/>
    <x v="0"/>
    <n v="2"/>
  </r>
  <r>
    <x v="4896"/>
    <x v="101"/>
    <s v="Roberta Harris"/>
    <s v="Cape Town"/>
    <x v="8"/>
    <x v="1"/>
    <x v="2"/>
    <x v="15"/>
    <n v="1"/>
    <n v="52.21"/>
    <n v="0.2"/>
    <x v="4890"/>
    <n v="26.53"/>
    <x v="4855"/>
    <x v="1"/>
    <n v="4"/>
  </r>
  <r>
    <x v="4897"/>
    <x v="765"/>
    <s v="Cynthia Holland"/>
    <s v="Chicago"/>
    <x v="0"/>
    <x v="0"/>
    <x v="1"/>
    <x v="3"/>
    <n v="5"/>
    <n v="645.25"/>
    <n v="0.19"/>
    <x v="4891"/>
    <n v="2163.4"/>
    <x v="4856"/>
    <x v="1"/>
    <n v="5"/>
  </r>
  <r>
    <x v="4898"/>
    <x v="370"/>
    <s v="Stephanie Hall"/>
    <s v="Manchester"/>
    <x v="9"/>
    <x v="2"/>
    <x v="4"/>
    <x v="6"/>
    <n v="5"/>
    <n v="216.69"/>
    <n v="0.1"/>
    <x v="4892"/>
    <n v="576.35"/>
    <x v="4857"/>
    <x v="4"/>
    <n v="5"/>
  </r>
  <r>
    <x v="4899"/>
    <x v="185"/>
    <s v="Sara Mcdonald"/>
    <s v="Toronto"/>
    <x v="11"/>
    <x v="1"/>
    <x v="2"/>
    <x v="2"/>
    <n v="1"/>
    <n v="1643.47"/>
    <n v="0.04"/>
    <x v="4893"/>
    <n v="883.08"/>
    <x v="4858"/>
    <x v="2"/>
    <n v="1"/>
  </r>
  <r>
    <x v="4900"/>
    <x v="508"/>
    <s v="William Jones"/>
    <s v="Berlin"/>
    <x v="1"/>
    <x v="0"/>
    <x v="0"/>
    <x v="23"/>
    <n v="4"/>
    <n v="748.5"/>
    <n v="0.01"/>
    <x v="4894"/>
    <n v="2233.48"/>
    <x v="4859"/>
    <x v="2"/>
    <n v="3"/>
  </r>
  <r>
    <x v="4901"/>
    <x v="838"/>
    <s v="Eric Delgado"/>
    <s v="Chicago"/>
    <x v="0"/>
    <x v="0"/>
    <x v="0"/>
    <x v="22"/>
    <n v="8"/>
    <n v="1889.09"/>
    <n v="0.06"/>
    <x v="4895"/>
    <n v="11971.79"/>
    <x v="4860"/>
    <x v="2"/>
    <n v="2"/>
  </r>
  <r>
    <x v="4902"/>
    <x v="425"/>
    <s v="Deborah Gonzalez"/>
    <s v="Lahore"/>
    <x v="4"/>
    <x v="0"/>
    <x v="1"/>
    <x v="19"/>
    <n v="6"/>
    <n v="762.75"/>
    <n v="0.1"/>
    <x v="4896"/>
    <n v="2664.97"/>
    <x v="4861"/>
    <x v="2"/>
    <n v="4"/>
  </r>
  <r>
    <x v="4903"/>
    <x v="787"/>
    <s v="Travis Washington"/>
    <s v="Islamabad"/>
    <x v="4"/>
    <x v="0"/>
    <x v="2"/>
    <x v="2"/>
    <n v="2"/>
    <n v="392.24"/>
    <n v="0.04"/>
    <x v="4897"/>
    <n v="568.41999999999996"/>
    <x v="4862"/>
    <x v="1"/>
    <n v="5"/>
  </r>
  <r>
    <x v="4904"/>
    <x v="589"/>
    <s v="Helen Mullins"/>
    <s v="Sydney"/>
    <x v="12"/>
    <x v="1"/>
    <x v="0"/>
    <x v="0"/>
    <n v="3"/>
    <n v="528.29"/>
    <n v="0.06"/>
    <x v="4898"/>
    <n v="929.13"/>
    <x v="4863"/>
    <x v="4"/>
    <n v="1"/>
  </r>
  <r>
    <x v="4905"/>
    <x v="784"/>
    <s v="Kathleen Moss"/>
    <s v="Toronto"/>
    <x v="11"/>
    <x v="0"/>
    <x v="0"/>
    <x v="23"/>
    <n v="6"/>
    <n v="1181.07"/>
    <n v="0.21"/>
    <x v="4899"/>
    <n v="4636.01"/>
    <x v="4864"/>
    <x v="2"/>
    <n v="2"/>
  </r>
  <r>
    <x v="4906"/>
    <x v="512"/>
    <s v="Kelly Stone"/>
    <s v="Islamabad"/>
    <x v="4"/>
    <x v="2"/>
    <x v="0"/>
    <x v="10"/>
    <n v="3"/>
    <n v="1755.83"/>
    <n v="0.14000000000000001"/>
    <x v="4900"/>
    <n v="2725.25"/>
    <x v="4865"/>
    <x v="1"/>
    <n v="1"/>
  </r>
  <r>
    <x v="4907"/>
    <x v="669"/>
    <s v="Christopher Martin"/>
    <s v="Karachi"/>
    <x v="4"/>
    <x v="2"/>
    <x v="1"/>
    <x v="1"/>
    <n v="4"/>
    <n v="1735.22"/>
    <n v="0.03"/>
    <x v="4901"/>
    <n v="4658.43"/>
    <x v="4866"/>
    <x v="4"/>
    <n v="3"/>
  </r>
  <r>
    <x v="4908"/>
    <x v="851"/>
    <s v="Joshua Hudson"/>
    <s v="Dubai"/>
    <x v="10"/>
    <x v="2"/>
    <x v="4"/>
    <x v="9"/>
    <n v="8"/>
    <n v="1655.49"/>
    <n v="0.04"/>
    <x v="4902"/>
    <n v="10884.52"/>
    <x v="4867"/>
    <x v="3"/>
    <n v="4"/>
  </r>
  <r>
    <x v="4909"/>
    <x v="647"/>
    <s v="Jennifer Johnson"/>
    <s v="London"/>
    <x v="9"/>
    <x v="1"/>
    <x v="0"/>
    <x v="18"/>
    <n v="6"/>
    <n v="1662.66"/>
    <n v="0.18"/>
    <x v="4903"/>
    <n v="5245.43"/>
    <x v="4868"/>
    <x v="2"/>
    <n v="3"/>
  </r>
  <r>
    <x v="4910"/>
    <x v="326"/>
    <s v="Jose Curry"/>
    <s v="Chicago"/>
    <x v="0"/>
    <x v="2"/>
    <x v="1"/>
    <x v="20"/>
    <n v="7"/>
    <n v="1753.07"/>
    <n v="0.2"/>
    <x v="4904"/>
    <n v="8072.73"/>
    <x v="4869"/>
    <x v="0"/>
    <n v="2"/>
  </r>
  <r>
    <x v="4911"/>
    <x v="141"/>
    <s v="Alec Joyce"/>
    <s v="Singapore"/>
    <x v="5"/>
    <x v="2"/>
    <x v="2"/>
    <x v="8"/>
    <n v="6"/>
    <n v="1354.48"/>
    <n v="0.19"/>
    <x v="4905"/>
    <n v="3669.71"/>
    <x v="4870"/>
    <x v="4"/>
    <n v="1"/>
  </r>
  <r>
    <x v="4912"/>
    <x v="280"/>
    <s v="Daniel Mejia"/>
    <s v="New York"/>
    <x v="0"/>
    <x v="0"/>
    <x v="4"/>
    <x v="6"/>
    <n v="6"/>
    <n v="133.28"/>
    <n v="0.24"/>
    <x v="4906"/>
    <n v="413.24"/>
    <x v="4871"/>
    <x v="0"/>
    <n v="3"/>
  </r>
  <r>
    <x v="4913"/>
    <x v="142"/>
    <s v="Adam Thomas"/>
    <s v="Islamabad"/>
    <x v="4"/>
    <x v="2"/>
    <x v="3"/>
    <x v="4"/>
    <n v="4"/>
    <n v="1276.44"/>
    <n v="0.16"/>
    <x v="4907"/>
    <n v="2440.23"/>
    <x v="4872"/>
    <x v="3"/>
    <n v="3"/>
  </r>
  <r>
    <x v="4914"/>
    <x v="461"/>
    <s v="James Perry"/>
    <s v="New York"/>
    <x v="0"/>
    <x v="2"/>
    <x v="1"/>
    <x v="20"/>
    <n v="7"/>
    <n v="1005.41"/>
    <n v="0.03"/>
    <x v="4908"/>
    <n v="5387.65"/>
    <x v="4873"/>
    <x v="3"/>
    <n v="2"/>
  </r>
  <r>
    <x v="4915"/>
    <x v="230"/>
    <s v="Russell Neal"/>
    <s v="Tokyo"/>
    <x v="7"/>
    <x v="1"/>
    <x v="1"/>
    <x v="19"/>
    <n v="5"/>
    <n v="1828.56"/>
    <n v="0.03"/>
    <x v="4909"/>
    <n v="6638.38"/>
    <x v="4874"/>
    <x v="4"/>
    <n v="3"/>
  </r>
  <r>
    <x v="4916"/>
    <x v="309"/>
    <s v="Angie Ortega"/>
    <s v="Bangalore"/>
    <x v="3"/>
    <x v="2"/>
    <x v="1"/>
    <x v="3"/>
    <n v="5"/>
    <n v="1366.94"/>
    <n v="0.18"/>
    <x v="4910"/>
    <n v="3096.93"/>
    <x v="4875"/>
    <x v="0"/>
    <n v="4"/>
  </r>
  <r>
    <x v="4917"/>
    <x v="538"/>
    <s v="Shawn Owens"/>
    <s v="Mumbai"/>
    <x v="3"/>
    <x v="0"/>
    <x v="0"/>
    <x v="10"/>
    <n v="5"/>
    <n v="2323.64"/>
    <n v="0.2"/>
    <x v="4911"/>
    <n v="7404.35"/>
    <x v="4876"/>
    <x v="4"/>
    <n v="1"/>
  </r>
  <r>
    <x v="4918"/>
    <x v="638"/>
    <s v="Ryan Stewart"/>
    <s v="Berlin"/>
    <x v="1"/>
    <x v="1"/>
    <x v="0"/>
    <x v="23"/>
    <n v="2"/>
    <n v="113.9"/>
    <n v="0.2"/>
    <x v="4912"/>
    <n v="113.75"/>
    <x v="4877"/>
    <x v="2"/>
    <n v="4"/>
  </r>
  <r>
    <x v="4919"/>
    <x v="859"/>
    <s v="Corey Ward"/>
    <s v="Los Angeles"/>
    <x v="0"/>
    <x v="2"/>
    <x v="0"/>
    <x v="22"/>
    <n v="6"/>
    <n v="584.42999999999995"/>
    <n v="0.24"/>
    <x v="4913"/>
    <n v="1934.07"/>
    <x v="4878"/>
    <x v="3"/>
    <n v="4"/>
  </r>
  <r>
    <x v="4920"/>
    <x v="458"/>
    <s v="Dr. Kara Li"/>
    <s v="Lahore"/>
    <x v="4"/>
    <x v="2"/>
    <x v="1"/>
    <x v="19"/>
    <n v="6"/>
    <n v="374.42"/>
    <n v="0.1"/>
    <x v="4914"/>
    <n v="1330.23"/>
    <x v="4879"/>
    <x v="3"/>
    <n v="3"/>
  </r>
  <r>
    <x v="4921"/>
    <x v="862"/>
    <s v="Aaron Armstrong"/>
    <s v="Cape Town"/>
    <x v="8"/>
    <x v="0"/>
    <x v="4"/>
    <x v="14"/>
    <n v="7"/>
    <n v="787.59"/>
    <n v="7.0000000000000007E-2"/>
    <x v="4915"/>
    <n v="3951.74"/>
    <x v="4880"/>
    <x v="2"/>
    <n v="2"/>
  </r>
  <r>
    <x v="4922"/>
    <x v="364"/>
    <s v="Andrea Payne"/>
    <s v="Mumbai"/>
    <x v="3"/>
    <x v="2"/>
    <x v="1"/>
    <x v="24"/>
    <n v="1"/>
    <n v="2209.9"/>
    <n v="0.19"/>
    <x v="4916"/>
    <n v="1202.17"/>
    <x v="4881"/>
    <x v="3"/>
    <n v="4"/>
  </r>
  <r>
    <x v="4923"/>
    <x v="659"/>
    <s v="Stephen Hart"/>
    <s v="New York"/>
    <x v="0"/>
    <x v="2"/>
    <x v="4"/>
    <x v="17"/>
    <n v="7"/>
    <n v="411.89"/>
    <n v="0.16"/>
    <x v="4917"/>
    <n v="2091.86"/>
    <x v="4882"/>
    <x v="1"/>
    <n v="2"/>
  </r>
  <r>
    <x v="4924"/>
    <x v="72"/>
    <s v="Emily Anderson"/>
    <s v="Delhi"/>
    <x v="3"/>
    <x v="1"/>
    <x v="1"/>
    <x v="19"/>
    <n v="1"/>
    <n v="548.27"/>
    <n v="0.08"/>
    <x v="4918"/>
    <n v="377.61"/>
    <x v="4883"/>
    <x v="4"/>
    <n v="3"/>
  </r>
  <r>
    <x v="4925"/>
    <x v="8"/>
    <s v="Douglas Robles"/>
    <s v="New York"/>
    <x v="0"/>
    <x v="0"/>
    <x v="0"/>
    <x v="22"/>
    <n v="5"/>
    <n v="2000.91"/>
    <n v="0.13"/>
    <x v="4919"/>
    <n v="4926.2299999999996"/>
    <x v="4884"/>
    <x v="0"/>
    <n v="3"/>
  </r>
  <r>
    <x v="4926"/>
    <x v="602"/>
    <s v="Amber Carter"/>
    <s v="New York"/>
    <x v="0"/>
    <x v="2"/>
    <x v="1"/>
    <x v="19"/>
    <n v="4"/>
    <n v="1976.21"/>
    <n v="0.09"/>
    <x v="4920"/>
    <n v="4758.72"/>
    <x v="4885"/>
    <x v="3"/>
    <n v="5"/>
  </r>
  <r>
    <x v="4927"/>
    <x v="263"/>
    <s v="Todd Hood"/>
    <s v="Berlin"/>
    <x v="1"/>
    <x v="1"/>
    <x v="4"/>
    <x v="6"/>
    <n v="4"/>
    <n v="2268.23"/>
    <n v="0.21"/>
    <x v="4921"/>
    <n v="6148.03"/>
    <x v="4886"/>
    <x v="2"/>
    <n v="4"/>
  </r>
  <r>
    <x v="4928"/>
    <x v="439"/>
    <s v="Thomas Townsend"/>
    <s v="Mumbai"/>
    <x v="3"/>
    <x v="2"/>
    <x v="1"/>
    <x v="24"/>
    <n v="3"/>
    <n v="1179.6600000000001"/>
    <n v="0.1"/>
    <x v="4922"/>
    <n v="2503.13"/>
    <x v="4887"/>
    <x v="1"/>
    <n v="4"/>
  </r>
  <r>
    <x v="4929"/>
    <x v="616"/>
    <s v="Marcus Melendez"/>
    <s v="Mumbai"/>
    <x v="3"/>
    <x v="1"/>
    <x v="4"/>
    <x v="21"/>
    <n v="3"/>
    <n v="687.11"/>
    <n v="0.2"/>
    <x v="4923"/>
    <n v="975.39"/>
    <x v="4888"/>
    <x v="0"/>
    <n v="4"/>
  </r>
  <r>
    <x v="4930"/>
    <x v="536"/>
    <s v="Tracy Martinez"/>
    <s v="Tokyo"/>
    <x v="7"/>
    <x v="0"/>
    <x v="1"/>
    <x v="24"/>
    <n v="6"/>
    <n v="620.85"/>
    <n v="0.09"/>
    <x v="4924"/>
    <n v="2009.2"/>
    <x v="4889"/>
    <x v="4"/>
    <n v="2"/>
  </r>
  <r>
    <x v="4931"/>
    <x v="255"/>
    <s v="Renee Chang"/>
    <s v="Bangalore"/>
    <x v="3"/>
    <x v="2"/>
    <x v="2"/>
    <x v="15"/>
    <n v="4"/>
    <n v="46.82"/>
    <n v="0.25"/>
    <x v="4925"/>
    <n v="86.21"/>
    <x v="4890"/>
    <x v="0"/>
    <n v="3"/>
  </r>
  <r>
    <x v="4932"/>
    <x v="89"/>
    <s v="Charles Stewart"/>
    <s v="Cape Town"/>
    <x v="8"/>
    <x v="1"/>
    <x v="0"/>
    <x v="22"/>
    <n v="8"/>
    <n v="1747.86"/>
    <n v="0.23"/>
    <x v="4926"/>
    <n v="6516.4"/>
    <x v="4891"/>
    <x v="1"/>
    <n v="2"/>
  </r>
  <r>
    <x v="4933"/>
    <x v="681"/>
    <s v="Tyler Blackwell"/>
    <s v="Los Angeles"/>
    <x v="0"/>
    <x v="0"/>
    <x v="0"/>
    <x v="0"/>
    <n v="2"/>
    <n v="1819.03"/>
    <n v="0.03"/>
    <x v="4927"/>
    <n v="2207.91"/>
    <x v="4892"/>
    <x v="1"/>
    <n v="1"/>
  </r>
  <r>
    <x v="4934"/>
    <x v="738"/>
    <s v="Kathleen Kennedy"/>
    <s v="London"/>
    <x v="9"/>
    <x v="1"/>
    <x v="3"/>
    <x v="11"/>
    <n v="4"/>
    <n v="2016.93"/>
    <n v="0.19"/>
    <x v="4928"/>
    <n v="5301.52"/>
    <x v="4893"/>
    <x v="2"/>
    <n v="5"/>
  </r>
  <r>
    <x v="4935"/>
    <x v="665"/>
    <s v="Ms. Courtney Stephens"/>
    <s v="Sydney"/>
    <x v="12"/>
    <x v="0"/>
    <x v="0"/>
    <x v="23"/>
    <n v="2"/>
    <n v="401.41"/>
    <n v="0.06"/>
    <x v="4929"/>
    <n v="488.23"/>
    <x v="4894"/>
    <x v="0"/>
    <n v="3"/>
  </r>
  <r>
    <x v="4936"/>
    <x v="23"/>
    <s v="Elizabeth Williams"/>
    <s v="Istanbul"/>
    <x v="2"/>
    <x v="1"/>
    <x v="2"/>
    <x v="2"/>
    <n v="7"/>
    <n v="1630.45"/>
    <n v="0.23"/>
    <x v="4930"/>
    <n v="6821.07"/>
    <x v="4895"/>
    <x v="4"/>
    <n v="2"/>
  </r>
  <r>
    <x v="4937"/>
    <x v="807"/>
    <s v="Larry Perez"/>
    <s v="Dubai"/>
    <x v="10"/>
    <x v="0"/>
    <x v="1"/>
    <x v="1"/>
    <n v="2"/>
    <n v="1813.17"/>
    <n v="0.23"/>
    <x v="4931"/>
    <n v="2062.81"/>
    <x v="4896"/>
    <x v="0"/>
    <n v="2"/>
  </r>
  <r>
    <x v="4938"/>
    <x v="110"/>
    <s v="Stephen Stephens"/>
    <s v="Chicago"/>
    <x v="0"/>
    <x v="2"/>
    <x v="4"/>
    <x v="21"/>
    <n v="5"/>
    <n v="858.37"/>
    <n v="0.2"/>
    <x v="4932"/>
    <n v="2554.8200000000002"/>
    <x v="4897"/>
    <x v="1"/>
    <n v="5"/>
  </r>
  <r>
    <x v="4939"/>
    <x v="134"/>
    <s v="Victoria Martinez"/>
    <s v="London"/>
    <x v="9"/>
    <x v="0"/>
    <x v="4"/>
    <x v="6"/>
    <n v="7"/>
    <n v="2103.15"/>
    <n v="0.1"/>
    <x v="4933"/>
    <n v="9089.85"/>
    <x v="4898"/>
    <x v="2"/>
    <n v="1"/>
  </r>
  <r>
    <x v="4940"/>
    <x v="49"/>
    <s v="Danielle Figueroa"/>
    <s v="London"/>
    <x v="9"/>
    <x v="2"/>
    <x v="0"/>
    <x v="18"/>
    <n v="2"/>
    <n v="1116.32"/>
    <n v="0.08"/>
    <x v="4934"/>
    <n v="1479.04"/>
    <x v="4899"/>
    <x v="4"/>
    <n v="2"/>
  </r>
  <r>
    <x v="4941"/>
    <x v="685"/>
    <s v="Karen Larson"/>
    <s v="Berlin"/>
    <x v="1"/>
    <x v="2"/>
    <x v="3"/>
    <x v="12"/>
    <n v="4"/>
    <n v="1248.9000000000001"/>
    <n v="0.05"/>
    <x v="4935"/>
    <n v="3108.62"/>
    <x v="4900"/>
    <x v="1"/>
    <n v="5"/>
  </r>
  <r>
    <x v="4942"/>
    <x v="752"/>
    <s v="Michael Smith"/>
    <s v="Mumbai"/>
    <x v="3"/>
    <x v="2"/>
    <x v="4"/>
    <x v="14"/>
    <n v="2"/>
    <n v="430.68"/>
    <n v="0.19"/>
    <x v="4936"/>
    <n v="420.02"/>
    <x v="4901"/>
    <x v="3"/>
    <n v="5"/>
  </r>
  <r>
    <x v="4943"/>
    <x v="806"/>
    <s v="Courtney Stevens"/>
    <s v="Istanbul"/>
    <x v="2"/>
    <x v="2"/>
    <x v="4"/>
    <x v="21"/>
    <n v="7"/>
    <n v="1942.09"/>
    <n v="0.18"/>
    <x v="4937"/>
    <n v="6473.73"/>
    <x v="4902"/>
    <x v="1"/>
    <n v="3"/>
  </r>
  <r>
    <x v="4944"/>
    <x v="429"/>
    <s v="Shari Harrison"/>
    <s v="Tokyo"/>
    <x v="7"/>
    <x v="2"/>
    <x v="2"/>
    <x v="16"/>
    <n v="4"/>
    <n v="437.07"/>
    <n v="0.21"/>
    <x v="4938"/>
    <n v="937.6"/>
    <x v="4903"/>
    <x v="4"/>
    <n v="5"/>
  </r>
  <r>
    <x v="4945"/>
    <x v="558"/>
    <s v="Alexandra Cummings"/>
    <s v="Manchester"/>
    <x v="9"/>
    <x v="2"/>
    <x v="2"/>
    <x v="2"/>
    <n v="8"/>
    <n v="909.26"/>
    <n v="0.15"/>
    <x v="4939"/>
    <n v="3485.37"/>
    <x v="4904"/>
    <x v="4"/>
    <n v="4"/>
  </r>
  <r>
    <x v="4946"/>
    <x v="29"/>
    <s v="Mario Brown"/>
    <s v="Berlin"/>
    <x v="1"/>
    <x v="1"/>
    <x v="1"/>
    <x v="19"/>
    <n v="2"/>
    <n v="1429.29"/>
    <n v="0.16"/>
    <x v="4940"/>
    <n v="1415.96"/>
    <x v="453"/>
    <x v="1"/>
    <n v="1"/>
  </r>
  <r>
    <x v="4947"/>
    <x v="413"/>
    <s v="Rebecca Lara"/>
    <s v="Paris"/>
    <x v="6"/>
    <x v="2"/>
    <x v="1"/>
    <x v="3"/>
    <n v="5"/>
    <n v="2334.38"/>
    <n v="0.01"/>
    <x v="4941"/>
    <n v="8203.94"/>
    <x v="4905"/>
    <x v="2"/>
    <n v="5"/>
  </r>
  <r>
    <x v="4948"/>
    <x v="344"/>
    <s v="Christopher Schaefer"/>
    <s v="Singapore"/>
    <x v="5"/>
    <x v="2"/>
    <x v="4"/>
    <x v="9"/>
    <n v="3"/>
    <n v="1988.96"/>
    <n v="0.05"/>
    <x v="4942"/>
    <n v="3536.28"/>
    <x v="4906"/>
    <x v="0"/>
    <n v="1"/>
  </r>
  <r>
    <x v="4949"/>
    <x v="755"/>
    <s v="Heather Carter"/>
    <s v="London"/>
    <x v="9"/>
    <x v="0"/>
    <x v="3"/>
    <x v="13"/>
    <n v="8"/>
    <n v="1236.1400000000001"/>
    <n v="7.0000000000000007E-2"/>
    <x v="4943"/>
    <n v="5888.35"/>
    <x v="4907"/>
    <x v="3"/>
    <n v="2"/>
  </r>
  <r>
    <x v="4950"/>
    <x v="829"/>
    <s v="Joanna Meyer"/>
    <s v="Paris"/>
    <x v="6"/>
    <x v="1"/>
    <x v="1"/>
    <x v="3"/>
    <n v="7"/>
    <n v="1522"/>
    <n v="0.02"/>
    <x v="4944"/>
    <n v="8053.88"/>
    <x v="4908"/>
    <x v="2"/>
    <n v="2"/>
  </r>
  <r>
    <x v="4951"/>
    <x v="213"/>
    <s v="Veronica Smith"/>
    <s v="Istanbul"/>
    <x v="2"/>
    <x v="1"/>
    <x v="4"/>
    <x v="21"/>
    <n v="1"/>
    <n v="1884.57"/>
    <n v="0.1"/>
    <x v="4945"/>
    <n v="1203.8800000000001"/>
    <x v="4909"/>
    <x v="3"/>
    <n v="4"/>
  </r>
  <r>
    <x v="4952"/>
    <x v="29"/>
    <s v="Jennifer Richmond"/>
    <s v="Cape Town"/>
    <x v="8"/>
    <x v="1"/>
    <x v="3"/>
    <x v="12"/>
    <n v="1"/>
    <n v="785.39"/>
    <n v="0.21"/>
    <x v="4946"/>
    <n v="453.14"/>
    <x v="4910"/>
    <x v="4"/>
    <n v="3"/>
  </r>
  <r>
    <x v="4953"/>
    <x v="834"/>
    <s v="Catherine Peterson"/>
    <s v="Mumbai"/>
    <x v="3"/>
    <x v="1"/>
    <x v="1"/>
    <x v="1"/>
    <n v="6"/>
    <n v="1286.2"/>
    <n v="0.12"/>
    <x v="4947"/>
    <n v="5846.42"/>
    <x v="4911"/>
    <x v="2"/>
    <n v="4"/>
  </r>
  <r>
    <x v="4954"/>
    <x v="742"/>
    <s v="Marilyn Wilcox"/>
    <s v="Delhi"/>
    <x v="3"/>
    <x v="0"/>
    <x v="3"/>
    <x v="12"/>
    <n v="7"/>
    <n v="271.49"/>
    <n v="0.09"/>
    <x v="4948"/>
    <n v="1024.2"/>
    <x v="4912"/>
    <x v="0"/>
    <n v="1"/>
  </r>
  <r>
    <x v="4955"/>
    <x v="892"/>
    <s v="Lisa Marshall"/>
    <s v="Cape Town"/>
    <x v="8"/>
    <x v="0"/>
    <x v="1"/>
    <x v="3"/>
    <n v="5"/>
    <n v="1627.19"/>
    <n v="0"/>
    <x v="4949"/>
    <n v="6164.74"/>
    <x v="4913"/>
    <x v="1"/>
    <n v="3"/>
  </r>
  <r>
    <x v="4956"/>
    <x v="603"/>
    <s v="William Horn"/>
    <s v="Los Angeles"/>
    <x v="0"/>
    <x v="0"/>
    <x v="2"/>
    <x v="8"/>
    <n v="8"/>
    <n v="2299.5500000000002"/>
    <n v="0.22"/>
    <x v="4950"/>
    <n v="12568.75"/>
    <x v="4914"/>
    <x v="0"/>
    <n v="1"/>
  </r>
  <r>
    <x v="4957"/>
    <x v="762"/>
    <s v="Sarah Barr"/>
    <s v="Mumbai"/>
    <x v="3"/>
    <x v="1"/>
    <x v="1"/>
    <x v="20"/>
    <n v="5"/>
    <n v="1597.71"/>
    <n v="0.13"/>
    <x v="4951"/>
    <n v="5560.16"/>
    <x v="4915"/>
    <x v="4"/>
    <n v="2"/>
  </r>
  <r>
    <x v="4958"/>
    <x v="26"/>
    <s v="Erik Collins"/>
    <s v="Dubai"/>
    <x v="10"/>
    <x v="0"/>
    <x v="2"/>
    <x v="15"/>
    <n v="4"/>
    <n v="687.26"/>
    <n v="0.01"/>
    <x v="4952"/>
    <n v="2000.67"/>
    <x v="4916"/>
    <x v="0"/>
    <n v="2"/>
  </r>
  <r>
    <x v="4959"/>
    <x v="331"/>
    <s v="Holly Munoz"/>
    <s v="Delhi"/>
    <x v="3"/>
    <x v="2"/>
    <x v="0"/>
    <x v="0"/>
    <n v="3"/>
    <n v="1222.58"/>
    <n v="0.09"/>
    <x v="4953"/>
    <n v="2423.92"/>
    <x v="4917"/>
    <x v="0"/>
    <n v="5"/>
  </r>
  <r>
    <x v="4960"/>
    <x v="510"/>
    <s v="Connie Hughes"/>
    <s v="Manchester"/>
    <x v="9"/>
    <x v="2"/>
    <x v="4"/>
    <x v="17"/>
    <n v="1"/>
    <n v="678.13"/>
    <n v="0.05"/>
    <x v="4954"/>
    <n v="406.97"/>
    <x v="4918"/>
    <x v="3"/>
    <n v="5"/>
  </r>
  <r>
    <x v="4961"/>
    <x v="396"/>
    <s v="Kimberly Long"/>
    <s v="Bangalore"/>
    <x v="3"/>
    <x v="2"/>
    <x v="3"/>
    <x v="4"/>
    <n v="7"/>
    <n v="147.74"/>
    <n v="0.04"/>
    <x v="4955"/>
    <n v="559.49"/>
    <x v="4919"/>
    <x v="4"/>
    <n v="1"/>
  </r>
  <r>
    <x v="4962"/>
    <x v="378"/>
    <s v="Keith Hendrix"/>
    <s v="Tokyo"/>
    <x v="7"/>
    <x v="2"/>
    <x v="1"/>
    <x v="1"/>
    <n v="6"/>
    <n v="518.4"/>
    <n v="0.06"/>
    <x v="4956"/>
    <n v="1859.28"/>
    <x v="4920"/>
    <x v="4"/>
    <n v="1"/>
  </r>
  <r>
    <x v="4963"/>
    <x v="191"/>
    <s v="Michael Townsend"/>
    <s v="Sydney"/>
    <x v="12"/>
    <x v="2"/>
    <x v="1"/>
    <x v="24"/>
    <n v="8"/>
    <n v="1003.27"/>
    <n v="0.15"/>
    <x v="4957"/>
    <n v="4016.55"/>
    <x v="4921"/>
    <x v="0"/>
    <n v="5"/>
  </r>
  <r>
    <x v="4964"/>
    <x v="876"/>
    <s v="Kelly Robinson"/>
    <s v="Delhi"/>
    <x v="3"/>
    <x v="0"/>
    <x v="4"/>
    <x v="14"/>
    <n v="2"/>
    <n v="619.76"/>
    <n v="0.11"/>
    <x v="4958"/>
    <n v="847.42"/>
    <x v="4922"/>
    <x v="4"/>
    <n v="1"/>
  </r>
  <r>
    <x v="4965"/>
    <x v="110"/>
    <s v="John Bruce"/>
    <s v="Istanbul"/>
    <x v="2"/>
    <x v="0"/>
    <x v="2"/>
    <x v="2"/>
    <n v="7"/>
    <n v="2028.15"/>
    <n v="7.0000000000000007E-2"/>
    <x v="4959"/>
    <n v="9869.8799999999992"/>
    <x v="4923"/>
    <x v="3"/>
    <n v="1"/>
  </r>
  <r>
    <x v="4966"/>
    <x v="165"/>
    <s v="Kyle Mejia"/>
    <s v="Mumbai"/>
    <x v="3"/>
    <x v="2"/>
    <x v="0"/>
    <x v="0"/>
    <n v="7"/>
    <n v="2173.6999999999998"/>
    <n v="0.16"/>
    <x v="4960"/>
    <n v="10573.76"/>
    <x v="4924"/>
    <x v="1"/>
    <n v="1"/>
  </r>
  <r>
    <x v="4967"/>
    <x v="750"/>
    <s v="Hannah Meyers"/>
    <s v="Cape Town"/>
    <x v="8"/>
    <x v="1"/>
    <x v="3"/>
    <x v="7"/>
    <n v="1"/>
    <n v="1022.66"/>
    <n v="0.17"/>
    <x v="4961"/>
    <n v="553.91999999999996"/>
    <x v="2821"/>
    <x v="2"/>
    <n v="1"/>
  </r>
  <r>
    <x v="4968"/>
    <x v="330"/>
    <s v="Gary Moore"/>
    <s v="Istanbul"/>
    <x v="2"/>
    <x v="0"/>
    <x v="3"/>
    <x v="13"/>
    <n v="2"/>
    <n v="2427.4299999999998"/>
    <n v="0.04"/>
    <x v="4962"/>
    <n v="3583.6"/>
    <x v="4925"/>
    <x v="4"/>
    <n v="2"/>
  </r>
  <r>
    <x v="4969"/>
    <x v="434"/>
    <s v="Melissa Torres"/>
    <s v="Istanbul"/>
    <x v="2"/>
    <x v="0"/>
    <x v="0"/>
    <x v="23"/>
    <n v="4"/>
    <n v="587.92999999999995"/>
    <n v="0.09"/>
    <x v="4963"/>
    <n v="1332.19"/>
    <x v="4926"/>
    <x v="4"/>
    <n v="1"/>
  </r>
  <r>
    <x v="4970"/>
    <x v="214"/>
    <s v="Richard Garcia"/>
    <s v="Mumbai"/>
    <x v="3"/>
    <x v="1"/>
    <x v="1"/>
    <x v="24"/>
    <n v="2"/>
    <n v="166.79"/>
    <n v="0.19"/>
    <x v="4964"/>
    <n v="200.43"/>
    <x v="4503"/>
    <x v="0"/>
    <n v="3"/>
  </r>
  <r>
    <x v="4971"/>
    <x v="701"/>
    <s v="Darrell Davis"/>
    <s v="Istanbul"/>
    <x v="2"/>
    <x v="0"/>
    <x v="4"/>
    <x v="21"/>
    <n v="3"/>
    <n v="279.95999999999998"/>
    <n v="0.15"/>
    <x v="4965"/>
    <n v="524.95000000000005"/>
    <x v="4927"/>
    <x v="0"/>
    <n v="5"/>
  </r>
  <r>
    <x v="4972"/>
    <x v="672"/>
    <s v="William Cruz"/>
    <s v="Tokyo"/>
    <x v="7"/>
    <x v="0"/>
    <x v="1"/>
    <x v="24"/>
    <n v="8"/>
    <n v="2205.2800000000002"/>
    <n v="0.04"/>
    <x v="4966"/>
    <n v="11337.16"/>
    <x v="4928"/>
    <x v="1"/>
    <n v="5"/>
  </r>
  <r>
    <x v="4973"/>
    <x v="326"/>
    <s v="Thomas Smith"/>
    <s v="Delhi"/>
    <x v="3"/>
    <x v="2"/>
    <x v="1"/>
    <x v="19"/>
    <n v="7"/>
    <n v="299.06"/>
    <n v="0.01"/>
    <x v="4967"/>
    <n v="1491.32"/>
    <x v="4929"/>
    <x v="2"/>
    <n v="3"/>
  </r>
  <r>
    <x v="4974"/>
    <x v="526"/>
    <s v="Jerry Branch"/>
    <s v="Sydney"/>
    <x v="12"/>
    <x v="2"/>
    <x v="2"/>
    <x v="2"/>
    <n v="2"/>
    <n v="134.09"/>
    <n v="0.23"/>
    <x v="4968"/>
    <n v="139.32"/>
    <x v="4930"/>
    <x v="2"/>
    <n v="5"/>
  </r>
  <r>
    <x v="4975"/>
    <x v="244"/>
    <s v="Elizabeth Warren"/>
    <s v="Delhi"/>
    <x v="3"/>
    <x v="1"/>
    <x v="0"/>
    <x v="23"/>
    <n v="1"/>
    <n v="1245.69"/>
    <n v="0.11"/>
    <x v="4969"/>
    <n v="688.32"/>
    <x v="4931"/>
    <x v="0"/>
    <n v="4"/>
  </r>
  <r>
    <x v="4976"/>
    <x v="534"/>
    <s v="Cheryl Villanueva"/>
    <s v="Chicago"/>
    <x v="0"/>
    <x v="0"/>
    <x v="4"/>
    <x v="17"/>
    <n v="2"/>
    <n v="1783.69"/>
    <n v="0.02"/>
    <x v="4970"/>
    <n v="2833.17"/>
    <x v="4932"/>
    <x v="2"/>
    <n v="5"/>
  </r>
  <r>
    <x v="4977"/>
    <x v="124"/>
    <s v="Brian Martinez"/>
    <s v="New York"/>
    <x v="0"/>
    <x v="1"/>
    <x v="2"/>
    <x v="5"/>
    <n v="1"/>
    <n v="1506.84"/>
    <n v="0.17"/>
    <x v="4971"/>
    <n v="996.34"/>
    <x v="4933"/>
    <x v="2"/>
    <n v="4"/>
  </r>
  <r>
    <x v="4978"/>
    <x v="280"/>
    <s v="Tammy Jones"/>
    <s v="Bangalore"/>
    <x v="3"/>
    <x v="2"/>
    <x v="1"/>
    <x v="19"/>
    <n v="5"/>
    <n v="2347.64"/>
    <n v="0.13"/>
    <x v="4972"/>
    <n v="5867.89"/>
    <x v="4934"/>
    <x v="3"/>
    <n v="2"/>
  </r>
  <r>
    <x v="4979"/>
    <x v="640"/>
    <s v="Laura Carey"/>
    <s v="Los Angeles"/>
    <x v="0"/>
    <x v="1"/>
    <x v="2"/>
    <x v="2"/>
    <n v="5"/>
    <n v="2303.25"/>
    <n v="0.01"/>
    <x v="4973"/>
    <n v="9756.26"/>
    <x v="4935"/>
    <x v="1"/>
    <n v="2"/>
  </r>
  <r>
    <x v="4980"/>
    <x v="696"/>
    <s v="John Johnson"/>
    <s v="Istanbul"/>
    <x v="2"/>
    <x v="2"/>
    <x v="3"/>
    <x v="12"/>
    <n v="3"/>
    <n v="30.65"/>
    <n v="0.14000000000000001"/>
    <x v="4974"/>
    <n v="67.040000000000006"/>
    <x v="4936"/>
    <x v="4"/>
    <n v="2"/>
  </r>
  <r>
    <x v="4981"/>
    <x v="704"/>
    <s v="Kimberly Sherman"/>
    <s v="Chicago"/>
    <x v="0"/>
    <x v="0"/>
    <x v="0"/>
    <x v="10"/>
    <n v="3"/>
    <n v="876.72"/>
    <n v="0.21"/>
    <x v="4975"/>
    <n v="1160.96"/>
    <x v="4937"/>
    <x v="4"/>
    <n v="5"/>
  </r>
  <r>
    <x v="4982"/>
    <x v="247"/>
    <s v="Joseph Jones"/>
    <s v="Los Angeles"/>
    <x v="0"/>
    <x v="0"/>
    <x v="1"/>
    <x v="1"/>
    <n v="8"/>
    <n v="1367.08"/>
    <n v="0.15"/>
    <x v="4976"/>
    <n v="5509.16"/>
    <x v="4938"/>
    <x v="2"/>
    <n v="1"/>
  </r>
  <r>
    <x v="4983"/>
    <x v="879"/>
    <s v="Shannon Gross"/>
    <s v="Cape Town"/>
    <x v="8"/>
    <x v="1"/>
    <x v="3"/>
    <x v="7"/>
    <n v="6"/>
    <n v="1247.17"/>
    <n v="0.23"/>
    <x v="4977"/>
    <n v="4788.91"/>
    <x v="938"/>
    <x v="1"/>
    <n v="3"/>
  </r>
  <r>
    <x v="4984"/>
    <x v="667"/>
    <s v="Jennifer Good"/>
    <s v="Islamabad"/>
    <x v="4"/>
    <x v="2"/>
    <x v="1"/>
    <x v="24"/>
    <n v="4"/>
    <n v="470.75"/>
    <n v="0.14000000000000001"/>
    <x v="4978"/>
    <n v="925.5"/>
    <x v="4939"/>
    <x v="1"/>
    <n v="4"/>
  </r>
  <r>
    <x v="4985"/>
    <x v="261"/>
    <s v="Stephanie Rogers"/>
    <s v="Los Angeles"/>
    <x v="0"/>
    <x v="0"/>
    <x v="4"/>
    <x v="14"/>
    <n v="1"/>
    <n v="2497.37"/>
    <n v="0.13"/>
    <x v="4979"/>
    <n v="1248.3599999999999"/>
    <x v="4940"/>
    <x v="3"/>
    <n v="5"/>
  </r>
  <r>
    <x v="4986"/>
    <x v="155"/>
    <s v="Kevin Lozano"/>
    <s v="New York"/>
    <x v="0"/>
    <x v="0"/>
    <x v="4"/>
    <x v="6"/>
    <n v="5"/>
    <n v="828.09"/>
    <n v="0.11"/>
    <x v="4980"/>
    <n v="3186.64"/>
    <x v="4941"/>
    <x v="2"/>
    <n v="2"/>
  </r>
  <r>
    <x v="4987"/>
    <x v="634"/>
    <s v="Erin Bell"/>
    <s v="Islamabad"/>
    <x v="4"/>
    <x v="1"/>
    <x v="3"/>
    <x v="11"/>
    <n v="5"/>
    <n v="1962.35"/>
    <n v="0.11"/>
    <x v="4981"/>
    <n v="5344.13"/>
    <x v="4942"/>
    <x v="2"/>
    <n v="2"/>
  </r>
  <r>
    <x v="4988"/>
    <x v="526"/>
    <s v="Dr. Vincent Smith"/>
    <s v="Paris"/>
    <x v="6"/>
    <x v="2"/>
    <x v="0"/>
    <x v="23"/>
    <n v="5"/>
    <n v="1917.43"/>
    <n v="0.12"/>
    <x v="4982"/>
    <n v="5654.69"/>
    <x v="4943"/>
    <x v="4"/>
    <n v="1"/>
  </r>
  <r>
    <x v="4989"/>
    <x v="369"/>
    <s v="Carlos Gregory"/>
    <s v="Bangalore"/>
    <x v="3"/>
    <x v="1"/>
    <x v="4"/>
    <x v="21"/>
    <n v="5"/>
    <n v="1430.19"/>
    <n v="0.09"/>
    <x v="4983"/>
    <n v="4747.57"/>
    <x v="4944"/>
    <x v="0"/>
    <n v="3"/>
  </r>
  <r>
    <x v="4990"/>
    <x v="153"/>
    <s v="David Smith"/>
    <s v="Islamabad"/>
    <x v="4"/>
    <x v="2"/>
    <x v="3"/>
    <x v="13"/>
    <n v="6"/>
    <n v="564.29"/>
    <n v="0.21"/>
    <x v="4984"/>
    <n v="1509.41"/>
    <x v="4945"/>
    <x v="4"/>
    <n v="2"/>
  </r>
  <r>
    <x v="4991"/>
    <x v="573"/>
    <s v="Bailey Smith"/>
    <s v="Dubai"/>
    <x v="10"/>
    <x v="1"/>
    <x v="2"/>
    <x v="2"/>
    <n v="2"/>
    <n v="1744.31"/>
    <n v="0.03"/>
    <x v="4985"/>
    <n v="2339.77"/>
    <x v="4946"/>
    <x v="4"/>
    <n v="1"/>
  </r>
  <r>
    <x v="4992"/>
    <x v="470"/>
    <s v="Steven Price"/>
    <s v="Los Angeles"/>
    <x v="0"/>
    <x v="2"/>
    <x v="0"/>
    <x v="23"/>
    <n v="6"/>
    <n v="2437.13"/>
    <n v="0.2"/>
    <x v="4986"/>
    <n v="10052.73"/>
    <x v="4947"/>
    <x v="1"/>
    <n v="4"/>
  </r>
  <r>
    <x v="4993"/>
    <x v="731"/>
    <s v="Jeremy Nunez"/>
    <s v="Lahore"/>
    <x v="4"/>
    <x v="2"/>
    <x v="0"/>
    <x v="18"/>
    <n v="8"/>
    <n v="517.04"/>
    <n v="0.09"/>
    <x v="4987"/>
    <n v="3152.86"/>
    <x v="4948"/>
    <x v="2"/>
    <n v="5"/>
  </r>
  <r>
    <x v="4994"/>
    <x v="339"/>
    <s v="Rebecca Santos"/>
    <s v="Manchester"/>
    <x v="9"/>
    <x v="0"/>
    <x v="0"/>
    <x v="18"/>
    <n v="3"/>
    <n v="1809.31"/>
    <n v="0.12"/>
    <x v="4988"/>
    <n v="3623.19"/>
    <x v="4949"/>
    <x v="1"/>
    <n v="4"/>
  </r>
  <r>
    <x v="4995"/>
    <x v="124"/>
    <s v="Jordan Bowman"/>
    <s v="Mumbai"/>
    <x v="3"/>
    <x v="1"/>
    <x v="1"/>
    <x v="24"/>
    <n v="4"/>
    <n v="842.72"/>
    <n v="0.15"/>
    <x v="4989"/>
    <n v="1741.33"/>
    <x v="4950"/>
    <x v="0"/>
    <n v="3"/>
  </r>
  <r>
    <x v="4996"/>
    <x v="465"/>
    <s v="Victoria Barber"/>
    <s v="Delhi"/>
    <x v="3"/>
    <x v="0"/>
    <x v="0"/>
    <x v="18"/>
    <n v="2"/>
    <n v="2420.21"/>
    <n v="0.23"/>
    <x v="4990"/>
    <n v="2067.71"/>
    <x v="4951"/>
    <x v="2"/>
    <n v="4"/>
  </r>
  <r>
    <x v="4997"/>
    <x v="282"/>
    <s v="Sheila Olson"/>
    <s v="Chicago"/>
    <x v="0"/>
    <x v="1"/>
    <x v="0"/>
    <x v="23"/>
    <n v="5"/>
    <n v="2064.3000000000002"/>
    <n v="0.03"/>
    <x v="4991"/>
    <n v="6205.7"/>
    <x v="4952"/>
    <x v="1"/>
    <n v="4"/>
  </r>
  <r>
    <x v="4998"/>
    <x v="31"/>
    <s v="Adriana Miller"/>
    <s v="Bangalore"/>
    <x v="3"/>
    <x v="2"/>
    <x v="3"/>
    <x v="12"/>
    <n v="2"/>
    <n v="1924.57"/>
    <n v="0.21"/>
    <x v="4992"/>
    <n v="2455.4299999999998"/>
    <x v="4953"/>
    <x v="3"/>
    <n v="3"/>
  </r>
  <r>
    <x v="4999"/>
    <x v="237"/>
    <s v="Brian Warner"/>
    <s v="Sydney"/>
    <x v="12"/>
    <x v="0"/>
    <x v="1"/>
    <x v="1"/>
    <n v="1"/>
    <n v="1559.96"/>
    <n v="0.09"/>
    <x v="4993"/>
    <n v="1176.76"/>
    <x v="4954"/>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W3:X9" firstHeaderRow="1" firstDataRow="1" firstDataCol="1"/>
  <pivotFields count="16">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14">
        <item x="12"/>
        <item x="11"/>
        <item x="6"/>
        <item x="1"/>
        <item x="3"/>
        <item x="7"/>
        <item x="4"/>
        <item x="5"/>
        <item x="8"/>
        <item x="2"/>
        <item x="10"/>
        <item x="9"/>
        <item x="0"/>
        <item t="default"/>
      </items>
    </pivotField>
    <pivotField showAll="0">
      <items count="4">
        <item x="0"/>
        <item x="2"/>
        <item x="1"/>
        <item t="default"/>
      </items>
    </pivotField>
    <pivotField axis="axisRow" showAll="0">
      <items count="6">
        <item x="2"/>
        <item x="0"/>
        <item x="4"/>
        <item x="1"/>
        <item x="3"/>
        <item t="default"/>
      </items>
    </pivotField>
    <pivotField showAll="0"/>
    <pivotField numFmtId="1" showAll="0"/>
    <pivotField numFmtId="164" showAll="0"/>
    <pivotField numFmtId="9" showAll="0"/>
    <pivotField numFmtId="164" showAll="0"/>
    <pivotField numFmtId="44" showAll="0"/>
    <pivotField dataField="1" numFmtId="164" showAll="0"/>
    <pivotField showAll="0">
      <items count="6">
        <item x="3"/>
        <item x="0"/>
        <item x="1"/>
        <item x="2"/>
        <item x="4"/>
        <item t="default"/>
      </items>
    </pivotField>
    <pivotField numFmtId="1" showAll="0"/>
  </pivotFields>
  <rowFields count="1">
    <field x="6"/>
  </rowFields>
  <rowItems count="6">
    <i>
      <x/>
    </i>
    <i>
      <x v="1"/>
    </i>
    <i>
      <x v="2"/>
    </i>
    <i>
      <x v="3"/>
    </i>
    <i>
      <x v="4"/>
    </i>
    <i t="grand">
      <x/>
    </i>
  </rowItems>
  <colItems count="1">
    <i/>
  </colItems>
  <dataFields count="1">
    <dataField name="Sum of Profit" fld="13" baseField="0" baseItem="0"/>
  </dataFields>
  <chartFormats count="5">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1"/>
          </reference>
        </references>
      </pivotArea>
    </chartFormat>
    <chartFormat chart="1" format="6">
      <pivotArea type="data" outline="0" fieldPosition="0">
        <references count="2">
          <reference field="4294967294" count="1" selected="0">
            <x v="0"/>
          </reference>
          <reference field="6" count="1" selected="0">
            <x v="2"/>
          </reference>
        </references>
      </pivotArea>
    </chartFormat>
    <chartFormat chart="1" format="7">
      <pivotArea type="data" outline="0" fieldPosition="0">
        <references count="2">
          <reference field="4294967294" count="1" selected="0">
            <x v="0"/>
          </reference>
          <reference field="6" count="1" selected="0">
            <x v="3"/>
          </reference>
        </references>
      </pivotArea>
    </chartFormat>
    <chartFormat chart="1" format="8">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3:B17"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sortType="ascending">
      <items count="14">
        <item x="12"/>
        <item x="11"/>
        <item x="6"/>
        <item x="1"/>
        <item x="3"/>
        <item x="7"/>
        <item x="4"/>
        <item x="5"/>
        <item x="8"/>
        <item x="2"/>
        <item x="10"/>
        <item x="9"/>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6">
        <item x="2"/>
        <item x="0"/>
        <item x="4"/>
        <item x="1"/>
        <item x="3"/>
        <item t="default"/>
      </items>
    </pivotField>
    <pivotField showAll="0"/>
    <pivotField numFmtId="1" showAll="0"/>
    <pivotField numFmtId="164" showAll="0"/>
    <pivotField numFmtId="9" showAll="0"/>
    <pivotField dataField="1" numFmtId="164" showAll="0">
      <items count="4995">
        <item x="166"/>
        <item x="488"/>
        <item x="590"/>
        <item x="4002"/>
        <item x="1201"/>
        <item x="1348"/>
        <item x="32"/>
        <item x="349"/>
        <item x="3241"/>
        <item x="2675"/>
        <item x="4890"/>
        <item x="664"/>
        <item x="2306"/>
        <item x="4718"/>
        <item x="879"/>
        <item x="4265"/>
        <item x="2424"/>
        <item x="2758"/>
        <item x="920"/>
        <item x="1685"/>
        <item x="4034"/>
        <item x="1879"/>
        <item x="772"/>
        <item x="1794"/>
        <item x="2411"/>
        <item x="2414"/>
        <item x="1142"/>
        <item x="3085"/>
        <item x="1921"/>
        <item x="1527"/>
        <item x="1910"/>
        <item x="4852"/>
        <item x="4974"/>
        <item x="242"/>
        <item x="3384"/>
        <item x="132"/>
        <item x="2939"/>
        <item x="640"/>
        <item x="1748"/>
        <item x="2591"/>
        <item x="459"/>
        <item x="2030"/>
        <item x="3069"/>
        <item x="3627"/>
        <item x="1789"/>
        <item x="3706"/>
        <item x="158"/>
        <item x="2192"/>
        <item x="445"/>
        <item x="2759"/>
        <item x="2150"/>
        <item x="3201"/>
        <item x="4334"/>
        <item x="4431"/>
        <item x="682"/>
        <item x="117"/>
        <item x="3563"/>
        <item x="2085"/>
        <item x="1470"/>
        <item x="2476"/>
        <item x="596"/>
        <item x="1214"/>
        <item x="916"/>
        <item x="816"/>
        <item x="4622"/>
        <item x="3719"/>
        <item x="2393"/>
        <item x="539"/>
        <item x="4467"/>
        <item x="240"/>
        <item x="2506"/>
        <item x="360"/>
        <item x="135"/>
        <item x="4046"/>
        <item x="3231"/>
        <item x="49"/>
        <item x="2836"/>
        <item x="3346"/>
        <item x="4925"/>
        <item x="1864"/>
        <item x="911"/>
        <item x="2784"/>
        <item x="4112"/>
        <item x="619"/>
        <item x="1756"/>
        <item x="3156"/>
        <item x="1848"/>
        <item x="2600"/>
        <item x="1815"/>
        <item x="4065"/>
        <item x="2741"/>
        <item x="4658"/>
        <item x="3536"/>
        <item x="984"/>
        <item x="1644"/>
        <item x="4089"/>
        <item x="4009"/>
        <item x="814"/>
        <item x="3240"/>
        <item x="290"/>
        <item x="2195"/>
        <item x="1133"/>
        <item x="726"/>
        <item x="1554"/>
        <item x="4777"/>
        <item x="4912"/>
        <item x="3091"/>
        <item x="1856"/>
        <item x="114"/>
        <item x="3455"/>
        <item x="2066"/>
        <item x="3567"/>
        <item x="2976"/>
        <item x="1915"/>
        <item x="1699"/>
        <item x="1828"/>
        <item x="3285"/>
        <item x="1195"/>
        <item x="3088"/>
        <item x="1452"/>
        <item x="2112"/>
        <item x="4369"/>
        <item x="3695"/>
        <item x="3003"/>
        <item x="1948"/>
        <item x="2239"/>
        <item x="2229"/>
        <item x="4968"/>
        <item x="313"/>
        <item x="3848"/>
        <item x="297"/>
        <item x="2777"/>
        <item x="101"/>
        <item x="1276"/>
        <item x="1749"/>
        <item x="2555"/>
        <item x="1741"/>
        <item x="3330"/>
        <item x="2552"/>
        <item x="925"/>
        <item x="1686"/>
        <item x="1549"/>
        <item x="2859"/>
        <item x="1514"/>
        <item x="2919"/>
        <item x="2277"/>
        <item x="1067"/>
        <item x="3565"/>
        <item x="669"/>
        <item x="73"/>
        <item x="3945"/>
        <item x="1034"/>
        <item x="1791"/>
        <item x="1170"/>
        <item x="2224"/>
        <item x="4"/>
        <item x="783"/>
        <item x="4102"/>
        <item x="3430"/>
        <item x="3679"/>
        <item x="2361"/>
        <item x="2103"/>
        <item x="2676"/>
        <item x="4439"/>
        <item x="3799"/>
        <item x="316"/>
        <item x="234"/>
        <item x="1859"/>
        <item x="1235"/>
        <item x="4387"/>
        <item x="2098"/>
        <item x="4583"/>
        <item x="4438"/>
        <item x="3150"/>
        <item x="1367"/>
        <item x="1341"/>
        <item x="4168"/>
        <item x="2797"/>
        <item x="83"/>
        <item x="3709"/>
        <item x="2520"/>
        <item x="1901"/>
        <item x="4596"/>
        <item x="4964"/>
        <item x="3035"/>
        <item x="719"/>
        <item x="4222"/>
        <item x="1766"/>
        <item x="4508"/>
        <item x="3597"/>
        <item x="4167"/>
        <item x="236"/>
        <item x="3595"/>
        <item x="3739"/>
        <item x="3998"/>
        <item x="1347"/>
        <item x="1534"/>
        <item x="431"/>
        <item x="1747"/>
        <item x="1594"/>
        <item x="3248"/>
        <item x="1797"/>
        <item x="1448"/>
        <item x="3966"/>
        <item x="323"/>
        <item x="1446"/>
        <item x="736"/>
        <item x="921"/>
        <item x="4717"/>
        <item x="2897"/>
        <item x="4535"/>
        <item x="1152"/>
        <item x="1891"/>
        <item x="3856"/>
        <item x="1956"/>
        <item x="3359"/>
        <item x="1885"/>
        <item x="3089"/>
        <item x="3915"/>
        <item x="2379"/>
        <item x="788"/>
        <item x="4332"/>
        <item x="1226"/>
        <item x="3723"/>
        <item x="846"/>
        <item x="2250"/>
        <item x="3690"/>
        <item x="4452"/>
        <item x="1012"/>
        <item x="2190"/>
        <item x="3785"/>
        <item x="3126"/>
        <item x="351"/>
        <item x="927"/>
        <item x="3365"/>
        <item x="1588"/>
        <item x="3617"/>
        <item x="4617"/>
        <item x="848"/>
        <item x="2456"/>
        <item x="1826"/>
        <item x="1035"/>
        <item x="3898"/>
        <item x="3837"/>
        <item x="4864"/>
        <item x="2008"/>
        <item x="2606"/>
        <item x="4326"/>
        <item x="4708"/>
        <item x="3558"/>
        <item x="4767"/>
        <item x="3061"/>
        <item x="4846"/>
        <item x="1297"/>
        <item x="1711"/>
        <item x="4220"/>
        <item x="446"/>
        <item x="2631"/>
        <item x="3895"/>
        <item x="1245"/>
        <item x="2484"/>
        <item x="818"/>
        <item x="385"/>
        <item x="2659"/>
        <item x="2719"/>
        <item x="146"/>
        <item x="3630"/>
        <item x="3805"/>
        <item x="568"/>
        <item x="3673"/>
        <item x="1614"/>
        <item x="4477"/>
        <item x="1252"/>
        <item x="1181"/>
        <item x="2696"/>
        <item x="4149"/>
        <item x="4490"/>
        <item x="3891"/>
        <item x="68"/>
        <item x="741"/>
        <item x="2402"/>
        <item x="4739"/>
        <item x="2649"/>
        <item x="3286"/>
        <item x="4139"/>
        <item x="3029"/>
        <item x="3038"/>
        <item x="4194"/>
        <item x="2580"/>
        <item x="4533"/>
        <item x="2427"/>
        <item x="493"/>
        <item x="1357"/>
        <item x="3107"/>
        <item x="3307"/>
        <item x="1413"/>
        <item x="4150"/>
        <item x="1965"/>
        <item x="1608"/>
        <item x="1990"/>
        <item x="4306"/>
        <item x="2357"/>
        <item x="3578"/>
        <item x="3327"/>
        <item x="3434"/>
        <item x="4674"/>
        <item x="163"/>
        <item x="3989"/>
        <item x="3258"/>
        <item x="998"/>
        <item x="4403"/>
        <item x="2549"/>
        <item x="4026"/>
        <item x="3649"/>
        <item x="2799"/>
        <item x="4613"/>
        <item x="3478"/>
        <item x="3698"/>
        <item x="310"/>
        <item x="1227"/>
        <item x="3877"/>
        <item x="140"/>
        <item x="2584"/>
        <item x="3437"/>
        <item x="2301"/>
        <item x="1853"/>
        <item x="1683"/>
        <item x="4526"/>
        <item x="1976"/>
        <item x="478"/>
        <item x="2685"/>
        <item x="1335"/>
        <item x="3121"/>
        <item x="2381"/>
        <item x="630"/>
        <item x="1658"/>
        <item x="3704"/>
        <item x="1370"/>
        <item x="1330"/>
        <item x="1707"/>
        <item x="4620"/>
        <item x="4888"/>
        <item x="3868"/>
        <item x="561"/>
        <item x="1556"/>
        <item x="2804"/>
        <item x="2018"/>
        <item x="4824"/>
        <item x="174"/>
        <item x="4319"/>
        <item x="2474"/>
        <item x="4383"/>
        <item x="3393"/>
        <item x="809"/>
        <item x="4409"/>
        <item x="159"/>
        <item x="4787"/>
        <item x="3670"/>
        <item x="3445"/>
        <item x="45"/>
        <item x="3095"/>
        <item x="551"/>
        <item x="2191"/>
        <item x="1268"/>
        <item x="817"/>
        <item x="871"/>
        <item x="794"/>
        <item x="2887"/>
        <item x="3396"/>
        <item x="4918"/>
        <item x="421"/>
        <item x="709"/>
        <item x="3628"/>
        <item x="3814"/>
        <item x="1386"/>
        <item x="740"/>
        <item x="1627"/>
        <item x="1850"/>
        <item x="1870"/>
        <item x="358"/>
        <item x="2946"/>
        <item x="1530"/>
        <item x="2754"/>
        <item x="4835"/>
        <item x="19"/>
        <item x="4763"/>
        <item x="3981"/>
        <item x="1151"/>
        <item x="2545"/>
        <item x="4125"/>
        <item x="2280"/>
        <item x="1744"/>
        <item x="937"/>
        <item x="3113"/>
        <item x="2654"/>
        <item x="2661"/>
        <item x="959"/>
        <item x="3568"/>
        <item x="4572"/>
        <item x="1190"/>
        <item x="2810"/>
        <item x="1364"/>
        <item x="1953"/>
        <item x="4653"/>
        <item x="1798"/>
        <item x="4050"/>
        <item x="1177"/>
        <item x="4805"/>
        <item x="3075"/>
        <item x="806"/>
        <item x="2521"/>
        <item x="194"/>
        <item x="1590"/>
        <item x="2448"/>
        <item x="3049"/>
        <item x="1202"/>
        <item x="226"/>
        <item x="570"/>
        <item x="3238"/>
        <item x="3721"/>
        <item x="3193"/>
        <item x="2165"/>
        <item x="1233"/>
        <item x="1668"/>
        <item x="456"/>
        <item x="361"/>
        <item x="3586"/>
        <item x="330"/>
        <item x="2888"/>
        <item x="1255"/>
        <item x="320"/>
        <item x="2815"/>
        <item x="3836"/>
        <item x="4468"/>
        <item x="3423"/>
        <item x="4772"/>
        <item x="1502"/>
        <item x="371"/>
        <item x="4454"/>
        <item x="710"/>
        <item x="9"/>
        <item x="3142"/>
        <item x="919"/>
        <item x="4059"/>
        <item x="1260"/>
        <item x="1120"/>
        <item x="4838"/>
        <item x="4416"/>
        <item x="4789"/>
        <item x="4147"/>
        <item x="2772"/>
        <item x="690"/>
        <item x="999"/>
        <item x="2048"/>
        <item x="4906"/>
        <item x="844"/>
        <item x="4807"/>
        <item x="1548"/>
        <item x="2660"/>
        <item x="2135"/>
        <item x="1729"/>
        <item x="4946"/>
        <item x="3011"/>
        <item x="1913"/>
        <item x="4011"/>
        <item x="2430"/>
        <item x="1290"/>
        <item x="580"/>
        <item x="2806"/>
        <item x="4733"/>
        <item x="3604"/>
        <item x="406"/>
        <item x="4514"/>
        <item x="4532"/>
        <item x="4550"/>
        <item x="4161"/>
        <item x="3667"/>
        <item x="602"/>
        <item x="3027"/>
        <item x="4184"/>
        <item x="611"/>
        <item x="1878"/>
        <item x="3810"/>
        <item x="4954"/>
        <item x="3013"/>
        <item x="1760"/>
        <item x="3551"/>
        <item x="342"/>
        <item x="800"/>
        <item x="3882"/>
        <item x="517"/>
        <item x="2710"/>
        <item x="2127"/>
        <item x="3476"/>
        <item x="1550"/>
        <item x="3562"/>
        <item x="4259"/>
        <item x="1466"/>
        <item x="2934"/>
        <item x="4862"/>
        <item x="1030"/>
        <item x="3671"/>
        <item x="267"/>
        <item x="3134"/>
        <item x="4819"/>
        <item x="824"/>
        <item x="1317"/>
        <item x="521"/>
        <item x="2982"/>
        <item x="4053"/>
        <item x="417"/>
        <item x="1333"/>
        <item x="4860"/>
        <item x="4375"/>
        <item x="4020"/>
        <item x="3146"/>
        <item x="4936"/>
        <item x="2816"/>
        <item x="2339"/>
        <item x="3600"/>
        <item x="1812"/>
        <item x="4704"/>
        <item x="2004"/>
        <item x="145"/>
        <item x="2738"/>
        <item x="1395"/>
        <item x="4965"/>
        <item x="4816"/>
        <item x="4496"/>
        <item x="1809"/>
        <item x="327"/>
        <item x="1688"/>
        <item x="500"/>
        <item x="1384"/>
        <item x="3994"/>
        <item x="4392"/>
        <item x="4768"/>
        <item x="3083"/>
        <item x="1430"/>
        <item x="1475"/>
        <item x="1611"/>
        <item x="4528"/>
        <item x="1425"/>
        <item x="27"/>
        <item x="4164"/>
        <item x="3148"/>
        <item x="1811"/>
        <item x="3764"/>
        <item x="1840"/>
        <item x="4611"/>
        <item x="3715"/>
        <item x="3130"/>
        <item x="4855"/>
        <item x="345"/>
        <item x="1691"/>
        <item x="4817"/>
        <item x="1845"/>
        <item x="1258"/>
        <item x="563"/>
        <item x="3554"/>
        <item x="4897"/>
        <item x="4929"/>
        <item x="2016"/>
        <item x="2202"/>
        <item x="609"/>
        <item x="420"/>
        <item x="4386"/>
        <item x="3544"/>
        <item x="2832"/>
        <item x="610"/>
        <item x="1048"/>
        <item x="2176"/>
        <item x="389"/>
        <item x="1287"/>
        <item x="1288"/>
        <item x="915"/>
        <item x="1259"/>
        <item x="2830"/>
        <item x="4793"/>
        <item x="815"/>
        <item x="1905"/>
        <item x="1441"/>
        <item x="405"/>
        <item x="2440"/>
        <item x="3857"/>
        <item x="4463"/>
        <item x="787"/>
        <item x="1198"/>
        <item x="1336"/>
        <item x="2524"/>
        <item x="1841"/>
        <item x="1916"/>
        <item x="4554"/>
        <item x="3087"/>
        <item x="3788"/>
        <item x="2243"/>
        <item x="1715"/>
        <item x="3043"/>
        <item x="3744"/>
        <item x="3838"/>
        <item x="60"/>
        <item x="2875"/>
        <item x="860"/>
        <item x="3391"/>
        <item x="1923"/>
        <item x="1319"/>
        <item x="896"/>
        <item x="3757"/>
        <item x="2748"/>
        <item x="160"/>
        <item x="2358"/>
        <item x="3922"/>
        <item x="1533"/>
        <item x="3854"/>
        <item x="2556"/>
        <item x="215"/>
        <item x="2147"/>
        <item x="3594"/>
        <item x="1089"/>
        <item x="1420"/>
        <item x="3927"/>
        <item x="2638"/>
        <item x="4290"/>
        <item x="519"/>
        <item x="2060"/>
        <item x="1184"/>
        <item x="3560"/>
        <item x="1964"/>
        <item x="3158"/>
        <item x="2285"/>
        <item x="2136"/>
        <item x="907"/>
        <item x="3933"/>
        <item x="2809"/>
        <item x="3004"/>
        <item x="942"/>
        <item x="4690"/>
        <item x="4961"/>
        <item x="4779"/>
        <item x="18"/>
        <item x="301"/>
        <item x="1049"/>
        <item x="4189"/>
        <item x="3220"/>
        <item x="4825"/>
        <item x="74"/>
        <item x="1362"/>
        <item x="408"/>
        <item x="4352"/>
        <item x="4286"/>
        <item x="2570"/>
        <item x="2646"/>
        <item x="4459"/>
        <item x="3093"/>
        <item x="510"/>
        <item x="3970"/>
        <item x="2504"/>
        <item x="2518"/>
        <item x="1954"/>
        <item x="4341"/>
        <item x="4067"/>
        <item x="823"/>
        <item x="801"/>
        <item x="3711"/>
        <item x="4358"/>
        <item x="1163"/>
        <item x="1933"/>
        <item x="2618"/>
        <item x="3982"/>
        <item x="770"/>
        <item x="4060"/>
        <item x="4559"/>
        <item x="90"/>
        <item x="4729"/>
        <item x="3267"/>
        <item x="199"/>
        <item x="3767"/>
        <item x="4262"/>
        <item x="3659"/>
        <item x="3460"/>
        <item x="960"/>
        <item x="2538"/>
        <item x="118"/>
        <item x="3247"/>
        <item x="4339"/>
        <item x="4351"/>
        <item x="1615"/>
        <item x="3024"/>
        <item x="3549"/>
        <item x="3475"/>
        <item x="223"/>
        <item x="4738"/>
        <item x="3696"/>
        <item x="1169"/>
        <item x="2561"/>
        <item x="277"/>
        <item x="2443"/>
        <item x="4058"/>
        <item x="3736"/>
        <item x="4545"/>
        <item x="3275"/>
        <item x="4400"/>
        <item x="1480"/>
        <item x="974"/>
        <item x="2775"/>
        <item x="2721"/>
        <item x="3672"/>
        <item x="2173"/>
        <item x="2311"/>
        <item x="1250"/>
        <item x="3491"/>
        <item x="4571"/>
        <item x="292"/>
        <item x="2583"/>
        <item x="3589"/>
        <item x="528"/>
        <item x="2317"/>
        <item x="2303"/>
        <item x="1209"/>
        <item x="388"/>
        <item x="3153"/>
        <item x="2822"/>
        <item x="1899"/>
        <item x="134"/>
        <item x="1205"/>
        <item x="3766"/>
        <item x="1970"/>
        <item x="875"/>
        <item x="2812"/>
        <item x="291"/>
        <item x="2482"/>
        <item x="4650"/>
        <item x="4430"/>
        <item x="866"/>
        <item x="944"/>
        <item x="4056"/>
        <item x="2026"/>
        <item x="1875"/>
        <item x="3017"/>
        <item x="451"/>
        <item x="1144"/>
        <item x="2491"/>
        <item x="54"/>
        <item x="1922"/>
        <item x="843"/>
        <item x="4582"/>
        <item x="1585"/>
        <item x="544"/>
        <item x="1706"/>
        <item x="2397"/>
        <item x="1975"/>
        <item x="4455"/>
        <item x="702"/>
        <item x="1792"/>
        <item x="1596"/>
        <item x="2794"/>
        <item x="2829"/>
        <item x="4652"/>
        <item x="4892"/>
        <item x="923"/>
        <item x="3675"/>
        <item x="2241"/>
        <item x="554"/>
        <item x="256"/>
        <item x="3414"/>
        <item x="2256"/>
        <item x="3324"/>
        <item x="3076"/>
        <item x="1018"/>
        <item x="4955"/>
        <item x="227"/>
        <item x="4484"/>
        <item x="1231"/>
        <item x="3913"/>
        <item x="376"/>
        <item x="953"/>
        <item x="1090"/>
        <item x="1570"/>
        <item x="470"/>
        <item x="169"/>
        <item x="991"/>
        <item x="229"/>
        <item x="983"/>
        <item x="2908"/>
        <item x="3537"/>
        <item x="4493"/>
        <item x="2923"/>
        <item x="4258"/>
        <item x="3539"/>
        <item x="1719"/>
        <item x="1758"/>
        <item x="4217"/>
        <item x="3096"/>
        <item x="3726"/>
        <item x="2496"/>
        <item x="524"/>
        <item x="3416"/>
        <item x="1328"/>
        <item x="796"/>
        <item x="447"/>
        <item x="2932"/>
        <item x="2310"/>
        <item x="1949"/>
        <item x="1216"/>
        <item x="703"/>
        <item x="859"/>
        <item x="279"/>
        <item x="4871"/>
        <item x="281"/>
        <item x="3026"/>
        <item x="1051"/>
        <item x="1063"/>
        <item x="2299"/>
        <item x="511"/>
        <item x="1655"/>
        <item x="4434"/>
        <item x="2053"/>
        <item x="3439"/>
        <item x="1081"/>
        <item x="4542"/>
        <item x="2170"/>
        <item x="4039"/>
        <item x="2921"/>
        <item x="1176"/>
        <item x="2282"/>
        <item x="296"/>
        <item x="2507"/>
        <item x="2444"/>
        <item x="3105"/>
        <item x="2212"/>
        <item x="4291"/>
        <item x="3000"/>
        <item x="3951"/>
        <item x="979"/>
        <item x="3413"/>
        <item x="3323"/>
        <item x="4605"/>
        <item x="2634"/>
        <item x="92"/>
        <item x="3040"/>
        <item x="4357"/>
        <item x="4402"/>
        <item x="355"/>
        <item x="1124"/>
        <item x="3425"/>
        <item x="1886"/>
        <item x="1447"/>
        <item x="3946"/>
        <item x="207"/>
        <item x="257"/>
        <item x="2609"/>
        <item x="3886"/>
        <item x="4097"/>
        <item x="4621"/>
        <item x="2560"/>
        <item x="3411"/>
        <item x="642"/>
        <item x="3954"/>
        <item x="737"/>
        <item x="4614"/>
        <item x="4070"/>
        <item x="3154"/>
        <item x="4958"/>
        <item x="3021"/>
        <item x="4800"/>
        <item x="2779"/>
        <item x="3249"/>
        <item x="2691"/>
        <item x="4969"/>
        <item x="4051"/>
        <item x="3202"/>
        <item x="1472"/>
        <item x="1551"/>
        <item x="1315"/>
        <item x="2161"/>
        <item x="4018"/>
        <item x="2433"/>
        <item x="434"/>
        <item x="3184"/>
        <item x="1902"/>
        <item x="4510"/>
        <item x="1108"/>
        <item x="2944"/>
        <item x="2715"/>
        <item x="522"/>
        <item x="3912"/>
        <item x="2458"/>
        <item x="3542"/>
        <item x="2216"/>
        <item x="4842"/>
        <item x="343"/>
        <item x="2012"/>
        <item x="2839"/>
        <item x="2834"/>
        <item x="3720"/>
        <item x="72"/>
        <item x="1563"/>
        <item x="1927"/>
        <item x="3872"/>
        <item x="2070"/>
        <item x="4019"/>
        <item x="763"/>
        <item x="3742"/>
        <item x="1225"/>
        <item x="3293"/>
        <item x="4698"/>
        <item x="1721"/>
        <item x="81"/>
        <item x="3042"/>
        <item x="3664"/>
        <item x="3909"/>
        <item x="1722"/>
        <item x="1757"/>
        <item x="3545"/>
        <item x="1301"/>
        <item x="4695"/>
        <item x="668"/>
        <item x="1728"/>
        <item x="4839"/>
        <item x="1693"/>
        <item x="2209"/>
        <item x="1808"/>
        <item x="2374"/>
        <item x="2264"/>
        <item x="717"/>
        <item x="3958"/>
        <item x="115"/>
        <item x="3869"/>
        <item x="4172"/>
        <item x="2529"/>
        <item x="4776"/>
        <item x="363"/>
        <item x="4743"/>
        <item x="1507"/>
        <item x="760"/>
        <item x="1101"/>
        <item x="3689"/>
        <item x="3244"/>
        <item x="579"/>
        <item x="4586"/>
        <item x="3329"/>
        <item x="1246"/>
        <item x="3942"/>
        <item x="4330"/>
        <item x="1083"/>
        <item x="2467"/>
        <item x="3852"/>
        <item x="3844"/>
        <item x="2465"/>
        <item x="3259"/>
        <item x="1305"/>
        <item x="3367"/>
        <item x="287"/>
        <item x="4647"/>
        <item x="4747"/>
        <item x="2153"/>
        <item x="4841"/>
        <item x="4659"/>
        <item x="2792"/>
        <item x="1934"/>
        <item x="861"/>
        <item x="3740"/>
        <item x="1100"/>
        <item x="2370"/>
        <item x="2160"/>
        <item x="2074"/>
        <item x="3975"/>
        <item x="395"/>
        <item x="3784"/>
        <item x="3748"/>
        <item x="2764"/>
        <item x="2610"/>
        <item x="889"/>
        <item x="1156"/>
        <item x="2749"/>
        <item x="3888"/>
        <item x="3746"/>
        <item x="403"/>
        <item x="66"/>
        <item x="2935"/>
        <item x="4971"/>
        <item x="1979"/>
        <item x="1379"/>
        <item x="1618"/>
        <item x="2244"/>
        <item x="802"/>
        <item x="3494"/>
        <item x="1094"/>
        <item x="3206"/>
        <item x="626"/>
        <item x="247"/>
        <item x="3090"/>
        <item x="3225"/>
        <item x="2005"/>
        <item x="1481"/>
        <item x="497"/>
        <item x="2039"/>
        <item x="2866"/>
        <item x="2167"/>
        <item x="1561"/>
        <item x="4522"/>
        <item x="338"/>
        <item x="3511"/>
        <item x="3846"/>
        <item x="1672"/>
        <item x="3508"/>
        <item x="2989"/>
        <item x="1449"/>
        <item x="3525"/>
        <item x="3662"/>
        <item x="1703"/>
        <item x="4212"/>
        <item x="4587"/>
        <item x="1263"/>
        <item x="1689"/>
        <item x="745"/>
        <item x="4850"/>
        <item x="4796"/>
        <item x="4499"/>
        <item x="604"/>
        <item x="3716"/>
        <item x="3612"/>
        <item x="600"/>
        <item x="433"/>
        <item x="274"/>
        <item x="3104"/>
        <item x="756"/>
        <item x="572"/>
        <item x="136"/>
        <item x="176"/>
        <item x="3102"/>
        <item x="3071"/>
        <item x="3221"/>
        <item x="3796"/>
        <item x="4657"/>
        <item x="4080"/>
        <item x="3523"/>
        <item x="2899"/>
        <item x="1731"/>
        <item x="2298"/>
        <item x="175"/>
        <item x="1043"/>
        <item x="723"/>
        <item x="4001"/>
        <item x="1935"/>
        <item x="4135"/>
        <item x="2207"/>
        <item x="3481"/>
        <item x="3502"/>
        <item x="3354"/>
        <item x="1123"/>
        <item x="652"/>
        <item x="3263"/>
        <item x="562"/>
        <item x="4481"/>
        <item x="3295"/>
        <item x="2940"/>
        <item x="3305"/>
        <item x="3506"/>
        <item x="2326"/>
        <item x="964"/>
        <item x="3948"/>
        <item x="4142"/>
        <item x="2278"/>
        <item x="1463"/>
        <item x="3642"/>
        <item x="2901"/>
        <item x="28"/>
        <item x="4381"/>
        <item x="3876"/>
        <item x="4884"/>
        <item x="1909"/>
        <item x="2043"/>
        <item x="2509"/>
        <item x="3214"/>
        <item x="2701"/>
        <item x="1254"/>
        <item x="597"/>
        <item x="2189"/>
        <item x="4349"/>
        <item x="398"/>
        <item x="2121"/>
        <item x="4188"/>
        <item x="1204"/>
        <item x="368"/>
        <item x="3482"/>
        <item x="2771"/>
        <item x="557"/>
        <item x="4636"/>
        <item x="3902"/>
        <item x="195"/>
        <item x="1316"/>
        <item x="4577"/>
        <item x="3521"/>
        <item x="293"/>
        <item x="2860"/>
        <item x="51"/>
        <item x="2246"/>
        <item x="1310"/>
        <item x="4938"/>
        <item x="3273"/>
        <item x="805"/>
        <item x="3546"/>
        <item x="4353"/>
        <item x="4270"/>
        <item x="1188"/>
        <item x="1695"/>
        <item x="1303"/>
        <item x="578"/>
        <item x="1526"/>
        <item x="2623"/>
        <item x="3700"/>
        <item x="2637"/>
        <item x="784"/>
        <item x="1834"/>
        <item x="2967"/>
        <item x="1321"/>
        <item x="4993"/>
        <item x="3778"/>
        <item x="3633"/>
        <item x="3139"/>
        <item x="4327"/>
        <item x="321"/>
        <item x="707"/>
        <item x="2221"/>
        <item x="84"/>
        <item x="4199"/>
        <item x="1583"/>
        <item x="2493"/>
        <item x="691"/>
        <item x="2776"/>
        <item x="2892"/>
        <item x="4856"/>
        <item x="2313"/>
        <item x="3316"/>
        <item x="2333"/>
        <item x="2840"/>
        <item x="1827"/>
        <item x="3233"/>
        <item x="2698"/>
        <item x="3222"/>
        <item x="1257"/>
        <item x="4174"/>
        <item x="3178"/>
        <item x="1238"/>
        <item x="3266"/>
        <item x="754"/>
        <item x="3681"/>
        <item x="3940"/>
        <item x="4234"/>
        <item x="1437"/>
        <item x="4213"/>
        <item x="2375"/>
        <item x="946"/>
        <item x="4544"/>
        <item x="1223"/>
        <item x="1005"/>
        <item x="1638"/>
        <item x="483"/>
        <item x="2366"/>
        <item x="1818"/>
        <item x="3514"/>
        <item x="4664"/>
        <item x="4602"/>
        <item x="4608"/>
        <item x="2266"/>
        <item x="1925"/>
        <item x="4857"/>
        <item x="4898"/>
        <item x="3498"/>
        <item x="2505"/>
        <item x="3334"/>
        <item x="347"/>
        <item x="3427"/>
        <item x="676"/>
        <item x="2263"/>
        <item x="2985"/>
        <item x="38"/>
        <item x="2512"/>
        <item x="4537"/>
        <item x="3001"/>
        <item x="1569"/>
        <item x="457"/>
        <item x="2140"/>
        <item x="2050"/>
        <item x="1400"/>
        <item x="2080"/>
        <item x="608"/>
        <item x="3389"/>
        <item x="211"/>
        <item x="4295"/>
        <item x="4372"/>
        <item x="1911"/>
        <item x="3977"/>
        <item x="1736"/>
        <item x="2000"/>
        <item x="4293"/>
        <item x="3351"/>
        <item x="4560"/>
        <item x="1299"/>
        <item x="2486"/>
        <item x="731"/>
        <item x="1478"/>
        <item x="4127"/>
        <item x="1440"/>
        <item x="4833"/>
        <item x="474"/>
        <item x="3149"/>
        <item x="271"/>
        <item x="3921"/>
        <item x="1095"/>
        <item x="3164"/>
        <item x="4227"/>
        <item x="1165"/>
        <item x="1113"/>
        <item x="1461"/>
        <item x="2037"/>
        <item x="1438"/>
        <item x="2871"/>
        <item x="3504"/>
        <item x="3991"/>
        <item x="2608"/>
        <item x="3533"/>
        <item x="858"/>
        <item x="1667"/>
        <item x="2969"/>
        <item x="2855"/>
        <item x="3232"/>
        <item x="3961"/>
        <item x="4410"/>
        <item x="2880"/>
        <item x="894"/>
        <item x="4072"/>
        <item x="3807"/>
        <item x="2795"/>
        <item x="4893"/>
        <item x="1897"/>
        <item x="2436"/>
        <item x="1643"/>
        <item x="1145"/>
        <item x="3683"/>
        <item x="4191"/>
        <item x="4110"/>
        <item x="65"/>
        <item x="3677"/>
        <item x="2253"/>
        <item x="458"/>
        <item x="2819"/>
        <item x="43"/>
        <item x="571"/>
        <item x="2658"/>
        <item x="289"/>
        <item x="4853"/>
        <item x="950"/>
        <item x="3050"/>
        <item x="2619"/>
        <item x="2155"/>
        <item x="4425"/>
        <item x="4037"/>
        <item x="2878"/>
        <item x="3449"/>
        <item x="3789"/>
        <item x="3718"/>
        <item x="4371"/>
        <item x="1373"/>
        <item x="4673"/>
        <item x="91"/>
        <item x="1199"/>
        <item x="130"/>
        <item x="3242"/>
        <item x="2886"/>
        <item x="2382"/>
        <item x="2068"/>
        <item x="4978"/>
        <item x="888"/>
        <item x="4848"/>
        <item x="441"/>
        <item x="2762"/>
        <item x="3456"/>
        <item x="2554"/>
        <item x="4391"/>
        <item x="2824"/>
        <item x="2640"/>
        <item x="2670"/>
        <item x="4730"/>
        <item x="2695"/>
        <item x="47"/>
        <item x="930"/>
        <item x="4923"/>
        <item x="913"/>
        <item x="2073"/>
        <item x="3196"/>
        <item x="3939"/>
        <item x="1314"/>
        <item x="985"/>
        <item x="2885"/>
        <item x="1073"/>
        <item x="1696"/>
        <item x="4096"/>
        <item x="4175"/>
        <item x="2700"/>
        <item x="253"/>
        <item x="2403"/>
        <item x="3669"/>
        <item x="2406"/>
        <item x="4882"/>
        <item x="3477"/>
        <item x="7"/>
        <item x="1433"/>
        <item x="2835"/>
        <item x="2385"/>
        <item x="2862"/>
        <item x="507"/>
        <item x="4079"/>
        <item x="3782"/>
        <item x="1242"/>
        <item x="2320"/>
        <item x="3682"/>
        <item x="862"/>
        <item x="4945"/>
        <item x="2352"/>
        <item x="2870"/>
        <item x="3302"/>
        <item x="2031"/>
        <item x="3301"/>
        <item x="304"/>
        <item x="533"/>
        <item x="3216"/>
        <item x="852"/>
        <item x="678"/>
        <item x="621"/>
        <item x="413"/>
        <item x="1787"/>
        <item x="1057"/>
        <item x="1136"/>
        <item x="190"/>
        <item x="1279"/>
        <item x="1559"/>
        <item x="4271"/>
        <item x="3224"/>
        <item x="892"/>
        <item x="3947"/>
        <item x="841"/>
        <item x="1710"/>
        <item x="968"/>
        <item x="2186"/>
        <item x="4948"/>
        <item x="4219"/>
        <item x="4489"/>
        <item x="4686"/>
        <item x="1759"/>
        <item x="213"/>
        <item x="2613"/>
        <item x="777"/>
        <item x="1068"/>
        <item x="3599"/>
        <item x="3960"/>
        <item x="3016"/>
        <item x="3647"/>
        <item x="3646"/>
        <item x="2742"/>
        <item x="3047"/>
        <item x="2693"/>
        <item x="699"/>
        <item x="2514"/>
        <item x="3811"/>
        <item x="3479"/>
        <item x="1016"/>
        <item x="2223"/>
        <item x="928"/>
        <item x="1829"/>
        <item x="1489"/>
        <item x="3435"/>
        <item x="2342"/>
        <item x="4521"/>
        <item x="78"/>
        <item x="2134"/>
        <item x="4146"/>
        <item x="1294"/>
        <item x="4503"/>
        <item x="3422"/>
        <item x="1659"/>
        <item x="4916"/>
        <item x="1961"/>
        <item x="3745"/>
        <item x="1383"/>
        <item x="4479"/>
        <item x="4411"/>
        <item x="2208"/>
        <item x="20"/>
        <item x="3347"/>
        <item x="4822"/>
        <item x="701"/>
        <item x="1322"/>
        <item x="3388"/>
        <item x="2100"/>
        <item x="4006"/>
        <item x="97"/>
        <item x="4660"/>
        <item x="2704"/>
        <item x="4242"/>
        <item x="1564"/>
        <item x="961"/>
        <item x="4555"/>
        <item x="3783"/>
        <item x="4599"/>
        <item x="298"/>
        <item x="2261"/>
        <item x="4668"/>
        <item x="4783"/>
        <item x="4505"/>
        <item x="1356"/>
        <item x="4495"/>
        <item x="1500"/>
        <item x="4257"/>
        <item x="1959"/>
        <item x="3774"/>
        <item x="3822"/>
        <item x="4557"/>
        <item x="463"/>
        <item x="641"/>
        <item x="3503"/>
        <item x="3464"/>
        <item x="2997"/>
        <item x="370"/>
        <item x="3883"/>
        <item x="3773"/>
        <item x="1484"/>
        <item x="4720"/>
        <item x="4754"/>
        <item x="1143"/>
        <item x="1000"/>
        <item x="3534"/>
        <item x="1495"/>
        <item x="1803"/>
        <item x="2058"/>
        <item x="4269"/>
        <item x="3045"/>
        <item x="3676"/>
        <item x="4808"/>
        <item x="1750"/>
        <item x="2753"/>
        <item x="2682"/>
        <item x="2395"/>
        <item x="902"/>
        <item x="2526"/>
        <item x="1982"/>
        <item x="2428"/>
        <item x="4068"/>
        <item x="3916"/>
        <item x="3520"/>
        <item x="613"/>
        <item x="2324"/>
        <item x="120"/>
        <item x="2783"/>
        <item x="3383"/>
        <item x="3319"/>
        <item x="4159"/>
        <item x="1802"/>
        <item x="2881"/>
        <item x="742"/>
        <item x="2329"/>
        <item x="1334"/>
        <item x="2206"/>
        <item x="2400"/>
        <item x="3800"/>
        <item x="3497"/>
        <item x="838"/>
        <item x="1862"/>
        <item x="1577"/>
        <item x="3058"/>
        <item x="4656"/>
        <item x="3203"/>
        <item x="1742"/>
        <item x="3340"/>
        <item x="3830"/>
        <item x="86"/>
        <item x="4181"/>
        <item x="3406"/>
        <item x="217"/>
        <item x="3161"/>
        <item x="4274"/>
        <item x="3281"/>
        <item x="3019"/>
        <item x="2831"/>
        <item x="1754"/>
        <item x="1904"/>
        <item x="2743"/>
        <item x="3086"/>
        <item x="3650"/>
        <item x="3851"/>
        <item x="3619"/>
        <item x="2201"/>
        <item x="1621"/>
        <item x="2460"/>
        <item x="1558"/>
        <item x="3843"/>
        <item x="2971"/>
        <item x="728"/>
        <item x="2137"/>
        <item x="4027"/>
        <item x="4115"/>
        <item x="4361"/>
        <item x="2010"/>
        <item x="4634"/>
        <item x="1106"/>
        <item x="4224"/>
        <item x="1962"/>
        <item x="4758"/>
        <item x="1224"/>
        <item x="4680"/>
        <item x="438"/>
        <item x="1445"/>
        <item x="133"/>
        <item x="1323"/>
        <item x="3528"/>
        <item x="466"/>
        <item x="110"/>
        <item x="4092"/>
        <item x="1175"/>
        <item x="3692"/>
        <item x="3547"/>
        <item x="4445"/>
        <item x="4780"/>
        <item x="219"/>
        <item x="4694"/>
        <item x="870"/>
        <item x="4766"/>
        <item x="79"/>
        <item x="3386"/>
        <item x="4764"/>
        <item x="2399"/>
        <item x="245"/>
        <item x="490"/>
        <item x="3466"/>
        <item x="2852"/>
        <item x="4311"/>
        <item x="3717"/>
        <item x="1304"/>
        <item x="2851"/>
        <item x="4071"/>
        <item x="2811"/>
        <item x="3596"/>
        <item x="2929"/>
        <item x="128"/>
        <item x="3803"/>
        <item x="3828"/>
        <item x="1002"/>
        <item x="4082"/>
        <item x="3270"/>
        <item x="3976"/>
        <item x="4273"/>
        <item x="2697"/>
        <item x="2732"/>
        <item x="2315"/>
        <item x="4672"/>
        <item x="3941"/>
        <item x="840"/>
        <item x="1600"/>
        <item x="2502"/>
        <item x="3575"/>
        <item x="3965"/>
        <item x="2594"/>
        <item x="286"/>
        <item x="4337"/>
        <item x="4713"/>
        <item x="2807"/>
        <item x="1967"/>
        <item x="4266"/>
        <item x="2907"/>
        <item x="2251"/>
        <item x="131"/>
        <item x="656"/>
        <item x="2782"/>
        <item x="4914"/>
        <item x="3070"/>
        <item x="3348"/>
        <item x="4084"/>
        <item x="3432"/>
        <item x="4549"/>
        <item x="3144"/>
        <item x="4492"/>
        <item x="1024"/>
        <item x="3870"/>
        <item x="2817"/>
        <item x="1681"/>
        <item x="2044"/>
        <item x="996"/>
        <item x="3468"/>
        <item x="186"/>
        <item x="4934"/>
        <item x="1189"/>
        <item x="2544"/>
        <item x="1893"/>
        <item x="2947"/>
        <item x="3005"/>
        <item x="4450"/>
        <item x="4527"/>
        <item x="1221"/>
        <item x="4148"/>
        <item x="3591"/>
        <item x="3648"/>
        <item x="2533"/>
        <item x="2307"/>
        <item x="4967"/>
        <item x="4975"/>
        <item x="657"/>
        <item x="2943"/>
        <item x="400"/>
        <item x="574"/>
        <item x="4336"/>
        <item x="851"/>
        <item x="1509"/>
        <item x="3298"/>
        <item x="540"/>
        <item x="714"/>
        <item x="3802"/>
        <item x="3911"/>
        <item x="269"/>
        <item x="4645"/>
        <item x="877"/>
        <item x="3166"/>
        <item x="914"/>
        <item x="3341"/>
        <item x="2927"/>
        <item x="4762"/>
        <item x="622"/>
        <item x="4049"/>
        <item x="2204"/>
        <item x="4778"/>
        <item x="3140"/>
        <item x="4473"/>
        <item x="4036"/>
        <item x="1928"/>
        <item x="945"/>
        <item x="2983"/>
        <item x="2582"/>
        <item x="3535"/>
        <item x="807"/>
        <item x="108"/>
        <item x="1056"/>
        <item x="1084"/>
        <item x="696"/>
        <item x="156"/>
        <item x="1239"/>
        <item x="4963"/>
        <item x="808"/>
        <item x="2603"/>
        <item x="3522"/>
        <item x="4061"/>
        <item x="624"/>
        <item x="4633"/>
        <item x="4541"/>
        <item x="3932"/>
        <item x="3707"/>
        <item x="2639"/>
        <item x="2683"/>
        <item x="4134"/>
        <item x="881"/>
        <item x="4689"/>
        <item x="1496"/>
        <item x="170"/>
        <item x="3529"/>
        <item x="638"/>
        <item x="687"/>
        <item x="4874"/>
        <item x="518"/>
        <item x="4979"/>
        <item x="2392"/>
        <item x="665"/>
        <item x="2725"/>
        <item x="2051"/>
        <item x="107"/>
        <item x="1807"/>
        <item x="326"/>
        <item x="4401"/>
        <item x="939"/>
        <item x="2567"/>
        <item x="4013"/>
        <item x="2924"/>
        <item x="1055"/>
        <item x="391"/>
        <item x="1545"/>
        <item x="1532"/>
        <item x="904"/>
        <item x="712"/>
        <item x="4588"/>
        <item x="2459"/>
        <item x="454"/>
        <item x="1059"/>
        <item x="4354"/>
        <item x="2242"/>
        <item x="4243"/>
        <item x="3874"/>
        <item x="4462"/>
        <item x="1723"/>
        <item x="1881"/>
        <item x="2083"/>
        <item x="419"/>
        <item x="2325"/>
        <item x="2883"/>
        <item x="516"/>
        <item x="1331"/>
        <item x="515"/>
        <item x="1763"/>
        <item x="3555"/>
        <item x="1821"/>
        <item x="4252"/>
        <item x="244"/>
        <item x="2434"/>
        <item x="3433"/>
        <item x="3705"/>
        <item x="4502"/>
        <item x="1339"/>
        <item x="1482"/>
        <item x="3804"/>
        <item x="2922"/>
        <item x="895"/>
        <item x="4160"/>
        <item x="1135"/>
        <item x="1080"/>
        <item x="2751"/>
        <item x="2791"/>
        <item x="258"/>
        <item x="1281"/>
        <item x="2808"/>
        <item x="1474"/>
        <item x="2473"/>
        <item x="4397"/>
        <item x="4575"/>
        <item x="2592"/>
        <item x="2095"/>
        <item x="789"/>
        <item x="4429"/>
        <item x="1291"/>
        <item x="1966"/>
        <item x="1234"/>
        <item x="4759"/>
        <item x="309"/>
        <item x="1350"/>
        <item x="3252"/>
        <item x="1929"/>
        <item x="3505"/>
        <item x="2716"/>
        <item x="4307"/>
        <item x="581"/>
        <item x="822"/>
        <item x="3472"/>
        <item x="4043"/>
        <item x="2578"/>
        <item x="1058"/>
        <item x="2421"/>
        <item x="2373"/>
        <item x="2564"/>
        <item x="3268"/>
        <item x="2503"/>
        <item x="4498"/>
        <item x="435"/>
        <item x="2119"/>
        <item x="1171"/>
        <item x="3237"/>
        <item x="2214"/>
        <item x="3841"/>
        <item x="553"/>
        <item x="956"/>
        <item x="3374"/>
        <item x="1085"/>
        <item x="428"/>
        <item x="4133"/>
        <item x="4109"/>
        <item x="3624"/>
        <item x="99"/>
        <item x="1640"/>
        <item x="3228"/>
        <item x="4709"/>
        <item x="1008"/>
        <item x="3519"/>
        <item x="1"/>
        <item x="1989"/>
        <item x="3469"/>
        <item x="4517"/>
        <item x="231"/>
        <item x="2847"/>
        <item x="3412"/>
        <item x="2894"/>
        <item x="2803"/>
        <item x="2645"/>
        <item x="4025"/>
        <item x="50"/>
        <item x="4422"/>
        <item x="2069"/>
        <item x="329"/>
        <item x="2353"/>
        <item x="2356"/>
        <item x="4111"/>
        <item x="4940"/>
        <item x="586"/>
        <item x="3710"/>
        <item x="106"/>
        <item x="283"/>
        <item x="2451"/>
        <item x="2712"/>
        <item x="3607"/>
        <item x="3312"/>
        <item x="2801"/>
        <item x="2726"/>
        <item x="4917"/>
        <item x="2813"/>
        <item x="3398"/>
        <item x="2360"/>
        <item x="1064"/>
        <item x="127"/>
        <item x="71"/>
        <item x="288"/>
        <item x="4197"/>
        <item x="4624"/>
        <item x="3420"/>
        <item x="4607"/>
        <item x="2954"/>
        <item x="2062"/>
        <item x="3901"/>
        <item x="4362"/>
        <item x="2054"/>
        <item x="3419"/>
        <item x="2626"/>
        <item x="3436"/>
        <item x="505"/>
        <item x="1931"/>
        <item x="3345"/>
        <item x="1473"/>
        <item x="4475"/>
        <item x="2437"/>
        <item x="1511"/>
        <item x="3894"/>
        <item x="2773"/>
        <item x="2101"/>
        <item x="2128"/>
        <item x="1300"/>
        <item x="492"/>
        <item x="2417"/>
        <item x="16"/>
        <item x="4472"/>
        <item x="2874"/>
        <item x="4531"/>
        <item x="1584"/>
        <item x="2415"/>
        <item x="410"/>
        <item x="2217"/>
        <item x="2368"/>
        <item x="4682"/>
        <item x="4283"/>
        <item x="1932"/>
        <item x="1405"/>
        <item x="3892"/>
        <item x="886"/>
        <item x="4232"/>
        <item x="3957"/>
        <item x="3109"/>
        <item x="14"/>
        <item x="2081"/>
        <item x="3357"/>
        <item x="4078"/>
        <item x="3342"/>
        <item x="1203"/>
        <item x="1782"/>
        <item x="617"/>
        <item x="4299"/>
        <item x="3987"/>
        <item x="3115"/>
        <item x="2124"/>
        <item x="527"/>
        <item x="2519"/>
        <item x="444"/>
        <item x="1613"/>
        <item x="3661"/>
        <item x="3101"/>
        <item x="3291"/>
        <item x="3074"/>
        <item x="917"/>
        <item x="2957"/>
        <item x="1873"/>
        <item x="1134"/>
        <item x="4782"/>
        <item x="4388"/>
        <item x="2942"/>
        <item x="1518"/>
        <item x="2490"/>
        <item x="2021"/>
        <item x="1649"/>
        <item x="565"/>
        <item x="2418"/>
        <item x="181"/>
        <item x="3668"/>
        <item x="1713"/>
        <item x="1296"/>
        <item x="4604"/>
        <item x="767"/>
        <item x="3513"/>
        <item x="980"/>
        <item x="4478"/>
        <item x="1277"/>
        <item x="4891"/>
        <item x="2211"/>
        <item x="2951"/>
        <item x="1389"/>
        <item x="3593"/>
        <item x="897"/>
        <item x="143"/>
        <item x="3230"/>
        <item x="3296"/>
        <item x="2106"/>
        <item x="4714"/>
        <item x="2867"/>
        <item x="4513"/>
        <item x="4552"/>
        <item x="4663"/>
        <item x="3794"/>
        <item x="1726"/>
        <item x="1431"/>
        <item x="3741"/>
        <item x="2294"/>
        <item x="1318"/>
        <item x="523"/>
        <item x="3480"/>
        <item x="3866"/>
        <item x="779"/>
        <item x="1428"/>
        <item x="12"/>
        <item x="648"/>
        <item x="366"/>
        <item x="4518"/>
        <item x="4913"/>
        <item x="2210"/>
        <item x="1955"/>
        <item x="4984"/>
        <item x="161"/>
        <item x="4603"/>
        <item x="4100"/>
        <item x="1415"/>
        <item x="2877"/>
        <item x="4415"/>
        <item x="2174"/>
        <item x="4260"/>
        <item x="2656"/>
        <item x="2284"/>
        <item x="150"/>
        <item x="4249"/>
        <item x="1524"/>
        <item x="228"/>
        <item x="4278"/>
        <item x="1220"/>
        <item x="2978"/>
        <item x="643"/>
        <item x="1419"/>
        <item x="1212"/>
        <item x="4952"/>
        <item x="1839"/>
        <item x="952"/>
        <item x="683"/>
        <item x="1283"/>
        <item x="2736"/>
        <item x="425"/>
        <item x="2515"/>
        <item x="2705"/>
        <item x="4424"/>
        <item x="4497"/>
        <item x="1589"/>
        <item x="2844"/>
        <item x="52"/>
        <item x="3621"/>
        <item x="2178"/>
        <item x="3524"/>
        <item x="4810"/>
        <item x="1397"/>
        <item x="651"/>
        <item x="3878"/>
        <item x="4868"/>
        <item x="4538"/>
        <item x="4931"/>
        <item x="4215"/>
        <item x="4784"/>
        <item x="1780"/>
        <item x="2763"/>
        <item x="2372"/>
        <item x="2534"/>
        <item x="2973"/>
        <item x="4370"/>
        <item x="3209"/>
        <item x="3702"/>
        <item x="2182"/>
        <item x="2447"/>
        <item x="1996"/>
        <item x="1129"/>
        <item x="4247"/>
        <item x="4173"/>
        <item x="864"/>
        <item x="3012"/>
        <item x="3022"/>
        <item x="997"/>
        <item x="1661"/>
        <item x="686"/>
        <item x="4719"/>
        <item x="3925"/>
        <item x="1007"/>
        <item x="1045"/>
        <item x="251"/>
        <item x="189"/>
        <item x="1599"/>
        <item x="2931"/>
        <item x="41"/>
        <item x="3826"/>
        <item x="3397"/>
        <item x="3145"/>
        <item x="2481"/>
        <item x="2455"/>
        <item x="3218"/>
        <item x="2826"/>
        <item x="4989"/>
        <item x="2780"/>
        <item x="2562"/>
        <item x="2305"/>
        <item x="3278"/>
        <item x="670"/>
        <item x="4705"/>
        <item x="4437"/>
        <item x="63"/>
        <item x="2036"/>
        <item x="594"/>
        <item x="3974"/>
        <item x="3820"/>
        <item x="3574"/>
        <item x="4769"/>
        <item x="793"/>
        <item x="3349"/>
        <item x="2438"/>
        <item x="940"/>
        <item x="3906"/>
        <item x="4606"/>
        <item x="2038"/>
        <item x="4956"/>
        <item x="751"/>
        <item x="3473"/>
        <item x="3541"/>
        <item x="3583"/>
        <item x="2323"/>
        <item x="3510"/>
        <item x="379"/>
        <item x="1755"/>
        <item x="1835"/>
        <item x="868"/>
        <item x="4206"/>
        <item x="1513"/>
        <item x="2426"/>
        <item x="4356"/>
        <item x="2671"/>
        <item x="2177"/>
        <item x="3236"/>
        <item x="4894"/>
        <item x="3415"/>
        <item x="3094"/>
        <item x="197"/>
        <item x="3550"/>
        <item x="4765"/>
        <item x="3753"/>
        <item x="3170"/>
        <item x="1993"/>
        <item x="4367"/>
        <item x="4346"/>
        <item x="1371"/>
        <item x="218"/>
        <item x="900"/>
        <item x="3972"/>
        <item x="407"/>
        <item x="1001"/>
        <item x="4643"/>
        <item x="4315"/>
        <item x="302"/>
        <item x="2647"/>
        <item x="592"/>
        <item x="1663"/>
        <item x="3410"/>
        <item x="1050"/>
        <item x="365"/>
        <item x="3688"/>
        <item x="3762"/>
        <item x="1403"/>
        <item x="1540"/>
        <item x="616"/>
        <item x="4268"/>
        <item x="1146"/>
        <item x="4716"/>
        <item x="2321"/>
        <item x="4756"/>
        <item x="4992"/>
        <item x="3010"/>
        <item x="1409"/>
        <item x="3361"/>
        <item x="1883"/>
        <item x="768"/>
        <item x="2523"/>
        <item x="3315"/>
        <item x="4015"/>
        <item x="812"/>
        <item x="3229"/>
        <item x="233"/>
        <item x="2308"/>
        <item x="3657"/>
        <item x="2168"/>
        <item x="3953"/>
        <item x="2017"/>
        <item x="2571"/>
        <item x="1637"/>
        <item x="476"/>
        <item x="4099"/>
        <item x="3952"/>
        <item x="2926"/>
        <item x="4887"/>
        <item x="4310"/>
        <item x="2059"/>
        <item x="556"/>
        <item x="3501"/>
        <item x="1434"/>
        <item x="1494"/>
        <item x="147"/>
        <item x="3566"/>
        <item x="100"/>
        <item x="3758"/>
        <item x="3046"/>
        <item x="2535"/>
        <item x="3364"/>
        <item x="1546"/>
        <item x="1547"/>
        <item x="103"/>
        <item x="2930"/>
        <item x="1442"/>
        <item x="2432"/>
        <item x="724"/>
        <item x="40"/>
        <item x="3006"/>
        <item x="1111"/>
        <item x="4218"/>
        <item x="37"/>
        <item x="3538"/>
        <item x="3269"/>
        <item x="878"/>
        <item x="2790"/>
        <item x="1720"/>
        <item x="2401"/>
        <item x="3032"/>
        <item x="3421"/>
        <item x="4922"/>
        <item x="4305"/>
        <item x="1047"/>
        <item x="672"/>
        <item x="460"/>
        <item x="4017"/>
        <item x="634"/>
        <item x="1410"/>
        <item x="2785"/>
        <item x="4565"/>
        <item x="4241"/>
        <item x="295"/>
        <item x="486"/>
        <item x="633"/>
        <item x="548"/>
        <item x="4373"/>
        <item x="2498"/>
        <item x="2148"/>
        <item x="3530"/>
        <item x="2163"/>
        <item x="1912"/>
        <item x="1307"/>
        <item x="2340"/>
        <item x="4165"/>
        <item x="1399"/>
        <item x="1541"/>
        <item x="4828"/>
        <item x="2747"/>
        <item x="1761"/>
        <item x="1251"/>
        <item x="3614"/>
        <item x="3703"/>
        <item x="3254"/>
        <item x="3613"/>
        <item x="1306"/>
        <item x="4417"/>
        <item x="4044"/>
        <item x="501"/>
        <item x="4591"/>
        <item x="2405"/>
        <item x="4209"/>
        <item x="502"/>
        <item x="1662"/>
        <item x="4486"/>
        <item x="2814"/>
        <item x="4064"/>
        <item x="2172"/>
        <item x="849"/>
        <item x="1771"/>
        <item x="1868"/>
        <item x="4677"/>
        <item x="567"/>
        <item x="4091"/>
        <item x="1678"/>
        <item x="1824"/>
        <item x="1261"/>
        <item x="2972"/>
        <item x="2541"/>
        <item x="2492"/>
        <item x="24"/>
        <item x="3531"/>
        <item x="3034"/>
        <item x="3463"/>
        <item x="1162"/>
        <item x="2668"/>
        <item x="2422"/>
        <item x="1887"/>
        <item x="4566"/>
        <item x="4953"/>
        <item x="58"/>
        <item x="2579"/>
        <item x="2581"/>
        <item x="3879"/>
        <item x="987"/>
        <item x="2179"/>
        <item x="4688"/>
        <item x="1804"/>
        <item x="1313"/>
        <item x="4592"/>
        <item x="1363"/>
        <item x="3272"/>
        <item x="2708"/>
        <item x="3526"/>
        <item x="1860"/>
        <item x="909"/>
        <item x="850"/>
        <item x="1079"/>
        <item x="867"/>
        <item x="1943"/>
        <item x="3798"/>
        <item x="4876"/>
        <item x="3674"/>
        <item x="3065"/>
        <item x="2034"/>
        <item x="4985"/>
        <item x="2200"/>
        <item x="4338"/>
        <item x="1880"/>
        <item x="3999"/>
        <item x="2288"/>
        <item x="4924"/>
        <item x="2425"/>
        <item x="4121"/>
        <item x="2572"/>
        <item x="3426"/>
        <item x="3499"/>
        <item x="4736"/>
        <item x="3314"/>
        <item x="2975"/>
        <item x="2129"/>
        <item x="2616"/>
        <item x="2345"/>
        <item x="3181"/>
        <item x="1192"/>
        <item x="951"/>
        <item x="3376"/>
        <item x="4655"/>
        <item x="1825"/>
        <item x="4775"/>
        <item x="4500"/>
        <item x="2612"/>
        <item x="4610"/>
        <item x="3245"/>
        <item x="2461"/>
        <item x="721"/>
        <item x="2632"/>
        <item x="4932"/>
        <item x="2965"/>
        <item x="2485"/>
        <item x="3816"/>
        <item x="1705"/>
        <item x="4548"/>
        <item x="706"/>
        <item x="550"/>
        <item x="2407"/>
        <item x="4235"/>
        <item x="4811"/>
        <item x="2679"/>
        <item x="1088"/>
        <item x="3930"/>
        <item x="3167"/>
        <item x="469"/>
        <item x="4699"/>
        <item x="4277"/>
        <item x="1724"/>
        <item x="4433"/>
        <item x="4378"/>
        <item x="647"/>
        <item x="2622"/>
        <item x="2574"/>
        <item x="3186"/>
        <item x="475"/>
        <item x="4203"/>
        <item x="1253"/>
        <item x="4574"/>
        <item x="230"/>
        <item x="790"/>
        <item x="2330"/>
        <item x="601"/>
        <item x="2104"/>
        <item x="3484"/>
        <item x="4970"/>
        <item x="1390"/>
        <item x="4038"/>
        <item x="1269"/>
        <item x="317"/>
        <item x="4798"/>
        <item x="367"/>
        <item x="1528"/>
        <item x="4881"/>
        <item x="3350"/>
        <item x="1647"/>
        <item x="4525"/>
        <item x="337"/>
        <item x="2271"/>
        <item x="184"/>
        <item x="1439"/>
        <item x="2841"/>
        <item x="4927"/>
        <item x="1917"/>
        <item x="3133"/>
        <item x="4520"/>
        <item x="359"/>
        <item x="1535"/>
        <item x="3401"/>
        <item x="3840"/>
        <item x="1646"/>
        <item x="2258"/>
        <item x="11"/>
        <item x="971"/>
        <item x="273"/>
        <item x="4877"/>
        <item x="3732"/>
        <item x="4529"/>
        <item x="4731"/>
        <item x="2316"/>
        <item x="2245"/>
        <item x="3172"/>
        <item x="3274"/>
        <item x="2746"/>
        <item x="2131"/>
        <item x="1776"/>
        <item x="2283"/>
        <item x="3261"/>
        <item x="4413"/>
        <item x="2331"/>
        <item x="4021"/>
        <item x="1778"/>
        <item x="4515"/>
        <item x="4118"/>
        <item x="3131"/>
        <item x="4143"/>
        <item x="3028"/>
        <item x="3063"/>
        <item x="1622"/>
        <item x="1213"/>
        <item x="4244"/>
        <item x="4062"/>
        <item x="139"/>
        <item x="2154"/>
        <item x="3734"/>
        <item x="4420"/>
        <item x="1671"/>
        <item x="4685"/>
        <item x="2252"/>
        <item x="4870"/>
        <item x="1468"/>
        <item x="948"/>
        <item x="2300"/>
        <item x="482"/>
        <item x="3819"/>
        <item x="1969"/>
        <item x="1593"/>
        <item x="1236"/>
        <item x="3385"/>
        <item x="1243"/>
        <item x="1951"/>
        <item x="462"/>
        <item x="4389"/>
        <item x="3996"/>
        <item x="4340"/>
        <item x="2605"/>
        <item x="1531"/>
        <item x="3152"/>
        <item x="2110"/>
        <item x="1734"/>
        <item x="2966"/>
        <item x="341"/>
        <item x="993"/>
        <item x="4752"/>
        <item x="3108"/>
        <item x="2994"/>
        <item x="4727"/>
        <item x="4676"/>
        <item x="3979"/>
        <item x="4980"/>
        <item x="1936"/>
        <item x="2913"/>
        <item x="3352"/>
        <item x="1244"/>
        <item x="3217"/>
        <item x="2398"/>
        <item x="4662"/>
        <item x="2144"/>
        <item x="3817"/>
        <item x="1061"/>
        <item x="1237"/>
        <item x="1273"/>
        <item x="671"/>
        <item x="4601"/>
        <item x="248"/>
        <item x="356"/>
        <item x="4558"/>
        <item x="3779"/>
        <item x="614"/>
        <item x="1436"/>
        <item x="1207"/>
        <item x="412"/>
        <item x="2988"/>
        <item x="98"/>
        <item x="1591"/>
        <item x="4304"/>
        <item x="2292"/>
        <item x="4990"/>
        <item x="3881"/>
        <item x="334"/>
        <item x="3815"/>
        <item x="2655"/>
        <item x="4665"/>
        <item x="3823"/>
        <item x="3343"/>
        <item x="534"/>
        <item x="448"/>
        <item x="4866"/>
        <item x="430"/>
        <item x="1942"/>
        <item x="4363"/>
        <item x="1148"/>
        <item x="1402"/>
        <item x="625"/>
        <item x="4987"/>
        <item x="0"/>
        <item x="235"/>
        <item x="3637"/>
        <item x="1751"/>
        <item x="3326"/>
        <item x="278"/>
        <item x="1173"/>
        <item x="3629"/>
        <item x="149"/>
        <item x="2197"/>
        <item x="3143"/>
        <item x="797"/>
        <item x="2595"/>
        <item x="3465"/>
        <item x="1620"/>
        <item x="576"/>
        <item x="826"/>
        <item x="1576"/>
        <item x="3771"/>
        <item x="3654"/>
        <item x="2516"/>
        <item x="1312"/>
        <item x="1781"/>
        <item x="4637"/>
        <item x="2225"/>
        <item x="4710"/>
        <item x="1147"/>
        <item x="704"/>
        <item x="3454"/>
        <item x="265"/>
        <item x="3283"/>
        <item x="830"/>
        <item x="666"/>
        <item x="776"/>
        <item x="2551"/>
        <item x="3576"/>
        <item x="3561"/>
        <item x="1052"/>
        <item x="3159"/>
        <item x="2781"/>
        <item x="2627"/>
        <item x="4179"/>
        <item x="4316"/>
        <item x="202"/>
        <item x="2420"/>
        <item x="3289"/>
        <item x="716"/>
        <item x="17"/>
        <item x="2091"/>
        <item x="1605"/>
        <item x="3694"/>
        <item x="1718"/>
        <item x="2391"/>
        <item x="1991"/>
        <item x="4761"/>
        <item x="1819"/>
        <item x="2720"/>
        <item x="1767"/>
        <item x="977"/>
        <item x="1308"/>
        <item x="973"/>
        <item x="1529"/>
        <item x="439"/>
        <item x="2891"/>
        <item x="4421"/>
        <item x="2937"/>
        <item x="2376"/>
        <item x="484"/>
        <item x="1946"/>
        <item x="3569"/>
        <item x="3308"/>
        <item x="918"/>
        <item x="1924"/>
        <item x="2213"/>
        <item x="589"/>
        <item x="2304"/>
        <item x="34"/>
        <item x="2297"/>
        <item x="3500"/>
        <item x="1610"/>
        <item x="3860"/>
        <item x="3461"/>
        <item x="2388"/>
        <item x="4230"/>
        <item x="4697"/>
        <item x="582"/>
        <item x="495"/>
        <item x="1504"/>
        <item x="473"/>
        <item x="1077"/>
        <item x="3458"/>
        <item x="1603"/>
        <item x="1072"/>
        <item x="4347"/>
        <item x="3797"/>
        <item x="1737"/>
        <item x="1963"/>
        <item x="498"/>
        <item x="1346"/>
        <item x="4616"/>
        <item x="4815"/>
        <item x="30"/>
        <item x="4482"/>
        <item x="3111"/>
        <item x="4276"/>
        <item x="1025"/>
        <item x="4570"/>
        <item x="2644"/>
        <item x="698"/>
        <item x="3080"/>
        <item x="4843"/>
        <item x="3124"/>
        <item x="138"/>
        <item x="4578"/>
        <item x="727"/>
        <item x="1174"/>
        <item x="2394"/>
        <item x="2501"/>
        <item x="87"/>
        <item x="1866"/>
        <item x="3177"/>
        <item x="2882"/>
        <item x="2984"/>
        <item x="2260"/>
        <item x="4524"/>
        <item x="4715"/>
        <item x="3417"/>
        <item x="1229"/>
        <item x="3577"/>
        <item x="1053"/>
        <item x="1498"/>
        <item x="4204"/>
        <item x="654"/>
        <item x="2980"/>
        <item x="3691"/>
        <item x="3552"/>
        <item x="1877"/>
        <item x="2774"/>
        <item x="4254"/>
        <item x="4108"/>
        <item x="3394"/>
        <item x="4896"/>
        <item x="4684"/>
        <item x="3983"/>
        <item x="4837"/>
        <item x="2274"/>
        <item x="2692"/>
        <item x="1248"/>
        <item x="4178"/>
        <item x="4830"/>
        <item x="667"/>
        <item x="4004"/>
        <item x="3366"/>
        <item x="2441"/>
        <item x="2916"/>
        <item x="1118"/>
        <item x="2706"/>
        <item x="3377"/>
        <item x="3990"/>
        <item x="2309"/>
        <item x="4201"/>
        <item x="3492"/>
        <item x="3968"/>
        <item x="2475"/>
        <item x="4395"/>
        <item x="36"/>
        <item x="4728"/>
        <item x="3195"/>
        <item x="1937"/>
        <item x="4233"/>
        <item x="2230"/>
        <item x="4030"/>
        <item x="2429"/>
        <item x="2786"/>
        <item x="4446"/>
        <item x="2707"/>
        <item x="2439"/>
        <item x="4187"/>
        <item x="1992"/>
        <item x="3444"/>
        <item x="2818"/>
        <item x="1119"/>
        <item x="148"/>
        <item x="890"/>
        <item x="25"/>
        <item x="1515"/>
        <item x="3303"/>
        <item x="270"/>
        <item x="3518"/>
        <item x="1700"/>
        <item x="1488"/>
        <item x="4432"/>
        <item x="378"/>
        <item x="1998"/>
        <item x="994"/>
        <item x="4117"/>
        <item x="1423"/>
        <item x="803"/>
        <item x="487"/>
        <item x="607"/>
        <item x="4229"/>
        <item x="1285"/>
        <item x="1552"/>
        <item x="1587"/>
        <item x="4734"/>
        <item x="4157"/>
        <item x="3114"/>
        <item x="732"/>
        <item x="390"/>
        <item x="3"/>
        <item x="3243"/>
        <item x="2248"/>
        <item x="4907"/>
        <item x="4192"/>
        <item x="437"/>
        <item x="3459"/>
        <item x="3462"/>
        <item x="4581"/>
        <item x="4809"/>
        <item x="1986"/>
        <item x="1092"/>
        <item x="3643"/>
        <item x="3900"/>
        <item x="3255"/>
        <item x="2404"/>
        <item x="2598"/>
        <item x="3791"/>
        <item x="2033"/>
        <item x="2642"/>
        <item x="2019"/>
        <item x="3290"/>
        <item x="4681"/>
        <item x="3635"/>
        <item x="3910"/>
        <item x="2157"/>
        <item x="3387"/>
        <item x="882"/>
        <item x="4569"/>
        <item x="1680"/>
        <item x="2237"/>
        <item x="4512"/>
        <item x="4692"/>
        <item x="2416"/>
        <item x="2703"/>
        <item x="700"/>
        <item x="3584"/>
        <item x="1182"/>
        <item x="1698"/>
        <item x="471"/>
        <item x="2532"/>
        <item x="2041"/>
        <item x="2525"/>
        <item x="1892"/>
        <item x="3055"/>
        <item x="3483"/>
        <item x="129"/>
        <item x="1597"/>
        <item x="4523"/>
        <item x="2970"/>
        <item x="655"/>
        <item x="3609"/>
        <item x="4741"/>
        <item x="869"/>
        <item x="2347"/>
        <item x="4641"/>
        <item x="141"/>
        <item x="3009"/>
        <item x="3859"/>
        <item x="4640"/>
        <item x="3986"/>
        <item x="1692"/>
        <item x="2071"/>
        <item x="628"/>
        <item x="3338"/>
        <item x="2805"/>
        <item x="3103"/>
        <item x="771"/>
        <item x="627"/>
        <item x="1417"/>
        <item x="1772"/>
        <item x="183"/>
        <item x="3321"/>
        <item x="1112"/>
        <item x="1544"/>
        <item x="3553"/>
        <item x="4879"/>
        <item x="1493"/>
        <item x="1155"/>
        <item x="1501"/>
        <item x="598"/>
        <item x="4098"/>
        <item x="3756"/>
        <item x="970"/>
        <item x="2032"/>
        <item x="1773"/>
        <item x="749"/>
        <item x="1876"/>
        <item x="305"/>
        <item x="620"/>
        <item x="3997"/>
        <item x="1485"/>
        <item x="2547"/>
        <item x="3395"/>
        <item x="1358"/>
        <item x="2755"/>
        <item x="1302"/>
        <item x="3443"/>
        <item x="237"/>
        <item x="1567"/>
        <item x="753"/>
        <item x="4396"/>
        <item x="303"/>
        <item x="4250"/>
        <item x="2588"/>
        <item x="2462"/>
        <item x="4223"/>
        <item x="2024"/>
        <item x="3211"/>
        <item x="1650"/>
        <item x="3486"/>
        <item x="564"/>
        <item x="4900"/>
        <item x="4435"/>
        <item x="2657"/>
        <item x="2040"/>
        <item x="1895"/>
        <item x="4849"/>
        <item x="743"/>
        <item x="3855"/>
        <item x="4666"/>
        <item x="673"/>
        <item x="689"/>
        <item x="1240"/>
        <item x="214"/>
        <item x="4208"/>
        <item x="3371"/>
        <item x="480"/>
        <item x="212"/>
        <item x="4619"/>
        <item x="1838"/>
        <item x="3064"/>
        <item x="2238"/>
        <item x="216"/>
        <item x="3842"/>
        <item x="39"/>
        <item x="4393"/>
        <item x="2601"/>
        <item x="4408"/>
        <item x="2378"/>
        <item x="2740"/>
        <item x="4516"/>
        <item x="67"/>
        <item x="1366"/>
        <item x="414"/>
        <item x="538"/>
        <item x="2478"/>
        <item x="4132"/>
        <item x="4585"/>
        <item x="1194"/>
        <item x="3457"/>
        <item x="4200"/>
        <item x="2729"/>
        <item x="4469"/>
        <item x="4561"/>
        <item x="2667"/>
        <item x="650"/>
        <item x="679"/>
        <item x="929"/>
        <item x="2156"/>
        <item x="255"/>
        <item x="2218"/>
        <item x="449"/>
        <item x="3336"/>
        <item x="4444"/>
        <item x="4962"/>
        <item x="1284"/>
        <item x="4635"/>
        <item x="1784"/>
        <item x="3713"/>
        <item x="3175"/>
        <item x="1460"/>
        <item x="4155"/>
        <item x="1816"/>
        <item x="4651"/>
        <item x="3106"/>
        <item x="2909"/>
        <item x="4154"/>
        <item x="4287"/>
        <item x="4324"/>
        <item x="1670"/>
        <item x="4803"/>
        <item x="898"/>
        <item x="4045"/>
        <item x="1896"/>
        <item x="3239"/>
        <item x="4632"/>
        <item x="3052"/>
        <item x="3571"/>
        <item x="440"/>
        <item x="3378"/>
        <item x="2548"/>
        <item x="680"/>
        <item x="1416"/>
        <item x="525"/>
        <item x="1971"/>
        <item x="3606"/>
        <item x="4171"/>
        <item x="4935"/>
        <item x="799"/>
        <item x="2936"/>
        <item x="3073"/>
        <item x="1167"/>
        <item x="752"/>
        <item x="3622"/>
        <item x="2672"/>
        <item x="2097"/>
        <item x="845"/>
        <item x="1769"/>
        <item x="1127"/>
        <item x="2636"/>
        <item x="1380"/>
        <item x="2998"/>
        <item x="4040"/>
        <item x="4988"/>
        <item x="3611"/>
        <item x="2055"/>
        <item x="4035"/>
        <item x="2159"/>
        <item x="3769"/>
        <item x="477"/>
        <item x="1282"/>
        <item x="3812"/>
        <item x="1351"/>
        <item x="4597"/>
        <item x="1779"/>
        <item x="3125"/>
        <item x="2536"/>
        <item x="1015"/>
        <item x="3871"/>
        <item x="1687"/>
        <item x="2312"/>
        <item x="4797"/>
        <item x="268"/>
        <item x="2802"/>
        <item x="1884"/>
        <item x="853"/>
        <item x="55"/>
        <item x="1519"/>
        <item x="3331"/>
        <item x="2268"/>
        <item x="4491"/>
        <item x="3724"/>
        <item x="3060"/>
        <item x="1289"/>
        <item x="3684"/>
        <item x="713"/>
        <item x="4156"/>
        <item x="2132"/>
        <item x="4261"/>
        <item x="4052"/>
        <item x="328"/>
        <item x="172"/>
        <item x="4466"/>
        <item x="3084"/>
        <item x="2845"/>
        <item x="1823"/>
        <item x="3250"/>
        <item x="4590"/>
        <item x="455"/>
        <item x="2146"/>
        <item x="3760"/>
        <item x="4646"/>
        <item x="3369"/>
        <item x="119"/>
        <item x="1636"/>
        <item x="1378"/>
        <item x="3993"/>
        <item x="15"/>
        <item x="1628"/>
        <item x="2227"/>
        <item x="4032"/>
        <item x="644"/>
        <item x="1042"/>
        <item x="4568"/>
        <item x="333"/>
        <item x="1178"/>
        <item x="1566"/>
        <item x="1011"/>
        <item x="1172"/>
        <item x="204"/>
        <item x="3964"/>
        <item x="1359"/>
        <item x="2354"/>
        <item x="2291"/>
        <item x="3127"/>
        <item x="4829"/>
        <item x="2587"/>
        <item x="1444"/>
        <item x="3135"/>
        <item x="261"/>
        <item x="1453"/>
        <item x="4644"/>
        <item x="887"/>
        <item x="2386"/>
        <item x="1465"/>
        <item x="2678"/>
        <item x="2546"/>
        <item x="2727"/>
        <item x="1274"/>
        <item x="3037"/>
        <item x="759"/>
        <item x="2879"/>
        <item x="3059"/>
        <item x="93"/>
        <item x="3897"/>
        <item x="3173"/>
        <item x="1398"/>
        <item x="3210"/>
        <item x="3795"/>
        <item x="2222"/>
        <item x="2607"/>
        <item x="4077"/>
        <item x="276"/>
        <item x="4813"/>
        <item x="2349"/>
        <item x="1508"/>
        <item x="2872"/>
        <item x="332"/>
        <item x="1846"/>
        <item x="1516"/>
        <item x="1010"/>
        <item x="1327"/>
        <item x="1337"/>
        <item x="246"/>
        <item x="1479"/>
        <item x="3264"/>
        <item x="1958"/>
        <item x="3372"/>
        <item x="1630"/>
        <item x="2709"/>
        <item x="3780"/>
        <item x="765"/>
        <item x="2694"/>
        <item x="3031"/>
        <item x="1343"/>
        <item x="4915"/>
        <item x="3136"/>
        <item x="1091"/>
        <item x="96"/>
        <item x="1208"/>
        <item x="1717"/>
        <item x="3128"/>
        <item x="409"/>
        <item x="4448"/>
        <item x="3053"/>
        <item x="344"/>
        <item x="1565"/>
        <item x="4005"/>
        <item x="3451"/>
        <item x="3992"/>
        <item x="1987"/>
        <item x="4423"/>
        <item x="1344"/>
        <item x="618"/>
        <item x="1206"/>
        <item x="1974"/>
        <item x="4256"/>
        <item x="3861"/>
        <item x="3598"/>
        <item x="266"/>
        <item x="3325"/>
        <item x="3157"/>
        <item x="2341"/>
        <item x="2249"/>
        <item x="467"/>
        <item x="1865"/>
        <item x="839"/>
        <item x="3160"/>
        <item x="3712"/>
        <item x="3727"/>
        <item x="583"/>
        <item x="4314"/>
        <item x="1648"/>
        <item x="750"/>
        <item x="795"/>
        <item x="1267"/>
        <item x="1096"/>
        <item x="3944"/>
        <item x="191"/>
        <item x="4144"/>
        <item x="4124"/>
        <item x="4350"/>
        <item x="1694"/>
        <item x="208"/>
        <item x="2056"/>
        <item x="3781"/>
        <item x="1557"/>
        <item x="113"/>
        <item x="250"/>
        <item x="2904"/>
        <item x="1907"/>
        <item x="3818"/>
        <item x="3429"/>
        <item x="2296"/>
        <item x="1617"/>
        <item x="3512"/>
        <item x="2219"/>
        <item x="1338"/>
        <item x="1994"/>
        <item x="1483"/>
        <item x="2911"/>
        <item x="4123"/>
        <item x="4162"/>
        <item x="1004"/>
        <item x="3889"/>
        <item x="3641"/>
        <item x="513"/>
        <item x="3199"/>
        <item x="2948"/>
        <item x="2027"/>
        <item x="4318"/>
        <item x="4814"/>
        <item x="3246"/>
        <item x="3169"/>
        <item x="3162"/>
        <item x="972"/>
        <item x="2680"/>
        <item x="2279"/>
        <item x="3300"/>
        <item x="4303"/>
        <item x="4770"/>
        <item x="4712"/>
        <item x="1459"/>
        <item x="4612"/>
        <item x="3018"/>
        <item x="587"/>
        <item x="23"/>
        <item x="2025"/>
        <item x="1217"/>
        <item x="2111"/>
        <item x="1476"/>
        <item x="1381"/>
        <item x="1641"/>
        <item x="2517"/>
        <item x="2633"/>
        <item x="374"/>
        <item x="4063"/>
        <item x="2082"/>
        <item x="4119"/>
        <item x="4722"/>
        <item x="2078"/>
        <item x="1799"/>
        <item x="542"/>
        <item x="854"/>
        <item x="1099"/>
        <item x="2511"/>
        <item x="593"/>
        <item x="2162"/>
        <item x="4394"/>
        <item x="4380"/>
        <item x="4364"/>
        <item x="3658"/>
        <item x="2477"/>
        <item x="1727"/>
        <item x="729"/>
        <item x="2265"/>
        <item x="4667"/>
        <item x="675"/>
        <item x="595"/>
        <item x="3227"/>
        <item x="908"/>
        <item x="2328"/>
        <item x="180"/>
        <item x="243"/>
        <item x="2977"/>
        <item x="3790"/>
        <item x="2125"/>
        <item x="4487"/>
        <item x="3390"/>
        <item x="2604"/>
        <item x="353"/>
        <item x="2276"/>
        <item x="2236"/>
        <item x="452"/>
        <item x="3839"/>
        <item x="2500"/>
        <item x="1843"/>
        <item x="3288"/>
        <item x="1066"/>
        <item x="791"/>
        <item x="4094"/>
        <item x="792"/>
        <item x="3559"/>
        <item x="1028"/>
        <item x="3072"/>
        <item x="2557"/>
        <item x="4048"/>
        <item x="2006"/>
        <item x="3014"/>
        <item x="1764"/>
        <item x="4320"/>
        <item x="3183"/>
        <item x="3640"/>
        <item x="2798"/>
        <item x="962"/>
        <item x="2717"/>
        <item x="2999"/>
        <item x="1286"/>
        <item x="3129"/>
        <item x="13"/>
        <item x="4630"/>
        <item x="260"/>
        <item x="2912"/>
        <item x="3655"/>
        <item x="2575"/>
        <item x="4384"/>
        <item x="4553"/>
        <item x="2563"/>
        <item x="3708"/>
        <item x="1906"/>
        <item x="1631"/>
        <item x="3725"/>
        <item x="4263"/>
        <item x="1805"/>
        <item x="3631"/>
        <item x="259"/>
        <item x="4899"/>
        <item x="4792"/>
        <item x="4910"/>
        <item x="4886"/>
        <item x="504"/>
        <item x="111"/>
        <item x="4207"/>
        <item x="662"/>
        <item x="4696"/>
        <item x="2363"/>
        <item x="4279"/>
        <item x="2733"/>
        <item x="811"/>
        <item x="3355"/>
        <item x="157"/>
        <item x="1158"/>
        <item x="2854"/>
        <item x="1168"/>
        <item x="4226"/>
        <item x="1455"/>
        <item x="3379"/>
        <item x="738"/>
        <item x="1499"/>
        <item x="380"/>
        <item x="2384"/>
        <item x="2543"/>
        <item x="2184"/>
        <item x="1560"/>
        <item x="494"/>
        <item x="4186"/>
        <item x="1160"/>
        <item x="2958"/>
        <item x="2873"/>
        <item x="2540"/>
        <item x="906"/>
        <item x="4942"/>
        <item x="2169"/>
        <item x="559"/>
        <item x="3984"/>
        <item x="758"/>
        <item x="4076"/>
        <item x="4131"/>
        <item x="4465"/>
        <item x="2371"/>
        <item x="3123"/>
        <item x="2183"/>
        <item x="1352"/>
        <item x="4183"/>
        <item x="1026"/>
        <item x="4748"/>
        <item x="3579"/>
        <item x="4073"/>
        <item x="3297"/>
        <item x="661"/>
        <item x="4638"/>
        <item x="1669"/>
        <item x="3309"/>
        <item x="2528"/>
        <item x="1469"/>
        <item x="3680"/>
        <item x="4297"/>
        <item x="4236"/>
        <item x="3532"/>
        <item x="2488"/>
        <item x="2611"/>
        <item x="3652"/>
        <item x="1702"/>
        <item x="3057"/>
        <item x="4977"/>
        <item x="4885"/>
        <item x="4113"/>
        <item x="123"/>
        <item x="910"/>
        <item x="1888"/>
        <item x="2628"/>
        <item x="4296"/>
        <item x="4711"/>
        <item x="2689"/>
        <item x="4130"/>
        <item x="2629"/>
        <item x="955"/>
        <item x="331"/>
        <item x="3697"/>
        <item x="2235"/>
        <item x="3431"/>
        <item x="2920"/>
        <item x="4453"/>
        <item x="2489"/>
        <item x="4504"/>
        <item x="2730"/>
        <item x="4251"/>
        <item x="926"/>
        <item x="2950"/>
        <item x="780"/>
        <item x="3936"/>
        <item x="2681"/>
        <item x="3793"/>
        <item x="4627"/>
        <item x="3904"/>
        <item x="4483"/>
        <item x="3865"/>
        <item x="1568"/>
        <item x="4530"/>
        <item x="1074"/>
        <item x="272"/>
        <item x="1041"/>
        <item x="3185"/>
        <item x="2902"/>
        <item x="1890"/>
        <item x="4129"/>
        <item x="4598"/>
        <item x="1908"/>
        <item x="4366"/>
        <item x="1070"/>
        <item x="4820"/>
        <item x="1256"/>
        <item x="3051"/>
        <item x="4323"/>
        <item x="4744"/>
        <item x="1193"/>
        <item x="1654"/>
        <item x="80"/>
        <item x="781"/>
        <item x="954"/>
        <item x="3605"/>
        <item x="1813"/>
        <item x="4000"/>
        <item x="922"/>
        <item x="1536"/>
        <item x="1762"/>
        <item x="188"/>
        <item x="3738"/>
        <item x="1999"/>
        <item x="3452"/>
        <item x="4626"/>
        <item x="4041"/>
        <item x="4449"/>
        <item x="573"/>
        <item x="3171"/>
        <item x="3179"/>
        <item x="637"/>
        <item x="1020"/>
        <item x="3310"/>
        <item x="2337"/>
        <item x="2981"/>
        <item x="3581"/>
        <item x="1595"/>
        <item x="810"/>
        <item x="530"/>
        <item x="373"/>
        <item x="3893"/>
        <item x="1579"/>
        <item x="2151"/>
        <item x="4506"/>
        <item x="3277"/>
        <item x="4551"/>
        <item x="2513"/>
        <item x="3749"/>
        <item x="1065"/>
        <item x="1857"/>
        <item x="3253"/>
        <item x="3644"/>
        <item x="4275"/>
        <item x="4771"/>
        <item x="4740"/>
        <item x="2955"/>
        <item x="798"/>
        <item x="3829"/>
        <item x="2905"/>
        <item x="982"/>
        <item x="658"/>
        <item x="2332"/>
        <item x="1490"/>
        <item x="3260"/>
        <item x="1179"/>
        <item x="1157"/>
        <item x="5"/>
        <item x="485"/>
        <item x="3392"/>
        <item x="4861"/>
        <item x="1228"/>
        <item x="3404"/>
        <item x="3328"/>
        <item x="2842"/>
        <item x="4344"/>
        <item x="499"/>
        <item x="3213"/>
        <item x="2590"/>
        <item x="4170"/>
        <item x="3360"/>
        <item x="335"/>
        <item x="3973"/>
        <item x="396"/>
        <item x="2141"/>
        <item x="1837"/>
        <item x="4264"/>
        <item x="1520"/>
        <item x="1716"/>
        <item x="1345"/>
        <item x="2152"/>
        <item x="2109"/>
        <item x="3098"/>
        <item x="1467"/>
        <item x="3693"/>
        <item x="1031"/>
        <item x="3678"/>
        <item x="4939"/>
        <item x="4128"/>
        <item x="22"/>
        <item x="2941"/>
        <item x="1382"/>
        <item x="3988"/>
        <item x="348"/>
        <item x="280"/>
        <item x="3141"/>
        <item x="4749"/>
        <item x="4406"/>
        <item x="2550"/>
        <item x="1690"/>
        <item x="4631"/>
        <item x="933"/>
        <item x="4831"/>
        <item x="3588"/>
        <item x="1149"/>
        <item x="615"/>
        <item x="3276"/>
        <item x="2760"/>
        <item x="2387"/>
        <item x="4292"/>
        <item x="3787"/>
        <item x="3955"/>
        <item x="124"/>
        <item x="3908"/>
        <item x="2164"/>
        <item x="949"/>
        <item x="2351"/>
        <item x="2419"/>
        <item x="2651"/>
        <item x="3207"/>
        <item x="3418"/>
        <item x="1872"/>
        <item x="831"/>
        <item x="531"/>
        <item x="2737"/>
        <item x="2718"/>
        <item x="2115"/>
        <item x="3271"/>
        <item x="2744"/>
        <item x="4182"/>
        <item x="1093"/>
        <item x="315"/>
        <item x="1844"/>
        <item x="1505"/>
        <item x="3318"/>
        <item x="4195"/>
        <item x="4267"/>
        <item x="3180"/>
        <item x="4385"/>
        <item x="1006"/>
        <item x="75"/>
        <item x="232"/>
        <item x="3731"/>
        <item x="4028"/>
        <item x="2011"/>
        <item x="4654"/>
        <item x="3408"/>
        <item x="4374"/>
        <item x="46"/>
        <item x="109"/>
        <item x="1029"/>
        <item x="4300"/>
        <item x="3924"/>
        <item x="4407"/>
        <item x="282"/>
        <item x="2553"/>
        <item x="3147"/>
        <item x="2850"/>
        <item x="3353"/>
        <item x="4878"/>
        <item x="4687"/>
        <item x="196"/>
        <item x="1166"/>
        <item x="2028"/>
        <item x="2117"/>
        <item x="3256"/>
        <item x="4746"/>
        <item x="4724"/>
        <item x="1833"/>
        <item x="847"/>
        <item x="1712"/>
        <item x="2423"/>
        <item x="1581"/>
        <item x="832"/>
        <item x="685"/>
        <item x="1836"/>
        <item x="1753"/>
        <item x="1200"/>
        <item x="2290"/>
        <item x="418"/>
        <item x="1601"/>
        <item x="1401"/>
        <item x="165"/>
        <item x="2142"/>
        <item x="2674"/>
        <item x="659"/>
        <item x="782"/>
        <item x="4325"/>
        <item x="4790"/>
        <item x="755"/>
        <item x="2145"/>
        <item x="646"/>
        <item x="4983"/>
        <item x="3931"/>
        <item x="1580"/>
        <item x="4348"/>
        <item x="4579"/>
        <item x="3770"/>
        <item x="142"/>
        <item x="4166"/>
        <item x="4138"/>
        <item x="4928"/>
        <item x="224"/>
        <item x="1941"/>
        <item x="2757"/>
        <item x="827"/>
        <item x="76"/>
        <item x="2022"/>
        <item x="3118"/>
        <item x="3138"/>
        <item x="2166"/>
        <item x="3007"/>
        <item x="2133"/>
        <item x="4844"/>
        <item x="2076"/>
        <item x="3446"/>
        <item x="2650"/>
        <item x="94"/>
        <item x="3938"/>
        <item x="4745"/>
        <item x="2322"/>
        <item x="4905"/>
        <item x="4282"/>
        <item x="2714"/>
        <item x="3339"/>
        <item x="3212"/>
        <item x="3831"/>
        <item x="1900"/>
        <item x="3282"/>
        <item x="2990"/>
        <item x="377"/>
        <item x="2576"/>
        <item x="1270"/>
        <item x="2468"/>
        <item x="1673"/>
        <item x="3403"/>
        <item x="3119"/>
        <item x="1938"/>
        <item x="239"/>
        <item x="3488"/>
        <item x="4014"/>
        <item x="33"/>
        <item x="4476"/>
        <item x="3516"/>
        <item x="167"/>
        <item x="1586"/>
        <item x="2267"/>
        <item x="1592"/>
        <item x="3467"/>
        <item x="4580"/>
        <item x="4095"/>
        <item x="3284"/>
        <item x="300"/>
        <item x="1044"/>
        <item x="2914"/>
        <item x="1375"/>
        <item x="4901"/>
        <item x="1354"/>
        <item x="1939"/>
        <item x="3699"/>
        <item x="2761"/>
        <item x="4791"/>
        <item x="2093"/>
        <item x="2652"/>
        <item x="4196"/>
        <item x="4567"/>
        <item x="720"/>
        <item x="1232"/>
        <item x="209"/>
        <item x="2009"/>
        <item x="3174"/>
        <item x="1391"/>
        <item x="769"/>
        <item x="4054"/>
        <item x="4836"/>
        <item x="2868"/>
        <item x="2857"/>
        <item x="603"/>
        <item x="4342"/>
        <item x="2589"/>
        <item x="3287"/>
        <item x="3835"/>
        <item x="3176"/>
        <item x="4947"/>
        <item x="3634"/>
        <item x="4458"/>
        <item x="1842"/>
        <item x="3556"/>
        <item x="4957"/>
        <item x="69"/>
        <item x="2029"/>
        <item x="4883"/>
        <item x="4908"/>
        <item x="636"/>
        <item x="4818"/>
        <item x="4322"/>
        <item x="2821"/>
        <item x="2565"/>
        <item x="3192"/>
        <item x="4732"/>
        <item x="762"/>
        <item x="346"/>
        <item x="2052"/>
        <item x="2469"/>
        <item x="3564"/>
        <item x="2750"/>
        <item x="1665"/>
        <item x="3867"/>
        <item x="2569"/>
        <item x="336"/>
        <item x="4008"/>
        <item x="1137"/>
        <item x="1036"/>
        <item x="4669"/>
        <item x="903"/>
        <item x="693"/>
        <item x="3304"/>
        <item x="1309"/>
        <item x="1365"/>
        <item x="3402"/>
        <item x="192"/>
        <item x="2336"/>
        <item x="4086"/>
        <item x="1697"/>
        <item x="4507"/>
        <item x="2383"/>
        <item x="1510"/>
        <item x="2974"/>
        <item x="4228"/>
        <item x="4047"/>
        <item x="2767"/>
        <item x="4951"/>
        <item x="681"/>
        <item x="588"/>
        <item x="2643"/>
        <item x="3251"/>
        <item x="4185"/>
        <item x="3335"/>
        <item x="1060"/>
        <item x="429"/>
        <item x="3548"/>
        <item x="2472"/>
        <item x="4238"/>
        <item x="1786"/>
        <item x="4360"/>
        <item x="688"/>
        <item x="2788"/>
        <item x="986"/>
        <item x="2858"/>
        <item x="547"/>
        <item x="1183"/>
        <item x="1768"/>
        <item x="941"/>
        <item x="3730"/>
        <item x="584"/>
        <item x="2105"/>
        <item x="3585"/>
        <item x="957"/>
        <item x="3447"/>
        <item x="307"/>
        <item x="1412"/>
        <item x="4333"/>
        <item x="4103"/>
        <item x="2270"/>
        <item x="4329"/>
        <item x="733"/>
        <item x="88"/>
        <item x="144"/>
        <item x="4678"/>
        <item x="3833"/>
        <item x="2181"/>
        <item x="3775"/>
        <item x="3400"/>
        <item x="1492"/>
        <item x="2991"/>
        <item x="1861"/>
        <item x="1046"/>
        <item x="4706"/>
        <item x="2597"/>
        <item x="1027"/>
        <item x="3033"/>
        <item x="1222"/>
        <item x="4441"/>
        <item x="1952"/>
        <item x="863"/>
        <item x="2963"/>
        <item x="3620"/>
        <item x="3132"/>
        <item x="4693"/>
        <item x="4737"/>
        <item x="3407"/>
        <item x="2765"/>
        <item x="200"/>
        <item x="3570"/>
        <item x="546"/>
        <item x="4921"/>
        <item x="384"/>
        <item x="786"/>
        <item x="1292"/>
        <item x="2499"/>
        <item x="187"/>
        <item x="151"/>
        <item x="4920"/>
        <item x="3373"/>
        <item x="1082"/>
        <item x="4412"/>
        <item x="4755"/>
        <item x="2231"/>
        <item x="125"/>
        <item x="2431"/>
        <item x="2769"/>
        <item x="4725"/>
        <item x="1645"/>
        <item x="857"/>
        <item x="746"/>
        <item x="1372"/>
        <item x="104"/>
        <item x="427"/>
        <item x="4834"/>
        <item x="1126"/>
        <item x="1086"/>
        <item x="893"/>
        <item x="1138"/>
        <item x="4169"/>
        <item x="221"/>
        <item x="1635"/>
        <item x="4302"/>
        <item x="2047"/>
        <item x="4163"/>
        <item x="2367"/>
        <item x="4751"/>
        <item x="2001"/>
        <item x="3067"/>
        <item x="4858"/>
        <item x="3188"/>
        <item x="836"/>
        <item x="3615"/>
        <item x="966"/>
        <item x="2673"/>
        <item x="3651"/>
        <item x="1407"/>
        <item x="3750"/>
        <item x="4272"/>
        <item x="3039"/>
        <item x="969"/>
        <item x="2952"/>
        <item x="990"/>
        <item x="1854"/>
        <item x="1639"/>
        <item x="2187"/>
        <item x="4832"/>
        <item x="411"/>
        <item x="2065"/>
        <item x="1926"/>
        <item x="42"/>
        <item x="645"/>
        <item x="3735"/>
        <item x="899"/>
        <item x="173"/>
        <item x="3660"/>
        <item x="2915"/>
        <item x="757"/>
        <item x="1418"/>
        <item x="4547"/>
        <item x="2045"/>
        <item x="1266"/>
        <item x="402"/>
        <item x="1325"/>
        <item x="3496"/>
        <item x="1919"/>
        <item x="3737"/>
        <item x="4851"/>
        <item x="1820"/>
        <item x="2185"/>
        <item x="1121"/>
        <item x="2479"/>
        <item x="2314"/>
        <item x="3801"/>
        <item x="3197"/>
        <item x="415"/>
        <item x="3935"/>
        <item x="2863"/>
        <item x="4101"/>
        <item x="4735"/>
        <item x="3356"/>
        <item x="4321"/>
        <item x="2962"/>
        <item x="3887"/>
        <item x="1817"/>
        <item x="3572"/>
        <item x="4456"/>
        <item x="3405"/>
        <item x="3656"/>
        <item x="2992"/>
        <item x="3923"/>
        <item x="1125"/>
        <item x="3772"/>
        <item x="2630"/>
        <item x="2734"/>
        <item x="3358"/>
        <item x="1863"/>
        <item x="4104"/>
        <item x="932"/>
        <item x="761"/>
        <item x="1709"/>
        <item x="3332"/>
        <item x="2702"/>
        <item x="2346"/>
        <item x="3645"/>
        <item x="1450"/>
        <item x="541"/>
        <item x="1326"/>
        <item x="2864"/>
        <item x="3165"/>
        <item x="1187"/>
        <item x="3761"/>
        <item x="3853"/>
        <item x="1752"/>
        <item x="4539"/>
        <item x="1275"/>
        <item x="2126"/>
        <item x="1582"/>
        <item x="1869"/>
        <item x="1191"/>
        <item x="3322"/>
        <item x="3226"/>
        <item x="912"/>
        <item x="171"/>
        <item x="3863"/>
        <item x="947"/>
        <item x="3122"/>
        <item x="635"/>
        <item x="423"/>
        <item x="722"/>
        <item x="2752"/>
        <item x="1653"/>
        <item x="3235"/>
        <item x="4826"/>
        <item x="1071"/>
        <item x="3490"/>
        <item x="1392"/>
        <item x="674"/>
        <item x="2933"/>
        <item x="4382"/>
        <item x="3751"/>
        <item x="2711"/>
        <item x="4872"/>
        <item x="2917"/>
        <item x="394"/>
        <item x="4509"/>
        <item x="1623"/>
        <item x="2445"/>
        <item x="1062"/>
        <item x="4428"/>
        <item x="1487"/>
        <item x="1914"/>
        <item x="1801"/>
        <item x="2193"/>
        <item x="2566"/>
        <item x="3380"/>
        <item x="1574"/>
        <item x="1575"/>
        <item x="2452"/>
        <item x="1947"/>
        <item x="3914"/>
        <item x="3155"/>
        <item x="3825"/>
        <item x="4010"/>
        <item x="4703"/>
        <item x="1054"/>
        <item x="3763"/>
        <item x="4562"/>
        <item x="249"/>
        <item x="311"/>
        <item x="362"/>
        <item x="2113"/>
        <item x="3937"/>
        <item x="3919"/>
        <item x="1777"/>
        <item x="116"/>
        <item x="508"/>
        <item x="2338"/>
        <item x="834"/>
        <item x="566"/>
        <item x="2573"/>
        <item x="3602"/>
        <item x="2234"/>
        <item x="577"/>
        <item x="1408"/>
        <item x="2116"/>
        <item x="4090"/>
        <item x="694"/>
        <item x="3978"/>
        <item x="4240"/>
        <item x="3885"/>
        <item x="422"/>
        <item x="1985"/>
        <item x="552"/>
        <item x="3313"/>
        <item x="813"/>
        <item x="1785"/>
        <item x="1098"/>
        <item x="442"/>
        <item x="1197"/>
        <item x="1361"/>
        <item x="1997"/>
        <item x="3099"/>
        <item x="943"/>
        <item x="2335"/>
        <item x="3858"/>
        <item x="387"/>
        <item x="3776"/>
        <item x="2495"/>
        <item x="3618"/>
        <item x="1293"/>
        <item x="1903"/>
        <item x="4949"/>
        <item x="1930"/>
        <item x="2724"/>
        <item x="1117"/>
        <item x="1393"/>
        <item x="2876"/>
        <item x="3949"/>
        <item x="4081"/>
        <item x="2843"/>
        <item x="1651"/>
        <item x="4903"/>
        <item x="2410"/>
        <item x="1102"/>
        <item x="4298"/>
        <item x="3079"/>
        <item x="4365"/>
        <item x="89"/>
        <item x="4436"/>
        <item x="2067"/>
        <item x="3626"/>
        <item x="1849"/>
        <item x="835"/>
        <item x="3030"/>
        <item x="4328"/>
        <item x="416"/>
        <item x="2996"/>
        <item x="4180"/>
        <item x="1477"/>
        <item x="1298"/>
        <item x="2130"/>
        <item x="386"/>
        <item x="1657"/>
        <item x="4405"/>
        <item x="3665"/>
        <item x="3453"/>
        <item x="725"/>
        <item x="2539"/>
        <item x="2094"/>
        <item x="766"/>
        <item x="1598"/>
        <item x="4426"/>
        <item x="1790"/>
        <item x="1632"/>
        <item x="3471"/>
        <item x="4471"/>
        <item x="4799"/>
        <item x="1342"/>
        <item x="1562"/>
        <item x="1745"/>
        <item x="4031"/>
        <item x="2889"/>
        <item x="4105"/>
        <item x="1114"/>
        <item x="506"/>
        <item x="4284"/>
        <item x="1810"/>
        <item x="3623"/>
        <item x="2713"/>
        <item x="4345"/>
        <item x="4827"/>
        <item x="4198"/>
        <item x="3792"/>
        <item x="1607"/>
        <item x="4786"/>
        <item x="825"/>
        <item x="1602"/>
        <item x="2986"/>
        <item x="85"/>
        <item x="4982"/>
        <item x="1153"/>
        <item x="1512"/>
        <item x="1426"/>
        <item x="3722"/>
        <item x="1606"/>
        <item x="963"/>
        <item x="2621"/>
        <item x="4501"/>
        <item x="3493"/>
        <item x="4399"/>
        <item x="708"/>
        <item x="4419"/>
        <item x="4702"/>
        <item x="705"/>
        <item x="3747"/>
        <item x="4593"/>
        <item x="1497"/>
        <item x="1432"/>
        <item x="312"/>
        <item x="1676"/>
        <item x="2413"/>
        <item x="730"/>
        <item x="3489"/>
        <item x="2471"/>
        <item x="3962"/>
        <item x="3701"/>
        <item x="1770"/>
        <item x="1422"/>
        <item x="1626"/>
        <item x="201"/>
        <item x="3112"/>
        <item x="3580"/>
        <item x="2180"/>
        <item x="2865"/>
        <item x="2833"/>
        <item x="2281"/>
        <item x="4670"/>
        <item x="3714"/>
        <item x="4074"/>
        <item x="1374"/>
        <item x="222"/>
        <item x="2061"/>
        <item x="2196"/>
        <item x="3182"/>
        <item x="1732"/>
        <item x="1666"/>
        <item x="2049"/>
        <item x="3636"/>
        <item x="4246"/>
        <item x="2828"/>
        <item x="2497"/>
        <item x="2205"/>
        <item x="3969"/>
        <item x="1109"/>
        <item x="2453"/>
        <item x="3204"/>
        <item x="663"/>
        <item x="4919"/>
        <item x="4671"/>
        <item x="4106"/>
        <item x="4981"/>
        <item x="1429"/>
        <item x="4231"/>
        <item x="747"/>
        <item x="1377"/>
        <item x="31"/>
        <item x="555"/>
        <item x="1404"/>
        <item x="112"/>
        <item x="1735"/>
        <item x="1652"/>
        <item x="2522"/>
        <item x="1464"/>
        <item x="4930"/>
        <item x="2537"/>
        <item x="1454"/>
        <item x="3299"/>
        <item x="4255"/>
        <item x="2896"/>
        <item x="1746"/>
        <item x="53"/>
        <item x="2143"/>
        <item x="3884"/>
        <item x="1424"/>
        <item x="4794"/>
        <item x="4679"/>
        <item x="2220"/>
        <item x="1738"/>
        <item x="4427"/>
        <item x="489"/>
        <item x="4003"/>
        <item x="4869"/>
        <item x="3054"/>
        <item x="3082"/>
        <item x="369"/>
        <item x="2768"/>
        <item x="4313"/>
        <item x="4909"/>
        <item x="393"/>
        <item x="684"/>
        <item x="1774"/>
        <item x="872"/>
        <item x="2827"/>
        <item x="2530"/>
        <item x="4795"/>
        <item x="4595"/>
        <item x="734"/>
        <item x="59"/>
        <item x="154"/>
        <item x="3424"/>
        <item x="4377"/>
        <item x="3409"/>
        <item x="2849"/>
        <item x="865"/>
        <item x="3685"/>
        <item x="4683"/>
        <item x="306"/>
        <item x="3137"/>
        <item x="4202"/>
        <item x="4136"/>
        <item x="1701"/>
        <item x="605"/>
        <item x="3081"/>
        <item x="3845"/>
        <item x="1977"/>
        <item x="1733"/>
        <item x="1264"/>
        <item x="4190"/>
        <item x="3399"/>
        <item x="739"/>
        <item x="1104"/>
        <item x="1075"/>
        <item x="1957"/>
        <item x="1612"/>
        <item x="2663"/>
        <item x="4152"/>
        <item x="876"/>
        <item x="1995"/>
        <item x="1972"/>
        <item x="1210"/>
        <item x="284"/>
        <item x="535"/>
        <item x="2745"/>
        <item x="1486"/>
        <item x="3934"/>
        <item x="2665"/>
        <item x="1087"/>
        <item x="468"/>
        <item x="2585"/>
        <item x="4343"/>
        <item x="2793"/>
        <item x="178"/>
        <item x="2961"/>
        <item x="2362"/>
        <item x="4801"/>
        <item x="3686"/>
        <item x="2898"/>
        <item x="2364"/>
        <item x="3151"/>
        <item x="3849"/>
        <item x="4943"/>
        <item x="3653"/>
        <item x="4519"/>
        <item x="153"/>
        <item x="2390"/>
        <item x="2987"/>
        <item x="285"/>
        <item x="3847"/>
        <item x="1538"/>
        <item x="2959"/>
        <item x="2302"/>
        <item x="4880"/>
        <item x="95"/>
        <item x="308"/>
        <item x="1103"/>
        <item x="3808"/>
        <item x="2903"/>
        <item x="4600"/>
        <item x="3344"/>
        <item x="4911"/>
        <item x="4976"/>
        <item x="3625"/>
        <item x="318"/>
        <item x="938"/>
        <item x="1960"/>
        <item x="453"/>
        <item x="1376"/>
        <item x="2319"/>
        <item x="2138"/>
        <item x="1739"/>
        <item x="1320"/>
        <item x="4022"/>
        <item x="70"/>
        <item x="2766"/>
        <item x="122"/>
        <item x="1241"/>
        <item x="891"/>
        <item x="2993"/>
        <item x="1889"/>
        <item x="2123"/>
        <item x="82"/>
        <item x="4485"/>
        <item x="3971"/>
        <item x="2087"/>
        <item x="275"/>
        <item x="1682"/>
        <item x="512"/>
        <item x="1604"/>
        <item x="294"/>
        <item x="4141"/>
        <item x="1186"/>
        <item x="880"/>
        <item x="1032"/>
        <item x="206"/>
        <item x="3189"/>
        <item x="4126"/>
        <item x="4440"/>
        <item x="436"/>
        <item x="1633"/>
        <item x="4285"/>
        <item x="2289"/>
        <item x="4309"/>
        <item x="3317"/>
        <item x="4584"/>
        <item x="2075"/>
        <item x="1196"/>
        <item x="3827"/>
        <item x="3294"/>
        <item x="2593"/>
        <item x="3907"/>
        <item x="1765"/>
        <item x="503"/>
        <item x="2568"/>
        <item x="2412"/>
        <item x="102"/>
        <item x="901"/>
        <item x="4589"/>
        <item x="3616"/>
        <item x="3474"/>
        <item x="3592"/>
        <item x="1040"/>
        <item x="1517"/>
        <item x="1537"/>
        <item x="401"/>
        <item x="3813"/>
        <item x="3850"/>
        <item x="4823"/>
        <item x="4563"/>
        <item x="2228"/>
        <item x="623"/>
        <item x="1130"/>
        <item x="4760"/>
        <item x="509"/>
        <item x="2731"/>
        <item x="465"/>
        <item x="382"/>
        <item x="856"/>
        <item x="3438"/>
        <item x="2617"/>
        <item x="1573"/>
        <item x="1360"/>
        <item x="2615"/>
        <item x="1278"/>
        <item x="591"/>
        <item x="2175"/>
        <item x="1855"/>
        <item x="3428"/>
        <item x="4443"/>
        <item x="3890"/>
        <item x="4904"/>
        <item x="4016"/>
        <item x="660"/>
        <item x="263"/>
        <item x="1159"/>
        <item x="4239"/>
        <item x="1725"/>
        <item x="1525"/>
        <item x="3450"/>
        <item x="978"/>
        <item x="4210"/>
        <item x="1161"/>
        <item x="1852"/>
        <item x="2956"/>
        <item x="3832"/>
        <item x="1555"/>
        <item x="168"/>
        <item x="3728"/>
        <item x="3223"/>
        <item x="2625"/>
        <item x="1539"/>
        <item x="804"/>
        <item x="193"/>
        <item x="2377"/>
        <item x="4451"/>
        <item x="1944"/>
        <item x="718"/>
        <item x="2787"/>
        <item x="3262"/>
        <item x="4594"/>
        <item x="2350"/>
        <item x="1369"/>
        <item x="4661"/>
        <item x="3903"/>
        <item x="1271"/>
        <item x="2464"/>
        <item x="4991"/>
        <item x="182"/>
        <item x="2653"/>
        <item x="238"/>
        <item x="152"/>
        <item x="3926"/>
        <item x="3337"/>
        <item x="2099"/>
        <item x="1140"/>
        <item x="2014"/>
        <item x="3002"/>
        <item x="3821"/>
        <item x="3320"/>
        <item x="855"/>
        <item x="2825"/>
        <item x="3117"/>
        <item x="1039"/>
        <item x="4308"/>
        <item x="177"/>
        <item x="2158"/>
        <item x="2442"/>
        <item x="2272"/>
        <item x="4785"/>
        <item x="549"/>
        <item x="3918"/>
        <item x="1427"/>
        <item x="262"/>
        <item x="2602"/>
        <item x="3582"/>
        <item x="1634"/>
        <item x="1867"/>
        <item x="2380"/>
        <item x="514"/>
        <item x="4972"/>
        <item x="2953"/>
        <item x="3540"/>
        <item x="2457"/>
        <item x="1340"/>
        <item x="585"/>
        <item x="1396"/>
        <item x="1185"/>
        <item x="1311"/>
        <item x="3880"/>
        <item x="3755"/>
        <item x="828"/>
        <item x="3015"/>
        <item x="4774"/>
        <item x="2275"/>
        <item x="2079"/>
        <item x="1349"/>
        <item x="354"/>
        <item x="2820"/>
        <item x="1385"/>
        <item x="2232"/>
        <item x="1831"/>
        <item x="4137"/>
        <item x="2968"/>
        <item x="4480"/>
        <item x="397"/>
        <item x="3100"/>
        <item x="965"/>
        <item x="4176"/>
        <item x="2542"/>
        <item x="3967"/>
        <item x="2108"/>
        <item x="2090"/>
        <item x="735"/>
        <item x="4804"/>
        <item x="526"/>
        <item x="2035"/>
        <item x="479"/>
        <item x="2365"/>
        <item x="10"/>
        <item x="1132"/>
        <item x="4280"/>
        <item x="2648"/>
        <item x="4944"/>
        <item x="1503"/>
        <item x="2255"/>
        <item x="4701"/>
        <item x="121"/>
        <item x="2088"/>
        <item x="819"/>
        <item x="1988"/>
        <item x="842"/>
        <item x="2723"/>
        <item x="2199"/>
        <item x="3666"/>
        <item x="1021"/>
        <item x="4301"/>
        <item x="4057"/>
        <item x="773"/>
        <item x="1920"/>
        <item x="3610"/>
        <item x="185"/>
        <item x="4120"/>
        <item x="2327"/>
        <item x="319"/>
        <item x="4474"/>
        <item x="2789"/>
        <item x="2092"/>
        <item x="3959"/>
        <item x="350"/>
        <item x="774"/>
        <item x="4023"/>
        <item x="2756"/>
        <item x="995"/>
        <item x="2"/>
        <item x="4840"/>
        <item x="3187"/>
        <item x="778"/>
        <item x="4214"/>
        <item x="532"/>
        <item x="4781"/>
        <item x="711"/>
        <item x="3041"/>
        <item x="4075"/>
        <item x="2013"/>
        <item x="649"/>
        <item x="4024"/>
        <item x="4926"/>
        <item x="1491"/>
        <item x="1847"/>
        <item x="2408"/>
        <item x="3363"/>
        <item x="4629"/>
        <item x="3639"/>
        <item x="3729"/>
        <item x="3044"/>
        <item x="3875"/>
        <item x="3777"/>
        <item x="3190"/>
        <item x="820"/>
        <item x="1218"/>
        <item x="884"/>
        <item x="2446"/>
        <item x="2800"/>
        <item x="4281"/>
        <item x="2666"/>
        <item x="3752"/>
        <item x="1523"/>
        <item x="4773"/>
        <item x="3743"/>
        <item x="372"/>
        <item x="44"/>
        <item x="4083"/>
        <item x="1141"/>
        <item x="299"/>
        <item x="2823"/>
        <item x="520"/>
        <item x="2122"/>
        <item x="3205"/>
        <item x="2596"/>
        <item x="4642"/>
        <item x="4055"/>
        <item x="4859"/>
        <item x="692"/>
        <item x="837"/>
        <item x="1730"/>
        <item x="1619"/>
        <item x="2023"/>
        <item x="2846"/>
        <item x="2960"/>
        <item x="4177"/>
        <item x="2273"/>
        <item x="934"/>
        <item x="1521"/>
        <item x="179"/>
        <item x="2355"/>
        <item x="3068"/>
        <item x="4867"/>
        <item x="1506"/>
        <item x="4211"/>
        <item x="2343"/>
        <item x="1076"/>
        <item x="3448"/>
        <item x="4376"/>
        <item x="2057"/>
        <item x="4937"/>
        <item x="3382"/>
        <item x="2669"/>
        <item x="2856"/>
        <item x="967"/>
        <item x="2848"/>
        <item x="1116"/>
        <item x="4543"/>
        <item x="1471"/>
        <item x="3786"/>
        <item x="4205"/>
        <item x="2139"/>
        <item x="1387"/>
        <item x="2778"/>
        <item x="56"/>
        <item x="2838"/>
        <item x="2599"/>
        <item x="599"/>
        <item x="569"/>
        <item x="2003"/>
        <item x="2739"/>
        <item x="3527"/>
        <item x="2893"/>
        <item x="4151"/>
        <item x="4312"/>
        <item x="3632"/>
        <item x="35"/>
        <item x="3198"/>
        <item x="4649"/>
        <item x="3507"/>
        <item x="2508"/>
        <item x="3899"/>
        <item x="883"/>
        <item x="4623"/>
        <item x="21"/>
        <item x="2662"/>
        <item x="1394"/>
        <item x="1280"/>
        <item x="3362"/>
        <item x="3292"/>
        <item x="4066"/>
        <item x="3025"/>
        <item x="4973"/>
        <item x="2171"/>
        <item x="1023"/>
        <item x="1329"/>
        <item x="3200"/>
        <item x="4294"/>
        <item x="241"/>
        <item x="3208"/>
        <item x="2995"/>
        <item x="2620"/>
        <item x="1973"/>
        <item x="1832"/>
        <item x="4845"/>
        <item x="220"/>
        <item x="162"/>
        <item x="4573"/>
        <item x="496"/>
        <item x="57"/>
        <item x="4029"/>
        <item x="4331"/>
        <item x="2531"/>
        <item x="4941"/>
        <item x="3092"/>
        <item x="3509"/>
        <item x="3928"/>
        <item x="2318"/>
        <item x="1406"/>
        <item x="1324"/>
        <item x="2257"/>
        <item x="1022"/>
        <item x="4245"/>
        <item x="558"/>
        <item x="3956"/>
        <item x="2334"/>
        <item x="4069"/>
        <item x="1115"/>
        <item x="2114"/>
        <item x="4986"/>
        <item x="4012"/>
        <item x="3219"/>
        <item x="1578"/>
        <item x="2527"/>
        <item x="4788"/>
        <item x="4221"/>
        <item x="1457"/>
        <item x="3306"/>
        <item x="4461"/>
        <item x="4639"/>
        <item x="324"/>
        <item x="924"/>
        <item x="77"/>
        <item x="4494"/>
        <item x="1110"/>
        <item x="3442"/>
        <item x="2869"/>
        <item x="2063"/>
        <item x="1421"/>
        <item x="4457"/>
        <item x="3985"/>
        <item x="3995"/>
        <item x="1796"/>
        <item x="2614"/>
        <item x="2470"/>
        <item x="4847"/>
        <item x="931"/>
        <item x="2286"/>
        <item x="3905"/>
        <item x="3557"/>
        <item x="1180"/>
        <item x="62"/>
        <item x="2480"/>
        <item x="4802"/>
        <item x="4216"/>
        <item x="340"/>
        <item x="2348"/>
        <item x="2077"/>
        <item x="981"/>
        <item x="935"/>
        <item x="2861"/>
        <item x="1411"/>
        <item x="357"/>
        <item x="2796"/>
        <item x="1215"/>
        <item x="443"/>
        <item x="4116"/>
        <item x="1950"/>
        <item x="4821"/>
        <item x="4085"/>
        <item x="2686"/>
        <item x="4628"/>
        <item x="2107"/>
        <item x="4609"/>
        <item x="4114"/>
        <item x="4368"/>
        <item x="639"/>
        <item x="3824"/>
        <item x="1898"/>
        <item x="1625"/>
        <item x="874"/>
        <item x="3078"/>
        <item x="1542"/>
        <item x="264"/>
        <item x="2938"/>
        <item x="1677"/>
        <item x="2259"/>
        <item x="1980"/>
        <item x="4873"/>
        <item x="3864"/>
        <item x="2487"/>
        <item x="3333"/>
        <item x="3120"/>
        <item x="1572"/>
        <item x="2203"/>
        <item x="632"/>
        <item x="2344"/>
        <item x="873"/>
        <item x="1069"/>
        <item x="3485"/>
        <item x="137"/>
        <item x="4248"/>
        <item x="1078"/>
        <item x="529"/>
        <item x="252"/>
        <item x="3097"/>
        <item x="2118"/>
        <item x="3048"/>
        <item x="4726"/>
        <item x="3036"/>
        <item x="4140"/>
        <item x="2002"/>
        <item x="1451"/>
        <item x="2269"/>
        <item x="364"/>
        <item x="606"/>
        <item x="1743"/>
        <item x="3008"/>
        <item x="3116"/>
        <item x="4107"/>
        <item x="1656"/>
        <item x="4889"/>
        <item x="2188"/>
        <item x="2198"/>
        <item x="399"/>
        <item x="1003"/>
        <item x="4379"/>
        <item x="1456"/>
        <item x="4757"/>
        <item x="1822"/>
        <item x="2890"/>
        <item x="1851"/>
        <item x="3950"/>
        <item x="3517"/>
        <item x="64"/>
        <item x="1775"/>
        <item x="2233"/>
        <item x="2359"/>
        <item x="2624"/>
        <item x="1664"/>
        <item x="1543"/>
        <item x="1435"/>
        <item x="1642"/>
        <item x="748"/>
        <item x="1830"/>
        <item x="2664"/>
        <item x="905"/>
        <item x="4404"/>
        <item x="2449"/>
        <item x="6"/>
        <item x="1249"/>
        <item x="4418"/>
        <item x="4902"/>
        <item x="3279"/>
        <item x="4288"/>
        <item x="472"/>
        <item x="2015"/>
        <item x="4359"/>
        <item x="392"/>
        <item x="1968"/>
        <item x="4700"/>
        <item x="3733"/>
        <item x="2688"/>
        <item x="4960"/>
        <item x="829"/>
        <item x="404"/>
        <item x="383"/>
        <item x="1122"/>
        <item x="1629"/>
        <item x="2240"/>
        <item x="1983"/>
        <item x="2287"/>
        <item x="3257"/>
        <item x="3543"/>
        <item x="4122"/>
        <item x="4854"/>
        <item x="1624"/>
        <item x="432"/>
        <item x="1038"/>
        <item x="4145"/>
        <item x="2770"/>
        <item x="3943"/>
        <item x="1793"/>
        <item x="3663"/>
        <item x="4087"/>
        <item x="1009"/>
        <item x="4237"/>
        <item x="1230"/>
        <item x="1800"/>
        <item x="3587"/>
        <item x="1740"/>
        <item x="3806"/>
        <item x="833"/>
        <item x="225"/>
        <item x="4691"/>
        <item x="4959"/>
        <item x="4742"/>
        <item x="1788"/>
        <item x="3765"/>
        <item x="560"/>
        <item x="2064"/>
        <item x="1708"/>
        <item x="4534"/>
        <item x="2042"/>
        <item x="1355"/>
        <item x="2020"/>
        <item x="4933"/>
        <item x="325"/>
        <item x="4470"/>
        <item x="1414"/>
        <item x="205"/>
        <item x="4556"/>
        <item x="975"/>
        <item x="1443"/>
        <item x="4007"/>
        <item x="976"/>
        <item x="1458"/>
        <item x="2735"/>
        <item x="3370"/>
        <item x="4335"/>
        <item x="464"/>
        <item x="424"/>
        <item x="4193"/>
        <item x="4615"/>
        <item x="2964"/>
        <item x="2925"/>
        <item x="4865"/>
        <item x="3168"/>
        <item x="4618"/>
        <item x="3470"/>
        <item x="3056"/>
        <item x="3062"/>
        <item x="992"/>
        <item x="3441"/>
        <item x="1858"/>
        <item x="764"/>
        <item x="105"/>
        <item x="3896"/>
        <item x="537"/>
        <item x="1704"/>
        <item x="4414"/>
        <item x="1107"/>
        <item x="4398"/>
        <item x="4576"/>
        <item x="1874"/>
        <item x="2884"/>
        <item x="1714"/>
        <item x="339"/>
        <item x="4355"/>
        <item x="2226"/>
        <item x="1105"/>
        <item x="3834"/>
        <item x="3020"/>
        <item x="2096"/>
        <item x="314"/>
        <item x="254"/>
        <item x="989"/>
        <item x="4863"/>
        <item x="2895"/>
        <item x="1984"/>
        <item x="1553"/>
        <item x="4753"/>
        <item x="2450"/>
        <item x="653"/>
        <item x="3768"/>
        <item x="2262"/>
        <item x="2494"/>
        <item x="2466"/>
        <item x="3368"/>
        <item x="2979"/>
        <item x="3023"/>
        <item x="375"/>
        <item x="2577"/>
        <item x="2194"/>
        <item x="3515"/>
        <item x="744"/>
        <item x="697"/>
        <item x="575"/>
        <item x="4750"/>
        <item x="629"/>
        <item x="1131"/>
        <item x="536"/>
        <item x="3163"/>
        <item x="4895"/>
        <item x="1462"/>
        <item x="1014"/>
        <item x="2396"/>
        <item x="1388"/>
        <item x="2559"/>
        <item x="2586"/>
        <item x="4390"/>
        <item x="4460"/>
        <item x="450"/>
        <item x="1522"/>
        <item x="2837"/>
        <item x="785"/>
        <item x="1940"/>
        <item x="543"/>
        <item x="4675"/>
        <item x="4950"/>
        <item x="2369"/>
        <item x="2690"/>
        <item x="1247"/>
        <item x="1978"/>
        <item x="1783"/>
        <item x="2687"/>
        <item x="2722"/>
        <item x="1894"/>
        <item x="1219"/>
        <item x="1684"/>
        <item x="2293"/>
        <item x="2007"/>
        <item x="426"/>
        <item x="210"/>
        <item x="3440"/>
        <item x="2072"/>
        <item x="885"/>
        <item x="3929"/>
        <item x="2409"/>
        <item x="1295"/>
        <item x="3110"/>
        <item x="1128"/>
        <item x="4511"/>
        <item x="3573"/>
        <item x="3487"/>
        <item x="1353"/>
        <item x="2641"/>
        <item x="1616"/>
        <item x="61"/>
        <item x="4033"/>
        <item x="1150"/>
        <item x="4540"/>
        <item x="1806"/>
        <item x="4442"/>
        <item x="2510"/>
        <item x="4488"/>
        <item x="4093"/>
        <item x="1272"/>
        <item x="4536"/>
        <item x="1033"/>
        <item x="2084"/>
        <item x="2254"/>
        <item x="3375"/>
        <item x="2728"/>
        <item x="381"/>
        <item x="2635"/>
        <item x="1609"/>
        <item x="1332"/>
        <item x="545"/>
        <item x="612"/>
        <item x="4721"/>
        <item x="3608"/>
        <item x="29"/>
        <item x="4153"/>
        <item x="2389"/>
        <item x="2295"/>
        <item x="4648"/>
        <item x="1262"/>
        <item x="2699"/>
        <item x="1368"/>
        <item x="164"/>
        <item x="3234"/>
        <item x="2120"/>
        <item x="4806"/>
        <item x="3809"/>
        <item x="1945"/>
        <item x="3311"/>
        <item x="2900"/>
        <item x="2089"/>
        <item x="775"/>
        <item x="2149"/>
        <item x="2906"/>
        <item x="958"/>
        <item x="2558"/>
        <item x="3590"/>
        <item x="3280"/>
        <item x="4812"/>
        <item x="631"/>
        <item x="3194"/>
        <item x="1871"/>
        <item x="1795"/>
        <item x="3191"/>
        <item x="2910"/>
        <item x="1882"/>
        <item x="4253"/>
        <item x="3754"/>
        <item x="4225"/>
        <item x="4088"/>
        <item x="2247"/>
        <item x="1154"/>
        <item x="695"/>
        <item x="2046"/>
        <item x="3381"/>
        <item x="3603"/>
        <item x="1918"/>
        <item x="3265"/>
        <item x="3980"/>
        <item x="988"/>
        <item x="203"/>
        <item x="3687"/>
        <item x="1679"/>
        <item x="461"/>
        <item x="491"/>
        <item x="1019"/>
        <item x="352"/>
        <item x="1265"/>
        <item x="3920"/>
        <item x="4042"/>
        <item x="4317"/>
        <item x="3601"/>
        <item x="936"/>
        <item x="677"/>
        <item x="4464"/>
        <item x="1814"/>
        <item x="4707"/>
        <item x="3873"/>
        <item x="4625"/>
        <item x="1981"/>
        <item x="1660"/>
        <item x="4723"/>
        <item x="1013"/>
        <item x="198"/>
        <item x="821"/>
        <item x="1037"/>
        <item x="2684"/>
        <item x="1139"/>
        <item x="715"/>
        <item x="4564"/>
        <item x="4546"/>
        <item x="3638"/>
        <item x="1675"/>
        <item x="3917"/>
        <item x="4966"/>
        <item x="1571"/>
        <item x="4447"/>
        <item x="2454"/>
        <item x="2463"/>
        <item x="3215"/>
        <item x="4289"/>
        <item x="2928"/>
        <item x="3963"/>
        <item x="126"/>
        <item x="1164"/>
        <item x="1674"/>
        <item x="3066"/>
        <item x="3495"/>
        <item x="2483"/>
        <item x="1097"/>
        <item x="3862"/>
        <item x="3759"/>
        <item x="2215"/>
        <item x="2086"/>
        <item x="3077"/>
        <item x="322"/>
        <item x="2677"/>
        <item x="2945"/>
        <item x="481"/>
        <item x="155"/>
        <item x="2102"/>
        <item x="2918"/>
        <item x="2435"/>
        <item x="4875"/>
        <item x="1017"/>
        <item x="8"/>
        <item x="2949"/>
        <item x="4158"/>
        <item x="2853"/>
        <item x="48"/>
        <item x="26"/>
        <item x="1211"/>
        <item t="default"/>
      </items>
    </pivotField>
    <pivotField numFmtId="44" showAll="0"/>
    <pivotField numFmtId="164" showAll="0"/>
    <pivotField showAll="0">
      <items count="6">
        <item x="3"/>
        <item x="0"/>
        <item x="1"/>
        <item x="2"/>
        <item x="4"/>
        <item t="default"/>
      </items>
    </pivotField>
    <pivotField numFmtId="1" showAll="0"/>
  </pivotFields>
  <rowFields count="1">
    <field x="4"/>
  </rowFields>
  <rowItems count="14">
    <i>
      <x/>
    </i>
    <i>
      <x v="5"/>
    </i>
    <i>
      <x v="7"/>
    </i>
    <i>
      <x v="2"/>
    </i>
    <i>
      <x v="8"/>
    </i>
    <i>
      <x v="1"/>
    </i>
    <i>
      <x v="10"/>
    </i>
    <i>
      <x v="9"/>
    </i>
    <i>
      <x v="3"/>
    </i>
    <i>
      <x v="11"/>
    </i>
    <i>
      <x v="6"/>
    </i>
    <i>
      <x v="4"/>
    </i>
    <i>
      <x v="12"/>
    </i>
    <i t="grand">
      <x/>
    </i>
  </rowItems>
  <colItems count="1">
    <i/>
  </colItems>
  <dataFields count="1">
    <dataField name="Sum of Revenue" fld="11" baseField="0" baseItem="0"/>
  </dataFields>
  <chartFormats count="14">
    <chartFormat chart="1" format="2"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4" count="1" selected="0">
            <x v="0"/>
          </reference>
        </references>
      </pivotArea>
    </chartFormat>
    <chartFormat chart="1" format="5">
      <pivotArea type="data" outline="0" fieldPosition="0">
        <references count="2">
          <reference field="4294967294" count="1" selected="0">
            <x v="0"/>
          </reference>
          <reference field="4" count="1" selected="0">
            <x v="1"/>
          </reference>
        </references>
      </pivotArea>
    </chartFormat>
    <chartFormat chart="1" format="6">
      <pivotArea type="data" outline="0" fieldPosition="0">
        <references count="2">
          <reference field="4294967294" count="1" selected="0">
            <x v="0"/>
          </reference>
          <reference field="4" count="1" selected="0">
            <x v="2"/>
          </reference>
        </references>
      </pivotArea>
    </chartFormat>
    <chartFormat chart="1" format="7">
      <pivotArea type="data" outline="0" fieldPosition="0">
        <references count="2">
          <reference field="4294967294" count="1" selected="0">
            <x v="0"/>
          </reference>
          <reference field="4" count="1" selected="0">
            <x v="3"/>
          </reference>
        </references>
      </pivotArea>
    </chartFormat>
    <chartFormat chart="1" format="8">
      <pivotArea type="data" outline="0" fieldPosition="0">
        <references count="2">
          <reference field="4294967294" count="1" selected="0">
            <x v="0"/>
          </reference>
          <reference field="4" count="1" selected="0">
            <x v="4"/>
          </reference>
        </references>
      </pivotArea>
    </chartFormat>
    <chartFormat chart="1" format="9">
      <pivotArea type="data" outline="0" fieldPosition="0">
        <references count="2">
          <reference field="4294967294" count="1" selected="0">
            <x v="0"/>
          </reference>
          <reference field="4" count="1" selected="0">
            <x v="5"/>
          </reference>
        </references>
      </pivotArea>
    </chartFormat>
    <chartFormat chart="1" format="10">
      <pivotArea type="data" outline="0" fieldPosition="0">
        <references count="2">
          <reference field="4294967294" count="1" selected="0">
            <x v="0"/>
          </reference>
          <reference field="4" count="1" selected="0">
            <x v="6"/>
          </reference>
        </references>
      </pivotArea>
    </chartFormat>
    <chartFormat chart="1" format="11">
      <pivotArea type="data" outline="0" fieldPosition="0">
        <references count="2">
          <reference field="4294967294" count="1" selected="0">
            <x v="0"/>
          </reference>
          <reference field="4" count="1" selected="0">
            <x v="7"/>
          </reference>
        </references>
      </pivotArea>
    </chartFormat>
    <chartFormat chart="1" format="12">
      <pivotArea type="data" outline="0" fieldPosition="0">
        <references count="2">
          <reference field="4294967294" count="1" selected="0">
            <x v="0"/>
          </reference>
          <reference field="4" count="1" selected="0">
            <x v="8"/>
          </reference>
        </references>
      </pivotArea>
    </chartFormat>
    <chartFormat chart="1" format="13">
      <pivotArea type="data" outline="0" fieldPosition="0">
        <references count="2">
          <reference field="4294967294" count="1" selected="0">
            <x v="0"/>
          </reference>
          <reference field="4" count="1" selected="0">
            <x v="9"/>
          </reference>
        </references>
      </pivotArea>
    </chartFormat>
    <chartFormat chart="1" format="14">
      <pivotArea type="data" outline="0" fieldPosition="0">
        <references count="2">
          <reference field="4294967294" count="1" selected="0">
            <x v="0"/>
          </reference>
          <reference field="4" count="1" selected="0">
            <x v="10"/>
          </reference>
        </references>
      </pivotArea>
    </chartFormat>
    <chartFormat chart="1" format="15">
      <pivotArea type="data" outline="0" fieldPosition="0">
        <references count="2">
          <reference field="4294967294" count="1" selected="0">
            <x v="0"/>
          </reference>
          <reference field="4" count="1" selected="0">
            <x v="11"/>
          </reference>
        </references>
      </pivotArea>
    </chartFormat>
    <chartFormat chart="1" format="16">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R3:S1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4">
        <item x="12"/>
        <item x="11"/>
        <item x="6"/>
        <item x="1"/>
        <item x="3"/>
        <item x="7"/>
        <item x="4"/>
        <item x="5"/>
        <item x="8"/>
        <item x="2"/>
        <item x="10"/>
        <item x="9"/>
        <item x="0"/>
        <item t="default"/>
      </items>
    </pivotField>
    <pivotField showAll="0">
      <items count="4">
        <item x="0"/>
        <item x="2"/>
        <item x="1"/>
        <item t="default"/>
      </items>
    </pivotField>
    <pivotField showAll="0">
      <items count="6">
        <item x="2"/>
        <item x="0"/>
        <item x="4"/>
        <item x="1"/>
        <item x="3"/>
        <item t="default"/>
      </items>
    </pivotField>
    <pivotField axis="axisRow" showAll="0" measureFilter="1" sortType="ascending">
      <items count="26">
        <item x="19"/>
        <item x="3"/>
        <item x="11"/>
        <item x="20"/>
        <item x="24"/>
        <item x="12"/>
        <item x="5"/>
        <item x="7"/>
        <item x="15"/>
        <item x="10"/>
        <item x="9"/>
        <item x="14"/>
        <item x="23"/>
        <item x="8"/>
        <item x="18"/>
        <item x="2"/>
        <item x="16"/>
        <item x="22"/>
        <item x="6"/>
        <item x="1"/>
        <item x="0"/>
        <item x="4"/>
        <item x="17"/>
        <item x="21"/>
        <item x="13"/>
        <item t="default"/>
      </items>
      <autoSortScope>
        <pivotArea dataOnly="0" outline="0" fieldPosition="0">
          <references count="1">
            <reference field="4294967294" count="1" selected="0">
              <x v="0"/>
            </reference>
          </references>
        </pivotArea>
      </autoSortScope>
    </pivotField>
    <pivotField numFmtId="1" showAll="0"/>
    <pivotField numFmtId="164" showAll="0"/>
    <pivotField numFmtId="9" showAll="0"/>
    <pivotField dataField="1" numFmtId="164" showAll="0"/>
    <pivotField numFmtId="44" showAll="0"/>
    <pivotField numFmtId="164" showAll="0"/>
    <pivotField showAll="0">
      <items count="6">
        <item x="3"/>
        <item x="0"/>
        <item x="1"/>
        <item x="2"/>
        <item x="4"/>
        <item t="default"/>
      </items>
    </pivotField>
    <pivotField numFmtId="1" showAll="0"/>
  </pivotFields>
  <rowFields count="1">
    <field x="7"/>
  </rowFields>
  <rowItems count="11">
    <i>
      <x v="16"/>
    </i>
    <i>
      <x v="17"/>
    </i>
    <i>
      <x v="4"/>
    </i>
    <i>
      <x v="18"/>
    </i>
    <i>
      <x v="20"/>
    </i>
    <i>
      <x v="5"/>
    </i>
    <i>
      <x v="3"/>
    </i>
    <i>
      <x v="15"/>
    </i>
    <i>
      <x/>
    </i>
    <i>
      <x v="19"/>
    </i>
    <i t="grand">
      <x/>
    </i>
  </rowItems>
  <colItems count="1">
    <i/>
  </colItems>
  <dataFields count="1">
    <dataField name="Sum of Revenue" fld="11" baseField="0"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J3:M4" firstHeaderRow="0" firstDataRow="1" firstDataCol="0"/>
  <pivotFields count="16">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14">
        <item x="12"/>
        <item x="11"/>
        <item x="6"/>
        <item x="1"/>
        <item x="3"/>
        <item x="7"/>
        <item x="4"/>
        <item x="5"/>
        <item x="8"/>
        <item x="2"/>
        <item x="10"/>
        <item x="9"/>
        <item x="0"/>
        <item t="default"/>
      </items>
    </pivotField>
    <pivotField showAll="0">
      <items count="4">
        <item x="0"/>
        <item x="2"/>
        <item x="1"/>
        <item t="default"/>
      </items>
    </pivotField>
    <pivotField showAll="0">
      <items count="6">
        <item x="2"/>
        <item x="0"/>
        <item x="4"/>
        <item x="1"/>
        <item x="3"/>
        <item t="default"/>
      </items>
    </pivotField>
    <pivotField showAll="0"/>
    <pivotField numFmtId="1" showAll="0"/>
    <pivotField numFmtId="164" showAll="0"/>
    <pivotField numFmtId="9" showAll="0"/>
    <pivotField dataField="1" numFmtId="164" showAll="0"/>
    <pivotField numFmtId="44" showAll="0"/>
    <pivotField dataField="1" numFmtId="164" showAll="0"/>
    <pivotField showAll="0">
      <items count="6">
        <item x="3"/>
        <item x="0"/>
        <item x="1"/>
        <item x="2"/>
        <item x="4"/>
        <item t="default"/>
      </items>
    </pivotField>
    <pivotField dataField="1" numFmtId="1" showAll="0"/>
  </pivotFields>
  <rowItems count="1">
    <i/>
  </rowItems>
  <colFields count="1">
    <field x="-2"/>
  </colFields>
  <colItems count="4">
    <i>
      <x/>
    </i>
    <i i="1">
      <x v="1"/>
    </i>
    <i i="2">
      <x v="2"/>
    </i>
    <i i="3">
      <x v="3"/>
    </i>
  </colItems>
  <dataFields count="4">
    <dataField name="Sum of Revenue" fld="11" baseField="0" baseItem="0"/>
    <dataField name="Count of Order_ID" fld="0" subtotal="count" baseField="0" baseItem="0"/>
    <dataField name="Sum of Profit" fld="13" baseField="0" baseItem="0"/>
    <dataField name="Average of Customer_Rating" fld="15"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E3:G9" firstHeaderRow="0"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4">
        <item x="12"/>
        <item x="11"/>
        <item x="6"/>
        <item x="1"/>
        <item x="3"/>
        <item x="7"/>
        <item x="4"/>
        <item x="5"/>
        <item x="8"/>
        <item x="2"/>
        <item x="10"/>
        <item x="9"/>
        <item x="0"/>
        <item t="default"/>
      </items>
    </pivotField>
    <pivotField showAll="0">
      <items count="4">
        <item x="0"/>
        <item x="2"/>
        <item x="1"/>
        <item t="default"/>
      </items>
    </pivotField>
    <pivotField axis="axisRow" showAll="0">
      <items count="6">
        <item x="2"/>
        <item x="0"/>
        <item x="4"/>
        <item x="1"/>
        <item x="3"/>
        <item t="default"/>
      </items>
    </pivotField>
    <pivotField showAll="0"/>
    <pivotField numFmtId="1" showAll="0"/>
    <pivotField numFmtId="164" showAll="0"/>
    <pivotField numFmtId="9" showAll="0"/>
    <pivotField dataField="1" numFmtId="164" showAll="0"/>
    <pivotField numFmtId="44" showAll="0"/>
    <pivotField dataField="1" numFmtId="164" showAll="0"/>
    <pivotField showAll="0">
      <items count="6">
        <item x="3"/>
        <item x="0"/>
        <item x="1"/>
        <item x="2"/>
        <item x="4"/>
        <item t="default"/>
      </items>
    </pivotField>
    <pivotField numFmtId="1" showAll="0"/>
  </pivotFields>
  <rowFields count="1">
    <field x="6"/>
  </rowFields>
  <rowItems count="6">
    <i>
      <x/>
    </i>
    <i>
      <x v="1"/>
    </i>
    <i>
      <x v="2"/>
    </i>
    <i>
      <x v="3"/>
    </i>
    <i>
      <x v="4"/>
    </i>
    <i t="grand">
      <x/>
    </i>
  </rowItems>
  <colFields count="1">
    <field x="-2"/>
  </colFields>
  <colItems count="2">
    <i>
      <x/>
    </i>
    <i i="1">
      <x v="1"/>
    </i>
  </colItems>
  <dataFields count="2">
    <dataField name="Sum of Revenue" fld="11" baseField="0" baseItem="0"/>
    <dataField name="Sum of Profit" fld="13" baseField="0" baseItem="0"/>
  </dataFields>
  <chartFormats count="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C3:AD16"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14">
        <item x="12"/>
        <item x="11"/>
        <item x="6"/>
        <item x="1"/>
        <item x="3"/>
        <item x="7"/>
        <item x="4"/>
        <item x="5"/>
        <item x="8"/>
        <item x="2"/>
        <item x="10"/>
        <item x="9"/>
        <item x="0"/>
        <item t="default"/>
      </items>
    </pivotField>
    <pivotField showAll="0"/>
    <pivotField showAll="0"/>
    <pivotField showAll="0"/>
    <pivotField numFmtId="1" showAll="0"/>
    <pivotField numFmtId="164" showAll="0"/>
    <pivotField numFmtId="9" showAll="0"/>
    <pivotField dataField="1" numFmtId="164" showAll="0"/>
    <pivotField numFmtId="44" showAll="0"/>
    <pivotField numFmtId="164" showAll="0"/>
    <pivotField showAll="0"/>
    <pivotField numFmtId="1"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11" baseField="0" baseItem="0"/>
  </dataFields>
  <formats count="1">
    <format dxfId="4">
      <pivotArea collapsedLevelsAreSubtotals="1" fieldPosition="0">
        <references count="1">
          <reference field="1" count="1">
            <x v="1"/>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G3:AH14" firstHeaderRow="1" firstDataRow="1" firstDataCol="1"/>
  <pivotFields count="16">
    <pivotField showAll="0"/>
    <pivotField numFmtId="14" showAll="0"/>
    <pivotField showAll="0"/>
    <pivotField showAll="0"/>
    <pivotField showAll="0"/>
    <pivotField showAll="0"/>
    <pivotField showAll="0"/>
    <pivotField axis="axisRow" showAll="0" measureFilter="1" sortType="descending">
      <items count="26">
        <item x="19"/>
        <item x="3"/>
        <item x="11"/>
        <item x="20"/>
        <item x="24"/>
        <item x="12"/>
        <item x="5"/>
        <item x="7"/>
        <item x="15"/>
        <item x="10"/>
        <item x="9"/>
        <item x="14"/>
        <item x="23"/>
        <item x="8"/>
        <item x="18"/>
        <item x="2"/>
        <item x="16"/>
        <item x="22"/>
        <item x="6"/>
        <item x="1"/>
        <item x="0"/>
        <item x="4"/>
        <item x="17"/>
        <item x="21"/>
        <item x="13"/>
        <item t="default"/>
      </items>
      <autoSortScope>
        <pivotArea dataOnly="0" outline="0" fieldPosition="0">
          <references count="1">
            <reference field="4294967294" count="1" selected="0">
              <x v="0"/>
            </reference>
          </references>
        </pivotArea>
      </autoSortScope>
    </pivotField>
    <pivotField numFmtId="1" showAll="0"/>
    <pivotField numFmtId="164" showAll="0"/>
    <pivotField numFmtId="9" showAll="0"/>
    <pivotField dataField="1" numFmtId="164" showAll="0"/>
    <pivotField numFmtId="44" showAll="0"/>
    <pivotField numFmtId="164" showAll="0"/>
    <pivotField showAll="0"/>
    <pivotField numFmtId="1" showAll="0"/>
  </pivotFields>
  <rowFields count="1">
    <field x="7"/>
  </rowFields>
  <rowItems count="11">
    <i>
      <x v="19"/>
    </i>
    <i>
      <x/>
    </i>
    <i>
      <x v="15"/>
    </i>
    <i>
      <x v="3"/>
    </i>
    <i>
      <x v="5"/>
    </i>
    <i>
      <x v="20"/>
    </i>
    <i>
      <x v="18"/>
    </i>
    <i>
      <x v="4"/>
    </i>
    <i>
      <x v="17"/>
    </i>
    <i>
      <x v="16"/>
    </i>
    <i t="grand">
      <x/>
    </i>
  </rowItems>
  <colItems count="1">
    <i/>
  </colItems>
  <dataFields count="1">
    <dataField name="Sum of Revenue" fld="11" baseField="0" baseItem="0"/>
  </dataField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A3:AA4"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4">
        <item x="12"/>
        <item x="11"/>
        <item x="6"/>
        <item x="1"/>
        <item x="3"/>
        <item x="7"/>
        <item x="4"/>
        <item x="5"/>
        <item x="8"/>
        <item x="2"/>
        <item x="10"/>
        <item x="9"/>
        <item x="0"/>
        <item t="default"/>
      </items>
    </pivotField>
    <pivotField showAll="0">
      <items count="4">
        <item x="0"/>
        <item x="2"/>
        <item x="1"/>
        <item t="default"/>
      </items>
    </pivotField>
    <pivotField showAll="0">
      <items count="6">
        <item x="2"/>
        <item x="0"/>
        <item x="4"/>
        <item x="1"/>
        <item x="3"/>
        <item t="default"/>
      </items>
    </pivotField>
    <pivotField showAll="0"/>
    <pivotField numFmtId="1" showAll="0"/>
    <pivotField numFmtId="164" showAll="0"/>
    <pivotField numFmtId="9" showAll="0"/>
    <pivotField dataField="1" numFmtId="164" showAll="0"/>
    <pivotField numFmtId="44" showAll="0"/>
    <pivotField numFmtId="164" showAll="0"/>
    <pivotField showAll="0">
      <items count="6">
        <item x="3"/>
        <item x="0"/>
        <item x="1"/>
        <item x="2"/>
        <item x="4"/>
        <item t="default"/>
      </items>
    </pivotField>
    <pivotField numFmtId="1" showAll="0"/>
  </pivotFields>
  <rowItems count="1">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PivotTable2"/>
    <pivotTable tabId="6" name="PivotTable3"/>
    <pivotTable tabId="6" name="PivotTable4"/>
    <pivotTable tabId="6" name="PivotTable5"/>
    <pivotTable tabId="6" name="PivotTable6"/>
    <pivotTable tabId="6" name="PivotTable1"/>
    <pivotTable tabId="6" name="PivotTable7"/>
  </pivotTables>
  <data>
    <tabular pivotCacheId="1">
      <items count="13">
        <i x="12" s="1"/>
        <i x="11" s="1"/>
        <i x="6" s="1"/>
        <i x="1" s="1"/>
        <i x="3" s="1"/>
        <i x="7" s="1"/>
        <i x="4" s="1"/>
        <i x="5" s="1"/>
        <i x="8" s="1"/>
        <i x="2" s="1"/>
        <i x="10"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6" name="PivotTable2"/>
    <pivotTable tabId="6" name="PivotTable3"/>
    <pivotTable tabId="6" name="PivotTable4"/>
    <pivotTable tabId="6" name="PivotTable5"/>
    <pivotTable tabId="6" name="PivotTable6"/>
    <pivotTable tabId="6" name="PivotTable1"/>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6" name="PivotTable2"/>
    <pivotTable tabId="6" name="PivotTable3"/>
    <pivotTable tabId="6" name="PivotTable4"/>
    <pivotTable tabId="6" name="PivotTable5"/>
    <pivotTable tabId="6" name="PivotTable6"/>
    <pivotTable tabId="6" name="PivotTable1"/>
  </pivotTables>
  <data>
    <tabular pivotCacheId="1">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6" name="PivotTable2"/>
    <pivotTable tabId="6" name="PivotTable3"/>
    <pivotTable tabId="6" name="PivotTable4"/>
    <pivotTable tabId="6" name="PivotTable5"/>
    <pivotTable tabId="6" name="PivotTable6"/>
    <pivotTable tabId="6" name="PivotTable1"/>
  </pivotTables>
  <data>
    <tabular pivotCacheId="1">
      <items count="5">
        <i x="3" s="1"/>
        <i x="0" s="1"/>
        <i x="1" s="1"/>
        <i x="2"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rder_Date" sourceName="Order_Date">
  <pivotTables>
    <pivotTable tabId="6" name="PivotTable7"/>
    <pivotTable tabId="6" name="PivotTable1"/>
    <pivotTable tabId="6" name="PivotTable2"/>
    <pivotTable tabId="6" name="PivotTable3"/>
    <pivotTable tabId="6" name="PivotTable4"/>
    <pivotTable tabId="6" name="PivotTable5"/>
    <pivotTable tabId="6" name="PivotTable6"/>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artItem="12" style="Slicer Style 5" rowHeight="234950"/>
  <slicer name="Sales_Channel" cache="Slicer_Sales_Channel" caption="Sales_Channel" startItem="2" style="Slicer Style 5" rowHeight="234950"/>
  <slicer name="Product_Category" cache="Slicer_Product_Category" caption="Product_Category" startItem="2" style="Slicer Style 5" rowHeight="234950"/>
  <slicer name="Payment_Method" cache="Slicer_Payment_Method" caption="Payment_Method" startItem="4" style="Slicer Style 5" rowHeight="234950"/>
  <slicer name="Order_Date" cache="Slicer_Order_Date" caption="Order_Date" style="Slicer Style 5" rowHeight="234950"/>
</slicers>
</file>

<file path=xl/tables/table1.xml><?xml version="1.0" encoding="utf-8"?>
<table xmlns="http://schemas.openxmlformats.org/spreadsheetml/2006/main" id="3" name="Table3" displayName="Table3" ref="A1:P5001" totalsRowShown="0" headerRowDxfId="22" dataDxfId="21">
  <tableColumns count="16">
    <tableColumn id="1" name="Order_ID" dataDxfId="20"/>
    <tableColumn id="2" name="Order_Date" dataDxfId="19"/>
    <tableColumn id="3" name="Customer_Name" dataDxfId="18"/>
    <tableColumn id="4" name="City" dataDxfId="17"/>
    <tableColumn id="5" name="Country" dataDxfId="16"/>
    <tableColumn id="6" name="Sales_Channel" dataDxfId="15"/>
    <tableColumn id="7" name="Product_Category" dataDxfId="14"/>
    <tableColumn id="8" name="Product_Name" dataDxfId="13"/>
    <tableColumn id="9" name="Quantity" dataDxfId="12"/>
    <tableColumn id="10" name="Unit_Price" dataDxfId="11"/>
    <tableColumn id="11" name="Discount_Percent" dataDxfId="10" dataCellStyle="Percent"/>
    <tableColumn id="12" name="Revenue" dataDxfId="9"/>
    <tableColumn id="13" name="Cost" dataDxfId="8"/>
    <tableColumn id="14" name="Profit" dataDxfId="7"/>
    <tableColumn id="15" name="Payment_Method" dataDxfId="6"/>
    <tableColumn id="16" name="Customer_Rating" dataDxfId="5"/>
  </tableColumns>
  <tableStyleInfo name="TableStyleMedium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001"/>
  <sheetViews>
    <sheetView workbookViewId="0">
      <selection sqref="A1:XFD1048576"/>
    </sheetView>
  </sheetViews>
  <sheetFormatPr defaultRowHeight="14.4" x14ac:dyDescent="0.3"/>
  <cols>
    <col min="15" max="16" width="8.88671875"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row r="4523" spans="1:1" x14ac:dyDescent="0.3">
      <c r="A4523" t="s">
        <v>4522</v>
      </c>
    </row>
    <row r="4524" spans="1:1" x14ac:dyDescent="0.3">
      <c r="A4524" t="s">
        <v>4523</v>
      </c>
    </row>
    <row r="4525" spans="1:1" x14ac:dyDescent="0.3">
      <c r="A4525" t="s">
        <v>4524</v>
      </c>
    </row>
    <row r="4526" spans="1:1" x14ac:dyDescent="0.3">
      <c r="A4526" t="s">
        <v>4525</v>
      </c>
    </row>
    <row r="4527" spans="1:1" x14ac:dyDescent="0.3">
      <c r="A4527" t="s">
        <v>4526</v>
      </c>
    </row>
    <row r="4528" spans="1:1" x14ac:dyDescent="0.3">
      <c r="A4528" t="s">
        <v>4527</v>
      </c>
    </row>
    <row r="4529" spans="1:1" x14ac:dyDescent="0.3">
      <c r="A4529" t="s">
        <v>4528</v>
      </c>
    </row>
    <row r="4530" spans="1:1" x14ac:dyDescent="0.3">
      <c r="A4530" t="s">
        <v>4529</v>
      </c>
    </row>
    <row r="4531" spans="1:1" x14ac:dyDescent="0.3">
      <c r="A4531" t="s">
        <v>4530</v>
      </c>
    </row>
    <row r="4532" spans="1:1" x14ac:dyDescent="0.3">
      <c r="A4532" t="s">
        <v>4531</v>
      </c>
    </row>
    <row r="4533" spans="1:1" x14ac:dyDescent="0.3">
      <c r="A4533" t="s">
        <v>4532</v>
      </c>
    </row>
    <row r="4534" spans="1:1" x14ac:dyDescent="0.3">
      <c r="A4534" t="s">
        <v>4533</v>
      </c>
    </row>
    <row r="4535" spans="1:1" x14ac:dyDescent="0.3">
      <c r="A4535" t="s">
        <v>4534</v>
      </c>
    </row>
    <row r="4536" spans="1:1" x14ac:dyDescent="0.3">
      <c r="A4536" t="s">
        <v>4535</v>
      </c>
    </row>
    <row r="4537" spans="1:1" x14ac:dyDescent="0.3">
      <c r="A4537" t="s">
        <v>4536</v>
      </c>
    </row>
    <row r="4538" spans="1:1" x14ac:dyDescent="0.3">
      <c r="A4538" t="s">
        <v>4537</v>
      </c>
    </row>
    <row r="4539" spans="1:1" x14ac:dyDescent="0.3">
      <c r="A4539" t="s">
        <v>4538</v>
      </c>
    </row>
    <row r="4540" spans="1:1" x14ac:dyDescent="0.3">
      <c r="A4540" t="s">
        <v>4539</v>
      </c>
    </row>
    <row r="4541" spans="1:1" x14ac:dyDescent="0.3">
      <c r="A4541" t="s">
        <v>4540</v>
      </c>
    </row>
    <row r="4542" spans="1:1" x14ac:dyDescent="0.3">
      <c r="A4542" t="s">
        <v>4541</v>
      </c>
    </row>
    <row r="4543" spans="1:1" x14ac:dyDescent="0.3">
      <c r="A4543" t="s">
        <v>4542</v>
      </c>
    </row>
    <row r="4544" spans="1:1" x14ac:dyDescent="0.3">
      <c r="A4544" t="s">
        <v>4543</v>
      </c>
    </row>
    <row r="4545" spans="1:1" x14ac:dyDescent="0.3">
      <c r="A4545" t="s">
        <v>4544</v>
      </c>
    </row>
    <row r="4546" spans="1:1" x14ac:dyDescent="0.3">
      <c r="A4546" t="s">
        <v>4545</v>
      </c>
    </row>
    <row r="4547" spans="1:1" x14ac:dyDescent="0.3">
      <c r="A4547" t="s">
        <v>4546</v>
      </c>
    </row>
    <row r="4548" spans="1:1" x14ac:dyDescent="0.3">
      <c r="A4548" t="s">
        <v>4547</v>
      </c>
    </row>
    <row r="4549" spans="1:1" x14ac:dyDescent="0.3">
      <c r="A4549" t="s">
        <v>4548</v>
      </c>
    </row>
    <row r="4550" spans="1:1" x14ac:dyDescent="0.3">
      <c r="A4550" t="s">
        <v>4549</v>
      </c>
    </row>
    <row r="4551" spans="1:1" x14ac:dyDescent="0.3">
      <c r="A4551" t="s">
        <v>4550</v>
      </c>
    </row>
    <row r="4552" spans="1:1" x14ac:dyDescent="0.3">
      <c r="A4552" t="s">
        <v>4551</v>
      </c>
    </row>
    <row r="4553" spans="1:1" x14ac:dyDescent="0.3">
      <c r="A4553" t="s">
        <v>4552</v>
      </c>
    </row>
    <row r="4554" spans="1:1" x14ac:dyDescent="0.3">
      <c r="A4554" t="s">
        <v>4553</v>
      </c>
    </row>
    <row r="4555" spans="1:1" x14ac:dyDescent="0.3">
      <c r="A4555" t="s">
        <v>4554</v>
      </c>
    </row>
    <row r="4556" spans="1:1" x14ac:dyDescent="0.3">
      <c r="A4556" t="s">
        <v>4555</v>
      </c>
    </row>
    <row r="4557" spans="1:1" x14ac:dyDescent="0.3">
      <c r="A4557" t="s">
        <v>4556</v>
      </c>
    </row>
    <row r="4558" spans="1:1" x14ac:dyDescent="0.3">
      <c r="A4558" t="s">
        <v>4557</v>
      </c>
    </row>
    <row r="4559" spans="1:1" x14ac:dyDescent="0.3">
      <c r="A4559" t="s">
        <v>4558</v>
      </c>
    </row>
    <row r="4560" spans="1:1" x14ac:dyDescent="0.3">
      <c r="A4560" t="s">
        <v>4559</v>
      </c>
    </row>
    <row r="4561" spans="1:1" x14ac:dyDescent="0.3">
      <c r="A4561" t="s">
        <v>4560</v>
      </c>
    </row>
    <row r="4562" spans="1:1" x14ac:dyDescent="0.3">
      <c r="A4562" t="s">
        <v>4561</v>
      </c>
    </row>
    <row r="4563" spans="1:1" x14ac:dyDescent="0.3">
      <c r="A4563" t="s">
        <v>4562</v>
      </c>
    </row>
    <row r="4564" spans="1:1" x14ac:dyDescent="0.3">
      <c r="A4564" t="s">
        <v>4563</v>
      </c>
    </row>
    <row r="4565" spans="1:1" x14ac:dyDescent="0.3">
      <c r="A4565" t="s">
        <v>4564</v>
      </c>
    </row>
    <row r="4566" spans="1:1" x14ac:dyDescent="0.3">
      <c r="A4566" t="s">
        <v>4565</v>
      </c>
    </row>
    <row r="4567" spans="1:1" x14ac:dyDescent="0.3">
      <c r="A4567" t="s">
        <v>4566</v>
      </c>
    </row>
    <row r="4568" spans="1:1" x14ac:dyDescent="0.3">
      <c r="A4568" t="s">
        <v>4567</v>
      </c>
    </row>
    <row r="4569" spans="1:1" x14ac:dyDescent="0.3">
      <c r="A4569" t="s">
        <v>4568</v>
      </c>
    </row>
    <row r="4570" spans="1:1" x14ac:dyDescent="0.3">
      <c r="A4570" t="s">
        <v>4569</v>
      </c>
    </row>
    <row r="4571" spans="1:1" x14ac:dyDescent="0.3">
      <c r="A4571" t="s">
        <v>4570</v>
      </c>
    </row>
    <row r="4572" spans="1:1" x14ac:dyDescent="0.3">
      <c r="A4572" t="s">
        <v>4571</v>
      </c>
    </row>
    <row r="4573" spans="1:1" x14ac:dyDescent="0.3">
      <c r="A4573" t="s">
        <v>4572</v>
      </c>
    </row>
    <row r="4574" spans="1:1" x14ac:dyDescent="0.3">
      <c r="A4574" t="s">
        <v>4573</v>
      </c>
    </row>
    <row r="4575" spans="1:1" x14ac:dyDescent="0.3">
      <c r="A4575" t="s">
        <v>4574</v>
      </c>
    </row>
    <row r="4576" spans="1:1" x14ac:dyDescent="0.3">
      <c r="A4576" t="s">
        <v>4575</v>
      </c>
    </row>
    <row r="4577" spans="1:1" x14ac:dyDescent="0.3">
      <c r="A4577" t="s">
        <v>4576</v>
      </c>
    </row>
    <row r="4578" spans="1:1" x14ac:dyDescent="0.3">
      <c r="A4578" t="s">
        <v>4577</v>
      </c>
    </row>
    <row r="4579" spans="1:1" x14ac:dyDescent="0.3">
      <c r="A4579" t="s">
        <v>4578</v>
      </c>
    </row>
    <row r="4580" spans="1:1" x14ac:dyDescent="0.3">
      <c r="A4580" t="s">
        <v>4579</v>
      </c>
    </row>
    <row r="4581" spans="1:1" x14ac:dyDescent="0.3">
      <c r="A4581" t="s">
        <v>4580</v>
      </c>
    </row>
    <row r="4582" spans="1:1" x14ac:dyDescent="0.3">
      <c r="A4582" t="s">
        <v>4581</v>
      </c>
    </row>
    <row r="4583" spans="1:1" x14ac:dyDescent="0.3">
      <c r="A4583" t="s">
        <v>4582</v>
      </c>
    </row>
    <row r="4584" spans="1:1" x14ac:dyDescent="0.3">
      <c r="A4584" t="s">
        <v>4583</v>
      </c>
    </row>
    <row r="4585" spans="1:1" x14ac:dyDescent="0.3">
      <c r="A4585" t="s">
        <v>4584</v>
      </c>
    </row>
    <row r="4586" spans="1:1" x14ac:dyDescent="0.3">
      <c r="A4586" t="s">
        <v>4585</v>
      </c>
    </row>
    <row r="4587" spans="1:1" x14ac:dyDescent="0.3">
      <c r="A4587" t="s">
        <v>4586</v>
      </c>
    </row>
    <row r="4588" spans="1:1" x14ac:dyDescent="0.3">
      <c r="A4588" t="s">
        <v>4587</v>
      </c>
    </row>
    <row r="4589" spans="1:1" x14ac:dyDescent="0.3">
      <c r="A4589" t="s">
        <v>4588</v>
      </c>
    </row>
    <row r="4590" spans="1:1" x14ac:dyDescent="0.3">
      <c r="A4590" t="s">
        <v>4589</v>
      </c>
    </row>
    <row r="4591" spans="1:1" x14ac:dyDescent="0.3">
      <c r="A4591" t="s">
        <v>4590</v>
      </c>
    </row>
    <row r="4592" spans="1:1" x14ac:dyDescent="0.3">
      <c r="A4592" t="s">
        <v>4591</v>
      </c>
    </row>
    <row r="4593" spans="1:1" x14ac:dyDescent="0.3">
      <c r="A4593" t="s">
        <v>4592</v>
      </c>
    </row>
    <row r="4594" spans="1:1" x14ac:dyDescent="0.3">
      <c r="A4594" t="s">
        <v>4593</v>
      </c>
    </row>
    <row r="4595" spans="1:1" x14ac:dyDescent="0.3">
      <c r="A4595" t="s">
        <v>4594</v>
      </c>
    </row>
    <row r="4596" spans="1:1" x14ac:dyDescent="0.3">
      <c r="A4596" t="s">
        <v>4595</v>
      </c>
    </row>
    <row r="4597" spans="1:1" x14ac:dyDescent="0.3">
      <c r="A4597" t="s">
        <v>4596</v>
      </c>
    </row>
    <row r="4598" spans="1:1" x14ac:dyDescent="0.3">
      <c r="A4598" t="s">
        <v>4597</v>
      </c>
    </row>
    <row r="4599" spans="1:1" x14ac:dyDescent="0.3">
      <c r="A4599" t="s">
        <v>4598</v>
      </c>
    </row>
    <row r="4600" spans="1:1" x14ac:dyDescent="0.3">
      <c r="A4600" t="s">
        <v>4599</v>
      </c>
    </row>
    <row r="4601" spans="1:1" x14ac:dyDescent="0.3">
      <c r="A4601" t="s">
        <v>4600</v>
      </c>
    </row>
    <row r="4602" spans="1:1" x14ac:dyDescent="0.3">
      <c r="A4602" t="s">
        <v>4601</v>
      </c>
    </row>
    <row r="4603" spans="1:1" x14ac:dyDescent="0.3">
      <c r="A4603" t="s">
        <v>4602</v>
      </c>
    </row>
    <row r="4604" spans="1:1" x14ac:dyDescent="0.3">
      <c r="A4604" t="s">
        <v>4603</v>
      </c>
    </row>
    <row r="4605" spans="1:1" x14ac:dyDescent="0.3">
      <c r="A4605" t="s">
        <v>4604</v>
      </c>
    </row>
    <row r="4606" spans="1:1" x14ac:dyDescent="0.3">
      <c r="A4606" t="s">
        <v>4605</v>
      </c>
    </row>
    <row r="4607" spans="1:1" x14ac:dyDescent="0.3">
      <c r="A4607" t="s">
        <v>4606</v>
      </c>
    </row>
    <row r="4608" spans="1:1" x14ac:dyDescent="0.3">
      <c r="A4608" t="s">
        <v>4607</v>
      </c>
    </row>
    <row r="4609" spans="1:1" x14ac:dyDescent="0.3">
      <c r="A4609" t="s">
        <v>4608</v>
      </c>
    </row>
    <row r="4610" spans="1:1" x14ac:dyDescent="0.3">
      <c r="A4610" t="s">
        <v>4609</v>
      </c>
    </row>
    <row r="4611" spans="1:1" x14ac:dyDescent="0.3">
      <c r="A4611" t="s">
        <v>4610</v>
      </c>
    </row>
    <row r="4612" spans="1:1" x14ac:dyDescent="0.3">
      <c r="A4612" t="s">
        <v>4611</v>
      </c>
    </row>
    <row r="4613" spans="1:1" x14ac:dyDescent="0.3">
      <c r="A4613" t="s">
        <v>4612</v>
      </c>
    </row>
    <row r="4614" spans="1:1" x14ac:dyDescent="0.3">
      <c r="A4614" t="s">
        <v>4613</v>
      </c>
    </row>
    <row r="4615" spans="1:1" x14ac:dyDescent="0.3">
      <c r="A4615" t="s">
        <v>4614</v>
      </c>
    </row>
    <row r="4616" spans="1:1" x14ac:dyDescent="0.3">
      <c r="A4616" t="s">
        <v>4615</v>
      </c>
    </row>
    <row r="4617" spans="1:1" x14ac:dyDescent="0.3">
      <c r="A4617" t="s">
        <v>4616</v>
      </c>
    </row>
    <row r="4618" spans="1:1" x14ac:dyDescent="0.3">
      <c r="A4618" t="s">
        <v>4617</v>
      </c>
    </row>
    <row r="4619" spans="1:1" x14ac:dyDescent="0.3">
      <c r="A4619" t="s">
        <v>4618</v>
      </c>
    </row>
    <row r="4620" spans="1:1" x14ac:dyDescent="0.3">
      <c r="A4620" t="s">
        <v>4619</v>
      </c>
    </row>
    <row r="4621" spans="1:1" x14ac:dyDescent="0.3">
      <c r="A4621" t="s">
        <v>4620</v>
      </c>
    </row>
    <row r="4622" spans="1:1" x14ac:dyDescent="0.3">
      <c r="A4622" t="s">
        <v>4621</v>
      </c>
    </row>
    <row r="4623" spans="1:1" x14ac:dyDescent="0.3">
      <c r="A4623" t="s">
        <v>4622</v>
      </c>
    </row>
    <row r="4624" spans="1:1" x14ac:dyDescent="0.3">
      <c r="A4624" t="s">
        <v>4623</v>
      </c>
    </row>
    <row r="4625" spans="1:1" x14ac:dyDescent="0.3">
      <c r="A4625" t="s">
        <v>4624</v>
      </c>
    </row>
    <row r="4626" spans="1:1" x14ac:dyDescent="0.3">
      <c r="A4626" t="s">
        <v>4625</v>
      </c>
    </row>
    <row r="4627" spans="1:1" x14ac:dyDescent="0.3">
      <c r="A4627" t="s">
        <v>4626</v>
      </c>
    </row>
    <row r="4628" spans="1:1" x14ac:dyDescent="0.3">
      <c r="A4628" t="s">
        <v>4627</v>
      </c>
    </row>
    <row r="4629" spans="1:1" x14ac:dyDescent="0.3">
      <c r="A4629" t="s">
        <v>4628</v>
      </c>
    </row>
    <row r="4630" spans="1:1" x14ac:dyDescent="0.3">
      <c r="A4630" t="s">
        <v>4629</v>
      </c>
    </row>
    <row r="4631" spans="1:1" x14ac:dyDescent="0.3">
      <c r="A4631" t="s">
        <v>4630</v>
      </c>
    </row>
    <row r="4632" spans="1:1" x14ac:dyDescent="0.3">
      <c r="A4632" t="s">
        <v>4631</v>
      </c>
    </row>
    <row r="4633" spans="1:1" x14ac:dyDescent="0.3">
      <c r="A4633" t="s">
        <v>4632</v>
      </c>
    </row>
    <row r="4634" spans="1:1" x14ac:dyDescent="0.3">
      <c r="A4634" t="s">
        <v>4633</v>
      </c>
    </row>
    <row r="4635" spans="1:1" x14ac:dyDescent="0.3">
      <c r="A4635" t="s">
        <v>4634</v>
      </c>
    </row>
    <row r="4636" spans="1:1" x14ac:dyDescent="0.3">
      <c r="A4636" t="s">
        <v>4635</v>
      </c>
    </row>
    <row r="4637" spans="1:1" x14ac:dyDescent="0.3">
      <c r="A4637" t="s">
        <v>4636</v>
      </c>
    </row>
    <row r="4638" spans="1:1" x14ac:dyDescent="0.3">
      <c r="A4638" t="s">
        <v>4637</v>
      </c>
    </row>
    <row r="4639" spans="1:1" x14ac:dyDescent="0.3">
      <c r="A4639" t="s">
        <v>4638</v>
      </c>
    </row>
    <row r="4640" spans="1:1" x14ac:dyDescent="0.3">
      <c r="A4640" t="s">
        <v>4639</v>
      </c>
    </row>
    <row r="4641" spans="1:1" x14ac:dyDescent="0.3">
      <c r="A4641" t="s">
        <v>4640</v>
      </c>
    </row>
    <row r="4642" spans="1:1" x14ac:dyDescent="0.3">
      <c r="A4642" t="s">
        <v>4641</v>
      </c>
    </row>
    <row r="4643" spans="1:1" x14ac:dyDescent="0.3">
      <c r="A4643" t="s">
        <v>4642</v>
      </c>
    </row>
    <row r="4644" spans="1:1" x14ac:dyDescent="0.3">
      <c r="A4644" t="s">
        <v>4643</v>
      </c>
    </row>
    <row r="4645" spans="1:1" x14ac:dyDescent="0.3">
      <c r="A4645" t="s">
        <v>4644</v>
      </c>
    </row>
    <row r="4646" spans="1:1" x14ac:dyDescent="0.3">
      <c r="A4646" t="s">
        <v>4645</v>
      </c>
    </row>
    <row r="4647" spans="1:1" x14ac:dyDescent="0.3">
      <c r="A4647" t="s">
        <v>4646</v>
      </c>
    </row>
    <row r="4648" spans="1:1" x14ac:dyDescent="0.3">
      <c r="A4648" t="s">
        <v>4647</v>
      </c>
    </row>
    <row r="4649" spans="1:1" x14ac:dyDescent="0.3">
      <c r="A4649" t="s">
        <v>4648</v>
      </c>
    </row>
    <row r="4650" spans="1:1" x14ac:dyDescent="0.3">
      <c r="A4650" t="s">
        <v>4649</v>
      </c>
    </row>
    <row r="4651" spans="1:1" x14ac:dyDescent="0.3">
      <c r="A4651" t="s">
        <v>4650</v>
      </c>
    </row>
    <row r="4652" spans="1:1" x14ac:dyDescent="0.3">
      <c r="A4652" t="s">
        <v>4651</v>
      </c>
    </row>
    <row r="4653" spans="1:1" x14ac:dyDescent="0.3">
      <c r="A4653" t="s">
        <v>4652</v>
      </c>
    </row>
    <row r="4654" spans="1:1" x14ac:dyDescent="0.3">
      <c r="A4654" t="s">
        <v>4653</v>
      </c>
    </row>
    <row r="4655" spans="1:1" x14ac:dyDescent="0.3">
      <c r="A4655" t="s">
        <v>4654</v>
      </c>
    </row>
    <row r="4656" spans="1:1" x14ac:dyDescent="0.3">
      <c r="A4656" t="s">
        <v>4655</v>
      </c>
    </row>
    <row r="4657" spans="1:1" x14ac:dyDescent="0.3">
      <c r="A4657" t="s">
        <v>4656</v>
      </c>
    </row>
    <row r="4658" spans="1:1" x14ac:dyDescent="0.3">
      <c r="A4658" t="s">
        <v>4657</v>
      </c>
    </row>
    <row r="4659" spans="1:1" x14ac:dyDescent="0.3">
      <c r="A4659" t="s">
        <v>4658</v>
      </c>
    </row>
    <row r="4660" spans="1:1" x14ac:dyDescent="0.3">
      <c r="A4660" t="s">
        <v>4659</v>
      </c>
    </row>
    <row r="4661" spans="1:1" x14ac:dyDescent="0.3">
      <c r="A4661" t="s">
        <v>4660</v>
      </c>
    </row>
    <row r="4662" spans="1:1" x14ac:dyDescent="0.3">
      <c r="A4662" t="s">
        <v>4661</v>
      </c>
    </row>
    <row r="4663" spans="1:1" x14ac:dyDescent="0.3">
      <c r="A4663" t="s">
        <v>4662</v>
      </c>
    </row>
    <row r="4664" spans="1:1" x14ac:dyDescent="0.3">
      <c r="A4664" t="s">
        <v>4663</v>
      </c>
    </row>
    <row r="4665" spans="1:1" x14ac:dyDescent="0.3">
      <c r="A4665" t="s">
        <v>4664</v>
      </c>
    </row>
    <row r="4666" spans="1:1" x14ac:dyDescent="0.3">
      <c r="A4666" t="s">
        <v>4665</v>
      </c>
    </row>
    <row r="4667" spans="1:1" x14ac:dyDescent="0.3">
      <c r="A4667" t="s">
        <v>4666</v>
      </c>
    </row>
    <row r="4668" spans="1:1" x14ac:dyDescent="0.3">
      <c r="A4668" t="s">
        <v>4667</v>
      </c>
    </row>
    <row r="4669" spans="1:1" x14ac:dyDescent="0.3">
      <c r="A4669" t="s">
        <v>4668</v>
      </c>
    </row>
    <row r="4670" spans="1:1" x14ac:dyDescent="0.3">
      <c r="A4670" t="s">
        <v>4669</v>
      </c>
    </row>
    <row r="4671" spans="1:1" x14ac:dyDescent="0.3">
      <c r="A4671" t="s">
        <v>4670</v>
      </c>
    </row>
    <row r="4672" spans="1:1" x14ac:dyDescent="0.3">
      <c r="A4672" t="s">
        <v>4671</v>
      </c>
    </row>
    <row r="4673" spans="1:1" x14ac:dyDescent="0.3">
      <c r="A4673" t="s">
        <v>4672</v>
      </c>
    </row>
    <row r="4674" spans="1:1" x14ac:dyDescent="0.3">
      <c r="A4674" t="s">
        <v>4673</v>
      </c>
    </row>
    <row r="4675" spans="1:1" x14ac:dyDescent="0.3">
      <c r="A4675" t="s">
        <v>4674</v>
      </c>
    </row>
    <row r="4676" spans="1:1" x14ac:dyDescent="0.3">
      <c r="A4676" t="s">
        <v>4675</v>
      </c>
    </row>
    <row r="4677" spans="1:1" x14ac:dyDescent="0.3">
      <c r="A4677" t="s">
        <v>4676</v>
      </c>
    </row>
    <row r="4678" spans="1:1" x14ac:dyDescent="0.3">
      <c r="A4678" t="s">
        <v>4677</v>
      </c>
    </row>
    <row r="4679" spans="1:1" x14ac:dyDescent="0.3">
      <c r="A4679" t="s">
        <v>4678</v>
      </c>
    </row>
    <row r="4680" spans="1:1" x14ac:dyDescent="0.3">
      <c r="A4680" t="s">
        <v>4679</v>
      </c>
    </row>
    <row r="4681" spans="1:1" x14ac:dyDescent="0.3">
      <c r="A4681" t="s">
        <v>4680</v>
      </c>
    </row>
    <row r="4682" spans="1:1" x14ac:dyDescent="0.3">
      <c r="A4682" t="s">
        <v>4681</v>
      </c>
    </row>
    <row r="4683" spans="1:1" x14ac:dyDescent="0.3">
      <c r="A4683" t="s">
        <v>4682</v>
      </c>
    </row>
    <row r="4684" spans="1:1" x14ac:dyDescent="0.3">
      <c r="A4684" t="s">
        <v>4683</v>
      </c>
    </row>
    <row r="4685" spans="1:1" x14ac:dyDescent="0.3">
      <c r="A4685" t="s">
        <v>4684</v>
      </c>
    </row>
    <row r="4686" spans="1:1" x14ac:dyDescent="0.3">
      <c r="A4686" t="s">
        <v>4685</v>
      </c>
    </row>
    <row r="4687" spans="1:1" x14ac:dyDescent="0.3">
      <c r="A4687" t="s">
        <v>4686</v>
      </c>
    </row>
    <row r="4688" spans="1:1" x14ac:dyDescent="0.3">
      <c r="A4688" t="s">
        <v>4687</v>
      </c>
    </row>
    <row r="4689" spans="1:1" x14ac:dyDescent="0.3">
      <c r="A4689" t="s">
        <v>4688</v>
      </c>
    </row>
    <row r="4690" spans="1:1" x14ac:dyDescent="0.3">
      <c r="A4690" t="s">
        <v>4689</v>
      </c>
    </row>
    <row r="4691" spans="1:1" x14ac:dyDescent="0.3">
      <c r="A4691" t="s">
        <v>4690</v>
      </c>
    </row>
    <row r="4692" spans="1:1" x14ac:dyDescent="0.3">
      <c r="A4692" t="s">
        <v>4691</v>
      </c>
    </row>
    <row r="4693" spans="1:1" x14ac:dyDescent="0.3">
      <c r="A4693" t="s">
        <v>4692</v>
      </c>
    </row>
    <row r="4694" spans="1:1" x14ac:dyDescent="0.3">
      <c r="A4694" t="s">
        <v>4693</v>
      </c>
    </row>
    <row r="4695" spans="1:1" x14ac:dyDescent="0.3">
      <c r="A4695" t="s">
        <v>4694</v>
      </c>
    </row>
    <row r="4696" spans="1:1" x14ac:dyDescent="0.3">
      <c r="A4696" t="s">
        <v>4695</v>
      </c>
    </row>
    <row r="4697" spans="1:1" x14ac:dyDescent="0.3">
      <c r="A4697" t="s">
        <v>4696</v>
      </c>
    </row>
    <row r="4698" spans="1:1" x14ac:dyDescent="0.3">
      <c r="A4698" t="s">
        <v>4697</v>
      </c>
    </row>
    <row r="4699" spans="1:1" x14ac:dyDescent="0.3">
      <c r="A4699" t="s">
        <v>4698</v>
      </c>
    </row>
    <row r="4700" spans="1:1" x14ac:dyDescent="0.3">
      <c r="A4700" t="s">
        <v>4699</v>
      </c>
    </row>
    <row r="4701" spans="1:1" x14ac:dyDescent="0.3">
      <c r="A4701" t="s">
        <v>4700</v>
      </c>
    </row>
    <row r="4702" spans="1:1" x14ac:dyDescent="0.3">
      <c r="A4702" t="s">
        <v>4701</v>
      </c>
    </row>
    <row r="4703" spans="1:1" x14ac:dyDescent="0.3">
      <c r="A4703" t="s">
        <v>4702</v>
      </c>
    </row>
    <row r="4704" spans="1:1" x14ac:dyDescent="0.3">
      <c r="A4704" t="s">
        <v>4703</v>
      </c>
    </row>
    <row r="4705" spans="1:1" x14ac:dyDescent="0.3">
      <c r="A4705" t="s">
        <v>4704</v>
      </c>
    </row>
    <row r="4706" spans="1:1" x14ac:dyDescent="0.3">
      <c r="A4706" t="s">
        <v>4705</v>
      </c>
    </row>
    <row r="4707" spans="1:1" x14ac:dyDescent="0.3">
      <c r="A4707" t="s">
        <v>4706</v>
      </c>
    </row>
    <row r="4708" spans="1:1" x14ac:dyDescent="0.3">
      <c r="A4708" t="s">
        <v>4707</v>
      </c>
    </row>
    <row r="4709" spans="1:1" x14ac:dyDescent="0.3">
      <c r="A4709" t="s">
        <v>4708</v>
      </c>
    </row>
    <row r="4710" spans="1:1" x14ac:dyDescent="0.3">
      <c r="A4710" t="s">
        <v>4709</v>
      </c>
    </row>
    <row r="4711" spans="1:1" x14ac:dyDescent="0.3">
      <c r="A4711" t="s">
        <v>4710</v>
      </c>
    </row>
    <row r="4712" spans="1:1" x14ac:dyDescent="0.3">
      <c r="A4712" t="s">
        <v>4711</v>
      </c>
    </row>
    <row r="4713" spans="1:1" x14ac:dyDescent="0.3">
      <c r="A4713" t="s">
        <v>4712</v>
      </c>
    </row>
    <row r="4714" spans="1:1" x14ac:dyDescent="0.3">
      <c r="A4714" t="s">
        <v>4713</v>
      </c>
    </row>
    <row r="4715" spans="1:1" x14ac:dyDescent="0.3">
      <c r="A4715" t="s">
        <v>4714</v>
      </c>
    </row>
    <row r="4716" spans="1:1" x14ac:dyDescent="0.3">
      <c r="A4716" t="s">
        <v>4715</v>
      </c>
    </row>
    <row r="4717" spans="1:1" x14ac:dyDescent="0.3">
      <c r="A4717" t="s">
        <v>4716</v>
      </c>
    </row>
    <row r="4718" spans="1:1" x14ac:dyDescent="0.3">
      <c r="A4718" t="s">
        <v>4717</v>
      </c>
    </row>
    <row r="4719" spans="1:1" x14ac:dyDescent="0.3">
      <c r="A4719" t="s">
        <v>4718</v>
      </c>
    </row>
    <row r="4720" spans="1:1" x14ac:dyDescent="0.3">
      <c r="A4720" t="s">
        <v>4719</v>
      </c>
    </row>
    <row r="4721" spans="1:1" x14ac:dyDescent="0.3">
      <c r="A4721" t="s">
        <v>4720</v>
      </c>
    </row>
    <row r="4722" spans="1:1" x14ac:dyDescent="0.3">
      <c r="A4722" t="s">
        <v>4721</v>
      </c>
    </row>
    <row r="4723" spans="1:1" x14ac:dyDescent="0.3">
      <c r="A4723" t="s">
        <v>4722</v>
      </c>
    </row>
    <row r="4724" spans="1:1" x14ac:dyDescent="0.3">
      <c r="A4724" t="s">
        <v>4723</v>
      </c>
    </row>
    <row r="4725" spans="1:1" x14ac:dyDescent="0.3">
      <c r="A4725" t="s">
        <v>4724</v>
      </c>
    </row>
    <row r="4726" spans="1:1" x14ac:dyDescent="0.3">
      <c r="A4726" t="s">
        <v>4725</v>
      </c>
    </row>
    <row r="4727" spans="1:1" x14ac:dyDescent="0.3">
      <c r="A4727" t="s">
        <v>4726</v>
      </c>
    </row>
    <row r="4728" spans="1:1" x14ac:dyDescent="0.3">
      <c r="A4728" t="s">
        <v>4727</v>
      </c>
    </row>
    <row r="4729" spans="1:1" x14ac:dyDescent="0.3">
      <c r="A4729" t="s">
        <v>4728</v>
      </c>
    </row>
    <row r="4730" spans="1:1" x14ac:dyDescent="0.3">
      <c r="A4730" t="s">
        <v>4729</v>
      </c>
    </row>
    <row r="4731" spans="1:1" x14ac:dyDescent="0.3">
      <c r="A4731" t="s">
        <v>4730</v>
      </c>
    </row>
    <row r="4732" spans="1:1" x14ac:dyDescent="0.3">
      <c r="A4732" t="s">
        <v>4731</v>
      </c>
    </row>
    <row r="4733" spans="1:1" x14ac:dyDescent="0.3">
      <c r="A4733" t="s">
        <v>4732</v>
      </c>
    </row>
    <row r="4734" spans="1:1" x14ac:dyDescent="0.3">
      <c r="A4734" t="s">
        <v>4733</v>
      </c>
    </row>
    <row r="4735" spans="1:1" x14ac:dyDescent="0.3">
      <c r="A4735" t="s">
        <v>4734</v>
      </c>
    </row>
    <row r="4736" spans="1:1" x14ac:dyDescent="0.3">
      <c r="A4736" t="s">
        <v>4735</v>
      </c>
    </row>
    <row r="4737" spans="1:1" x14ac:dyDescent="0.3">
      <c r="A4737" t="s">
        <v>4736</v>
      </c>
    </row>
    <row r="4738" spans="1:1" x14ac:dyDescent="0.3">
      <c r="A4738" t="s">
        <v>4737</v>
      </c>
    </row>
    <row r="4739" spans="1:1" x14ac:dyDescent="0.3">
      <c r="A4739" t="s">
        <v>4738</v>
      </c>
    </row>
    <row r="4740" spans="1:1" x14ac:dyDescent="0.3">
      <c r="A4740" t="s">
        <v>4739</v>
      </c>
    </row>
    <row r="4741" spans="1:1" x14ac:dyDescent="0.3">
      <c r="A4741" t="s">
        <v>4740</v>
      </c>
    </row>
    <row r="4742" spans="1:1" x14ac:dyDescent="0.3">
      <c r="A4742" t="s">
        <v>4741</v>
      </c>
    </row>
    <row r="4743" spans="1:1" x14ac:dyDescent="0.3">
      <c r="A4743" t="s">
        <v>4742</v>
      </c>
    </row>
    <row r="4744" spans="1:1" x14ac:dyDescent="0.3">
      <c r="A4744" t="s">
        <v>4743</v>
      </c>
    </row>
    <row r="4745" spans="1:1" x14ac:dyDescent="0.3">
      <c r="A4745" t="s">
        <v>4744</v>
      </c>
    </row>
    <row r="4746" spans="1:1" x14ac:dyDescent="0.3">
      <c r="A4746" t="s">
        <v>4745</v>
      </c>
    </row>
    <row r="4747" spans="1:1" x14ac:dyDescent="0.3">
      <c r="A4747" t="s">
        <v>4746</v>
      </c>
    </row>
    <row r="4748" spans="1:1" x14ac:dyDescent="0.3">
      <c r="A4748" t="s">
        <v>4747</v>
      </c>
    </row>
    <row r="4749" spans="1:1" x14ac:dyDescent="0.3">
      <c r="A4749" t="s">
        <v>4748</v>
      </c>
    </row>
    <row r="4750" spans="1:1" x14ac:dyDescent="0.3">
      <c r="A4750" t="s">
        <v>4749</v>
      </c>
    </row>
    <row r="4751" spans="1:1" x14ac:dyDescent="0.3">
      <c r="A4751" t="s">
        <v>4750</v>
      </c>
    </row>
    <row r="4752" spans="1:1" x14ac:dyDescent="0.3">
      <c r="A4752" t="s">
        <v>4751</v>
      </c>
    </row>
    <row r="4753" spans="1:1" x14ac:dyDescent="0.3">
      <c r="A4753" t="s">
        <v>4752</v>
      </c>
    </row>
    <row r="4754" spans="1:1" x14ac:dyDescent="0.3">
      <c r="A4754" t="s">
        <v>4753</v>
      </c>
    </row>
    <row r="4755" spans="1:1" x14ac:dyDescent="0.3">
      <c r="A4755" t="s">
        <v>4754</v>
      </c>
    </row>
    <row r="4756" spans="1:1" x14ac:dyDescent="0.3">
      <c r="A4756" t="s">
        <v>4755</v>
      </c>
    </row>
    <row r="4757" spans="1:1" x14ac:dyDescent="0.3">
      <c r="A4757" t="s">
        <v>4756</v>
      </c>
    </row>
    <row r="4758" spans="1:1" x14ac:dyDescent="0.3">
      <c r="A4758" t="s">
        <v>4757</v>
      </c>
    </row>
    <row r="4759" spans="1:1" x14ac:dyDescent="0.3">
      <c r="A4759" t="s">
        <v>4758</v>
      </c>
    </row>
    <row r="4760" spans="1:1" x14ac:dyDescent="0.3">
      <c r="A4760" t="s">
        <v>4759</v>
      </c>
    </row>
    <row r="4761" spans="1:1" x14ac:dyDescent="0.3">
      <c r="A4761" t="s">
        <v>4760</v>
      </c>
    </row>
    <row r="4762" spans="1:1" x14ac:dyDescent="0.3">
      <c r="A4762" t="s">
        <v>4761</v>
      </c>
    </row>
    <row r="4763" spans="1:1" x14ac:dyDescent="0.3">
      <c r="A4763" t="s">
        <v>4762</v>
      </c>
    </row>
    <row r="4764" spans="1:1" x14ac:dyDescent="0.3">
      <c r="A4764" t="s">
        <v>4763</v>
      </c>
    </row>
    <row r="4765" spans="1:1" x14ac:dyDescent="0.3">
      <c r="A4765" t="s">
        <v>4764</v>
      </c>
    </row>
    <row r="4766" spans="1:1" x14ac:dyDescent="0.3">
      <c r="A4766" t="s">
        <v>4765</v>
      </c>
    </row>
    <row r="4767" spans="1:1" x14ac:dyDescent="0.3">
      <c r="A4767" t="s">
        <v>4766</v>
      </c>
    </row>
    <row r="4768" spans="1:1" x14ac:dyDescent="0.3">
      <c r="A4768" t="s">
        <v>4767</v>
      </c>
    </row>
    <row r="4769" spans="1:1" x14ac:dyDescent="0.3">
      <c r="A4769" t="s">
        <v>4768</v>
      </c>
    </row>
    <row r="4770" spans="1:1" x14ac:dyDescent="0.3">
      <c r="A4770" t="s">
        <v>4769</v>
      </c>
    </row>
    <row r="4771" spans="1:1" x14ac:dyDescent="0.3">
      <c r="A4771" t="s">
        <v>4770</v>
      </c>
    </row>
    <row r="4772" spans="1:1" x14ac:dyDescent="0.3">
      <c r="A4772" t="s">
        <v>4771</v>
      </c>
    </row>
    <row r="4773" spans="1:1" x14ac:dyDescent="0.3">
      <c r="A4773" t="s">
        <v>4772</v>
      </c>
    </row>
    <row r="4774" spans="1:1" x14ac:dyDescent="0.3">
      <c r="A4774" t="s">
        <v>4773</v>
      </c>
    </row>
    <row r="4775" spans="1:1" x14ac:dyDescent="0.3">
      <c r="A4775" t="s">
        <v>4774</v>
      </c>
    </row>
    <row r="4776" spans="1:1" x14ac:dyDescent="0.3">
      <c r="A4776" t="s">
        <v>4775</v>
      </c>
    </row>
    <row r="4777" spans="1:1" x14ac:dyDescent="0.3">
      <c r="A4777" t="s">
        <v>4776</v>
      </c>
    </row>
    <row r="4778" spans="1:1" x14ac:dyDescent="0.3">
      <c r="A4778" t="s">
        <v>4777</v>
      </c>
    </row>
    <row r="4779" spans="1:1" x14ac:dyDescent="0.3">
      <c r="A4779" t="s">
        <v>4778</v>
      </c>
    </row>
    <row r="4780" spans="1:1" x14ac:dyDescent="0.3">
      <c r="A4780" t="s">
        <v>4779</v>
      </c>
    </row>
    <row r="4781" spans="1:1" x14ac:dyDescent="0.3">
      <c r="A4781" t="s">
        <v>4780</v>
      </c>
    </row>
    <row r="4782" spans="1:1" x14ac:dyDescent="0.3">
      <c r="A4782" t="s">
        <v>4781</v>
      </c>
    </row>
    <row r="4783" spans="1:1" x14ac:dyDescent="0.3">
      <c r="A4783" t="s">
        <v>4782</v>
      </c>
    </row>
    <row r="4784" spans="1:1" x14ac:dyDescent="0.3">
      <c r="A4784" t="s">
        <v>4783</v>
      </c>
    </row>
    <row r="4785" spans="1:1" x14ac:dyDescent="0.3">
      <c r="A4785" t="s">
        <v>4784</v>
      </c>
    </row>
    <row r="4786" spans="1:1" x14ac:dyDescent="0.3">
      <c r="A4786" t="s">
        <v>4785</v>
      </c>
    </row>
    <row r="4787" spans="1:1" x14ac:dyDescent="0.3">
      <c r="A4787" t="s">
        <v>4786</v>
      </c>
    </row>
    <row r="4788" spans="1:1" x14ac:dyDescent="0.3">
      <c r="A4788" t="s">
        <v>4787</v>
      </c>
    </row>
    <row r="4789" spans="1:1" x14ac:dyDescent="0.3">
      <c r="A4789" t="s">
        <v>4788</v>
      </c>
    </row>
    <row r="4790" spans="1:1" x14ac:dyDescent="0.3">
      <c r="A4790" t="s">
        <v>4789</v>
      </c>
    </row>
    <row r="4791" spans="1:1" x14ac:dyDescent="0.3">
      <c r="A4791" t="s">
        <v>4790</v>
      </c>
    </row>
    <row r="4792" spans="1:1" x14ac:dyDescent="0.3">
      <c r="A4792" t="s">
        <v>4791</v>
      </c>
    </row>
    <row r="4793" spans="1:1" x14ac:dyDescent="0.3">
      <c r="A4793" t="s">
        <v>4792</v>
      </c>
    </row>
    <row r="4794" spans="1:1" x14ac:dyDescent="0.3">
      <c r="A4794" t="s">
        <v>4793</v>
      </c>
    </row>
    <row r="4795" spans="1:1" x14ac:dyDescent="0.3">
      <c r="A4795" t="s">
        <v>4794</v>
      </c>
    </row>
    <row r="4796" spans="1:1" x14ac:dyDescent="0.3">
      <c r="A4796" t="s">
        <v>4795</v>
      </c>
    </row>
    <row r="4797" spans="1:1" x14ac:dyDescent="0.3">
      <c r="A4797" t="s">
        <v>4796</v>
      </c>
    </row>
    <row r="4798" spans="1:1" x14ac:dyDescent="0.3">
      <c r="A4798" t="s">
        <v>4797</v>
      </c>
    </row>
    <row r="4799" spans="1:1" x14ac:dyDescent="0.3">
      <c r="A4799" t="s">
        <v>4798</v>
      </c>
    </row>
    <row r="4800" spans="1:1" x14ac:dyDescent="0.3">
      <c r="A4800" t="s">
        <v>4799</v>
      </c>
    </row>
    <row r="4801" spans="1:1" x14ac:dyDescent="0.3">
      <c r="A4801" t="s">
        <v>4800</v>
      </c>
    </row>
    <row r="4802" spans="1:1" x14ac:dyDescent="0.3">
      <c r="A4802" t="s">
        <v>4801</v>
      </c>
    </row>
    <row r="4803" spans="1:1" x14ac:dyDescent="0.3">
      <c r="A4803" t="s">
        <v>4802</v>
      </c>
    </row>
    <row r="4804" spans="1:1" x14ac:dyDescent="0.3">
      <c r="A4804" t="s">
        <v>4803</v>
      </c>
    </row>
    <row r="4805" spans="1:1" x14ac:dyDescent="0.3">
      <c r="A4805" t="s">
        <v>4804</v>
      </c>
    </row>
    <row r="4806" spans="1:1" x14ac:dyDescent="0.3">
      <c r="A4806" t="s">
        <v>4805</v>
      </c>
    </row>
    <row r="4807" spans="1:1" x14ac:dyDescent="0.3">
      <c r="A4807" t="s">
        <v>4806</v>
      </c>
    </row>
    <row r="4808" spans="1:1" x14ac:dyDescent="0.3">
      <c r="A4808" t="s">
        <v>4807</v>
      </c>
    </row>
    <row r="4809" spans="1:1" x14ac:dyDescent="0.3">
      <c r="A4809" t="s">
        <v>4808</v>
      </c>
    </row>
    <row r="4810" spans="1:1" x14ac:dyDescent="0.3">
      <c r="A4810" t="s">
        <v>4809</v>
      </c>
    </row>
    <row r="4811" spans="1:1" x14ac:dyDescent="0.3">
      <c r="A4811" t="s">
        <v>4810</v>
      </c>
    </row>
    <row r="4812" spans="1:1" x14ac:dyDescent="0.3">
      <c r="A4812" t="s">
        <v>4811</v>
      </c>
    </row>
    <row r="4813" spans="1:1" x14ac:dyDescent="0.3">
      <c r="A4813" t="s">
        <v>4812</v>
      </c>
    </row>
    <row r="4814" spans="1:1" x14ac:dyDescent="0.3">
      <c r="A4814" t="s">
        <v>4813</v>
      </c>
    </row>
    <row r="4815" spans="1:1" x14ac:dyDescent="0.3">
      <c r="A4815" t="s">
        <v>4814</v>
      </c>
    </row>
    <row r="4816" spans="1:1" x14ac:dyDescent="0.3">
      <c r="A4816" t="s">
        <v>4815</v>
      </c>
    </row>
    <row r="4817" spans="1:1" x14ac:dyDescent="0.3">
      <c r="A4817" t="s">
        <v>4816</v>
      </c>
    </row>
    <row r="4818" spans="1:1" x14ac:dyDescent="0.3">
      <c r="A4818" t="s">
        <v>4817</v>
      </c>
    </row>
    <row r="4819" spans="1:1" x14ac:dyDescent="0.3">
      <c r="A4819" t="s">
        <v>4818</v>
      </c>
    </row>
    <row r="4820" spans="1:1" x14ac:dyDescent="0.3">
      <c r="A4820" t="s">
        <v>4819</v>
      </c>
    </row>
    <row r="4821" spans="1:1" x14ac:dyDescent="0.3">
      <c r="A4821" t="s">
        <v>4820</v>
      </c>
    </row>
    <row r="4822" spans="1:1" x14ac:dyDescent="0.3">
      <c r="A4822" t="s">
        <v>4821</v>
      </c>
    </row>
    <row r="4823" spans="1:1" x14ac:dyDescent="0.3">
      <c r="A4823" t="s">
        <v>4822</v>
      </c>
    </row>
    <row r="4824" spans="1:1" x14ac:dyDescent="0.3">
      <c r="A4824" t="s">
        <v>4823</v>
      </c>
    </row>
    <row r="4825" spans="1:1" x14ac:dyDescent="0.3">
      <c r="A4825" t="s">
        <v>4824</v>
      </c>
    </row>
    <row r="4826" spans="1:1" x14ac:dyDescent="0.3">
      <c r="A4826" t="s">
        <v>4825</v>
      </c>
    </row>
    <row r="4827" spans="1:1" x14ac:dyDescent="0.3">
      <c r="A4827" t="s">
        <v>4826</v>
      </c>
    </row>
    <row r="4828" spans="1:1" x14ac:dyDescent="0.3">
      <c r="A4828" t="s">
        <v>4827</v>
      </c>
    </row>
    <row r="4829" spans="1:1" x14ac:dyDescent="0.3">
      <c r="A4829" t="s">
        <v>4828</v>
      </c>
    </row>
    <row r="4830" spans="1:1" x14ac:dyDescent="0.3">
      <c r="A4830" t="s">
        <v>4829</v>
      </c>
    </row>
    <row r="4831" spans="1:1" x14ac:dyDescent="0.3">
      <c r="A4831" t="s">
        <v>4830</v>
      </c>
    </row>
    <row r="4832" spans="1:1" x14ac:dyDescent="0.3">
      <c r="A4832" t="s">
        <v>4831</v>
      </c>
    </row>
    <row r="4833" spans="1:1" x14ac:dyDescent="0.3">
      <c r="A4833" t="s">
        <v>4832</v>
      </c>
    </row>
    <row r="4834" spans="1:1" x14ac:dyDescent="0.3">
      <c r="A4834" t="s">
        <v>4833</v>
      </c>
    </row>
    <row r="4835" spans="1:1" x14ac:dyDescent="0.3">
      <c r="A4835" t="s">
        <v>4834</v>
      </c>
    </row>
    <row r="4836" spans="1:1" x14ac:dyDescent="0.3">
      <c r="A4836" t="s">
        <v>4835</v>
      </c>
    </row>
    <row r="4837" spans="1:1" x14ac:dyDescent="0.3">
      <c r="A4837" t="s">
        <v>4836</v>
      </c>
    </row>
    <row r="4838" spans="1:1" x14ac:dyDescent="0.3">
      <c r="A4838" t="s">
        <v>4837</v>
      </c>
    </row>
    <row r="4839" spans="1:1" x14ac:dyDescent="0.3">
      <c r="A4839" t="s">
        <v>4838</v>
      </c>
    </row>
    <row r="4840" spans="1:1" x14ac:dyDescent="0.3">
      <c r="A4840" t="s">
        <v>4839</v>
      </c>
    </row>
    <row r="4841" spans="1:1" x14ac:dyDescent="0.3">
      <c r="A4841" t="s">
        <v>4840</v>
      </c>
    </row>
    <row r="4842" spans="1:1" x14ac:dyDescent="0.3">
      <c r="A4842" t="s">
        <v>4841</v>
      </c>
    </row>
    <row r="4843" spans="1:1" x14ac:dyDescent="0.3">
      <c r="A4843" t="s">
        <v>4842</v>
      </c>
    </row>
    <row r="4844" spans="1:1" x14ac:dyDescent="0.3">
      <c r="A4844" t="s">
        <v>4843</v>
      </c>
    </row>
    <row r="4845" spans="1:1" x14ac:dyDescent="0.3">
      <c r="A4845" t="s">
        <v>4844</v>
      </c>
    </row>
    <row r="4846" spans="1:1" x14ac:dyDescent="0.3">
      <c r="A4846" t="s">
        <v>4845</v>
      </c>
    </row>
    <row r="4847" spans="1:1" x14ac:dyDescent="0.3">
      <c r="A4847" t="s">
        <v>4846</v>
      </c>
    </row>
    <row r="4848" spans="1:1" x14ac:dyDescent="0.3">
      <c r="A4848" t="s">
        <v>4847</v>
      </c>
    </row>
    <row r="4849" spans="1:1" x14ac:dyDescent="0.3">
      <c r="A4849" t="s">
        <v>4848</v>
      </c>
    </row>
    <row r="4850" spans="1:1" x14ac:dyDescent="0.3">
      <c r="A4850" t="s">
        <v>4849</v>
      </c>
    </row>
    <row r="4851" spans="1:1" x14ac:dyDescent="0.3">
      <c r="A4851" t="s">
        <v>4850</v>
      </c>
    </row>
    <row r="4852" spans="1:1" x14ac:dyDescent="0.3">
      <c r="A4852" t="s">
        <v>4851</v>
      </c>
    </row>
    <row r="4853" spans="1:1" x14ac:dyDescent="0.3">
      <c r="A4853" t="s">
        <v>4852</v>
      </c>
    </row>
    <row r="4854" spans="1:1" x14ac:dyDescent="0.3">
      <c r="A4854" t="s">
        <v>4853</v>
      </c>
    </row>
    <row r="4855" spans="1:1" x14ac:dyDescent="0.3">
      <c r="A4855" t="s">
        <v>4854</v>
      </c>
    </row>
    <row r="4856" spans="1:1" x14ac:dyDescent="0.3">
      <c r="A4856" t="s">
        <v>4855</v>
      </c>
    </row>
    <row r="4857" spans="1:1" x14ac:dyDescent="0.3">
      <c r="A4857" t="s">
        <v>4856</v>
      </c>
    </row>
    <row r="4858" spans="1:1" x14ac:dyDescent="0.3">
      <c r="A4858" t="s">
        <v>4857</v>
      </c>
    </row>
    <row r="4859" spans="1:1" x14ac:dyDescent="0.3">
      <c r="A4859" t="s">
        <v>4858</v>
      </c>
    </row>
    <row r="4860" spans="1:1" x14ac:dyDescent="0.3">
      <c r="A4860" t="s">
        <v>4859</v>
      </c>
    </row>
    <row r="4861" spans="1:1" x14ac:dyDescent="0.3">
      <c r="A4861" t="s">
        <v>4860</v>
      </c>
    </row>
    <row r="4862" spans="1:1" x14ac:dyDescent="0.3">
      <c r="A4862" t="s">
        <v>4861</v>
      </c>
    </row>
    <row r="4863" spans="1:1" x14ac:dyDescent="0.3">
      <c r="A4863" t="s">
        <v>4862</v>
      </c>
    </row>
    <row r="4864" spans="1:1" x14ac:dyDescent="0.3">
      <c r="A4864" t="s">
        <v>4863</v>
      </c>
    </row>
    <row r="4865" spans="1:1" x14ac:dyDescent="0.3">
      <c r="A4865" t="s">
        <v>4864</v>
      </c>
    </row>
    <row r="4866" spans="1:1" x14ac:dyDescent="0.3">
      <c r="A4866" t="s">
        <v>4865</v>
      </c>
    </row>
    <row r="4867" spans="1:1" x14ac:dyDescent="0.3">
      <c r="A4867" t="s">
        <v>4866</v>
      </c>
    </row>
    <row r="4868" spans="1:1" x14ac:dyDescent="0.3">
      <c r="A4868" t="s">
        <v>4867</v>
      </c>
    </row>
    <row r="4869" spans="1:1" x14ac:dyDescent="0.3">
      <c r="A4869" t="s">
        <v>4868</v>
      </c>
    </row>
    <row r="4870" spans="1:1" x14ac:dyDescent="0.3">
      <c r="A4870" t="s">
        <v>4869</v>
      </c>
    </row>
    <row r="4871" spans="1:1" x14ac:dyDescent="0.3">
      <c r="A4871" t="s">
        <v>4870</v>
      </c>
    </row>
    <row r="4872" spans="1:1" x14ac:dyDescent="0.3">
      <c r="A4872" t="s">
        <v>4871</v>
      </c>
    </row>
    <row r="4873" spans="1:1" x14ac:dyDescent="0.3">
      <c r="A4873" t="s">
        <v>4872</v>
      </c>
    </row>
    <row r="4874" spans="1:1" x14ac:dyDescent="0.3">
      <c r="A4874" t="s">
        <v>4873</v>
      </c>
    </row>
    <row r="4875" spans="1:1" x14ac:dyDescent="0.3">
      <c r="A4875" t="s">
        <v>4874</v>
      </c>
    </row>
    <row r="4876" spans="1:1" x14ac:dyDescent="0.3">
      <c r="A4876" t="s">
        <v>4875</v>
      </c>
    </row>
    <row r="4877" spans="1:1" x14ac:dyDescent="0.3">
      <c r="A4877" t="s">
        <v>4876</v>
      </c>
    </row>
    <row r="4878" spans="1:1" x14ac:dyDescent="0.3">
      <c r="A4878" t="s">
        <v>4877</v>
      </c>
    </row>
    <row r="4879" spans="1:1" x14ac:dyDescent="0.3">
      <c r="A4879" t="s">
        <v>4878</v>
      </c>
    </row>
    <row r="4880" spans="1:1" x14ac:dyDescent="0.3">
      <c r="A4880" t="s">
        <v>4879</v>
      </c>
    </row>
    <row r="4881" spans="1:1" x14ac:dyDescent="0.3">
      <c r="A4881" t="s">
        <v>4880</v>
      </c>
    </row>
    <row r="4882" spans="1:1" x14ac:dyDescent="0.3">
      <c r="A4882" t="s">
        <v>4881</v>
      </c>
    </row>
    <row r="4883" spans="1:1" x14ac:dyDescent="0.3">
      <c r="A4883" t="s">
        <v>4882</v>
      </c>
    </row>
    <row r="4884" spans="1:1" x14ac:dyDescent="0.3">
      <c r="A4884" t="s">
        <v>4883</v>
      </c>
    </row>
    <row r="4885" spans="1:1" x14ac:dyDescent="0.3">
      <c r="A4885" t="s">
        <v>4884</v>
      </c>
    </row>
    <row r="4886" spans="1:1" x14ac:dyDescent="0.3">
      <c r="A4886" t="s">
        <v>4885</v>
      </c>
    </row>
    <row r="4887" spans="1:1" x14ac:dyDescent="0.3">
      <c r="A4887" t="s">
        <v>4886</v>
      </c>
    </row>
    <row r="4888" spans="1:1" x14ac:dyDescent="0.3">
      <c r="A4888" t="s">
        <v>4887</v>
      </c>
    </row>
    <row r="4889" spans="1:1" x14ac:dyDescent="0.3">
      <c r="A4889" t="s">
        <v>4888</v>
      </c>
    </row>
    <row r="4890" spans="1:1" x14ac:dyDescent="0.3">
      <c r="A4890" t="s">
        <v>4889</v>
      </c>
    </row>
    <row r="4891" spans="1:1" x14ac:dyDescent="0.3">
      <c r="A4891" t="s">
        <v>4890</v>
      </c>
    </row>
    <row r="4892" spans="1:1" x14ac:dyDescent="0.3">
      <c r="A4892" t="s">
        <v>4891</v>
      </c>
    </row>
    <row r="4893" spans="1:1" x14ac:dyDescent="0.3">
      <c r="A4893" t="s">
        <v>4892</v>
      </c>
    </row>
    <row r="4894" spans="1:1" x14ac:dyDescent="0.3">
      <c r="A4894" t="s">
        <v>4893</v>
      </c>
    </row>
    <row r="4895" spans="1:1" x14ac:dyDescent="0.3">
      <c r="A4895" t="s">
        <v>4894</v>
      </c>
    </row>
    <row r="4896" spans="1:1" x14ac:dyDescent="0.3">
      <c r="A4896" t="s">
        <v>4895</v>
      </c>
    </row>
    <row r="4897" spans="1:1" x14ac:dyDescent="0.3">
      <c r="A4897" t="s">
        <v>4896</v>
      </c>
    </row>
    <row r="4898" spans="1:1" x14ac:dyDescent="0.3">
      <c r="A4898" t="s">
        <v>4897</v>
      </c>
    </row>
    <row r="4899" spans="1:1" x14ac:dyDescent="0.3">
      <c r="A4899" t="s">
        <v>4898</v>
      </c>
    </row>
    <row r="4900" spans="1:1" x14ac:dyDescent="0.3">
      <c r="A4900" t="s">
        <v>4899</v>
      </c>
    </row>
    <row r="4901" spans="1:1" x14ac:dyDescent="0.3">
      <c r="A4901" t="s">
        <v>4900</v>
      </c>
    </row>
    <row r="4902" spans="1:1" x14ac:dyDescent="0.3">
      <c r="A4902" t="s">
        <v>4901</v>
      </c>
    </row>
    <row r="4903" spans="1:1" x14ac:dyDescent="0.3">
      <c r="A4903" t="s">
        <v>4902</v>
      </c>
    </row>
    <row r="4904" spans="1:1" x14ac:dyDescent="0.3">
      <c r="A4904" t="s">
        <v>4903</v>
      </c>
    </row>
    <row r="4905" spans="1:1" x14ac:dyDescent="0.3">
      <c r="A4905" t="s">
        <v>4904</v>
      </c>
    </row>
    <row r="4906" spans="1:1" x14ac:dyDescent="0.3">
      <c r="A4906" t="s">
        <v>4905</v>
      </c>
    </row>
    <row r="4907" spans="1:1" x14ac:dyDescent="0.3">
      <c r="A4907" t="s">
        <v>4906</v>
      </c>
    </row>
    <row r="4908" spans="1:1" x14ac:dyDescent="0.3">
      <c r="A4908" t="s">
        <v>4907</v>
      </c>
    </row>
    <row r="4909" spans="1:1" x14ac:dyDescent="0.3">
      <c r="A4909" t="s">
        <v>4908</v>
      </c>
    </row>
    <row r="4910" spans="1:1" x14ac:dyDescent="0.3">
      <c r="A4910" t="s">
        <v>4909</v>
      </c>
    </row>
    <row r="4911" spans="1:1" x14ac:dyDescent="0.3">
      <c r="A4911" t="s">
        <v>4910</v>
      </c>
    </row>
    <row r="4912" spans="1:1" x14ac:dyDescent="0.3">
      <c r="A4912" t="s">
        <v>4911</v>
      </c>
    </row>
    <row r="4913" spans="1:1" x14ac:dyDescent="0.3">
      <c r="A4913" t="s">
        <v>4912</v>
      </c>
    </row>
    <row r="4914" spans="1:1" x14ac:dyDescent="0.3">
      <c r="A4914" t="s">
        <v>4913</v>
      </c>
    </row>
    <row r="4915" spans="1:1" x14ac:dyDescent="0.3">
      <c r="A4915" t="s">
        <v>4914</v>
      </c>
    </row>
    <row r="4916" spans="1:1" x14ac:dyDescent="0.3">
      <c r="A4916" t="s">
        <v>4915</v>
      </c>
    </row>
    <row r="4917" spans="1:1" x14ac:dyDescent="0.3">
      <c r="A4917" t="s">
        <v>4916</v>
      </c>
    </row>
    <row r="4918" spans="1:1" x14ac:dyDescent="0.3">
      <c r="A4918" t="s">
        <v>4917</v>
      </c>
    </row>
    <row r="4919" spans="1:1" x14ac:dyDescent="0.3">
      <c r="A4919" t="s">
        <v>4918</v>
      </c>
    </row>
    <row r="4920" spans="1:1" x14ac:dyDescent="0.3">
      <c r="A4920" t="s">
        <v>4919</v>
      </c>
    </row>
    <row r="4921" spans="1:1" x14ac:dyDescent="0.3">
      <c r="A4921" t="s">
        <v>4920</v>
      </c>
    </row>
    <row r="4922" spans="1:1" x14ac:dyDescent="0.3">
      <c r="A4922" t="s">
        <v>4921</v>
      </c>
    </row>
    <row r="4923" spans="1:1" x14ac:dyDescent="0.3">
      <c r="A4923" t="s">
        <v>4922</v>
      </c>
    </row>
    <row r="4924" spans="1:1" x14ac:dyDescent="0.3">
      <c r="A4924" t="s">
        <v>4923</v>
      </c>
    </row>
    <row r="4925" spans="1:1" x14ac:dyDescent="0.3">
      <c r="A4925" t="s">
        <v>4924</v>
      </c>
    </row>
    <row r="4926" spans="1:1" x14ac:dyDescent="0.3">
      <c r="A4926" t="s">
        <v>4925</v>
      </c>
    </row>
    <row r="4927" spans="1:1" x14ac:dyDescent="0.3">
      <c r="A4927" t="s">
        <v>4926</v>
      </c>
    </row>
    <row r="4928" spans="1:1" x14ac:dyDescent="0.3">
      <c r="A4928" t="s">
        <v>4927</v>
      </c>
    </row>
    <row r="4929" spans="1:1" x14ac:dyDescent="0.3">
      <c r="A4929" t="s">
        <v>4928</v>
      </c>
    </row>
    <row r="4930" spans="1:1" x14ac:dyDescent="0.3">
      <c r="A4930" t="s">
        <v>4929</v>
      </c>
    </row>
    <row r="4931" spans="1:1" x14ac:dyDescent="0.3">
      <c r="A4931" t="s">
        <v>4930</v>
      </c>
    </row>
    <row r="4932" spans="1:1" x14ac:dyDescent="0.3">
      <c r="A4932" t="s">
        <v>4931</v>
      </c>
    </row>
    <row r="4933" spans="1:1" x14ac:dyDescent="0.3">
      <c r="A4933" t="s">
        <v>4932</v>
      </c>
    </row>
    <row r="4934" spans="1:1" x14ac:dyDescent="0.3">
      <c r="A4934" t="s">
        <v>4933</v>
      </c>
    </row>
    <row r="4935" spans="1:1" x14ac:dyDescent="0.3">
      <c r="A4935" t="s">
        <v>4934</v>
      </c>
    </row>
    <row r="4936" spans="1:1" x14ac:dyDescent="0.3">
      <c r="A4936" t="s">
        <v>4935</v>
      </c>
    </row>
    <row r="4937" spans="1:1" x14ac:dyDescent="0.3">
      <c r="A4937" t="s">
        <v>4936</v>
      </c>
    </row>
    <row r="4938" spans="1:1" x14ac:dyDescent="0.3">
      <c r="A4938" t="s">
        <v>4937</v>
      </c>
    </row>
    <row r="4939" spans="1:1" x14ac:dyDescent="0.3">
      <c r="A4939" t="s">
        <v>4938</v>
      </c>
    </row>
    <row r="4940" spans="1:1" x14ac:dyDescent="0.3">
      <c r="A4940" t="s">
        <v>4939</v>
      </c>
    </row>
    <row r="4941" spans="1:1" x14ac:dyDescent="0.3">
      <c r="A4941" t="s">
        <v>4940</v>
      </c>
    </row>
    <row r="4942" spans="1:1" x14ac:dyDescent="0.3">
      <c r="A4942" t="s">
        <v>4941</v>
      </c>
    </row>
    <row r="4943" spans="1:1" x14ac:dyDescent="0.3">
      <c r="A4943" t="s">
        <v>4942</v>
      </c>
    </row>
    <row r="4944" spans="1:1" x14ac:dyDescent="0.3">
      <c r="A4944" t="s">
        <v>4943</v>
      </c>
    </row>
    <row r="4945" spans="1:1" x14ac:dyDescent="0.3">
      <c r="A4945" t="s">
        <v>4944</v>
      </c>
    </row>
    <row r="4946" spans="1:1" x14ac:dyDescent="0.3">
      <c r="A4946" t="s">
        <v>4945</v>
      </c>
    </row>
    <row r="4947" spans="1:1" x14ac:dyDescent="0.3">
      <c r="A4947" t="s">
        <v>4946</v>
      </c>
    </row>
    <row r="4948" spans="1:1" x14ac:dyDescent="0.3">
      <c r="A4948" t="s">
        <v>4947</v>
      </c>
    </row>
    <row r="4949" spans="1:1" x14ac:dyDescent="0.3">
      <c r="A4949" t="s">
        <v>4948</v>
      </c>
    </row>
    <row r="4950" spans="1:1" x14ac:dyDescent="0.3">
      <c r="A4950" t="s">
        <v>4949</v>
      </c>
    </row>
    <row r="4951" spans="1:1" x14ac:dyDescent="0.3">
      <c r="A4951" t="s">
        <v>4950</v>
      </c>
    </row>
    <row r="4952" spans="1:1" x14ac:dyDescent="0.3">
      <c r="A4952" t="s">
        <v>4951</v>
      </c>
    </row>
    <row r="4953" spans="1:1" x14ac:dyDescent="0.3">
      <c r="A4953" t="s">
        <v>4952</v>
      </c>
    </row>
    <row r="4954" spans="1:1" x14ac:dyDescent="0.3">
      <c r="A4954" t="s">
        <v>4953</v>
      </c>
    </row>
    <row r="4955" spans="1:1" x14ac:dyDescent="0.3">
      <c r="A4955" t="s">
        <v>4954</v>
      </c>
    </row>
    <row r="4956" spans="1:1" x14ac:dyDescent="0.3">
      <c r="A4956" t="s">
        <v>4955</v>
      </c>
    </row>
    <row r="4957" spans="1:1" x14ac:dyDescent="0.3">
      <c r="A4957" t="s">
        <v>4956</v>
      </c>
    </row>
    <row r="4958" spans="1:1" x14ac:dyDescent="0.3">
      <c r="A4958" t="s">
        <v>4957</v>
      </c>
    </row>
    <row r="4959" spans="1:1" x14ac:dyDescent="0.3">
      <c r="A4959" t="s">
        <v>4958</v>
      </c>
    </row>
    <row r="4960" spans="1:1" x14ac:dyDescent="0.3">
      <c r="A4960" t="s">
        <v>4959</v>
      </c>
    </row>
    <row r="4961" spans="1:1" x14ac:dyDescent="0.3">
      <c r="A4961" t="s">
        <v>4960</v>
      </c>
    </row>
    <row r="4962" spans="1:1" x14ac:dyDescent="0.3">
      <c r="A4962" t="s">
        <v>4961</v>
      </c>
    </row>
    <row r="4963" spans="1:1" x14ac:dyDescent="0.3">
      <c r="A4963" t="s">
        <v>4962</v>
      </c>
    </row>
    <row r="4964" spans="1:1" x14ac:dyDescent="0.3">
      <c r="A4964" t="s">
        <v>4963</v>
      </c>
    </row>
    <row r="4965" spans="1:1" x14ac:dyDescent="0.3">
      <c r="A4965" t="s">
        <v>4964</v>
      </c>
    </row>
    <row r="4966" spans="1:1" x14ac:dyDescent="0.3">
      <c r="A4966" t="s">
        <v>4965</v>
      </c>
    </row>
    <row r="4967" spans="1:1" x14ac:dyDescent="0.3">
      <c r="A4967" t="s">
        <v>4966</v>
      </c>
    </row>
    <row r="4968" spans="1:1" x14ac:dyDescent="0.3">
      <c r="A4968" t="s">
        <v>4967</v>
      </c>
    </row>
    <row r="4969" spans="1:1" x14ac:dyDescent="0.3">
      <c r="A4969" t="s">
        <v>4968</v>
      </c>
    </row>
    <row r="4970" spans="1:1" x14ac:dyDescent="0.3">
      <c r="A4970" t="s">
        <v>4969</v>
      </c>
    </row>
    <row r="4971" spans="1:1" x14ac:dyDescent="0.3">
      <c r="A4971" t="s">
        <v>4970</v>
      </c>
    </row>
    <row r="4972" spans="1:1" x14ac:dyDescent="0.3">
      <c r="A4972" t="s">
        <v>4971</v>
      </c>
    </row>
    <row r="4973" spans="1:1" x14ac:dyDescent="0.3">
      <c r="A4973" t="s">
        <v>4972</v>
      </c>
    </row>
    <row r="4974" spans="1:1" x14ac:dyDescent="0.3">
      <c r="A4974" t="s">
        <v>4973</v>
      </c>
    </row>
    <row r="4975" spans="1:1" x14ac:dyDescent="0.3">
      <c r="A4975" t="s">
        <v>4974</v>
      </c>
    </row>
    <row r="4976" spans="1:1" x14ac:dyDescent="0.3">
      <c r="A4976" t="s">
        <v>4975</v>
      </c>
    </row>
    <row r="4977" spans="1:1" x14ac:dyDescent="0.3">
      <c r="A4977" t="s">
        <v>4976</v>
      </c>
    </row>
    <row r="4978" spans="1:1" x14ac:dyDescent="0.3">
      <c r="A4978" t="s">
        <v>4977</v>
      </c>
    </row>
    <row r="4979" spans="1:1" x14ac:dyDescent="0.3">
      <c r="A4979" t="s">
        <v>4978</v>
      </c>
    </row>
    <row r="4980" spans="1:1" x14ac:dyDescent="0.3">
      <c r="A4980" t="s">
        <v>4979</v>
      </c>
    </row>
    <row r="4981" spans="1:1" x14ac:dyDescent="0.3">
      <c r="A4981" t="s">
        <v>4980</v>
      </c>
    </row>
    <row r="4982" spans="1:1" x14ac:dyDescent="0.3">
      <c r="A4982" t="s">
        <v>4981</v>
      </c>
    </row>
    <row r="4983" spans="1:1" x14ac:dyDescent="0.3">
      <c r="A4983" t="s">
        <v>4982</v>
      </c>
    </row>
    <row r="4984" spans="1:1" x14ac:dyDescent="0.3">
      <c r="A4984" t="s">
        <v>4983</v>
      </c>
    </row>
    <row r="4985" spans="1:1" x14ac:dyDescent="0.3">
      <c r="A4985" t="s">
        <v>4984</v>
      </c>
    </row>
    <row r="4986" spans="1:1" x14ac:dyDescent="0.3">
      <c r="A4986" t="s">
        <v>4985</v>
      </c>
    </row>
    <row r="4987" spans="1:1" x14ac:dyDescent="0.3">
      <c r="A4987" t="s">
        <v>4986</v>
      </c>
    </row>
    <row r="4988" spans="1:1" x14ac:dyDescent="0.3">
      <c r="A4988" t="s">
        <v>4987</v>
      </c>
    </row>
    <row r="4989" spans="1:1" x14ac:dyDescent="0.3">
      <c r="A4989" t="s">
        <v>4988</v>
      </c>
    </row>
    <row r="4990" spans="1:1" x14ac:dyDescent="0.3">
      <c r="A4990" t="s">
        <v>4989</v>
      </c>
    </row>
    <row r="4991" spans="1:1" x14ac:dyDescent="0.3">
      <c r="A4991" t="s">
        <v>4990</v>
      </c>
    </row>
    <row r="4992" spans="1:1" x14ac:dyDescent="0.3">
      <c r="A4992" t="s">
        <v>4991</v>
      </c>
    </row>
    <row r="4993" spans="1:1" x14ac:dyDescent="0.3">
      <c r="A4993" t="s">
        <v>4992</v>
      </c>
    </row>
    <row r="4994" spans="1:1" x14ac:dyDescent="0.3">
      <c r="A4994" t="s">
        <v>4993</v>
      </c>
    </row>
    <row r="4995" spans="1:1" x14ac:dyDescent="0.3">
      <c r="A4995" t="s">
        <v>4994</v>
      </c>
    </row>
    <row r="4996" spans="1:1" x14ac:dyDescent="0.3">
      <c r="A4996" t="s">
        <v>4995</v>
      </c>
    </row>
    <row r="4997" spans="1:1" x14ac:dyDescent="0.3">
      <c r="A4997" t="s">
        <v>4996</v>
      </c>
    </row>
    <row r="4998" spans="1:1" x14ac:dyDescent="0.3">
      <c r="A4998" t="s">
        <v>4997</v>
      </c>
    </row>
    <row r="4999" spans="1:1" x14ac:dyDescent="0.3">
      <c r="A4999" t="s">
        <v>4998</v>
      </c>
    </row>
    <row r="5000" spans="1:1" x14ac:dyDescent="0.3">
      <c r="A5000" t="s">
        <v>4999</v>
      </c>
    </row>
    <row r="5001" spans="1:1" x14ac:dyDescent="0.3">
      <c r="A5001" t="s">
        <v>5000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01"/>
  <sheetViews>
    <sheetView topLeftCell="A2" workbookViewId="0">
      <selection activeCell="A2" sqref="A2:P5001"/>
    </sheetView>
  </sheetViews>
  <sheetFormatPr defaultRowHeight="14.4" x14ac:dyDescent="0.3"/>
  <cols>
    <col min="1" max="1" width="11.33203125" customWidth="1"/>
    <col min="2" max="2" width="12.5546875" style="1" customWidth="1"/>
    <col min="3" max="3" width="22.6640625" customWidth="1"/>
    <col min="4" max="4" width="10.6640625" customWidth="1"/>
    <col min="5" max="5" width="10.88671875" customWidth="1"/>
    <col min="6" max="6" width="15" customWidth="1"/>
    <col min="7" max="7" width="18.109375" customWidth="1"/>
    <col min="8" max="8" width="15.5546875" customWidth="1"/>
    <col min="9" max="9" width="10.21875" style="3" customWidth="1"/>
    <col min="10" max="10" width="11.5546875" style="2" customWidth="1"/>
    <col min="11" max="11" width="17.6640625" style="4" customWidth="1"/>
    <col min="12" max="12" width="10.21875" style="2" customWidth="1"/>
    <col min="13" max="13" width="11.109375" style="5" customWidth="1"/>
    <col min="14" max="14" width="9" style="2" customWidth="1"/>
    <col min="15" max="15" width="18.21875" customWidth="1"/>
    <col min="16" max="16" width="17.33203125" style="3" customWidth="1"/>
  </cols>
  <sheetData>
    <row r="1" spans="1:16" x14ac:dyDescent="0.3">
      <c r="A1" s="6" t="s">
        <v>5001</v>
      </c>
      <c r="B1" s="7" t="s">
        <v>5002</v>
      </c>
      <c r="C1" s="6" t="s">
        <v>5003</v>
      </c>
      <c r="D1" s="6" t="s">
        <v>5004</v>
      </c>
      <c r="E1" s="6" t="s">
        <v>5005</v>
      </c>
      <c r="F1" s="6" t="s">
        <v>5006</v>
      </c>
      <c r="G1" s="6" t="s">
        <v>5007</v>
      </c>
      <c r="H1" s="6" t="s">
        <v>5008</v>
      </c>
      <c r="I1" s="8" t="s">
        <v>5009</v>
      </c>
      <c r="J1" s="9" t="s">
        <v>5010</v>
      </c>
      <c r="K1" s="10" t="s">
        <v>5011</v>
      </c>
      <c r="L1" s="9" t="s">
        <v>5012</v>
      </c>
      <c r="M1" s="11" t="s">
        <v>5013</v>
      </c>
      <c r="N1" s="9" t="s">
        <v>5014</v>
      </c>
      <c r="O1" s="6" t="s">
        <v>5015</v>
      </c>
      <c r="P1" s="8" t="s">
        <v>5016</v>
      </c>
    </row>
    <row r="2" spans="1:16" x14ac:dyDescent="0.3">
      <c r="A2" s="6" t="s">
        <v>5017</v>
      </c>
      <c r="B2" s="7">
        <v>45315</v>
      </c>
      <c r="C2" s="6" t="s">
        <v>5018</v>
      </c>
      <c r="D2" s="6" t="s">
        <v>5019</v>
      </c>
      <c r="E2" s="6" t="s">
        <v>5020</v>
      </c>
      <c r="F2" s="6" t="s">
        <v>5021</v>
      </c>
      <c r="G2" s="6" t="s">
        <v>5022</v>
      </c>
      <c r="H2" s="6" t="s">
        <v>5023</v>
      </c>
      <c r="I2" s="8">
        <v>7</v>
      </c>
      <c r="J2" s="9">
        <v>681.05</v>
      </c>
      <c r="K2" s="10">
        <v>0.21</v>
      </c>
      <c r="L2" s="9">
        <v>3766.21</v>
      </c>
      <c r="M2" s="11">
        <v>3158.69</v>
      </c>
      <c r="N2" s="9">
        <v>607.52</v>
      </c>
      <c r="O2" s="6" t="s">
        <v>5024</v>
      </c>
      <c r="P2" s="8">
        <v>3</v>
      </c>
    </row>
    <row r="3" spans="1:16" x14ac:dyDescent="0.3">
      <c r="A3" s="6" t="s">
        <v>5025</v>
      </c>
      <c r="B3" s="7">
        <v>44928</v>
      </c>
      <c r="C3" s="6" t="s">
        <v>5026</v>
      </c>
      <c r="D3" s="6" t="s">
        <v>5027</v>
      </c>
      <c r="E3" s="6" t="s">
        <v>5028</v>
      </c>
      <c r="F3" s="6" t="s">
        <v>5029</v>
      </c>
      <c r="G3" s="6" t="s">
        <v>5030</v>
      </c>
      <c r="H3" s="6" t="s">
        <v>5031</v>
      </c>
      <c r="I3" s="8">
        <v>3</v>
      </c>
      <c r="J3" s="9">
        <v>856.3</v>
      </c>
      <c r="K3" s="10">
        <v>0.08</v>
      </c>
      <c r="L3" s="9">
        <v>2363.39</v>
      </c>
      <c r="M3" s="11">
        <v>1491.07</v>
      </c>
      <c r="N3" s="9">
        <v>872.32</v>
      </c>
      <c r="O3" s="6" t="s">
        <v>5032</v>
      </c>
      <c r="P3" s="8">
        <v>5</v>
      </c>
    </row>
    <row r="4" spans="1:16" x14ac:dyDescent="0.3">
      <c r="A4" s="6" t="s">
        <v>5033</v>
      </c>
      <c r="B4" s="7">
        <v>45610</v>
      </c>
      <c r="C4" s="6" t="s">
        <v>5034</v>
      </c>
      <c r="D4" s="6" t="s">
        <v>5035</v>
      </c>
      <c r="E4" s="6" t="s">
        <v>5020</v>
      </c>
      <c r="F4" s="6" t="s">
        <v>5036</v>
      </c>
      <c r="G4" s="6" t="s">
        <v>5037</v>
      </c>
      <c r="H4" s="6" t="s">
        <v>5038</v>
      </c>
      <c r="I4" s="8">
        <v>6</v>
      </c>
      <c r="J4" s="9">
        <v>1835.46</v>
      </c>
      <c r="K4" s="10">
        <v>0.03</v>
      </c>
      <c r="L4" s="9">
        <v>10682.38</v>
      </c>
      <c r="M4" s="11">
        <v>6030.02</v>
      </c>
      <c r="N4" s="9">
        <v>4652.3599999999997</v>
      </c>
      <c r="O4" s="6" t="s">
        <v>5039</v>
      </c>
      <c r="P4" s="8">
        <v>1</v>
      </c>
    </row>
    <row r="5" spans="1:16" x14ac:dyDescent="0.3">
      <c r="A5" s="6" t="s">
        <v>5040</v>
      </c>
      <c r="B5" s="7">
        <v>45278</v>
      </c>
      <c r="C5" s="6" t="s">
        <v>5041</v>
      </c>
      <c r="D5" s="6" t="s">
        <v>5042</v>
      </c>
      <c r="E5" s="6" t="s">
        <v>5043</v>
      </c>
      <c r="F5" s="6" t="s">
        <v>5021</v>
      </c>
      <c r="G5" s="6" t="s">
        <v>5030</v>
      </c>
      <c r="H5" s="6" t="s">
        <v>5044</v>
      </c>
      <c r="I5" s="8">
        <v>8</v>
      </c>
      <c r="J5" s="9">
        <v>678</v>
      </c>
      <c r="K5" s="10">
        <v>0.21</v>
      </c>
      <c r="L5" s="9">
        <v>4284.96</v>
      </c>
      <c r="M5" s="11">
        <v>3443.83</v>
      </c>
      <c r="N5" s="9">
        <v>841.13</v>
      </c>
      <c r="O5" s="6" t="s">
        <v>5045</v>
      </c>
      <c r="P5" s="8">
        <v>2</v>
      </c>
    </row>
    <row r="6" spans="1:16" x14ac:dyDescent="0.3">
      <c r="A6" s="6" t="s">
        <v>5046</v>
      </c>
      <c r="B6" s="7">
        <v>45371</v>
      </c>
      <c r="C6" s="6" t="s">
        <v>5047</v>
      </c>
      <c r="D6" s="6" t="s">
        <v>5042</v>
      </c>
      <c r="E6" s="6" t="s">
        <v>5043</v>
      </c>
      <c r="F6" s="6" t="s">
        <v>5021</v>
      </c>
      <c r="G6" s="6" t="s">
        <v>5048</v>
      </c>
      <c r="H6" s="6" t="s">
        <v>5049</v>
      </c>
      <c r="I6" s="8">
        <v>6</v>
      </c>
      <c r="J6" s="9">
        <v>51.12</v>
      </c>
      <c r="K6" s="10">
        <v>0.22</v>
      </c>
      <c r="L6" s="9">
        <v>239.24</v>
      </c>
      <c r="M6" s="11">
        <v>182.6</v>
      </c>
      <c r="N6" s="9">
        <v>56.64</v>
      </c>
      <c r="O6" s="6" t="s">
        <v>5024</v>
      </c>
      <c r="P6" s="8">
        <v>5</v>
      </c>
    </row>
    <row r="7" spans="1:16" x14ac:dyDescent="0.3">
      <c r="A7" s="6" t="s">
        <v>5050</v>
      </c>
      <c r="B7" s="7">
        <v>45670</v>
      </c>
      <c r="C7" s="6" t="s">
        <v>5051</v>
      </c>
      <c r="D7" s="6" t="s">
        <v>5052</v>
      </c>
      <c r="E7" s="6" t="s">
        <v>5053</v>
      </c>
      <c r="F7" s="6" t="s">
        <v>5036</v>
      </c>
      <c r="G7" s="6" t="s">
        <v>5037</v>
      </c>
      <c r="H7" s="6" t="s">
        <v>5054</v>
      </c>
      <c r="I7" s="8">
        <v>6</v>
      </c>
      <c r="J7" s="9">
        <v>1284.96</v>
      </c>
      <c r="K7" s="10">
        <v>0.21</v>
      </c>
      <c r="L7" s="9">
        <v>6090.71</v>
      </c>
      <c r="M7" s="11">
        <v>4647.21</v>
      </c>
      <c r="N7" s="9">
        <v>1443.5</v>
      </c>
      <c r="O7" s="6" t="s">
        <v>5045</v>
      </c>
      <c r="P7" s="8">
        <v>3</v>
      </c>
    </row>
    <row r="8" spans="1:16" x14ac:dyDescent="0.3">
      <c r="A8" s="6" t="s">
        <v>5055</v>
      </c>
      <c r="B8" s="7">
        <v>45724</v>
      </c>
      <c r="C8" s="6" t="s">
        <v>5056</v>
      </c>
      <c r="D8" s="6" t="s">
        <v>5057</v>
      </c>
      <c r="E8" s="6" t="s">
        <v>5058</v>
      </c>
      <c r="F8" s="6" t="s">
        <v>5029</v>
      </c>
      <c r="G8" s="6" t="s">
        <v>5059</v>
      </c>
      <c r="H8" s="6" t="s">
        <v>5060</v>
      </c>
      <c r="I8" s="8">
        <v>7</v>
      </c>
      <c r="J8" s="9">
        <v>2212.11</v>
      </c>
      <c r="K8" s="10">
        <v>0.18</v>
      </c>
      <c r="L8" s="9">
        <v>12697.51</v>
      </c>
      <c r="M8" s="11">
        <v>8607.98</v>
      </c>
      <c r="N8" s="9">
        <v>4089.53</v>
      </c>
      <c r="O8" s="6" t="s">
        <v>5032</v>
      </c>
      <c r="P8" s="8">
        <v>2</v>
      </c>
    </row>
    <row r="9" spans="1:16" x14ac:dyDescent="0.3">
      <c r="A9" s="6" t="s">
        <v>5061</v>
      </c>
      <c r="B9" s="7">
        <v>45440</v>
      </c>
      <c r="C9" s="6" t="s">
        <v>5062</v>
      </c>
      <c r="D9" s="6" t="s">
        <v>5063</v>
      </c>
      <c r="E9" s="6" t="s">
        <v>5058</v>
      </c>
      <c r="F9" s="6" t="s">
        <v>5021</v>
      </c>
      <c r="G9" s="6" t="s">
        <v>5048</v>
      </c>
      <c r="H9" s="6" t="s">
        <v>5064</v>
      </c>
      <c r="I9" s="8">
        <v>1</v>
      </c>
      <c r="J9" s="9">
        <v>2242.4499999999998</v>
      </c>
      <c r="K9" s="10">
        <v>0.25</v>
      </c>
      <c r="L9" s="9">
        <v>1681.84</v>
      </c>
      <c r="M9" s="11">
        <v>1150.19</v>
      </c>
      <c r="N9" s="9">
        <v>531.65</v>
      </c>
      <c r="O9" s="6" t="s">
        <v>5032</v>
      </c>
      <c r="P9" s="8">
        <v>3</v>
      </c>
    </row>
    <row r="10" spans="1:16" x14ac:dyDescent="0.3">
      <c r="A10" s="6" t="s">
        <v>5065</v>
      </c>
      <c r="B10" s="7">
        <v>45314</v>
      </c>
      <c r="C10" s="6" t="s">
        <v>5066</v>
      </c>
      <c r="D10" s="6" t="s">
        <v>5067</v>
      </c>
      <c r="E10" s="6" t="s">
        <v>5067</v>
      </c>
      <c r="F10" s="6" t="s">
        <v>5029</v>
      </c>
      <c r="G10" s="6" t="s">
        <v>5037</v>
      </c>
      <c r="H10" s="6" t="s">
        <v>5068</v>
      </c>
      <c r="I10" s="8">
        <v>8</v>
      </c>
      <c r="J10" s="9">
        <v>2452.0700000000002</v>
      </c>
      <c r="K10" s="10">
        <v>0.04</v>
      </c>
      <c r="L10" s="9">
        <v>18831.900000000001</v>
      </c>
      <c r="M10" s="11">
        <v>13690.89</v>
      </c>
      <c r="N10" s="9">
        <v>5141.01</v>
      </c>
      <c r="O10" s="6" t="s">
        <v>5032</v>
      </c>
      <c r="P10" s="8">
        <v>1</v>
      </c>
    </row>
    <row r="11" spans="1:16" x14ac:dyDescent="0.3">
      <c r="A11" s="6" t="s">
        <v>5069</v>
      </c>
      <c r="B11" s="7">
        <v>45371</v>
      </c>
      <c r="C11" s="6" t="s">
        <v>5070</v>
      </c>
      <c r="D11" s="6" t="s">
        <v>5071</v>
      </c>
      <c r="E11" s="6" t="s">
        <v>5072</v>
      </c>
      <c r="F11" s="6" t="s">
        <v>5021</v>
      </c>
      <c r="G11" s="6" t="s">
        <v>5059</v>
      </c>
      <c r="H11" s="6" t="s">
        <v>5073</v>
      </c>
      <c r="I11" s="8">
        <v>1</v>
      </c>
      <c r="J11" s="9">
        <v>655.78</v>
      </c>
      <c r="K11" s="10">
        <v>0.09</v>
      </c>
      <c r="L11" s="9">
        <v>596.76</v>
      </c>
      <c r="M11" s="11">
        <v>381.77</v>
      </c>
      <c r="N11" s="9">
        <v>214.99</v>
      </c>
      <c r="O11" s="6" t="s">
        <v>5045</v>
      </c>
      <c r="P11" s="8">
        <v>1</v>
      </c>
    </row>
    <row r="12" spans="1:16" x14ac:dyDescent="0.3">
      <c r="A12" s="6" t="s">
        <v>5074</v>
      </c>
      <c r="B12" s="7">
        <v>45741</v>
      </c>
      <c r="C12" s="6" t="s">
        <v>5075</v>
      </c>
      <c r="D12" s="6" t="s">
        <v>5019</v>
      </c>
      <c r="E12" s="6" t="s">
        <v>5020</v>
      </c>
      <c r="F12" s="6" t="s">
        <v>5021</v>
      </c>
      <c r="G12" s="6" t="s">
        <v>5022</v>
      </c>
      <c r="H12" s="6" t="s">
        <v>5076</v>
      </c>
      <c r="I12" s="8">
        <v>6</v>
      </c>
      <c r="J12" s="9">
        <v>1773.49</v>
      </c>
      <c r="K12" s="10">
        <v>0.02</v>
      </c>
      <c r="L12" s="9">
        <v>10428.120000000001</v>
      </c>
      <c r="M12" s="11">
        <v>8823.94</v>
      </c>
      <c r="N12" s="9">
        <v>1604.18</v>
      </c>
      <c r="O12" s="6" t="s">
        <v>5045</v>
      </c>
      <c r="P12" s="8">
        <v>1</v>
      </c>
    </row>
    <row r="13" spans="1:16" x14ac:dyDescent="0.3">
      <c r="A13" s="6" t="s">
        <v>5077</v>
      </c>
      <c r="B13" s="7">
        <v>45269</v>
      </c>
      <c r="C13" s="6" t="s">
        <v>5078</v>
      </c>
      <c r="D13" s="6" t="s">
        <v>5035</v>
      </c>
      <c r="E13" s="6" t="s">
        <v>5020</v>
      </c>
      <c r="F13" s="6" t="s">
        <v>5029</v>
      </c>
      <c r="G13" s="6" t="s">
        <v>5048</v>
      </c>
      <c r="H13" s="6" t="s">
        <v>5079</v>
      </c>
      <c r="I13" s="8">
        <v>6</v>
      </c>
      <c r="J13" s="9">
        <v>671.1</v>
      </c>
      <c r="K13" s="10">
        <v>0.12</v>
      </c>
      <c r="L13" s="9">
        <v>3543.41</v>
      </c>
      <c r="M13" s="11">
        <v>2826.82</v>
      </c>
      <c r="N13" s="9">
        <v>716.59</v>
      </c>
      <c r="O13" s="6" t="s">
        <v>5080</v>
      </c>
      <c r="P13" s="8">
        <v>1</v>
      </c>
    </row>
    <row r="14" spans="1:16" x14ac:dyDescent="0.3">
      <c r="A14" s="6" t="s">
        <v>5081</v>
      </c>
      <c r="B14" s="7">
        <v>45827</v>
      </c>
      <c r="C14" s="6" t="s">
        <v>5082</v>
      </c>
      <c r="D14" s="6" t="s">
        <v>5019</v>
      </c>
      <c r="E14" s="6" t="s">
        <v>5020</v>
      </c>
      <c r="F14" s="6" t="s">
        <v>5021</v>
      </c>
      <c r="G14" s="6" t="s">
        <v>5059</v>
      </c>
      <c r="H14" s="6" t="s">
        <v>5073</v>
      </c>
      <c r="I14" s="8">
        <v>3</v>
      </c>
      <c r="J14" s="9">
        <v>942.83</v>
      </c>
      <c r="K14" s="10">
        <v>0.06</v>
      </c>
      <c r="L14" s="9">
        <v>2658.78</v>
      </c>
      <c r="M14" s="11">
        <v>1531.1</v>
      </c>
      <c r="N14" s="9">
        <v>1127.68</v>
      </c>
      <c r="O14" s="6" t="s">
        <v>5032</v>
      </c>
      <c r="P14" s="8">
        <v>5</v>
      </c>
    </row>
    <row r="15" spans="1:16" x14ac:dyDescent="0.3">
      <c r="A15" s="6" t="s">
        <v>5083</v>
      </c>
      <c r="B15" s="7">
        <v>45782</v>
      </c>
      <c r="C15" s="6" t="s">
        <v>5084</v>
      </c>
      <c r="D15" s="6" t="s">
        <v>5085</v>
      </c>
      <c r="E15" s="6" t="s">
        <v>5058</v>
      </c>
      <c r="F15" s="6" t="s">
        <v>5029</v>
      </c>
      <c r="G15" s="6" t="s">
        <v>5037</v>
      </c>
      <c r="H15" s="6" t="s">
        <v>5054</v>
      </c>
      <c r="I15" s="8">
        <v>3</v>
      </c>
      <c r="J15" s="9">
        <v>2286.0300000000002</v>
      </c>
      <c r="K15" s="10">
        <v>0.19</v>
      </c>
      <c r="L15" s="9">
        <v>5555.05</v>
      </c>
      <c r="M15" s="11">
        <v>3589.09</v>
      </c>
      <c r="N15" s="9">
        <v>1965.96</v>
      </c>
      <c r="O15" s="6" t="s">
        <v>5080</v>
      </c>
      <c r="P15" s="8">
        <v>2</v>
      </c>
    </row>
    <row r="16" spans="1:16" x14ac:dyDescent="0.3">
      <c r="A16" s="6" t="s">
        <v>5086</v>
      </c>
      <c r="B16" s="7">
        <v>44990</v>
      </c>
      <c r="C16" s="6" t="s">
        <v>5087</v>
      </c>
      <c r="D16" s="6" t="s">
        <v>5088</v>
      </c>
      <c r="E16" s="6" t="s">
        <v>5089</v>
      </c>
      <c r="F16" s="6" t="s">
        <v>5021</v>
      </c>
      <c r="G16" s="6" t="s">
        <v>5048</v>
      </c>
      <c r="H16" s="6" t="s">
        <v>5090</v>
      </c>
      <c r="I16" s="8">
        <v>2</v>
      </c>
      <c r="J16" s="9">
        <v>1581.45</v>
      </c>
      <c r="K16" s="10">
        <v>0.2</v>
      </c>
      <c r="L16" s="9">
        <v>2530.3200000000002</v>
      </c>
      <c r="M16" s="11">
        <v>1714.19</v>
      </c>
      <c r="N16" s="9">
        <v>816.13</v>
      </c>
      <c r="O16" s="6" t="s">
        <v>5039</v>
      </c>
      <c r="P16" s="8">
        <v>4</v>
      </c>
    </row>
    <row r="17" spans="1:16" x14ac:dyDescent="0.3">
      <c r="A17" s="6" t="s">
        <v>5091</v>
      </c>
      <c r="B17" s="7">
        <v>45461</v>
      </c>
      <c r="C17" s="6" t="s">
        <v>5092</v>
      </c>
      <c r="D17" s="6" t="s">
        <v>5093</v>
      </c>
      <c r="E17" s="6" t="s">
        <v>5053</v>
      </c>
      <c r="F17" s="6" t="s">
        <v>5029</v>
      </c>
      <c r="G17" s="6" t="s">
        <v>5022</v>
      </c>
      <c r="H17" s="6" t="s">
        <v>5023</v>
      </c>
      <c r="I17" s="8">
        <v>8</v>
      </c>
      <c r="J17" s="9">
        <v>773.44</v>
      </c>
      <c r="K17" s="10">
        <v>0.2</v>
      </c>
      <c r="L17" s="9">
        <v>4950.0200000000004</v>
      </c>
      <c r="M17" s="11">
        <v>2768.67</v>
      </c>
      <c r="N17" s="9">
        <v>2181.35</v>
      </c>
      <c r="O17" s="6" t="s">
        <v>5024</v>
      </c>
      <c r="P17" s="8">
        <v>5</v>
      </c>
    </row>
    <row r="18" spans="1:16" x14ac:dyDescent="0.3">
      <c r="A18" s="6" t="s">
        <v>5094</v>
      </c>
      <c r="B18" s="7">
        <v>45275</v>
      </c>
      <c r="C18" s="6" t="s">
        <v>5095</v>
      </c>
      <c r="D18" s="6" t="s">
        <v>5057</v>
      </c>
      <c r="E18" s="6" t="s">
        <v>5058</v>
      </c>
      <c r="F18" s="6" t="s">
        <v>5036</v>
      </c>
      <c r="G18" s="6" t="s">
        <v>5048</v>
      </c>
      <c r="H18" s="6" t="s">
        <v>5096</v>
      </c>
      <c r="I18" s="8">
        <v>2</v>
      </c>
      <c r="J18" s="9">
        <v>1372.74</v>
      </c>
      <c r="K18" s="10">
        <v>0.09</v>
      </c>
      <c r="L18" s="9">
        <v>2498.39</v>
      </c>
      <c r="M18" s="11">
        <v>2110.7199999999998</v>
      </c>
      <c r="N18" s="9">
        <v>387.67</v>
      </c>
      <c r="O18" s="6" t="s">
        <v>5080</v>
      </c>
      <c r="P18" s="8">
        <v>5</v>
      </c>
    </row>
    <row r="19" spans="1:16" x14ac:dyDescent="0.3">
      <c r="A19" s="6" t="s">
        <v>5097</v>
      </c>
      <c r="B19" s="7">
        <v>45128</v>
      </c>
      <c r="C19" s="6" t="s">
        <v>5098</v>
      </c>
      <c r="D19" s="6" t="s">
        <v>5057</v>
      </c>
      <c r="E19" s="6" t="s">
        <v>5058</v>
      </c>
      <c r="F19" s="6" t="s">
        <v>5021</v>
      </c>
      <c r="G19" s="6" t="s">
        <v>5059</v>
      </c>
      <c r="H19" s="6" t="s">
        <v>5099</v>
      </c>
      <c r="I19" s="8">
        <v>5</v>
      </c>
      <c r="J19" s="9">
        <v>1007.46</v>
      </c>
      <c r="K19" s="10">
        <v>0.23</v>
      </c>
      <c r="L19" s="9">
        <v>3878.72</v>
      </c>
      <c r="M19" s="11">
        <v>2236.16</v>
      </c>
      <c r="N19" s="9">
        <v>1642.56</v>
      </c>
      <c r="O19" s="6" t="s">
        <v>5039</v>
      </c>
      <c r="P19" s="8">
        <v>1</v>
      </c>
    </row>
    <row r="20" spans="1:16" x14ac:dyDescent="0.3">
      <c r="A20" s="6" t="s">
        <v>5100</v>
      </c>
      <c r="B20" s="7">
        <v>45477</v>
      </c>
      <c r="C20" s="6" t="s">
        <v>5101</v>
      </c>
      <c r="D20" s="6" t="s">
        <v>5042</v>
      </c>
      <c r="E20" s="6" t="s">
        <v>5043</v>
      </c>
      <c r="F20" s="6" t="s">
        <v>5036</v>
      </c>
      <c r="G20" s="6" t="s">
        <v>5059</v>
      </c>
      <c r="H20" s="6" t="s">
        <v>5060</v>
      </c>
      <c r="I20" s="8">
        <v>4</v>
      </c>
      <c r="J20" s="9">
        <v>231.05</v>
      </c>
      <c r="K20" s="10">
        <v>0.08</v>
      </c>
      <c r="L20" s="9">
        <v>850.26</v>
      </c>
      <c r="M20" s="11">
        <v>563.36</v>
      </c>
      <c r="N20" s="9">
        <v>286.89999999999998</v>
      </c>
      <c r="O20" s="6" t="s">
        <v>5024</v>
      </c>
      <c r="P20" s="8">
        <v>2</v>
      </c>
    </row>
    <row r="21" spans="1:16" x14ac:dyDescent="0.3">
      <c r="A21" s="6" t="s">
        <v>5102</v>
      </c>
      <c r="B21" s="7">
        <v>45424</v>
      </c>
      <c r="C21" s="6" t="s">
        <v>5103</v>
      </c>
      <c r="D21" s="6" t="s">
        <v>5104</v>
      </c>
      <c r="E21" s="6" t="s">
        <v>5053</v>
      </c>
      <c r="F21" s="6" t="s">
        <v>5029</v>
      </c>
      <c r="G21" s="6" t="s">
        <v>5037</v>
      </c>
      <c r="H21" s="6" t="s">
        <v>5105</v>
      </c>
      <c r="I21" s="8">
        <v>1</v>
      </c>
      <c r="J21" s="9">
        <v>656.99</v>
      </c>
      <c r="K21" s="10">
        <v>0.21</v>
      </c>
      <c r="L21" s="9">
        <v>519.02</v>
      </c>
      <c r="M21" s="11">
        <v>384.45</v>
      </c>
      <c r="N21" s="9">
        <v>134.57</v>
      </c>
      <c r="O21" s="6" t="s">
        <v>5045</v>
      </c>
      <c r="P21" s="8">
        <v>2</v>
      </c>
    </row>
    <row r="22" spans="1:16" x14ac:dyDescent="0.3">
      <c r="A22" s="6" t="s">
        <v>5106</v>
      </c>
      <c r="B22" s="7">
        <v>45433</v>
      </c>
      <c r="C22" s="6" t="s">
        <v>5107</v>
      </c>
      <c r="D22" s="6" t="s">
        <v>5108</v>
      </c>
      <c r="E22" s="6" t="s">
        <v>5109</v>
      </c>
      <c r="F22" s="6" t="s">
        <v>5029</v>
      </c>
      <c r="G22" s="6" t="s">
        <v>5048</v>
      </c>
      <c r="H22" s="6" t="s">
        <v>5096</v>
      </c>
      <c r="I22" s="8">
        <v>1</v>
      </c>
      <c r="J22" s="9">
        <v>2247.71</v>
      </c>
      <c r="K22" s="10">
        <v>0.2</v>
      </c>
      <c r="L22" s="9">
        <v>1798.17</v>
      </c>
      <c r="M22" s="11">
        <v>1350.47</v>
      </c>
      <c r="N22" s="9">
        <v>447.7</v>
      </c>
      <c r="O22" s="6" t="s">
        <v>5024</v>
      </c>
      <c r="P22" s="8">
        <v>1</v>
      </c>
    </row>
    <row r="23" spans="1:16" x14ac:dyDescent="0.3">
      <c r="A23" s="6" t="s">
        <v>5110</v>
      </c>
      <c r="B23" s="7">
        <v>45148</v>
      </c>
      <c r="C23" s="6" t="s">
        <v>5111</v>
      </c>
      <c r="D23" s="6" t="s">
        <v>5093</v>
      </c>
      <c r="E23" s="6" t="s">
        <v>5053</v>
      </c>
      <c r="F23" s="6" t="s">
        <v>5029</v>
      </c>
      <c r="G23" s="6" t="s">
        <v>5022</v>
      </c>
      <c r="H23" s="6" t="s">
        <v>5023</v>
      </c>
      <c r="I23" s="8">
        <v>6</v>
      </c>
      <c r="J23" s="9">
        <v>2395.0500000000002</v>
      </c>
      <c r="K23" s="10">
        <v>0.21</v>
      </c>
      <c r="L23" s="9">
        <v>11352.54</v>
      </c>
      <c r="M23" s="11">
        <v>7425.89</v>
      </c>
      <c r="N23" s="9">
        <v>3926.65</v>
      </c>
      <c r="O23" s="6" t="s">
        <v>5080</v>
      </c>
      <c r="P23" s="8">
        <v>2</v>
      </c>
    </row>
    <row r="24" spans="1:16" x14ac:dyDescent="0.3">
      <c r="A24" s="6" t="s">
        <v>5112</v>
      </c>
      <c r="B24" s="7">
        <v>45803</v>
      </c>
      <c r="C24" s="6" t="s">
        <v>5113</v>
      </c>
      <c r="D24" s="6" t="s">
        <v>5114</v>
      </c>
      <c r="E24" s="6" t="s">
        <v>5020</v>
      </c>
      <c r="F24" s="6" t="s">
        <v>5021</v>
      </c>
      <c r="G24" s="6" t="s">
        <v>5059</v>
      </c>
      <c r="H24" s="6" t="s">
        <v>5073</v>
      </c>
      <c r="I24" s="8">
        <v>7</v>
      </c>
      <c r="J24" s="9">
        <v>950.83</v>
      </c>
      <c r="K24" s="10">
        <v>7.0000000000000007E-2</v>
      </c>
      <c r="L24" s="9">
        <v>6189.9</v>
      </c>
      <c r="M24" s="11">
        <v>5292.74</v>
      </c>
      <c r="N24" s="9">
        <v>897.16</v>
      </c>
      <c r="O24" s="6" t="s">
        <v>5045</v>
      </c>
      <c r="P24" s="8">
        <v>3</v>
      </c>
    </row>
    <row r="25" spans="1:16" x14ac:dyDescent="0.3">
      <c r="A25" s="6" t="s">
        <v>5115</v>
      </c>
      <c r="B25" s="7">
        <v>45316</v>
      </c>
      <c r="C25" s="6" t="s">
        <v>5116</v>
      </c>
      <c r="D25" s="6" t="s">
        <v>5117</v>
      </c>
      <c r="E25" s="6" t="s">
        <v>5118</v>
      </c>
      <c r="F25" s="6" t="s">
        <v>5036</v>
      </c>
      <c r="G25" s="6" t="s">
        <v>5022</v>
      </c>
      <c r="H25" s="6" t="s">
        <v>5023</v>
      </c>
      <c r="I25" s="8">
        <v>5</v>
      </c>
      <c r="J25" s="9">
        <v>1267.02</v>
      </c>
      <c r="K25" s="10">
        <v>0.15</v>
      </c>
      <c r="L25" s="9">
        <v>5384.84</v>
      </c>
      <c r="M25" s="11">
        <v>3059.24</v>
      </c>
      <c r="N25" s="9">
        <v>2325.6</v>
      </c>
      <c r="O25" s="6" t="s">
        <v>5024</v>
      </c>
      <c r="P25" s="8">
        <v>4</v>
      </c>
    </row>
    <row r="26" spans="1:16" x14ac:dyDescent="0.3">
      <c r="A26" s="6" t="s">
        <v>5119</v>
      </c>
      <c r="B26" s="7">
        <v>45503</v>
      </c>
      <c r="C26" s="6" t="s">
        <v>5120</v>
      </c>
      <c r="D26" s="6" t="s">
        <v>5093</v>
      </c>
      <c r="E26" s="6" t="s">
        <v>5053</v>
      </c>
      <c r="F26" s="6" t="s">
        <v>5021</v>
      </c>
      <c r="G26" s="6" t="s">
        <v>5030</v>
      </c>
      <c r="H26" s="6" t="s">
        <v>5031</v>
      </c>
      <c r="I26" s="8">
        <v>6</v>
      </c>
      <c r="J26" s="9">
        <v>621.83000000000004</v>
      </c>
      <c r="K26" s="10">
        <v>0.11</v>
      </c>
      <c r="L26" s="9">
        <v>3320.57</v>
      </c>
      <c r="M26" s="11">
        <v>2747.71</v>
      </c>
      <c r="N26" s="9">
        <v>572.86</v>
      </c>
      <c r="O26" s="6" t="s">
        <v>5080</v>
      </c>
      <c r="P26" s="8">
        <v>2</v>
      </c>
    </row>
    <row r="27" spans="1:16" x14ac:dyDescent="0.3">
      <c r="A27" s="6" t="s">
        <v>5121</v>
      </c>
      <c r="B27" s="7">
        <v>45365</v>
      </c>
      <c r="C27" s="6" t="s">
        <v>5122</v>
      </c>
      <c r="D27" s="6" t="s">
        <v>5042</v>
      </c>
      <c r="E27" s="6" t="s">
        <v>5043</v>
      </c>
      <c r="F27" s="6" t="s">
        <v>5021</v>
      </c>
      <c r="G27" s="6" t="s">
        <v>5037</v>
      </c>
      <c r="H27" s="6" t="s">
        <v>5054</v>
      </c>
      <c r="I27" s="8">
        <v>5</v>
      </c>
      <c r="J27" s="9">
        <v>856.2</v>
      </c>
      <c r="K27" s="10">
        <v>0.01</v>
      </c>
      <c r="L27" s="9">
        <v>4238.1899999999996</v>
      </c>
      <c r="M27" s="11">
        <v>2503.5100000000002</v>
      </c>
      <c r="N27" s="9">
        <v>1734.68</v>
      </c>
      <c r="O27" s="6" t="s">
        <v>5045</v>
      </c>
      <c r="P27" s="8">
        <v>2</v>
      </c>
    </row>
    <row r="28" spans="1:16" x14ac:dyDescent="0.3">
      <c r="A28" s="6" t="s">
        <v>5123</v>
      </c>
      <c r="B28" s="7">
        <v>45153</v>
      </c>
      <c r="C28" s="6" t="s">
        <v>5124</v>
      </c>
      <c r="D28" s="6" t="s">
        <v>5114</v>
      </c>
      <c r="E28" s="6" t="s">
        <v>5020</v>
      </c>
      <c r="F28" s="6" t="s">
        <v>5021</v>
      </c>
      <c r="G28" s="6" t="s">
        <v>5037</v>
      </c>
      <c r="H28" s="6" t="s">
        <v>5054</v>
      </c>
      <c r="I28" s="8">
        <v>8</v>
      </c>
      <c r="J28" s="9">
        <v>2495.37</v>
      </c>
      <c r="K28" s="10">
        <v>0.04</v>
      </c>
      <c r="L28" s="9">
        <v>19164.439999999999</v>
      </c>
      <c r="M28" s="11">
        <v>16045.51</v>
      </c>
      <c r="N28" s="9">
        <v>3118.93</v>
      </c>
      <c r="O28" s="6" t="s">
        <v>5032</v>
      </c>
      <c r="P28" s="8">
        <v>4</v>
      </c>
    </row>
    <row r="29" spans="1:16" x14ac:dyDescent="0.3">
      <c r="A29" s="6" t="s">
        <v>5125</v>
      </c>
      <c r="B29" s="7">
        <v>44991</v>
      </c>
      <c r="C29" s="6" t="s">
        <v>5126</v>
      </c>
      <c r="D29" s="6" t="s">
        <v>5085</v>
      </c>
      <c r="E29" s="6" t="s">
        <v>5058</v>
      </c>
      <c r="F29" s="6" t="s">
        <v>5029</v>
      </c>
      <c r="G29" s="6" t="s">
        <v>5048</v>
      </c>
      <c r="H29" s="6" t="s">
        <v>5049</v>
      </c>
      <c r="I29" s="8">
        <v>1</v>
      </c>
      <c r="J29" s="9">
        <v>815.15</v>
      </c>
      <c r="K29" s="10">
        <v>0.1</v>
      </c>
      <c r="L29" s="9">
        <v>733.63</v>
      </c>
      <c r="M29" s="11">
        <v>570.05999999999995</v>
      </c>
      <c r="N29" s="9">
        <v>163.57</v>
      </c>
      <c r="O29" s="6" t="s">
        <v>5080</v>
      </c>
      <c r="P29" s="8">
        <v>2</v>
      </c>
    </row>
    <row r="30" spans="1:16" x14ac:dyDescent="0.3">
      <c r="A30" s="6" t="s">
        <v>5127</v>
      </c>
      <c r="B30" s="7">
        <v>44974</v>
      </c>
      <c r="C30" s="6" t="s">
        <v>5128</v>
      </c>
      <c r="D30" s="6" t="s">
        <v>5052</v>
      </c>
      <c r="E30" s="6" t="s">
        <v>5053</v>
      </c>
      <c r="F30" s="6" t="s">
        <v>5029</v>
      </c>
      <c r="G30" s="6" t="s">
        <v>5037</v>
      </c>
      <c r="H30" s="6" t="s">
        <v>5129</v>
      </c>
      <c r="I30" s="8">
        <v>1</v>
      </c>
      <c r="J30" s="9">
        <v>1525.51</v>
      </c>
      <c r="K30" s="10">
        <v>0.12</v>
      </c>
      <c r="L30" s="9">
        <v>1342.45</v>
      </c>
      <c r="M30" s="11">
        <v>811.34</v>
      </c>
      <c r="N30" s="9">
        <v>531.11</v>
      </c>
      <c r="O30" s="6" t="s">
        <v>5024</v>
      </c>
      <c r="P30" s="8">
        <v>2</v>
      </c>
    </row>
    <row r="31" spans="1:16" x14ac:dyDescent="0.3">
      <c r="A31" s="6" t="s">
        <v>5130</v>
      </c>
      <c r="B31" s="7">
        <v>45021</v>
      </c>
      <c r="C31" s="6" t="s">
        <v>5131</v>
      </c>
      <c r="D31" s="6" t="s">
        <v>5085</v>
      </c>
      <c r="E31" s="6" t="s">
        <v>5058</v>
      </c>
      <c r="F31" s="6" t="s">
        <v>5036</v>
      </c>
      <c r="G31" s="6" t="s">
        <v>5048</v>
      </c>
      <c r="H31" s="6" t="s">
        <v>5096</v>
      </c>
      <c r="I31" s="8">
        <v>8</v>
      </c>
      <c r="J31" s="9">
        <v>2166.87</v>
      </c>
      <c r="K31" s="10">
        <v>0.12</v>
      </c>
      <c r="L31" s="9">
        <v>15254.76</v>
      </c>
      <c r="M31" s="11">
        <v>9811.98</v>
      </c>
      <c r="N31" s="9">
        <v>5442.78</v>
      </c>
      <c r="O31" s="6" t="s">
        <v>5045</v>
      </c>
      <c r="P31" s="8">
        <v>5</v>
      </c>
    </row>
    <row r="32" spans="1:16" x14ac:dyDescent="0.3">
      <c r="A32" s="6" t="s">
        <v>5132</v>
      </c>
      <c r="B32" s="7">
        <v>45328</v>
      </c>
      <c r="C32" s="6" t="s">
        <v>5133</v>
      </c>
      <c r="D32" s="6" t="s">
        <v>5134</v>
      </c>
      <c r="E32" s="6" t="s">
        <v>5135</v>
      </c>
      <c r="F32" s="6" t="s">
        <v>5029</v>
      </c>
      <c r="G32" s="6" t="s">
        <v>5048</v>
      </c>
      <c r="H32" s="6" t="s">
        <v>5049</v>
      </c>
      <c r="I32" s="8">
        <v>4</v>
      </c>
      <c r="J32" s="9">
        <v>1311.35</v>
      </c>
      <c r="K32" s="10">
        <v>0.23</v>
      </c>
      <c r="L32" s="9">
        <v>4038.96</v>
      </c>
      <c r="M32" s="11">
        <v>3068.44</v>
      </c>
      <c r="N32" s="9">
        <v>970.52</v>
      </c>
      <c r="O32" s="6" t="s">
        <v>5045</v>
      </c>
      <c r="P32" s="8">
        <v>1</v>
      </c>
    </row>
    <row r="33" spans="1:16" x14ac:dyDescent="0.3">
      <c r="A33" s="6" t="s">
        <v>5136</v>
      </c>
      <c r="B33" s="7">
        <v>45143</v>
      </c>
      <c r="C33" s="6" t="s">
        <v>5137</v>
      </c>
      <c r="D33" s="6" t="s">
        <v>5052</v>
      </c>
      <c r="E33" s="6" t="s">
        <v>5053</v>
      </c>
      <c r="F33" s="6" t="s">
        <v>5036</v>
      </c>
      <c r="G33" s="6" t="s">
        <v>5022</v>
      </c>
      <c r="H33" s="6" t="s">
        <v>5076</v>
      </c>
      <c r="I33" s="8">
        <v>7</v>
      </c>
      <c r="J33" s="9">
        <v>1302.8800000000001</v>
      </c>
      <c r="K33" s="10">
        <v>0.04</v>
      </c>
      <c r="L33" s="9">
        <v>8755.35</v>
      </c>
      <c r="M33" s="11">
        <v>5204.22</v>
      </c>
      <c r="N33" s="9">
        <v>3551.13</v>
      </c>
      <c r="O33" s="6" t="s">
        <v>5032</v>
      </c>
      <c r="P33" s="8">
        <v>2</v>
      </c>
    </row>
    <row r="34" spans="1:16" x14ac:dyDescent="0.3">
      <c r="A34" s="6" t="s">
        <v>5138</v>
      </c>
      <c r="B34" s="7">
        <v>44969</v>
      </c>
      <c r="C34" s="6" t="s">
        <v>5139</v>
      </c>
      <c r="D34" s="6" t="s">
        <v>5104</v>
      </c>
      <c r="E34" s="6" t="s">
        <v>5053</v>
      </c>
      <c r="F34" s="6" t="s">
        <v>5036</v>
      </c>
      <c r="G34" s="6" t="s">
        <v>5059</v>
      </c>
      <c r="H34" s="6" t="s">
        <v>5140</v>
      </c>
      <c r="I34" s="8">
        <v>1</v>
      </c>
      <c r="J34" s="9">
        <v>47.17</v>
      </c>
      <c r="K34" s="10">
        <v>0.16</v>
      </c>
      <c r="L34" s="9">
        <v>39.619999999999997</v>
      </c>
      <c r="M34" s="11">
        <v>28.94</v>
      </c>
      <c r="N34" s="9">
        <v>10.68</v>
      </c>
      <c r="O34" s="6" t="s">
        <v>5045</v>
      </c>
      <c r="P34" s="8">
        <v>3</v>
      </c>
    </row>
    <row r="35" spans="1:16" x14ac:dyDescent="0.3">
      <c r="A35" s="6" t="s">
        <v>5141</v>
      </c>
      <c r="B35" s="7">
        <v>44953</v>
      </c>
      <c r="C35" s="6" t="s">
        <v>5142</v>
      </c>
      <c r="D35" s="6" t="s">
        <v>5117</v>
      </c>
      <c r="E35" s="6" t="s">
        <v>5118</v>
      </c>
      <c r="F35" s="6" t="s">
        <v>5021</v>
      </c>
      <c r="G35" s="6" t="s">
        <v>5059</v>
      </c>
      <c r="H35" s="6" t="s">
        <v>5060</v>
      </c>
      <c r="I35" s="8">
        <v>5</v>
      </c>
      <c r="J35" s="9">
        <v>1683.96</v>
      </c>
      <c r="K35" s="10">
        <v>0.21</v>
      </c>
      <c r="L35" s="9">
        <v>6651.64</v>
      </c>
      <c r="M35" s="11">
        <v>4123.78</v>
      </c>
      <c r="N35" s="9">
        <v>2527.86</v>
      </c>
      <c r="O35" s="6" t="s">
        <v>5080</v>
      </c>
      <c r="P35" s="8">
        <v>2</v>
      </c>
    </row>
    <row r="36" spans="1:16" x14ac:dyDescent="0.3">
      <c r="A36" s="6" t="s">
        <v>5143</v>
      </c>
      <c r="B36" s="7">
        <v>45120</v>
      </c>
      <c r="C36" s="6" t="s">
        <v>5144</v>
      </c>
      <c r="D36" s="6" t="s">
        <v>5052</v>
      </c>
      <c r="E36" s="6" t="s">
        <v>5053</v>
      </c>
      <c r="F36" s="6" t="s">
        <v>5029</v>
      </c>
      <c r="G36" s="6" t="s">
        <v>5037</v>
      </c>
      <c r="H36" s="6" t="s">
        <v>5068</v>
      </c>
      <c r="I36" s="8">
        <v>4</v>
      </c>
      <c r="J36" s="9">
        <v>1286.17</v>
      </c>
      <c r="K36" s="10">
        <v>0.23</v>
      </c>
      <c r="L36" s="9">
        <v>3961.4</v>
      </c>
      <c r="M36" s="11">
        <v>2689.48</v>
      </c>
      <c r="N36" s="9">
        <v>1271.92</v>
      </c>
      <c r="O36" s="6" t="s">
        <v>5032</v>
      </c>
      <c r="P36" s="8">
        <v>4</v>
      </c>
    </row>
    <row r="37" spans="1:16" x14ac:dyDescent="0.3">
      <c r="A37" s="6" t="s">
        <v>5145</v>
      </c>
      <c r="B37" s="7">
        <v>45398</v>
      </c>
      <c r="C37" s="6" t="s">
        <v>5146</v>
      </c>
      <c r="D37" s="6" t="s">
        <v>5147</v>
      </c>
      <c r="E37" s="6" t="s">
        <v>5118</v>
      </c>
      <c r="F37" s="6" t="s">
        <v>5029</v>
      </c>
      <c r="G37" s="6" t="s">
        <v>5022</v>
      </c>
      <c r="H37" s="6" t="s">
        <v>5023</v>
      </c>
      <c r="I37" s="8">
        <v>8</v>
      </c>
      <c r="J37" s="9">
        <v>1833.43</v>
      </c>
      <c r="K37" s="10">
        <v>0.23</v>
      </c>
      <c r="L37" s="9">
        <v>11293.93</v>
      </c>
      <c r="M37" s="11">
        <v>6681.18</v>
      </c>
      <c r="N37" s="9">
        <v>4612.75</v>
      </c>
      <c r="O37" s="6" t="s">
        <v>5024</v>
      </c>
      <c r="P37" s="8">
        <v>5</v>
      </c>
    </row>
    <row r="38" spans="1:16" x14ac:dyDescent="0.3">
      <c r="A38" s="6" t="s">
        <v>5148</v>
      </c>
      <c r="B38" s="7">
        <v>45035</v>
      </c>
      <c r="C38" s="6" t="s">
        <v>5149</v>
      </c>
      <c r="D38" s="6" t="s">
        <v>5088</v>
      </c>
      <c r="E38" s="6" t="s">
        <v>5089</v>
      </c>
      <c r="F38" s="6" t="s">
        <v>5021</v>
      </c>
      <c r="G38" s="6" t="s">
        <v>5022</v>
      </c>
      <c r="H38" s="6" t="s">
        <v>5150</v>
      </c>
      <c r="I38" s="8">
        <v>6</v>
      </c>
      <c r="J38" s="9">
        <v>736.12</v>
      </c>
      <c r="K38" s="10">
        <v>0.05</v>
      </c>
      <c r="L38" s="9">
        <v>4195.88</v>
      </c>
      <c r="M38" s="11">
        <v>3604.61</v>
      </c>
      <c r="N38" s="9">
        <v>591.27</v>
      </c>
      <c r="O38" s="6" t="s">
        <v>5032</v>
      </c>
      <c r="P38" s="8">
        <v>5</v>
      </c>
    </row>
    <row r="39" spans="1:16" x14ac:dyDescent="0.3">
      <c r="A39" s="6" t="s">
        <v>5151</v>
      </c>
      <c r="B39" s="7">
        <v>45798</v>
      </c>
      <c r="C39" s="6" t="s">
        <v>5152</v>
      </c>
      <c r="D39" s="6" t="s">
        <v>5071</v>
      </c>
      <c r="E39" s="6" t="s">
        <v>5072</v>
      </c>
      <c r="F39" s="6" t="s">
        <v>5036</v>
      </c>
      <c r="G39" s="6" t="s">
        <v>5030</v>
      </c>
      <c r="H39" s="6" t="s">
        <v>5031</v>
      </c>
      <c r="I39" s="8">
        <v>7</v>
      </c>
      <c r="J39" s="9">
        <v>465.9</v>
      </c>
      <c r="K39" s="10">
        <v>0.03</v>
      </c>
      <c r="L39" s="9">
        <v>3163.46</v>
      </c>
      <c r="M39" s="11">
        <v>2235.9499999999998</v>
      </c>
      <c r="N39" s="9">
        <v>927.51</v>
      </c>
      <c r="O39" s="6" t="s">
        <v>5039</v>
      </c>
      <c r="P39" s="8">
        <v>1</v>
      </c>
    </row>
    <row r="40" spans="1:16" x14ac:dyDescent="0.3">
      <c r="A40" s="6" t="s">
        <v>5153</v>
      </c>
      <c r="B40" s="7">
        <v>45341</v>
      </c>
      <c r="C40" s="6" t="s">
        <v>5154</v>
      </c>
      <c r="D40" s="6" t="s">
        <v>5117</v>
      </c>
      <c r="E40" s="6" t="s">
        <v>5118</v>
      </c>
      <c r="F40" s="6" t="s">
        <v>5036</v>
      </c>
      <c r="G40" s="6" t="s">
        <v>5030</v>
      </c>
      <c r="H40" s="6" t="s">
        <v>5031</v>
      </c>
      <c r="I40" s="8">
        <v>3</v>
      </c>
      <c r="J40" s="9">
        <v>563.29999999999995</v>
      </c>
      <c r="K40" s="10">
        <v>0.11</v>
      </c>
      <c r="L40" s="9">
        <v>1504.01</v>
      </c>
      <c r="M40" s="11">
        <v>926.88</v>
      </c>
      <c r="N40" s="9">
        <v>577.13</v>
      </c>
      <c r="O40" s="6" t="s">
        <v>5032</v>
      </c>
      <c r="P40" s="8">
        <v>2</v>
      </c>
    </row>
    <row r="41" spans="1:16" x14ac:dyDescent="0.3">
      <c r="A41" s="6" t="s">
        <v>5155</v>
      </c>
      <c r="B41" s="7">
        <v>45766</v>
      </c>
      <c r="C41" s="6" t="s">
        <v>5156</v>
      </c>
      <c r="D41" s="6" t="s">
        <v>5019</v>
      </c>
      <c r="E41" s="6" t="s">
        <v>5020</v>
      </c>
      <c r="F41" s="6" t="s">
        <v>5036</v>
      </c>
      <c r="G41" s="6" t="s">
        <v>5022</v>
      </c>
      <c r="H41" s="6" t="s">
        <v>5150</v>
      </c>
      <c r="I41" s="8">
        <v>3</v>
      </c>
      <c r="J41" s="9">
        <v>1677.51</v>
      </c>
      <c r="K41" s="10">
        <v>0.09</v>
      </c>
      <c r="L41" s="9">
        <v>4579.6000000000004</v>
      </c>
      <c r="M41" s="11">
        <v>3963.67</v>
      </c>
      <c r="N41" s="9">
        <v>615.92999999999995</v>
      </c>
      <c r="O41" s="6" t="s">
        <v>5039</v>
      </c>
      <c r="P41" s="8">
        <v>2</v>
      </c>
    </row>
    <row r="42" spans="1:16" x14ac:dyDescent="0.3">
      <c r="A42" s="6" t="s">
        <v>5157</v>
      </c>
      <c r="B42" s="7">
        <v>45280</v>
      </c>
      <c r="C42" s="6" t="s">
        <v>5158</v>
      </c>
      <c r="D42" s="6" t="s">
        <v>5147</v>
      </c>
      <c r="E42" s="6" t="s">
        <v>5118</v>
      </c>
      <c r="F42" s="6" t="s">
        <v>5036</v>
      </c>
      <c r="G42" s="6" t="s">
        <v>5037</v>
      </c>
      <c r="H42" s="6" t="s">
        <v>5129</v>
      </c>
      <c r="I42" s="8">
        <v>2</v>
      </c>
      <c r="J42" s="9">
        <v>1694.69</v>
      </c>
      <c r="K42" s="10">
        <v>7.0000000000000007E-2</v>
      </c>
      <c r="L42" s="9">
        <v>3152.12</v>
      </c>
      <c r="M42" s="11">
        <v>2429.7199999999998</v>
      </c>
      <c r="N42" s="9">
        <v>722.4</v>
      </c>
      <c r="O42" s="6" t="s">
        <v>5032</v>
      </c>
      <c r="P42" s="8">
        <v>1</v>
      </c>
    </row>
    <row r="43" spans="1:16" x14ac:dyDescent="0.3">
      <c r="A43" s="6" t="s">
        <v>5159</v>
      </c>
      <c r="B43" s="7">
        <v>45730</v>
      </c>
      <c r="C43" s="6" t="s">
        <v>5160</v>
      </c>
      <c r="D43" s="6" t="s">
        <v>5117</v>
      </c>
      <c r="E43" s="6" t="s">
        <v>5118</v>
      </c>
      <c r="F43" s="6" t="s">
        <v>5021</v>
      </c>
      <c r="G43" s="6" t="s">
        <v>5048</v>
      </c>
      <c r="H43" s="6" t="s">
        <v>5064</v>
      </c>
      <c r="I43" s="8">
        <v>4</v>
      </c>
      <c r="J43" s="9">
        <v>734.41</v>
      </c>
      <c r="K43" s="10">
        <v>0.03</v>
      </c>
      <c r="L43" s="9">
        <v>2849.51</v>
      </c>
      <c r="M43" s="11">
        <v>2312.56</v>
      </c>
      <c r="N43" s="9">
        <v>536.95000000000005</v>
      </c>
      <c r="O43" s="6" t="s">
        <v>5024</v>
      </c>
      <c r="P43" s="8">
        <v>3</v>
      </c>
    </row>
    <row r="44" spans="1:16" x14ac:dyDescent="0.3">
      <c r="A44" s="6" t="s">
        <v>5161</v>
      </c>
      <c r="B44" s="7">
        <v>45544</v>
      </c>
      <c r="C44" s="6" t="s">
        <v>5162</v>
      </c>
      <c r="D44" s="6" t="s">
        <v>5063</v>
      </c>
      <c r="E44" s="6" t="s">
        <v>5058</v>
      </c>
      <c r="F44" s="6" t="s">
        <v>5029</v>
      </c>
      <c r="G44" s="6" t="s">
        <v>5037</v>
      </c>
      <c r="H44" s="6" t="s">
        <v>5054</v>
      </c>
      <c r="I44" s="8">
        <v>6</v>
      </c>
      <c r="J44" s="9">
        <v>1572.7</v>
      </c>
      <c r="K44" s="10">
        <v>0.21</v>
      </c>
      <c r="L44" s="9">
        <v>7454.6</v>
      </c>
      <c r="M44" s="11">
        <v>6257</v>
      </c>
      <c r="N44" s="9">
        <v>1197.5999999999999</v>
      </c>
      <c r="O44" s="6" t="s">
        <v>5080</v>
      </c>
      <c r="P44" s="8">
        <v>3</v>
      </c>
    </row>
    <row r="45" spans="1:16" x14ac:dyDescent="0.3">
      <c r="A45" s="6" t="s">
        <v>5163</v>
      </c>
      <c r="B45" s="7">
        <v>45551</v>
      </c>
      <c r="C45" s="6" t="s">
        <v>5164</v>
      </c>
      <c r="D45" s="6" t="s">
        <v>5088</v>
      </c>
      <c r="E45" s="6" t="s">
        <v>5089</v>
      </c>
      <c r="F45" s="6" t="s">
        <v>5029</v>
      </c>
      <c r="G45" s="6" t="s">
        <v>5022</v>
      </c>
      <c r="H45" s="6" t="s">
        <v>5023</v>
      </c>
      <c r="I45" s="8">
        <v>1</v>
      </c>
      <c r="J45" s="9">
        <v>1623.58</v>
      </c>
      <c r="K45" s="10">
        <v>0.02</v>
      </c>
      <c r="L45" s="9">
        <v>1591.11</v>
      </c>
      <c r="M45" s="11">
        <v>1252.96</v>
      </c>
      <c r="N45" s="9">
        <v>338.15</v>
      </c>
      <c r="O45" s="6" t="s">
        <v>5045</v>
      </c>
      <c r="P45" s="8">
        <v>1</v>
      </c>
    </row>
    <row r="46" spans="1:16" x14ac:dyDescent="0.3">
      <c r="A46" s="6" t="s">
        <v>5165</v>
      </c>
      <c r="B46" s="7">
        <v>45293</v>
      </c>
      <c r="C46" s="6" t="s">
        <v>5166</v>
      </c>
      <c r="D46" s="6" t="s">
        <v>5071</v>
      </c>
      <c r="E46" s="6" t="s">
        <v>5072</v>
      </c>
      <c r="F46" s="6" t="s">
        <v>5029</v>
      </c>
      <c r="G46" s="6" t="s">
        <v>5048</v>
      </c>
      <c r="H46" s="6" t="s">
        <v>5049</v>
      </c>
      <c r="I46" s="8">
        <v>7</v>
      </c>
      <c r="J46" s="9">
        <v>1594.57</v>
      </c>
      <c r="K46" s="10">
        <v>0.02</v>
      </c>
      <c r="L46" s="9">
        <v>10938.75</v>
      </c>
      <c r="M46" s="11">
        <v>6757.56</v>
      </c>
      <c r="N46" s="9">
        <v>4181.1899999999996</v>
      </c>
      <c r="O46" s="6" t="s">
        <v>5045</v>
      </c>
      <c r="P46" s="8">
        <v>3</v>
      </c>
    </row>
    <row r="47" spans="1:16" x14ac:dyDescent="0.3">
      <c r="A47" s="6" t="s">
        <v>5167</v>
      </c>
      <c r="B47" s="7">
        <v>45567</v>
      </c>
      <c r="C47" s="6" t="s">
        <v>5168</v>
      </c>
      <c r="D47" s="6" t="s">
        <v>5027</v>
      </c>
      <c r="E47" s="6" t="s">
        <v>5028</v>
      </c>
      <c r="F47" s="6" t="s">
        <v>5021</v>
      </c>
      <c r="G47" s="6" t="s">
        <v>5048</v>
      </c>
      <c r="H47" s="6" t="s">
        <v>5049</v>
      </c>
      <c r="I47" s="8">
        <v>7</v>
      </c>
      <c r="J47" s="9">
        <v>86.25</v>
      </c>
      <c r="K47" s="10">
        <v>0.18</v>
      </c>
      <c r="L47" s="9">
        <v>495.08</v>
      </c>
      <c r="M47" s="11">
        <v>397.17</v>
      </c>
      <c r="N47" s="9">
        <v>97.91</v>
      </c>
      <c r="O47" s="6" t="s">
        <v>5039</v>
      </c>
      <c r="P47" s="8">
        <v>2</v>
      </c>
    </row>
    <row r="48" spans="1:16" x14ac:dyDescent="0.3">
      <c r="A48" s="6" t="s">
        <v>5169</v>
      </c>
      <c r="B48" s="7">
        <v>45002</v>
      </c>
      <c r="C48" s="6" t="s">
        <v>5170</v>
      </c>
      <c r="D48" s="6" t="s">
        <v>5117</v>
      </c>
      <c r="E48" s="6" t="s">
        <v>5118</v>
      </c>
      <c r="F48" s="6" t="s">
        <v>5029</v>
      </c>
      <c r="G48" s="6" t="s">
        <v>5030</v>
      </c>
      <c r="H48" s="6" t="s">
        <v>5171</v>
      </c>
      <c r="I48" s="8">
        <v>3</v>
      </c>
      <c r="J48" s="9">
        <v>2499.79</v>
      </c>
      <c r="K48" s="10">
        <v>0.15</v>
      </c>
      <c r="L48" s="9">
        <v>6374.46</v>
      </c>
      <c r="M48" s="11">
        <v>4074.86</v>
      </c>
      <c r="N48" s="9">
        <v>2299.6</v>
      </c>
      <c r="O48" s="6" t="s">
        <v>5032</v>
      </c>
      <c r="P48" s="8">
        <v>3</v>
      </c>
    </row>
    <row r="49" spans="1:16" x14ac:dyDescent="0.3">
      <c r="A49" s="6" t="s">
        <v>5172</v>
      </c>
      <c r="B49" s="7">
        <v>45811</v>
      </c>
      <c r="C49" s="6" t="s">
        <v>5173</v>
      </c>
      <c r="D49" s="6" t="s">
        <v>5134</v>
      </c>
      <c r="E49" s="6" t="s">
        <v>5135</v>
      </c>
      <c r="F49" s="6" t="s">
        <v>5036</v>
      </c>
      <c r="G49" s="6" t="s">
        <v>5030</v>
      </c>
      <c r="H49" s="6" t="s">
        <v>5171</v>
      </c>
      <c r="I49" s="8">
        <v>7</v>
      </c>
      <c r="J49" s="9">
        <v>250.06</v>
      </c>
      <c r="K49" s="10">
        <v>0.06</v>
      </c>
      <c r="L49" s="9">
        <v>1645.39</v>
      </c>
      <c r="M49" s="11">
        <v>1335.23</v>
      </c>
      <c r="N49" s="9">
        <v>310.16000000000003</v>
      </c>
      <c r="O49" s="6" t="s">
        <v>5024</v>
      </c>
      <c r="P49" s="8">
        <v>1</v>
      </c>
    </row>
    <row r="50" spans="1:16" x14ac:dyDescent="0.3">
      <c r="A50" s="6" t="s">
        <v>5174</v>
      </c>
      <c r="B50" s="7">
        <v>45561</v>
      </c>
      <c r="C50" s="6" t="s">
        <v>5175</v>
      </c>
      <c r="D50" s="6" t="s">
        <v>5085</v>
      </c>
      <c r="E50" s="6" t="s">
        <v>5058</v>
      </c>
      <c r="F50" s="6" t="s">
        <v>5036</v>
      </c>
      <c r="G50" s="6" t="s">
        <v>5030</v>
      </c>
      <c r="H50" s="6" t="s">
        <v>5176</v>
      </c>
      <c r="I50" s="8">
        <v>8</v>
      </c>
      <c r="J50" s="9">
        <v>2392.73</v>
      </c>
      <c r="K50" s="10">
        <v>0</v>
      </c>
      <c r="L50" s="9">
        <v>19141.84</v>
      </c>
      <c r="M50" s="11">
        <v>15826.59</v>
      </c>
      <c r="N50" s="9">
        <v>3315.25</v>
      </c>
      <c r="O50" s="6" t="s">
        <v>5045</v>
      </c>
      <c r="P50" s="8">
        <v>4</v>
      </c>
    </row>
    <row r="51" spans="1:16" x14ac:dyDescent="0.3">
      <c r="A51" s="6" t="s">
        <v>5177</v>
      </c>
      <c r="B51" s="7">
        <v>45754</v>
      </c>
      <c r="C51" s="6" t="s">
        <v>5178</v>
      </c>
      <c r="D51" s="6" t="s">
        <v>5147</v>
      </c>
      <c r="E51" s="6" t="s">
        <v>5118</v>
      </c>
      <c r="F51" s="6" t="s">
        <v>5029</v>
      </c>
      <c r="G51" s="6" t="s">
        <v>5030</v>
      </c>
      <c r="H51" s="6" t="s">
        <v>5171</v>
      </c>
      <c r="I51" s="8">
        <v>7</v>
      </c>
      <c r="J51" s="9">
        <v>20.86</v>
      </c>
      <c r="K51" s="10">
        <v>0.05</v>
      </c>
      <c r="L51" s="9">
        <v>138.72</v>
      </c>
      <c r="M51" s="11">
        <v>118.22</v>
      </c>
      <c r="N51" s="9">
        <v>20.5</v>
      </c>
      <c r="O51" s="6" t="s">
        <v>5039</v>
      </c>
      <c r="P51" s="8">
        <v>1</v>
      </c>
    </row>
    <row r="52" spans="1:16" x14ac:dyDescent="0.3">
      <c r="A52" s="6" t="s">
        <v>5179</v>
      </c>
      <c r="B52" s="7">
        <v>44993</v>
      </c>
      <c r="C52" s="6" t="s">
        <v>5180</v>
      </c>
      <c r="D52" s="6" t="s">
        <v>5134</v>
      </c>
      <c r="E52" s="6" t="s">
        <v>5135</v>
      </c>
      <c r="F52" s="6" t="s">
        <v>5036</v>
      </c>
      <c r="G52" s="6" t="s">
        <v>5059</v>
      </c>
      <c r="H52" s="6" t="s">
        <v>5181</v>
      </c>
      <c r="I52" s="8">
        <v>7</v>
      </c>
      <c r="J52" s="9">
        <v>437.01</v>
      </c>
      <c r="K52" s="10">
        <v>0.22</v>
      </c>
      <c r="L52" s="9">
        <v>2386.0700000000002</v>
      </c>
      <c r="M52" s="11">
        <v>1964.36</v>
      </c>
      <c r="N52" s="9">
        <v>421.71</v>
      </c>
      <c r="O52" s="6" t="s">
        <v>5032</v>
      </c>
      <c r="P52" s="8">
        <v>5</v>
      </c>
    </row>
    <row r="53" spans="1:16" x14ac:dyDescent="0.3">
      <c r="A53" s="6" t="s">
        <v>5182</v>
      </c>
      <c r="B53" s="7">
        <v>45244</v>
      </c>
      <c r="C53" s="6" t="s">
        <v>5183</v>
      </c>
      <c r="D53" s="6" t="s">
        <v>5042</v>
      </c>
      <c r="E53" s="6" t="s">
        <v>5043</v>
      </c>
      <c r="F53" s="6" t="s">
        <v>5029</v>
      </c>
      <c r="G53" s="6" t="s">
        <v>5037</v>
      </c>
      <c r="H53" s="6" t="s">
        <v>5129</v>
      </c>
      <c r="I53" s="8">
        <v>1</v>
      </c>
      <c r="J53" s="9">
        <v>1602.51</v>
      </c>
      <c r="K53" s="10">
        <v>0.14000000000000001</v>
      </c>
      <c r="L53" s="9">
        <v>1378.16</v>
      </c>
      <c r="M53" s="11">
        <v>843.49</v>
      </c>
      <c r="N53" s="9">
        <v>534.66999999999996</v>
      </c>
      <c r="O53" s="6" t="s">
        <v>5024</v>
      </c>
      <c r="P53" s="8">
        <v>5</v>
      </c>
    </row>
    <row r="54" spans="1:16" x14ac:dyDescent="0.3">
      <c r="A54" s="6" t="s">
        <v>5184</v>
      </c>
      <c r="B54" s="7">
        <v>45436</v>
      </c>
      <c r="C54" s="6" t="s">
        <v>5185</v>
      </c>
      <c r="D54" s="6" t="s">
        <v>5147</v>
      </c>
      <c r="E54" s="6" t="s">
        <v>5118</v>
      </c>
      <c r="F54" s="6" t="s">
        <v>5036</v>
      </c>
      <c r="G54" s="6" t="s">
        <v>5030</v>
      </c>
      <c r="H54" s="6" t="s">
        <v>5031</v>
      </c>
      <c r="I54" s="8">
        <v>5</v>
      </c>
      <c r="J54" s="9">
        <v>726.51</v>
      </c>
      <c r="K54" s="10">
        <v>0.24</v>
      </c>
      <c r="L54" s="9">
        <v>2760.74</v>
      </c>
      <c r="M54" s="11">
        <v>1907.4</v>
      </c>
      <c r="N54" s="9">
        <v>853.34</v>
      </c>
      <c r="O54" s="6" t="s">
        <v>5045</v>
      </c>
      <c r="P54" s="8">
        <v>1</v>
      </c>
    </row>
    <row r="55" spans="1:16" x14ac:dyDescent="0.3">
      <c r="A55" s="6" t="s">
        <v>5186</v>
      </c>
      <c r="B55" s="7">
        <v>45121</v>
      </c>
      <c r="C55" s="6" t="s">
        <v>5187</v>
      </c>
      <c r="D55" s="6" t="s">
        <v>5114</v>
      </c>
      <c r="E55" s="6" t="s">
        <v>5020</v>
      </c>
      <c r="F55" s="6" t="s">
        <v>5029</v>
      </c>
      <c r="G55" s="6" t="s">
        <v>5059</v>
      </c>
      <c r="H55" s="6" t="s">
        <v>5099</v>
      </c>
      <c r="I55" s="8">
        <v>4</v>
      </c>
      <c r="J55" s="9">
        <v>2245.83</v>
      </c>
      <c r="K55" s="10">
        <v>0.02</v>
      </c>
      <c r="L55" s="9">
        <v>8803.65</v>
      </c>
      <c r="M55" s="11">
        <v>6522.06</v>
      </c>
      <c r="N55" s="9">
        <v>2281.59</v>
      </c>
      <c r="O55" s="6" t="s">
        <v>5024</v>
      </c>
      <c r="P55" s="8">
        <v>4</v>
      </c>
    </row>
    <row r="56" spans="1:16" x14ac:dyDescent="0.3">
      <c r="A56" s="6" t="s">
        <v>5188</v>
      </c>
      <c r="B56" s="7">
        <v>45245</v>
      </c>
      <c r="C56" s="6" t="s">
        <v>5189</v>
      </c>
      <c r="D56" s="6" t="s">
        <v>5019</v>
      </c>
      <c r="E56" s="6" t="s">
        <v>5020</v>
      </c>
      <c r="F56" s="6" t="s">
        <v>5021</v>
      </c>
      <c r="G56" s="6" t="s">
        <v>5048</v>
      </c>
      <c r="H56" s="6" t="s">
        <v>5090</v>
      </c>
      <c r="I56" s="8">
        <v>4</v>
      </c>
      <c r="J56" s="9">
        <v>242.43</v>
      </c>
      <c r="K56" s="10">
        <v>0.01</v>
      </c>
      <c r="L56" s="9">
        <v>960.02</v>
      </c>
      <c r="M56" s="11">
        <v>697.48</v>
      </c>
      <c r="N56" s="9">
        <v>262.54000000000002</v>
      </c>
      <c r="O56" s="6" t="s">
        <v>5032</v>
      </c>
      <c r="P56" s="8">
        <v>2</v>
      </c>
    </row>
    <row r="57" spans="1:16" x14ac:dyDescent="0.3">
      <c r="A57" s="6" t="s">
        <v>5190</v>
      </c>
      <c r="B57" s="7">
        <v>45675</v>
      </c>
      <c r="C57" s="6" t="s">
        <v>5191</v>
      </c>
      <c r="D57" s="6" t="s">
        <v>5088</v>
      </c>
      <c r="E57" s="6" t="s">
        <v>5089</v>
      </c>
      <c r="F57" s="6" t="s">
        <v>5029</v>
      </c>
      <c r="G57" s="6" t="s">
        <v>5022</v>
      </c>
      <c r="H57" s="6" t="s">
        <v>5192</v>
      </c>
      <c r="I57" s="8">
        <v>2</v>
      </c>
      <c r="J57" s="9">
        <v>2445.9</v>
      </c>
      <c r="K57" s="10">
        <v>0.01</v>
      </c>
      <c r="L57" s="9">
        <v>4842.88</v>
      </c>
      <c r="M57" s="11">
        <v>3321.67</v>
      </c>
      <c r="N57" s="9">
        <v>1521.21</v>
      </c>
      <c r="O57" s="6" t="s">
        <v>5024</v>
      </c>
      <c r="P57" s="8">
        <v>4</v>
      </c>
    </row>
    <row r="58" spans="1:16" x14ac:dyDescent="0.3">
      <c r="A58" s="6" t="s">
        <v>5193</v>
      </c>
      <c r="B58" s="7">
        <v>45082</v>
      </c>
      <c r="C58" s="6" t="s">
        <v>5194</v>
      </c>
      <c r="D58" s="6" t="s">
        <v>5104</v>
      </c>
      <c r="E58" s="6" t="s">
        <v>5053</v>
      </c>
      <c r="F58" s="6" t="s">
        <v>5021</v>
      </c>
      <c r="G58" s="6" t="s">
        <v>5030</v>
      </c>
      <c r="H58" s="6" t="s">
        <v>5171</v>
      </c>
      <c r="I58" s="8">
        <v>7</v>
      </c>
      <c r="J58" s="9">
        <v>1652.03</v>
      </c>
      <c r="K58" s="10">
        <v>0.03</v>
      </c>
      <c r="L58" s="9">
        <v>11217.28</v>
      </c>
      <c r="M58" s="11">
        <v>6330.55</v>
      </c>
      <c r="N58" s="9">
        <v>4886.7299999999996</v>
      </c>
      <c r="O58" s="6" t="s">
        <v>5039</v>
      </c>
      <c r="P58" s="8">
        <v>5</v>
      </c>
    </row>
    <row r="59" spans="1:16" x14ac:dyDescent="0.3">
      <c r="A59" s="6" t="s">
        <v>5195</v>
      </c>
      <c r="B59" s="7">
        <v>45473</v>
      </c>
      <c r="C59" s="6" t="s">
        <v>5196</v>
      </c>
      <c r="D59" s="6" t="s">
        <v>5088</v>
      </c>
      <c r="E59" s="6" t="s">
        <v>5089</v>
      </c>
      <c r="F59" s="6" t="s">
        <v>5021</v>
      </c>
      <c r="G59" s="6" t="s">
        <v>5030</v>
      </c>
      <c r="H59" s="6" t="s">
        <v>5176</v>
      </c>
      <c r="I59" s="8">
        <v>7</v>
      </c>
      <c r="J59" s="9">
        <v>1770.36</v>
      </c>
      <c r="K59" s="10">
        <v>7.0000000000000007E-2</v>
      </c>
      <c r="L59" s="9">
        <v>11525.04</v>
      </c>
      <c r="M59" s="11">
        <v>9550.9599999999991</v>
      </c>
      <c r="N59" s="9">
        <v>1974.08</v>
      </c>
      <c r="O59" s="6" t="s">
        <v>5024</v>
      </c>
      <c r="P59" s="8">
        <v>1</v>
      </c>
    </row>
    <row r="60" spans="1:16" x14ac:dyDescent="0.3">
      <c r="A60" s="6" t="s">
        <v>5197</v>
      </c>
      <c r="B60" s="7">
        <v>45030</v>
      </c>
      <c r="C60" s="6" t="s">
        <v>5198</v>
      </c>
      <c r="D60" s="6" t="s">
        <v>5108</v>
      </c>
      <c r="E60" s="6" t="s">
        <v>5109</v>
      </c>
      <c r="F60" s="6" t="s">
        <v>5029</v>
      </c>
      <c r="G60" s="6" t="s">
        <v>5022</v>
      </c>
      <c r="H60" s="6" t="s">
        <v>5076</v>
      </c>
      <c r="I60" s="8">
        <v>3</v>
      </c>
      <c r="J60" s="9">
        <v>1308.97</v>
      </c>
      <c r="K60" s="10">
        <v>0.15</v>
      </c>
      <c r="L60" s="9">
        <v>3337.87</v>
      </c>
      <c r="M60" s="11">
        <v>2567.0700000000002</v>
      </c>
      <c r="N60" s="9">
        <v>770.8</v>
      </c>
      <c r="O60" s="6" t="s">
        <v>5039</v>
      </c>
      <c r="P60" s="8">
        <v>5</v>
      </c>
    </row>
    <row r="61" spans="1:16" x14ac:dyDescent="0.3">
      <c r="A61" s="6" t="s">
        <v>5199</v>
      </c>
      <c r="B61" s="7">
        <v>45218</v>
      </c>
      <c r="C61" s="6" t="s">
        <v>5200</v>
      </c>
      <c r="D61" s="6" t="s">
        <v>5063</v>
      </c>
      <c r="E61" s="6" t="s">
        <v>5058</v>
      </c>
      <c r="F61" s="6" t="s">
        <v>5021</v>
      </c>
      <c r="G61" s="6" t="s">
        <v>5037</v>
      </c>
      <c r="H61" s="6" t="s">
        <v>5038</v>
      </c>
      <c r="I61" s="8">
        <v>5</v>
      </c>
      <c r="J61" s="9">
        <v>2023.84</v>
      </c>
      <c r="K61" s="10">
        <v>0.12</v>
      </c>
      <c r="L61" s="9">
        <v>8904.9</v>
      </c>
      <c r="M61" s="11">
        <v>6801.6</v>
      </c>
      <c r="N61" s="9">
        <v>2103.3000000000002</v>
      </c>
      <c r="O61" s="6" t="s">
        <v>5024</v>
      </c>
      <c r="P61" s="8">
        <v>5</v>
      </c>
    </row>
    <row r="62" spans="1:16" x14ac:dyDescent="0.3">
      <c r="A62" s="6" t="s">
        <v>5201</v>
      </c>
      <c r="B62" s="7">
        <v>45308</v>
      </c>
      <c r="C62" s="6" t="s">
        <v>5202</v>
      </c>
      <c r="D62" s="6" t="s">
        <v>5027</v>
      </c>
      <c r="E62" s="6" t="s">
        <v>5028</v>
      </c>
      <c r="F62" s="6" t="s">
        <v>5029</v>
      </c>
      <c r="G62" s="6" t="s">
        <v>5030</v>
      </c>
      <c r="H62" s="6" t="s">
        <v>5171</v>
      </c>
      <c r="I62" s="8">
        <v>1</v>
      </c>
      <c r="J62" s="9">
        <v>949.74</v>
      </c>
      <c r="K62" s="10">
        <v>0.15</v>
      </c>
      <c r="L62" s="9">
        <v>807.28</v>
      </c>
      <c r="M62" s="11">
        <v>574.76</v>
      </c>
      <c r="N62" s="9">
        <v>232.52</v>
      </c>
      <c r="O62" s="6" t="s">
        <v>5039</v>
      </c>
      <c r="P62" s="8">
        <v>1</v>
      </c>
    </row>
    <row r="63" spans="1:16" x14ac:dyDescent="0.3">
      <c r="A63" s="6" t="s">
        <v>5203</v>
      </c>
      <c r="B63" s="7">
        <v>45708</v>
      </c>
      <c r="C63" s="6" t="s">
        <v>5204</v>
      </c>
      <c r="D63" s="6" t="s">
        <v>5205</v>
      </c>
      <c r="E63" s="6" t="s">
        <v>5206</v>
      </c>
      <c r="F63" s="6" t="s">
        <v>5029</v>
      </c>
      <c r="G63" s="6" t="s">
        <v>5048</v>
      </c>
      <c r="H63" s="6" t="s">
        <v>5064</v>
      </c>
      <c r="I63" s="8">
        <v>7</v>
      </c>
      <c r="J63" s="9">
        <v>2438.75</v>
      </c>
      <c r="K63" s="10">
        <v>0.13</v>
      </c>
      <c r="L63" s="9">
        <v>14851.99</v>
      </c>
      <c r="M63" s="11">
        <v>11662.21</v>
      </c>
      <c r="N63" s="9">
        <v>3189.78</v>
      </c>
      <c r="O63" s="6" t="s">
        <v>5024</v>
      </c>
      <c r="P63" s="8">
        <v>2</v>
      </c>
    </row>
    <row r="64" spans="1:16" x14ac:dyDescent="0.3">
      <c r="A64" s="6" t="s">
        <v>5207</v>
      </c>
      <c r="B64" s="7">
        <v>45708</v>
      </c>
      <c r="C64" s="6" t="s">
        <v>5208</v>
      </c>
      <c r="D64" s="6" t="s">
        <v>5057</v>
      </c>
      <c r="E64" s="6" t="s">
        <v>5058</v>
      </c>
      <c r="F64" s="6" t="s">
        <v>5021</v>
      </c>
      <c r="G64" s="6" t="s">
        <v>5048</v>
      </c>
      <c r="H64" s="6" t="s">
        <v>5079</v>
      </c>
      <c r="I64" s="8">
        <v>6</v>
      </c>
      <c r="J64" s="9">
        <v>2345.69</v>
      </c>
      <c r="K64" s="10">
        <v>0.16</v>
      </c>
      <c r="L64" s="9">
        <v>11822.28</v>
      </c>
      <c r="M64" s="11">
        <v>8126.22</v>
      </c>
      <c r="N64" s="9">
        <v>3696.06</v>
      </c>
      <c r="O64" s="6" t="s">
        <v>5080</v>
      </c>
      <c r="P64" s="8">
        <v>3</v>
      </c>
    </row>
    <row r="65" spans="1:16" x14ac:dyDescent="0.3">
      <c r="A65" s="6" t="s">
        <v>5209</v>
      </c>
      <c r="B65" s="7">
        <v>45655</v>
      </c>
      <c r="C65" s="6" t="s">
        <v>5210</v>
      </c>
      <c r="D65" s="6" t="s">
        <v>5205</v>
      </c>
      <c r="E65" s="6" t="s">
        <v>5206</v>
      </c>
      <c r="F65" s="6" t="s">
        <v>5036</v>
      </c>
      <c r="G65" s="6" t="s">
        <v>5037</v>
      </c>
      <c r="H65" s="6" t="s">
        <v>5068</v>
      </c>
      <c r="I65" s="8">
        <v>2</v>
      </c>
      <c r="J65" s="9">
        <v>1827.41</v>
      </c>
      <c r="K65" s="10">
        <v>0.21</v>
      </c>
      <c r="L65" s="9">
        <v>2887.31</v>
      </c>
      <c r="M65" s="11">
        <v>2246.2800000000002</v>
      </c>
      <c r="N65" s="9">
        <v>641.03</v>
      </c>
      <c r="O65" s="6" t="s">
        <v>5080</v>
      </c>
      <c r="P65" s="8">
        <v>1</v>
      </c>
    </row>
    <row r="66" spans="1:16" x14ac:dyDescent="0.3">
      <c r="A66" s="6" t="s">
        <v>5211</v>
      </c>
      <c r="B66" s="7">
        <v>45182</v>
      </c>
      <c r="C66" s="6" t="s">
        <v>5212</v>
      </c>
      <c r="D66" s="6" t="s">
        <v>5027</v>
      </c>
      <c r="E66" s="6" t="s">
        <v>5028</v>
      </c>
      <c r="F66" s="6" t="s">
        <v>5021</v>
      </c>
      <c r="G66" s="6" t="s">
        <v>5059</v>
      </c>
      <c r="H66" s="6" t="s">
        <v>5099</v>
      </c>
      <c r="I66" s="8">
        <v>7</v>
      </c>
      <c r="J66" s="9">
        <v>1865.99</v>
      </c>
      <c r="K66" s="10">
        <v>0.04</v>
      </c>
      <c r="L66" s="9">
        <v>12539.45</v>
      </c>
      <c r="M66" s="11">
        <v>9206.3799999999992</v>
      </c>
      <c r="N66" s="9">
        <v>3333.07</v>
      </c>
      <c r="O66" s="6" t="s">
        <v>5039</v>
      </c>
      <c r="P66" s="8">
        <v>4</v>
      </c>
    </row>
    <row r="67" spans="1:16" x14ac:dyDescent="0.3">
      <c r="A67" s="6" t="s">
        <v>5213</v>
      </c>
      <c r="B67" s="7">
        <v>45376</v>
      </c>
      <c r="C67" s="6" t="s">
        <v>5214</v>
      </c>
      <c r="D67" s="6" t="s">
        <v>5215</v>
      </c>
      <c r="E67" s="6" t="s">
        <v>5216</v>
      </c>
      <c r="F67" s="6" t="s">
        <v>5036</v>
      </c>
      <c r="G67" s="6" t="s">
        <v>5048</v>
      </c>
      <c r="H67" s="6" t="s">
        <v>5064</v>
      </c>
      <c r="I67" s="8">
        <v>3</v>
      </c>
      <c r="J67" s="9">
        <v>706.19</v>
      </c>
      <c r="K67" s="10">
        <v>0.25</v>
      </c>
      <c r="L67" s="9">
        <v>1588.93</v>
      </c>
      <c r="M67" s="11">
        <v>1138.67</v>
      </c>
      <c r="N67" s="9">
        <v>450.26</v>
      </c>
      <c r="O67" s="6" t="s">
        <v>5032</v>
      </c>
      <c r="P67" s="8">
        <v>4</v>
      </c>
    </row>
    <row r="68" spans="1:16" x14ac:dyDescent="0.3">
      <c r="A68" s="6" t="s">
        <v>5217</v>
      </c>
      <c r="B68" s="7">
        <v>45262</v>
      </c>
      <c r="C68" s="6" t="s">
        <v>5218</v>
      </c>
      <c r="D68" s="6" t="s">
        <v>5057</v>
      </c>
      <c r="E68" s="6" t="s">
        <v>5058</v>
      </c>
      <c r="F68" s="6" t="s">
        <v>5029</v>
      </c>
      <c r="G68" s="6" t="s">
        <v>5037</v>
      </c>
      <c r="H68" s="6" t="s">
        <v>5105</v>
      </c>
      <c r="I68" s="8">
        <v>1</v>
      </c>
      <c r="J68" s="9">
        <v>1601.92</v>
      </c>
      <c r="K68" s="10">
        <v>0.22</v>
      </c>
      <c r="L68" s="9">
        <v>1249.5</v>
      </c>
      <c r="M68" s="11">
        <v>974.71</v>
      </c>
      <c r="N68" s="9">
        <v>274.79000000000002</v>
      </c>
      <c r="O68" s="6" t="s">
        <v>5045</v>
      </c>
      <c r="P68" s="8">
        <v>1</v>
      </c>
    </row>
    <row r="69" spans="1:16" x14ac:dyDescent="0.3">
      <c r="A69" s="6" t="s">
        <v>5219</v>
      </c>
      <c r="B69" s="7">
        <v>45638</v>
      </c>
      <c r="C69" s="6" t="s">
        <v>5220</v>
      </c>
      <c r="D69" s="6" t="s">
        <v>5063</v>
      </c>
      <c r="E69" s="6" t="s">
        <v>5058</v>
      </c>
      <c r="F69" s="6" t="s">
        <v>5021</v>
      </c>
      <c r="G69" s="6" t="s">
        <v>5022</v>
      </c>
      <c r="H69" s="6" t="s">
        <v>5221</v>
      </c>
      <c r="I69" s="8">
        <v>6</v>
      </c>
      <c r="J69" s="9">
        <v>814.38</v>
      </c>
      <c r="K69" s="10">
        <v>0.06</v>
      </c>
      <c r="L69" s="9">
        <v>4593.1000000000004</v>
      </c>
      <c r="M69" s="11">
        <v>3587.78</v>
      </c>
      <c r="N69" s="9">
        <v>1005.32</v>
      </c>
      <c r="O69" s="6" t="s">
        <v>5024</v>
      </c>
      <c r="P69" s="8">
        <v>4</v>
      </c>
    </row>
    <row r="70" spans="1:16" x14ac:dyDescent="0.3">
      <c r="A70" s="6" t="s">
        <v>5222</v>
      </c>
      <c r="B70" s="7">
        <v>45620</v>
      </c>
      <c r="C70" s="6" t="s">
        <v>5223</v>
      </c>
      <c r="D70" s="6" t="s">
        <v>5205</v>
      </c>
      <c r="E70" s="6" t="s">
        <v>5206</v>
      </c>
      <c r="F70" s="6" t="s">
        <v>5029</v>
      </c>
      <c r="G70" s="6" t="s">
        <v>5048</v>
      </c>
      <c r="H70" s="6" t="s">
        <v>5090</v>
      </c>
      <c r="I70" s="8">
        <v>1</v>
      </c>
      <c r="J70" s="9">
        <v>477.94</v>
      </c>
      <c r="K70" s="10">
        <v>0.16</v>
      </c>
      <c r="L70" s="9">
        <v>401.47</v>
      </c>
      <c r="M70" s="11">
        <v>247.61</v>
      </c>
      <c r="N70" s="9">
        <v>153.86000000000001</v>
      </c>
      <c r="O70" s="6" t="s">
        <v>5045</v>
      </c>
      <c r="P70" s="8">
        <v>1</v>
      </c>
    </row>
    <row r="71" spans="1:16" x14ac:dyDescent="0.3">
      <c r="A71" s="6" t="s">
        <v>5224</v>
      </c>
      <c r="B71" s="7">
        <v>45741</v>
      </c>
      <c r="C71" s="6" t="s">
        <v>5225</v>
      </c>
      <c r="D71" s="6" t="s">
        <v>5134</v>
      </c>
      <c r="E71" s="6" t="s">
        <v>5135</v>
      </c>
      <c r="F71" s="6" t="s">
        <v>5036</v>
      </c>
      <c r="G71" s="6" t="s">
        <v>5030</v>
      </c>
      <c r="H71" s="6" t="s">
        <v>5171</v>
      </c>
      <c r="I71" s="8">
        <v>6</v>
      </c>
      <c r="J71" s="9">
        <v>1370.09</v>
      </c>
      <c r="K71" s="10">
        <v>0.17</v>
      </c>
      <c r="L71" s="9">
        <v>6823.05</v>
      </c>
      <c r="M71" s="11">
        <v>4531.72</v>
      </c>
      <c r="N71" s="9">
        <v>2291.33</v>
      </c>
      <c r="O71" s="6" t="s">
        <v>5032</v>
      </c>
      <c r="P71" s="8">
        <v>5</v>
      </c>
    </row>
    <row r="72" spans="1:16" x14ac:dyDescent="0.3">
      <c r="A72" s="6" t="s">
        <v>5226</v>
      </c>
      <c r="B72" s="7">
        <v>45744</v>
      </c>
      <c r="C72" s="6" t="s">
        <v>5227</v>
      </c>
      <c r="D72" s="6" t="s">
        <v>5035</v>
      </c>
      <c r="E72" s="6" t="s">
        <v>5020</v>
      </c>
      <c r="F72" s="6" t="s">
        <v>5036</v>
      </c>
      <c r="G72" s="6" t="s">
        <v>5059</v>
      </c>
      <c r="H72" s="6" t="s">
        <v>5181</v>
      </c>
      <c r="I72" s="8">
        <v>8</v>
      </c>
      <c r="J72" s="9">
        <v>1298.22</v>
      </c>
      <c r="K72" s="10">
        <v>0.1</v>
      </c>
      <c r="L72" s="9">
        <v>9347.18</v>
      </c>
      <c r="M72" s="11">
        <v>6681.87</v>
      </c>
      <c r="N72" s="9">
        <v>2665.31</v>
      </c>
      <c r="O72" s="6" t="s">
        <v>5039</v>
      </c>
      <c r="P72" s="8">
        <v>3</v>
      </c>
    </row>
    <row r="73" spans="1:16" x14ac:dyDescent="0.3">
      <c r="A73" s="6" t="s">
        <v>5228</v>
      </c>
      <c r="B73" s="7">
        <v>45311</v>
      </c>
      <c r="C73" s="6" t="s">
        <v>5229</v>
      </c>
      <c r="D73" s="6" t="s">
        <v>5052</v>
      </c>
      <c r="E73" s="6" t="s">
        <v>5053</v>
      </c>
      <c r="F73" s="6" t="s">
        <v>5036</v>
      </c>
      <c r="G73" s="6" t="s">
        <v>5059</v>
      </c>
      <c r="H73" s="6" t="s">
        <v>5060</v>
      </c>
      <c r="I73" s="8">
        <v>8</v>
      </c>
      <c r="J73" s="9">
        <v>310.07</v>
      </c>
      <c r="K73" s="10">
        <v>0.02</v>
      </c>
      <c r="L73" s="9">
        <v>2430.9499999999998</v>
      </c>
      <c r="M73" s="11">
        <v>1745.89</v>
      </c>
      <c r="N73" s="9">
        <v>685.06</v>
      </c>
      <c r="O73" s="6" t="s">
        <v>5039</v>
      </c>
      <c r="P73" s="8">
        <v>3</v>
      </c>
    </row>
    <row r="74" spans="1:16" x14ac:dyDescent="0.3">
      <c r="A74" s="6" t="s">
        <v>5230</v>
      </c>
      <c r="B74" s="7">
        <v>45587</v>
      </c>
      <c r="C74" s="6" t="s">
        <v>5231</v>
      </c>
      <c r="D74" s="6" t="s">
        <v>5063</v>
      </c>
      <c r="E74" s="6" t="s">
        <v>5058</v>
      </c>
      <c r="F74" s="6" t="s">
        <v>5021</v>
      </c>
      <c r="G74" s="6" t="s">
        <v>5022</v>
      </c>
      <c r="H74" s="6" t="s">
        <v>5221</v>
      </c>
      <c r="I74" s="8">
        <v>3</v>
      </c>
      <c r="J74" s="9">
        <v>491.25</v>
      </c>
      <c r="K74" s="10">
        <v>0.22</v>
      </c>
      <c r="L74" s="9">
        <v>1149.53</v>
      </c>
      <c r="M74" s="11">
        <v>792.42</v>
      </c>
      <c r="N74" s="9">
        <v>357.11</v>
      </c>
      <c r="O74" s="6" t="s">
        <v>5045</v>
      </c>
      <c r="P74" s="8">
        <v>4</v>
      </c>
    </row>
    <row r="75" spans="1:16" x14ac:dyDescent="0.3">
      <c r="A75" s="6" t="s">
        <v>5232</v>
      </c>
      <c r="B75" s="7">
        <v>45312</v>
      </c>
      <c r="C75" s="6" t="s">
        <v>5233</v>
      </c>
      <c r="D75" s="6" t="s">
        <v>5052</v>
      </c>
      <c r="E75" s="6" t="s">
        <v>5053</v>
      </c>
      <c r="F75" s="6" t="s">
        <v>5021</v>
      </c>
      <c r="G75" s="6" t="s">
        <v>5037</v>
      </c>
      <c r="H75" s="6" t="s">
        <v>5038</v>
      </c>
      <c r="I75" s="8">
        <v>1</v>
      </c>
      <c r="J75" s="9">
        <v>252.92</v>
      </c>
      <c r="K75" s="10">
        <v>7.0000000000000007E-2</v>
      </c>
      <c r="L75" s="9">
        <v>235.22</v>
      </c>
      <c r="M75" s="11">
        <v>168.76</v>
      </c>
      <c r="N75" s="9">
        <v>66.459999999999994</v>
      </c>
      <c r="O75" s="6" t="s">
        <v>5080</v>
      </c>
      <c r="P75" s="8">
        <v>3</v>
      </c>
    </row>
    <row r="76" spans="1:16" x14ac:dyDescent="0.3">
      <c r="A76" s="6" t="s">
        <v>5234</v>
      </c>
      <c r="B76" s="7">
        <v>44960</v>
      </c>
      <c r="C76" s="6" t="s">
        <v>5235</v>
      </c>
      <c r="D76" s="6" t="s">
        <v>5057</v>
      </c>
      <c r="E76" s="6" t="s">
        <v>5058</v>
      </c>
      <c r="F76" s="6" t="s">
        <v>5036</v>
      </c>
      <c r="G76" s="6" t="s">
        <v>5030</v>
      </c>
      <c r="H76" s="6" t="s">
        <v>5031</v>
      </c>
      <c r="I76" s="8">
        <v>3</v>
      </c>
      <c r="J76" s="9">
        <v>320.31</v>
      </c>
      <c r="K76" s="10">
        <v>0.11</v>
      </c>
      <c r="L76" s="9">
        <v>855.23</v>
      </c>
      <c r="M76" s="11">
        <v>611.51</v>
      </c>
      <c r="N76" s="9">
        <v>243.72</v>
      </c>
      <c r="O76" s="6" t="s">
        <v>5080</v>
      </c>
      <c r="P76" s="8">
        <v>3</v>
      </c>
    </row>
    <row r="77" spans="1:16" x14ac:dyDescent="0.3">
      <c r="A77" s="6" t="s">
        <v>5236</v>
      </c>
      <c r="B77" s="7">
        <v>45557</v>
      </c>
      <c r="C77" s="6" t="s">
        <v>5237</v>
      </c>
      <c r="D77" s="6" t="s">
        <v>5057</v>
      </c>
      <c r="E77" s="6" t="s">
        <v>5058</v>
      </c>
      <c r="F77" s="6" t="s">
        <v>5029</v>
      </c>
      <c r="G77" s="6" t="s">
        <v>5030</v>
      </c>
      <c r="H77" s="6" t="s">
        <v>5171</v>
      </c>
      <c r="I77" s="8">
        <v>8</v>
      </c>
      <c r="J77" s="9">
        <v>914.53</v>
      </c>
      <c r="K77" s="10">
        <v>0.13</v>
      </c>
      <c r="L77" s="9">
        <v>6365.13</v>
      </c>
      <c r="M77" s="11">
        <v>5319.15</v>
      </c>
      <c r="N77" s="9">
        <v>1045.98</v>
      </c>
      <c r="O77" s="6" t="s">
        <v>5039</v>
      </c>
      <c r="P77" s="8">
        <v>2</v>
      </c>
    </row>
    <row r="78" spans="1:16" x14ac:dyDescent="0.3">
      <c r="A78" s="6" t="s">
        <v>5238</v>
      </c>
      <c r="B78" s="7">
        <v>45401</v>
      </c>
      <c r="C78" s="6" t="s">
        <v>5239</v>
      </c>
      <c r="D78" s="6" t="s">
        <v>5215</v>
      </c>
      <c r="E78" s="6" t="s">
        <v>5216</v>
      </c>
      <c r="F78" s="6" t="s">
        <v>5029</v>
      </c>
      <c r="G78" s="6" t="s">
        <v>5030</v>
      </c>
      <c r="H78" s="6" t="s">
        <v>5171</v>
      </c>
      <c r="I78" s="8">
        <v>4</v>
      </c>
      <c r="J78" s="9">
        <v>2125.06</v>
      </c>
      <c r="K78" s="10">
        <v>0.23</v>
      </c>
      <c r="L78" s="9">
        <v>6545.18</v>
      </c>
      <c r="M78" s="11">
        <v>3951.18</v>
      </c>
      <c r="N78" s="9">
        <v>2594</v>
      </c>
      <c r="O78" s="6" t="s">
        <v>5080</v>
      </c>
      <c r="P78" s="8">
        <v>4</v>
      </c>
    </row>
    <row r="79" spans="1:16" x14ac:dyDescent="0.3">
      <c r="A79" s="6" t="s">
        <v>5240</v>
      </c>
      <c r="B79" s="7">
        <v>45814</v>
      </c>
      <c r="C79" s="6" t="s">
        <v>5241</v>
      </c>
      <c r="D79" s="6" t="s">
        <v>5134</v>
      </c>
      <c r="E79" s="6" t="s">
        <v>5135</v>
      </c>
      <c r="F79" s="6" t="s">
        <v>5029</v>
      </c>
      <c r="G79" s="6" t="s">
        <v>5037</v>
      </c>
      <c r="H79" s="6" t="s">
        <v>5105</v>
      </c>
      <c r="I79" s="8">
        <v>7</v>
      </c>
      <c r="J79" s="9">
        <v>1804.8</v>
      </c>
      <c r="K79" s="10">
        <v>7.0000000000000007E-2</v>
      </c>
      <c r="L79" s="9">
        <v>11749.25</v>
      </c>
      <c r="M79" s="11">
        <v>8987.36</v>
      </c>
      <c r="N79" s="9">
        <v>2761.89</v>
      </c>
      <c r="O79" s="6" t="s">
        <v>5032</v>
      </c>
      <c r="P79" s="8">
        <v>5</v>
      </c>
    </row>
    <row r="80" spans="1:16" x14ac:dyDescent="0.3">
      <c r="A80" s="6" t="s">
        <v>5242</v>
      </c>
      <c r="B80" s="7">
        <v>45735</v>
      </c>
      <c r="C80" s="6" t="s">
        <v>5243</v>
      </c>
      <c r="D80" s="6" t="s">
        <v>5042</v>
      </c>
      <c r="E80" s="6" t="s">
        <v>5043</v>
      </c>
      <c r="F80" s="6" t="s">
        <v>5021</v>
      </c>
      <c r="G80" s="6" t="s">
        <v>5030</v>
      </c>
      <c r="H80" s="6" t="s">
        <v>5044</v>
      </c>
      <c r="I80" s="8">
        <v>3</v>
      </c>
      <c r="J80" s="9">
        <v>598.21</v>
      </c>
      <c r="K80" s="10">
        <v>0.01</v>
      </c>
      <c r="L80" s="9">
        <v>1776.68</v>
      </c>
      <c r="M80" s="11">
        <v>1385.34</v>
      </c>
      <c r="N80" s="9">
        <v>391.34</v>
      </c>
      <c r="O80" s="6" t="s">
        <v>5045</v>
      </c>
      <c r="P80" s="8">
        <v>5</v>
      </c>
    </row>
    <row r="81" spans="1:16" x14ac:dyDescent="0.3">
      <c r="A81" s="6" t="s">
        <v>5244</v>
      </c>
      <c r="B81" s="7">
        <v>45354</v>
      </c>
      <c r="C81" s="6" t="s">
        <v>5245</v>
      </c>
      <c r="D81" s="6" t="s">
        <v>5205</v>
      </c>
      <c r="E81" s="6" t="s">
        <v>5206</v>
      </c>
      <c r="F81" s="6" t="s">
        <v>5021</v>
      </c>
      <c r="G81" s="6" t="s">
        <v>5030</v>
      </c>
      <c r="H81" s="6" t="s">
        <v>5246</v>
      </c>
      <c r="I81" s="8">
        <v>5</v>
      </c>
      <c r="J81" s="9">
        <v>453.92</v>
      </c>
      <c r="K81" s="10">
        <v>0.13</v>
      </c>
      <c r="L81" s="9">
        <v>1974.55</v>
      </c>
      <c r="M81" s="11">
        <v>1677.68</v>
      </c>
      <c r="N81" s="9">
        <v>296.87</v>
      </c>
      <c r="O81" s="6" t="s">
        <v>5032</v>
      </c>
      <c r="P81" s="8">
        <v>5</v>
      </c>
    </row>
    <row r="82" spans="1:16" x14ac:dyDescent="0.3">
      <c r="A82" s="6" t="s">
        <v>5247</v>
      </c>
      <c r="B82" s="7">
        <v>45099</v>
      </c>
      <c r="C82" s="6" t="s">
        <v>5248</v>
      </c>
      <c r="D82" s="6" t="s">
        <v>5019</v>
      </c>
      <c r="E82" s="6" t="s">
        <v>5020</v>
      </c>
      <c r="F82" s="6" t="s">
        <v>5029</v>
      </c>
      <c r="G82" s="6" t="s">
        <v>5037</v>
      </c>
      <c r="H82" s="6" t="s">
        <v>5054</v>
      </c>
      <c r="I82" s="8">
        <v>6</v>
      </c>
      <c r="J82" s="9">
        <v>1175.1600000000001</v>
      </c>
      <c r="K82" s="10">
        <v>0.16</v>
      </c>
      <c r="L82" s="9">
        <v>5922.81</v>
      </c>
      <c r="M82" s="11">
        <v>3521.16</v>
      </c>
      <c r="N82" s="9">
        <v>2401.65</v>
      </c>
      <c r="O82" s="6" t="s">
        <v>5024</v>
      </c>
      <c r="P82" s="8">
        <v>2</v>
      </c>
    </row>
    <row r="83" spans="1:16" x14ac:dyDescent="0.3">
      <c r="A83" s="6" t="s">
        <v>5249</v>
      </c>
      <c r="B83" s="7">
        <v>45763</v>
      </c>
      <c r="C83" s="6" t="s">
        <v>5250</v>
      </c>
      <c r="D83" s="6" t="s">
        <v>5052</v>
      </c>
      <c r="E83" s="6" t="s">
        <v>5053</v>
      </c>
      <c r="F83" s="6" t="s">
        <v>5036</v>
      </c>
      <c r="G83" s="6" t="s">
        <v>5059</v>
      </c>
      <c r="H83" s="6" t="s">
        <v>5060</v>
      </c>
      <c r="I83" s="8">
        <v>3</v>
      </c>
      <c r="J83" s="9">
        <v>417.57</v>
      </c>
      <c r="K83" s="10">
        <v>7.0000000000000007E-2</v>
      </c>
      <c r="L83" s="9">
        <v>1165.02</v>
      </c>
      <c r="M83" s="11">
        <v>729.96</v>
      </c>
      <c r="N83" s="9">
        <v>435.06</v>
      </c>
      <c r="O83" s="6" t="s">
        <v>5080</v>
      </c>
      <c r="P83" s="8">
        <v>2</v>
      </c>
    </row>
    <row r="84" spans="1:16" x14ac:dyDescent="0.3">
      <c r="A84" s="6" t="s">
        <v>5251</v>
      </c>
      <c r="B84" s="7">
        <v>44953</v>
      </c>
      <c r="C84" s="6" t="s">
        <v>5252</v>
      </c>
      <c r="D84" s="6" t="s">
        <v>5114</v>
      </c>
      <c r="E84" s="6" t="s">
        <v>5020</v>
      </c>
      <c r="F84" s="6" t="s">
        <v>5036</v>
      </c>
      <c r="G84" s="6" t="s">
        <v>5048</v>
      </c>
      <c r="H84" s="6" t="s">
        <v>5049</v>
      </c>
      <c r="I84" s="8">
        <v>5</v>
      </c>
      <c r="J84" s="9">
        <v>2325.06</v>
      </c>
      <c r="K84" s="10">
        <v>0.19</v>
      </c>
      <c r="L84" s="9">
        <v>9416.49</v>
      </c>
      <c r="M84" s="11">
        <v>7078.07</v>
      </c>
      <c r="N84" s="9">
        <v>2338.42</v>
      </c>
      <c r="O84" s="6" t="s">
        <v>5039</v>
      </c>
      <c r="P84" s="8">
        <v>3</v>
      </c>
    </row>
    <row r="85" spans="1:16" x14ac:dyDescent="0.3">
      <c r="A85" s="6" t="s">
        <v>5253</v>
      </c>
      <c r="B85" s="7">
        <v>45105</v>
      </c>
      <c r="C85" s="6" t="s">
        <v>5254</v>
      </c>
      <c r="D85" s="6" t="s">
        <v>5057</v>
      </c>
      <c r="E85" s="6" t="s">
        <v>5058</v>
      </c>
      <c r="F85" s="6" t="s">
        <v>5029</v>
      </c>
      <c r="G85" s="6" t="s">
        <v>5048</v>
      </c>
      <c r="H85" s="6" t="s">
        <v>5096</v>
      </c>
      <c r="I85" s="8">
        <v>1</v>
      </c>
      <c r="J85" s="9">
        <v>269.39999999999998</v>
      </c>
      <c r="K85" s="10">
        <v>0.01</v>
      </c>
      <c r="L85" s="9">
        <v>266.70999999999998</v>
      </c>
      <c r="M85" s="11">
        <v>165.66</v>
      </c>
      <c r="N85" s="9">
        <v>101.05</v>
      </c>
      <c r="O85" s="6" t="s">
        <v>5045</v>
      </c>
      <c r="P85" s="8">
        <v>2</v>
      </c>
    </row>
    <row r="86" spans="1:16" x14ac:dyDescent="0.3">
      <c r="A86" s="6" t="s">
        <v>5255</v>
      </c>
      <c r="B86" s="7">
        <v>45086</v>
      </c>
      <c r="C86" s="6" t="s">
        <v>5256</v>
      </c>
      <c r="D86" s="6" t="s">
        <v>5088</v>
      </c>
      <c r="E86" s="6" t="s">
        <v>5089</v>
      </c>
      <c r="F86" s="6" t="s">
        <v>5036</v>
      </c>
      <c r="G86" s="6" t="s">
        <v>5022</v>
      </c>
      <c r="H86" s="6" t="s">
        <v>5076</v>
      </c>
      <c r="I86" s="8">
        <v>1</v>
      </c>
      <c r="J86" s="9">
        <v>1523</v>
      </c>
      <c r="K86" s="10">
        <v>0.06</v>
      </c>
      <c r="L86" s="9">
        <v>1431.62</v>
      </c>
      <c r="M86" s="11">
        <v>835.59</v>
      </c>
      <c r="N86" s="9">
        <v>596.03</v>
      </c>
      <c r="O86" s="6" t="s">
        <v>5080</v>
      </c>
      <c r="P86" s="8">
        <v>2</v>
      </c>
    </row>
    <row r="87" spans="1:16" x14ac:dyDescent="0.3">
      <c r="A87" s="6" t="s">
        <v>5257</v>
      </c>
      <c r="B87" s="7">
        <v>45245</v>
      </c>
      <c r="C87" s="6" t="s">
        <v>5258</v>
      </c>
      <c r="D87" s="6" t="s">
        <v>5042</v>
      </c>
      <c r="E87" s="6" t="s">
        <v>5043</v>
      </c>
      <c r="F87" s="6" t="s">
        <v>5029</v>
      </c>
      <c r="G87" s="6" t="s">
        <v>5037</v>
      </c>
      <c r="H87" s="6" t="s">
        <v>5068</v>
      </c>
      <c r="I87" s="8">
        <v>6</v>
      </c>
      <c r="J87" s="9">
        <v>1849.99</v>
      </c>
      <c r="K87" s="10">
        <v>0.24</v>
      </c>
      <c r="L87" s="9">
        <v>8435.9500000000007</v>
      </c>
      <c r="M87" s="11">
        <v>6353.2</v>
      </c>
      <c r="N87" s="9">
        <v>2082.75</v>
      </c>
      <c r="O87" s="6" t="s">
        <v>5045</v>
      </c>
      <c r="P87" s="8">
        <v>5</v>
      </c>
    </row>
    <row r="88" spans="1:16" x14ac:dyDescent="0.3">
      <c r="A88" s="6" t="s">
        <v>5259</v>
      </c>
      <c r="B88" s="7">
        <v>45444</v>
      </c>
      <c r="C88" s="6" t="s">
        <v>5260</v>
      </c>
      <c r="D88" s="6" t="s">
        <v>5147</v>
      </c>
      <c r="E88" s="6" t="s">
        <v>5118</v>
      </c>
      <c r="F88" s="6" t="s">
        <v>5036</v>
      </c>
      <c r="G88" s="6" t="s">
        <v>5059</v>
      </c>
      <c r="H88" s="6" t="s">
        <v>5181</v>
      </c>
      <c r="I88" s="8">
        <v>4</v>
      </c>
      <c r="J88" s="9">
        <v>587.49</v>
      </c>
      <c r="K88" s="10">
        <v>0.19</v>
      </c>
      <c r="L88" s="9">
        <v>1903.47</v>
      </c>
      <c r="M88" s="11">
        <v>1543.53</v>
      </c>
      <c r="N88" s="9">
        <v>359.94</v>
      </c>
      <c r="O88" s="6" t="s">
        <v>5024</v>
      </c>
      <c r="P88" s="8">
        <v>2</v>
      </c>
    </row>
    <row r="89" spans="1:16" x14ac:dyDescent="0.3">
      <c r="A89" s="6" t="s">
        <v>5261</v>
      </c>
      <c r="B89" s="7">
        <v>45570</v>
      </c>
      <c r="C89" s="6" t="s">
        <v>5262</v>
      </c>
      <c r="D89" s="6" t="s">
        <v>5027</v>
      </c>
      <c r="E89" s="6" t="s">
        <v>5028</v>
      </c>
      <c r="F89" s="6" t="s">
        <v>5036</v>
      </c>
      <c r="G89" s="6" t="s">
        <v>5059</v>
      </c>
      <c r="H89" s="6" t="s">
        <v>5181</v>
      </c>
      <c r="I89" s="8">
        <v>4</v>
      </c>
      <c r="J89" s="9">
        <v>1256.56</v>
      </c>
      <c r="K89" s="10">
        <v>0.19</v>
      </c>
      <c r="L89" s="9">
        <v>4071.25</v>
      </c>
      <c r="M89" s="11">
        <v>2366.08</v>
      </c>
      <c r="N89" s="9">
        <v>1705.17</v>
      </c>
      <c r="O89" s="6" t="s">
        <v>5032</v>
      </c>
      <c r="P89" s="8">
        <v>4</v>
      </c>
    </row>
    <row r="90" spans="1:16" x14ac:dyDescent="0.3">
      <c r="A90" s="6" t="s">
        <v>5263</v>
      </c>
      <c r="B90" s="7">
        <v>45815</v>
      </c>
      <c r="C90" s="6" t="s">
        <v>5264</v>
      </c>
      <c r="D90" s="6" t="s">
        <v>5067</v>
      </c>
      <c r="E90" s="6" t="s">
        <v>5067</v>
      </c>
      <c r="F90" s="6" t="s">
        <v>5036</v>
      </c>
      <c r="G90" s="6" t="s">
        <v>5037</v>
      </c>
      <c r="H90" s="6" t="s">
        <v>5068</v>
      </c>
      <c r="I90" s="8">
        <v>4</v>
      </c>
      <c r="J90" s="9">
        <v>1986.42</v>
      </c>
      <c r="K90" s="10">
        <v>0.11</v>
      </c>
      <c r="L90" s="9">
        <v>7071.66</v>
      </c>
      <c r="M90" s="11">
        <v>5565.1</v>
      </c>
      <c r="N90" s="9">
        <v>1506.56</v>
      </c>
      <c r="O90" s="6" t="s">
        <v>5080</v>
      </c>
      <c r="P90" s="8">
        <v>3</v>
      </c>
    </row>
    <row r="91" spans="1:16" x14ac:dyDescent="0.3">
      <c r="A91" s="6" t="s">
        <v>5265</v>
      </c>
      <c r="B91" s="7">
        <v>44936</v>
      </c>
      <c r="C91" s="6" t="s">
        <v>5266</v>
      </c>
      <c r="D91" s="6" t="s">
        <v>5134</v>
      </c>
      <c r="E91" s="6" t="s">
        <v>5135</v>
      </c>
      <c r="F91" s="6" t="s">
        <v>5021</v>
      </c>
      <c r="G91" s="6" t="s">
        <v>5048</v>
      </c>
      <c r="H91" s="6" t="s">
        <v>5090</v>
      </c>
      <c r="I91" s="8">
        <v>4</v>
      </c>
      <c r="J91" s="9">
        <v>2414.1</v>
      </c>
      <c r="K91" s="10">
        <v>0.15</v>
      </c>
      <c r="L91" s="9">
        <v>8207.94</v>
      </c>
      <c r="M91" s="11">
        <v>7173.8</v>
      </c>
      <c r="N91" s="9">
        <v>1034.1400000000001</v>
      </c>
      <c r="O91" s="6" t="s">
        <v>5032</v>
      </c>
      <c r="P91" s="8">
        <v>4</v>
      </c>
    </row>
    <row r="92" spans="1:16" x14ac:dyDescent="0.3">
      <c r="A92" s="6" t="s">
        <v>5267</v>
      </c>
      <c r="B92" s="7">
        <v>45484</v>
      </c>
      <c r="C92" s="6" t="s">
        <v>5268</v>
      </c>
      <c r="D92" s="6" t="s">
        <v>5215</v>
      </c>
      <c r="E92" s="6" t="s">
        <v>5216</v>
      </c>
      <c r="F92" s="6" t="s">
        <v>5029</v>
      </c>
      <c r="G92" s="6" t="s">
        <v>5048</v>
      </c>
      <c r="H92" s="6" t="s">
        <v>5090</v>
      </c>
      <c r="I92" s="8">
        <v>2</v>
      </c>
      <c r="J92" s="9">
        <v>480.07</v>
      </c>
      <c r="K92" s="10">
        <v>0.08</v>
      </c>
      <c r="L92" s="9">
        <v>883.33</v>
      </c>
      <c r="M92" s="11">
        <v>506.83</v>
      </c>
      <c r="N92" s="9">
        <v>376.5</v>
      </c>
      <c r="O92" s="6" t="s">
        <v>5032</v>
      </c>
      <c r="P92" s="8">
        <v>4</v>
      </c>
    </row>
    <row r="93" spans="1:16" x14ac:dyDescent="0.3">
      <c r="A93" s="6" t="s">
        <v>5269</v>
      </c>
      <c r="B93" s="7">
        <v>45798</v>
      </c>
      <c r="C93" s="6" t="s">
        <v>5270</v>
      </c>
      <c r="D93" s="6" t="s">
        <v>5134</v>
      </c>
      <c r="E93" s="6" t="s">
        <v>5135</v>
      </c>
      <c r="F93" s="6" t="s">
        <v>5029</v>
      </c>
      <c r="G93" s="6" t="s">
        <v>5022</v>
      </c>
      <c r="H93" s="6" t="s">
        <v>5192</v>
      </c>
      <c r="I93" s="8">
        <v>6</v>
      </c>
      <c r="J93" s="9">
        <v>335.58</v>
      </c>
      <c r="K93" s="10">
        <v>0.2</v>
      </c>
      <c r="L93" s="9">
        <v>1610.78</v>
      </c>
      <c r="M93" s="11">
        <v>1275.05</v>
      </c>
      <c r="N93" s="9">
        <v>335.73</v>
      </c>
      <c r="O93" s="6" t="s">
        <v>5032</v>
      </c>
      <c r="P93" s="8">
        <v>4</v>
      </c>
    </row>
    <row r="94" spans="1:16" x14ac:dyDescent="0.3">
      <c r="A94" s="6" t="s">
        <v>5271</v>
      </c>
      <c r="B94" s="7">
        <v>45187</v>
      </c>
      <c r="C94" s="6" t="s">
        <v>5272</v>
      </c>
      <c r="D94" s="6" t="s">
        <v>5063</v>
      </c>
      <c r="E94" s="6" t="s">
        <v>5058</v>
      </c>
      <c r="F94" s="6" t="s">
        <v>5029</v>
      </c>
      <c r="G94" s="6" t="s">
        <v>5037</v>
      </c>
      <c r="H94" s="6" t="s">
        <v>5129</v>
      </c>
      <c r="I94" s="8">
        <v>2</v>
      </c>
      <c r="J94" s="9">
        <v>592.35</v>
      </c>
      <c r="K94" s="10">
        <v>0.09</v>
      </c>
      <c r="L94" s="9">
        <v>1078.08</v>
      </c>
      <c r="M94" s="11">
        <v>922.29</v>
      </c>
      <c r="N94" s="9">
        <v>155.79</v>
      </c>
      <c r="O94" s="6" t="s">
        <v>5024</v>
      </c>
      <c r="P94" s="8">
        <v>5</v>
      </c>
    </row>
    <row r="95" spans="1:16" x14ac:dyDescent="0.3">
      <c r="A95" s="6" t="s">
        <v>5273</v>
      </c>
      <c r="B95" s="7">
        <v>45109</v>
      </c>
      <c r="C95" s="6" t="s">
        <v>5274</v>
      </c>
      <c r="D95" s="6" t="s">
        <v>5035</v>
      </c>
      <c r="E95" s="6" t="s">
        <v>5020</v>
      </c>
      <c r="F95" s="6" t="s">
        <v>5036</v>
      </c>
      <c r="G95" s="6" t="s">
        <v>5022</v>
      </c>
      <c r="H95" s="6" t="s">
        <v>5221</v>
      </c>
      <c r="I95" s="8">
        <v>6</v>
      </c>
      <c r="J95" s="9">
        <v>947.98</v>
      </c>
      <c r="K95" s="10">
        <v>0.11</v>
      </c>
      <c r="L95" s="9">
        <v>5062.21</v>
      </c>
      <c r="M95" s="11">
        <v>3431.38</v>
      </c>
      <c r="N95" s="9">
        <v>1630.83</v>
      </c>
      <c r="O95" s="6" t="s">
        <v>5039</v>
      </c>
      <c r="P95" s="8">
        <v>3</v>
      </c>
    </row>
    <row r="96" spans="1:16" x14ac:dyDescent="0.3">
      <c r="A96" s="6" t="s">
        <v>5275</v>
      </c>
      <c r="B96" s="7">
        <v>45191</v>
      </c>
      <c r="C96" s="6" t="s">
        <v>5276</v>
      </c>
      <c r="D96" s="6" t="s">
        <v>5147</v>
      </c>
      <c r="E96" s="6" t="s">
        <v>5118</v>
      </c>
      <c r="F96" s="6" t="s">
        <v>5021</v>
      </c>
      <c r="G96" s="6" t="s">
        <v>5059</v>
      </c>
      <c r="H96" s="6" t="s">
        <v>5073</v>
      </c>
      <c r="I96" s="8">
        <v>4</v>
      </c>
      <c r="J96" s="9">
        <v>1847.3</v>
      </c>
      <c r="K96" s="10">
        <v>0.11</v>
      </c>
      <c r="L96" s="9">
        <v>6576.39</v>
      </c>
      <c r="M96" s="11">
        <v>4436.4799999999996</v>
      </c>
      <c r="N96" s="9">
        <v>2139.91</v>
      </c>
      <c r="O96" s="6" t="s">
        <v>5080</v>
      </c>
      <c r="P96" s="8">
        <v>4</v>
      </c>
    </row>
    <row r="97" spans="1:16" x14ac:dyDescent="0.3">
      <c r="A97" s="6" t="s">
        <v>5277</v>
      </c>
      <c r="B97" s="7">
        <v>45085</v>
      </c>
      <c r="C97" s="6" t="s">
        <v>5278</v>
      </c>
      <c r="D97" s="6" t="s">
        <v>5035</v>
      </c>
      <c r="E97" s="6" t="s">
        <v>5020</v>
      </c>
      <c r="F97" s="6" t="s">
        <v>5021</v>
      </c>
      <c r="G97" s="6" t="s">
        <v>5048</v>
      </c>
      <c r="H97" s="6" t="s">
        <v>5079</v>
      </c>
      <c r="I97" s="8">
        <v>4</v>
      </c>
      <c r="J97" s="9">
        <v>2459.7199999999998</v>
      </c>
      <c r="K97" s="10">
        <v>0.06</v>
      </c>
      <c r="L97" s="9">
        <v>9248.5499999999993</v>
      </c>
      <c r="M97" s="11">
        <v>6911.22</v>
      </c>
      <c r="N97" s="9">
        <v>2337.33</v>
      </c>
      <c r="O97" s="6" t="s">
        <v>5080</v>
      </c>
      <c r="P97" s="8">
        <v>4</v>
      </c>
    </row>
    <row r="98" spans="1:16" x14ac:dyDescent="0.3">
      <c r="A98" s="6" t="s">
        <v>5279</v>
      </c>
      <c r="B98" s="7">
        <v>44950</v>
      </c>
      <c r="C98" s="6" t="s">
        <v>5280</v>
      </c>
      <c r="D98" s="6" t="s">
        <v>5035</v>
      </c>
      <c r="E98" s="6" t="s">
        <v>5020</v>
      </c>
      <c r="F98" s="6" t="s">
        <v>5029</v>
      </c>
      <c r="G98" s="6" t="s">
        <v>5048</v>
      </c>
      <c r="H98" s="6" t="s">
        <v>5090</v>
      </c>
      <c r="I98" s="8">
        <v>8</v>
      </c>
      <c r="J98" s="9">
        <v>855.2</v>
      </c>
      <c r="K98" s="10">
        <v>0.25</v>
      </c>
      <c r="L98" s="9">
        <v>5131.2</v>
      </c>
      <c r="M98" s="11">
        <v>2913.86</v>
      </c>
      <c r="N98" s="9">
        <v>2217.34</v>
      </c>
      <c r="O98" s="6" t="s">
        <v>5039</v>
      </c>
      <c r="P98" s="8">
        <v>3</v>
      </c>
    </row>
    <row r="99" spans="1:16" x14ac:dyDescent="0.3">
      <c r="A99" s="6" t="s">
        <v>5281</v>
      </c>
      <c r="B99" s="7">
        <v>45729</v>
      </c>
      <c r="C99" s="6" t="s">
        <v>5282</v>
      </c>
      <c r="D99" s="6" t="s">
        <v>5027</v>
      </c>
      <c r="E99" s="6" t="s">
        <v>5028</v>
      </c>
      <c r="F99" s="6" t="s">
        <v>5029</v>
      </c>
      <c r="G99" s="6" t="s">
        <v>5059</v>
      </c>
      <c r="H99" s="6" t="s">
        <v>5073</v>
      </c>
      <c r="I99" s="8">
        <v>3</v>
      </c>
      <c r="J99" s="9">
        <v>620.04</v>
      </c>
      <c r="K99" s="10">
        <v>0.03</v>
      </c>
      <c r="L99" s="9">
        <v>1804.32</v>
      </c>
      <c r="M99" s="11">
        <v>1376.03</v>
      </c>
      <c r="N99" s="9">
        <v>428.29</v>
      </c>
      <c r="O99" s="6" t="s">
        <v>5024</v>
      </c>
      <c r="P99" s="8">
        <v>4</v>
      </c>
    </row>
    <row r="100" spans="1:16" x14ac:dyDescent="0.3">
      <c r="A100" s="6" t="s">
        <v>5283</v>
      </c>
      <c r="B100" s="7">
        <v>45739</v>
      </c>
      <c r="C100" s="6" t="s">
        <v>5284</v>
      </c>
      <c r="D100" s="6" t="s">
        <v>5042</v>
      </c>
      <c r="E100" s="6" t="s">
        <v>5043</v>
      </c>
      <c r="F100" s="6" t="s">
        <v>5036</v>
      </c>
      <c r="G100" s="6" t="s">
        <v>5022</v>
      </c>
      <c r="H100" s="6" t="s">
        <v>5150</v>
      </c>
      <c r="I100" s="8">
        <v>7</v>
      </c>
      <c r="J100" s="9">
        <v>663.92</v>
      </c>
      <c r="K100" s="10">
        <v>0.2</v>
      </c>
      <c r="L100" s="9">
        <v>3717.95</v>
      </c>
      <c r="M100" s="11">
        <v>2855.36</v>
      </c>
      <c r="N100" s="9">
        <v>862.59</v>
      </c>
      <c r="O100" s="6" t="s">
        <v>5032</v>
      </c>
      <c r="P100" s="8">
        <v>2</v>
      </c>
    </row>
    <row r="101" spans="1:16" x14ac:dyDescent="0.3">
      <c r="A101" s="6" t="s">
        <v>5285</v>
      </c>
      <c r="B101" s="7">
        <v>45395</v>
      </c>
      <c r="C101" s="6" t="s">
        <v>5286</v>
      </c>
      <c r="D101" s="6" t="s">
        <v>5019</v>
      </c>
      <c r="E101" s="6" t="s">
        <v>5020</v>
      </c>
      <c r="F101" s="6" t="s">
        <v>5021</v>
      </c>
      <c r="G101" s="6" t="s">
        <v>5037</v>
      </c>
      <c r="H101" s="6" t="s">
        <v>5129</v>
      </c>
      <c r="I101" s="8">
        <v>6</v>
      </c>
      <c r="J101" s="9">
        <v>436.49</v>
      </c>
      <c r="K101" s="10">
        <v>0.1</v>
      </c>
      <c r="L101" s="9">
        <v>2357.0500000000002</v>
      </c>
      <c r="M101" s="11">
        <v>2028.06</v>
      </c>
      <c r="N101" s="9">
        <v>328.99</v>
      </c>
      <c r="O101" s="6" t="s">
        <v>5045</v>
      </c>
      <c r="P101" s="8">
        <v>5</v>
      </c>
    </row>
    <row r="102" spans="1:16" x14ac:dyDescent="0.3">
      <c r="A102" s="6" t="s">
        <v>5287</v>
      </c>
      <c r="B102" s="7">
        <v>45433</v>
      </c>
      <c r="C102" s="6" t="s">
        <v>5288</v>
      </c>
      <c r="D102" s="6" t="s">
        <v>5205</v>
      </c>
      <c r="E102" s="6" t="s">
        <v>5206</v>
      </c>
      <c r="F102" s="6" t="s">
        <v>5036</v>
      </c>
      <c r="G102" s="6" t="s">
        <v>5022</v>
      </c>
      <c r="H102" s="6" t="s">
        <v>5221</v>
      </c>
      <c r="I102" s="8">
        <v>3</v>
      </c>
      <c r="J102" s="9">
        <v>1171.47</v>
      </c>
      <c r="K102" s="10">
        <v>0.11</v>
      </c>
      <c r="L102" s="9">
        <v>3127.82</v>
      </c>
      <c r="M102" s="11">
        <v>1826.55</v>
      </c>
      <c r="N102" s="9">
        <v>1301.27</v>
      </c>
      <c r="O102" s="6" t="s">
        <v>5024</v>
      </c>
      <c r="P102" s="8">
        <v>5</v>
      </c>
    </row>
    <row r="103" spans="1:16" x14ac:dyDescent="0.3">
      <c r="A103" s="6" t="s">
        <v>5289</v>
      </c>
      <c r="B103" s="7">
        <v>45477</v>
      </c>
      <c r="C103" s="6" t="s">
        <v>5290</v>
      </c>
      <c r="D103" s="6" t="s">
        <v>5071</v>
      </c>
      <c r="E103" s="6" t="s">
        <v>5072</v>
      </c>
      <c r="F103" s="6" t="s">
        <v>5021</v>
      </c>
      <c r="G103" s="6" t="s">
        <v>5030</v>
      </c>
      <c r="H103" s="6" t="s">
        <v>5171</v>
      </c>
      <c r="I103" s="8">
        <v>4</v>
      </c>
      <c r="J103" s="9">
        <v>69.28</v>
      </c>
      <c r="K103" s="10">
        <v>0.24</v>
      </c>
      <c r="L103" s="9">
        <v>210.61</v>
      </c>
      <c r="M103" s="11">
        <v>120.87</v>
      </c>
      <c r="N103" s="9">
        <v>89.74</v>
      </c>
      <c r="O103" s="6" t="s">
        <v>5045</v>
      </c>
      <c r="P103" s="8">
        <v>5</v>
      </c>
    </row>
    <row r="104" spans="1:16" x14ac:dyDescent="0.3">
      <c r="A104" s="6" t="s">
        <v>5291</v>
      </c>
      <c r="B104" s="7">
        <v>45455</v>
      </c>
      <c r="C104" s="6" t="s">
        <v>5292</v>
      </c>
      <c r="D104" s="6" t="s">
        <v>5071</v>
      </c>
      <c r="E104" s="6" t="s">
        <v>5072</v>
      </c>
      <c r="F104" s="6" t="s">
        <v>5021</v>
      </c>
      <c r="G104" s="6" t="s">
        <v>5037</v>
      </c>
      <c r="H104" s="6" t="s">
        <v>5129</v>
      </c>
      <c r="I104" s="8">
        <v>6</v>
      </c>
      <c r="J104" s="9">
        <v>2005.59</v>
      </c>
      <c r="K104" s="10">
        <v>0.2</v>
      </c>
      <c r="L104" s="9">
        <v>9626.83</v>
      </c>
      <c r="M104" s="11">
        <v>7356.1</v>
      </c>
      <c r="N104" s="9">
        <v>2270.73</v>
      </c>
      <c r="O104" s="6" t="s">
        <v>5039</v>
      </c>
      <c r="P104" s="8">
        <v>2</v>
      </c>
    </row>
    <row r="105" spans="1:16" x14ac:dyDescent="0.3">
      <c r="A105" s="6" t="s">
        <v>5293</v>
      </c>
      <c r="B105" s="7">
        <v>45765</v>
      </c>
      <c r="C105" s="6" t="s">
        <v>5294</v>
      </c>
      <c r="D105" s="6" t="s">
        <v>5071</v>
      </c>
      <c r="E105" s="6" t="s">
        <v>5072</v>
      </c>
      <c r="F105" s="6" t="s">
        <v>5029</v>
      </c>
      <c r="G105" s="6" t="s">
        <v>5022</v>
      </c>
      <c r="H105" s="6" t="s">
        <v>5076</v>
      </c>
      <c r="I105" s="8">
        <v>5</v>
      </c>
      <c r="J105" s="9">
        <v>713.51</v>
      </c>
      <c r="K105" s="10">
        <v>0.12</v>
      </c>
      <c r="L105" s="9">
        <v>3139.44</v>
      </c>
      <c r="M105" s="11">
        <v>1868.59</v>
      </c>
      <c r="N105" s="9">
        <v>1270.8499999999999</v>
      </c>
      <c r="O105" s="6" t="s">
        <v>5080</v>
      </c>
      <c r="P105" s="8">
        <v>2</v>
      </c>
    </row>
    <row r="106" spans="1:16" x14ac:dyDescent="0.3">
      <c r="A106" s="6" t="s">
        <v>5295</v>
      </c>
      <c r="B106" s="7">
        <v>45375</v>
      </c>
      <c r="C106" s="6" t="s">
        <v>5296</v>
      </c>
      <c r="D106" s="6" t="s">
        <v>5019</v>
      </c>
      <c r="E106" s="6" t="s">
        <v>5020</v>
      </c>
      <c r="F106" s="6" t="s">
        <v>5036</v>
      </c>
      <c r="G106" s="6" t="s">
        <v>5059</v>
      </c>
      <c r="H106" s="6" t="s">
        <v>5099</v>
      </c>
      <c r="I106" s="8">
        <v>6</v>
      </c>
      <c r="J106" s="9">
        <v>1592</v>
      </c>
      <c r="K106" s="10">
        <v>0.24</v>
      </c>
      <c r="L106" s="9">
        <v>7259.52</v>
      </c>
      <c r="M106" s="11">
        <v>4247.53</v>
      </c>
      <c r="N106" s="9">
        <v>3011.99</v>
      </c>
      <c r="O106" s="6" t="s">
        <v>5032</v>
      </c>
      <c r="P106" s="8">
        <v>3</v>
      </c>
    </row>
    <row r="107" spans="1:16" x14ac:dyDescent="0.3">
      <c r="A107" s="6" t="s">
        <v>5297</v>
      </c>
      <c r="B107" s="7">
        <v>45035</v>
      </c>
      <c r="C107" s="6" t="s">
        <v>5298</v>
      </c>
      <c r="D107" s="6" t="s">
        <v>5114</v>
      </c>
      <c r="E107" s="6" t="s">
        <v>5020</v>
      </c>
      <c r="F107" s="6" t="s">
        <v>5036</v>
      </c>
      <c r="G107" s="6" t="s">
        <v>5048</v>
      </c>
      <c r="H107" s="6" t="s">
        <v>5049</v>
      </c>
      <c r="I107" s="8">
        <v>7</v>
      </c>
      <c r="J107" s="9">
        <v>2389.5500000000002</v>
      </c>
      <c r="K107" s="10">
        <v>0.19</v>
      </c>
      <c r="L107" s="9">
        <v>13548.75</v>
      </c>
      <c r="M107" s="11">
        <v>8967.74</v>
      </c>
      <c r="N107" s="9">
        <v>4581.01</v>
      </c>
      <c r="O107" s="6" t="s">
        <v>5039</v>
      </c>
      <c r="P107" s="8">
        <v>3</v>
      </c>
    </row>
    <row r="108" spans="1:16" x14ac:dyDescent="0.3">
      <c r="A108" s="6" t="s">
        <v>5299</v>
      </c>
      <c r="B108" s="7">
        <v>45524</v>
      </c>
      <c r="C108" s="6" t="s">
        <v>5300</v>
      </c>
      <c r="D108" s="6" t="s">
        <v>5093</v>
      </c>
      <c r="E108" s="6" t="s">
        <v>5053</v>
      </c>
      <c r="F108" s="6" t="s">
        <v>5021</v>
      </c>
      <c r="G108" s="6" t="s">
        <v>5037</v>
      </c>
      <c r="H108" s="6" t="s">
        <v>5068</v>
      </c>
      <c r="I108" s="8">
        <v>5</v>
      </c>
      <c r="J108" s="9">
        <v>522.64</v>
      </c>
      <c r="K108" s="10">
        <v>0.08</v>
      </c>
      <c r="L108" s="9">
        <v>2404.14</v>
      </c>
      <c r="M108" s="11">
        <v>2054.19</v>
      </c>
      <c r="N108" s="9">
        <v>349.95</v>
      </c>
      <c r="O108" s="6" t="s">
        <v>5080</v>
      </c>
      <c r="P108" s="8">
        <v>4</v>
      </c>
    </row>
    <row r="109" spans="1:16" x14ac:dyDescent="0.3">
      <c r="A109" s="6" t="s">
        <v>5301</v>
      </c>
      <c r="B109" s="7">
        <v>45063</v>
      </c>
      <c r="C109" s="6" t="s">
        <v>5302</v>
      </c>
      <c r="D109" s="6" t="s">
        <v>5042</v>
      </c>
      <c r="E109" s="6" t="s">
        <v>5043</v>
      </c>
      <c r="F109" s="6" t="s">
        <v>5036</v>
      </c>
      <c r="G109" s="6" t="s">
        <v>5030</v>
      </c>
      <c r="H109" s="6" t="s">
        <v>5246</v>
      </c>
      <c r="I109" s="8">
        <v>6</v>
      </c>
      <c r="J109" s="9">
        <v>412.35</v>
      </c>
      <c r="K109" s="10">
        <v>0.12</v>
      </c>
      <c r="L109" s="9">
        <v>2177.21</v>
      </c>
      <c r="M109" s="11">
        <v>1244.1099999999999</v>
      </c>
      <c r="N109" s="9">
        <v>933.1</v>
      </c>
      <c r="O109" s="6" t="s">
        <v>5045</v>
      </c>
      <c r="P109" s="8">
        <v>1</v>
      </c>
    </row>
    <row r="110" spans="1:16" x14ac:dyDescent="0.3">
      <c r="A110" s="6" t="s">
        <v>5303</v>
      </c>
      <c r="B110" s="7">
        <v>45102</v>
      </c>
      <c r="C110" s="6" t="s">
        <v>5304</v>
      </c>
      <c r="D110" s="6" t="s">
        <v>5215</v>
      </c>
      <c r="E110" s="6" t="s">
        <v>5216</v>
      </c>
      <c r="F110" s="6" t="s">
        <v>5021</v>
      </c>
      <c r="G110" s="6" t="s">
        <v>5030</v>
      </c>
      <c r="H110" s="6" t="s">
        <v>5044</v>
      </c>
      <c r="I110" s="8">
        <v>4</v>
      </c>
      <c r="J110" s="9">
        <v>538.79</v>
      </c>
      <c r="K110" s="10">
        <v>0.01</v>
      </c>
      <c r="L110" s="9">
        <v>2133.61</v>
      </c>
      <c r="M110" s="11">
        <v>1631.55</v>
      </c>
      <c r="N110" s="9">
        <v>502.06</v>
      </c>
      <c r="O110" s="6" t="s">
        <v>5039</v>
      </c>
      <c r="P110" s="8">
        <v>3</v>
      </c>
    </row>
    <row r="111" spans="1:16" x14ac:dyDescent="0.3">
      <c r="A111" s="6" t="s">
        <v>5305</v>
      </c>
      <c r="B111" s="7">
        <v>45683</v>
      </c>
      <c r="C111" s="6" t="s">
        <v>5306</v>
      </c>
      <c r="D111" s="6" t="s">
        <v>5147</v>
      </c>
      <c r="E111" s="6" t="s">
        <v>5118</v>
      </c>
      <c r="F111" s="6" t="s">
        <v>5021</v>
      </c>
      <c r="G111" s="6" t="s">
        <v>5059</v>
      </c>
      <c r="H111" s="6" t="s">
        <v>5073</v>
      </c>
      <c r="I111" s="8">
        <v>7</v>
      </c>
      <c r="J111" s="9">
        <v>958.75</v>
      </c>
      <c r="K111" s="10">
        <v>0.05</v>
      </c>
      <c r="L111" s="9">
        <v>6375.69</v>
      </c>
      <c r="M111" s="11">
        <v>3518.16</v>
      </c>
      <c r="N111" s="9">
        <v>2857.53</v>
      </c>
      <c r="O111" s="6" t="s">
        <v>5024</v>
      </c>
      <c r="P111" s="8">
        <v>5</v>
      </c>
    </row>
    <row r="112" spans="1:16" x14ac:dyDescent="0.3">
      <c r="A112" s="6" t="s">
        <v>5307</v>
      </c>
      <c r="B112" s="7">
        <v>45328</v>
      </c>
      <c r="C112" s="6" t="s">
        <v>5308</v>
      </c>
      <c r="D112" s="6" t="s">
        <v>5205</v>
      </c>
      <c r="E112" s="6" t="s">
        <v>5206</v>
      </c>
      <c r="F112" s="6" t="s">
        <v>5029</v>
      </c>
      <c r="G112" s="6" t="s">
        <v>5059</v>
      </c>
      <c r="H112" s="6" t="s">
        <v>5099</v>
      </c>
      <c r="I112" s="8">
        <v>1</v>
      </c>
      <c r="J112" s="9">
        <v>2159.88</v>
      </c>
      <c r="K112" s="10">
        <v>0.09</v>
      </c>
      <c r="L112" s="9">
        <v>1965.49</v>
      </c>
      <c r="M112" s="11">
        <v>1213.19</v>
      </c>
      <c r="N112" s="9">
        <v>752.3</v>
      </c>
      <c r="O112" s="6" t="s">
        <v>5024</v>
      </c>
      <c r="P112" s="8">
        <v>1</v>
      </c>
    </row>
    <row r="113" spans="1:16" x14ac:dyDescent="0.3">
      <c r="A113" s="6" t="s">
        <v>5309</v>
      </c>
      <c r="B113" s="7">
        <v>45293</v>
      </c>
      <c r="C113" s="6" t="s">
        <v>5310</v>
      </c>
      <c r="D113" s="6" t="s">
        <v>5104</v>
      </c>
      <c r="E113" s="6" t="s">
        <v>5053</v>
      </c>
      <c r="F113" s="6" t="s">
        <v>5021</v>
      </c>
      <c r="G113" s="6" t="s">
        <v>5048</v>
      </c>
      <c r="H113" s="6" t="s">
        <v>5090</v>
      </c>
      <c r="I113" s="8">
        <v>3</v>
      </c>
      <c r="J113" s="9">
        <v>2102.4</v>
      </c>
      <c r="K113" s="10">
        <v>0.11</v>
      </c>
      <c r="L113" s="9">
        <v>5613.41</v>
      </c>
      <c r="M113" s="11">
        <v>3693.66</v>
      </c>
      <c r="N113" s="9">
        <v>1919.75</v>
      </c>
      <c r="O113" s="6" t="s">
        <v>5024</v>
      </c>
      <c r="P113" s="8">
        <v>5</v>
      </c>
    </row>
    <row r="114" spans="1:16" x14ac:dyDescent="0.3">
      <c r="A114" s="6" t="s">
        <v>5311</v>
      </c>
      <c r="B114" s="7">
        <v>44945</v>
      </c>
      <c r="C114" s="6" t="s">
        <v>5312</v>
      </c>
      <c r="D114" s="6" t="s">
        <v>5052</v>
      </c>
      <c r="E114" s="6" t="s">
        <v>5053</v>
      </c>
      <c r="F114" s="6" t="s">
        <v>5029</v>
      </c>
      <c r="G114" s="6" t="s">
        <v>5022</v>
      </c>
      <c r="H114" s="6" t="s">
        <v>5192</v>
      </c>
      <c r="I114" s="8">
        <v>6</v>
      </c>
      <c r="J114" s="9">
        <v>1947.78</v>
      </c>
      <c r="K114" s="10">
        <v>0.25</v>
      </c>
      <c r="L114" s="9">
        <v>8765.01</v>
      </c>
      <c r="M114" s="11">
        <v>6889.92</v>
      </c>
      <c r="N114" s="9">
        <v>1875.09</v>
      </c>
      <c r="O114" s="6" t="s">
        <v>5032</v>
      </c>
      <c r="P114" s="8">
        <v>5</v>
      </c>
    </row>
    <row r="115" spans="1:16" x14ac:dyDescent="0.3">
      <c r="A115" s="6" t="s">
        <v>5313</v>
      </c>
      <c r="B115" s="7">
        <v>45121</v>
      </c>
      <c r="C115" s="6" t="s">
        <v>5314</v>
      </c>
      <c r="D115" s="6" t="s">
        <v>5019</v>
      </c>
      <c r="E115" s="6" t="s">
        <v>5020</v>
      </c>
      <c r="F115" s="6" t="s">
        <v>5029</v>
      </c>
      <c r="G115" s="6" t="s">
        <v>5022</v>
      </c>
      <c r="H115" s="6" t="s">
        <v>5150</v>
      </c>
      <c r="I115" s="8">
        <v>3</v>
      </c>
      <c r="J115" s="9">
        <v>1795.2</v>
      </c>
      <c r="K115" s="10">
        <v>0.02</v>
      </c>
      <c r="L115" s="9">
        <v>5277.89</v>
      </c>
      <c r="M115" s="11">
        <v>3487.72</v>
      </c>
      <c r="N115" s="9">
        <v>1790.17</v>
      </c>
      <c r="O115" s="6" t="s">
        <v>5039</v>
      </c>
      <c r="P115" s="8">
        <v>2</v>
      </c>
    </row>
    <row r="116" spans="1:16" x14ac:dyDescent="0.3">
      <c r="A116" s="6" t="s">
        <v>5315</v>
      </c>
      <c r="B116" s="7">
        <v>45068</v>
      </c>
      <c r="C116" s="6" t="s">
        <v>5316</v>
      </c>
      <c r="D116" s="6" t="s">
        <v>5035</v>
      </c>
      <c r="E116" s="6" t="s">
        <v>5020</v>
      </c>
      <c r="F116" s="6" t="s">
        <v>5021</v>
      </c>
      <c r="G116" s="6" t="s">
        <v>5059</v>
      </c>
      <c r="H116" s="6" t="s">
        <v>5073</v>
      </c>
      <c r="I116" s="8">
        <v>1</v>
      </c>
      <c r="J116" s="9">
        <v>193.63</v>
      </c>
      <c r="K116" s="10">
        <v>0.05</v>
      </c>
      <c r="L116" s="9">
        <v>183.95</v>
      </c>
      <c r="M116" s="11">
        <v>121.18</v>
      </c>
      <c r="N116" s="9">
        <v>62.77</v>
      </c>
      <c r="O116" s="6" t="s">
        <v>5039</v>
      </c>
      <c r="P116" s="8">
        <v>4</v>
      </c>
    </row>
    <row r="117" spans="1:16" x14ac:dyDescent="0.3">
      <c r="A117" s="6" t="s">
        <v>5317</v>
      </c>
      <c r="B117" s="7">
        <v>45687</v>
      </c>
      <c r="C117" s="6" t="s">
        <v>5318</v>
      </c>
      <c r="D117" s="6" t="s">
        <v>5108</v>
      </c>
      <c r="E117" s="6" t="s">
        <v>5109</v>
      </c>
      <c r="F117" s="6" t="s">
        <v>5029</v>
      </c>
      <c r="G117" s="6" t="s">
        <v>5037</v>
      </c>
      <c r="H117" s="6" t="s">
        <v>5054</v>
      </c>
      <c r="I117" s="8">
        <v>4</v>
      </c>
      <c r="J117" s="9">
        <v>305.11</v>
      </c>
      <c r="K117" s="10">
        <v>0.03</v>
      </c>
      <c r="L117" s="9">
        <v>1183.83</v>
      </c>
      <c r="M117" s="11">
        <v>675.94</v>
      </c>
      <c r="N117" s="9">
        <v>507.89</v>
      </c>
      <c r="O117" s="6" t="s">
        <v>5032</v>
      </c>
      <c r="P117" s="8">
        <v>2</v>
      </c>
    </row>
    <row r="118" spans="1:16" x14ac:dyDescent="0.3">
      <c r="A118" s="6" t="s">
        <v>5319</v>
      </c>
      <c r="B118" s="7">
        <v>45095</v>
      </c>
      <c r="C118" s="6" t="s">
        <v>5320</v>
      </c>
      <c r="D118" s="6" t="s">
        <v>5067</v>
      </c>
      <c r="E118" s="6" t="s">
        <v>5067</v>
      </c>
      <c r="F118" s="6" t="s">
        <v>5036</v>
      </c>
      <c r="G118" s="6" t="s">
        <v>5037</v>
      </c>
      <c r="H118" s="6" t="s">
        <v>5054</v>
      </c>
      <c r="I118" s="8">
        <v>4</v>
      </c>
      <c r="J118" s="9">
        <v>2056.0100000000002</v>
      </c>
      <c r="K118" s="10">
        <v>0.03</v>
      </c>
      <c r="L118" s="9">
        <v>7977.32</v>
      </c>
      <c r="M118" s="11">
        <v>4974.4799999999996</v>
      </c>
      <c r="N118" s="9">
        <v>3002.84</v>
      </c>
      <c r="O118" s="6" t="s">
        <v>5080</v>
      </c>
      <c r="P118" s="8">
        <v>5</v>
      </c>
    </row>
    <row r="119" spans="1:16" x14ac:dyDescent="0.3">
      <c r="A119" s="6" t="s">
        <v>5321</v>
      </c>
      <c r="B119" s="7">
        <v>45826</v>
      </c>
      <c r="C119" s="6" t="s">
        <v>5322</v>
      </c>
      <c r="D119" s="6" t="s">
        <v>5205</v>
      </c>
      <c r="E119" s="6" t="s">
        <v>5206</v>
      </c>
      <c r="F119" s="6" t="s">
        <v>5036</v>
      </c>
      <c r="G119" s="6" t="s">
        <v>5030</v>
      </c>
      <c r="H119" s="6" t="s">
        <v>5031</v>
      </c>
      <c r="I119" s="8">
        <v>4</v>
      </c>
      <c r="J119" s="9">
        <v>30.29</v>
      </c>
      <c r="K119" s="10">
        <v>0.06</v>
      </c>
      <c r="L119" s="9">
        <v>113.89</v>
      </c>
      <c r="M119" s="11">
        <v>97.12</v>
      </c>
      <c r="N119" s="9">
        <v>16.77</v>
      </c>
      <c r="O119" s="6" t="s">
        <v>5039</v>
      </c>
      <c r="P119" s="8">
        <v>5</v>
      </c>
    </row>
    <row r="120" spans="1:16" x14ac:dyDescent="0.3">
      <c r="A120" s="6" t="s">
        <v>5323</v>
      </c>
      <c r="B120" s="7">
        <v>45738</v>
      </c>
      <c r="C120" s="6" t="s">
        <v>5324</v>
      </c>
      <c r="D120" s="6" t="s">
        <v>5019</v>
      </c>
      <c r="E120" s="6" t="s">
        <v>5020</v>
      </c>
      <c r="F120" s="6" t="s">
        <v>5021</v>
      </c>
      <c r="G120" s="6" t="s">
        <v>5030</v>
      </c>
      <c r="H120" s="6" t="s">
        <v>5031</v>
      </c>
      <c r="I120" s="8">
        <v>5</v>
      </c>
      <c r="J120" s="9">
        <v>215.58</v>
      </c>
      <c r="K120" s="10">
        <v>0.17</v>
      </c>
      <c r="L120" s="9">
        <v>894.66</v>
      </c>
      <c r="M120" s="11">
        <v>645.62</v>
      </c>
      <c r="N120" s="9">
        <v>249.04</v>
      </c>
      <c r="O120" s="6" t="s">
        <v>5045</v>
      </c>
      <c r="P120" s="8">
        <v>2</v>
      </c>
    </row>
    <row r="121" spans="1:16" x14ac:dyDescent="0.3">
      <c r="A121" s="6" t="s">
        <v>5325</v>
      </c>
      <c r="B121" s="7">
        <v>45713</v>
      </c>
      <c r="C121" s="6" t="s">
        <v>5326</v>
      </c>
      <c r="D121" s="6" t="s">
        <v>5093</v>
      </c>
      <c r="E121" s="6" t="s">
        <v>5053</v>
      </c>
      <c r="F121" s="6" t="s">
        <v>5036</v>
      </c>
      <c r="G121" s="6" t="s">
        <v>5030</v>
      </c>
      <c r="H121" s="6" t="s">
        <v>5176</v>
      </c>
      <c r="I121" s="8">
        <v>4</v>
      </c>
      <c r="J121" s="9">
        <v>1398.15</v>
      </c>
      <c r="K121" s="10">
        <v>0.12</v>
      </c>
      <c r="L121" s="9">
        <v>4921.49</v>
      </c>
      <c r="M121" s="11">
        <v>2826.75</v>
      </c>
      <c r="N121" s="9">
        <v>2094.7399999999998</v>
      </c>
      <c r="O121" s="6" t="s">
        <v>5032</v>
      </c>
      <c r="P121" s="8">
        <v>1</v>
      </c>
    </row>
    <row r="122" spans="1:16" x14ac:dyDescent="0.3">
      <c r="A122" s="6" t="s">
        <v>5327</v>
      </c>
      <c r="B122" s="7">
        <v>45282</v>
      </c>
      <c r="C122" s="6" t="s">
        <v>5328</v>
      </c>
      <c r="D122" s="6" t="s">
        <v>5071</v>
      </c>
      <c r="E122" s="6" t="s">
        <v>5072</v>
      </c>
      <c r="F122" s="6" t="s">
        <v>5021</v>
      </c>
      <c r="G122" s="6" t="s">
        <v>5037</v>
      </c>
      <c r="H122" s="6" t="s">
        <v>5105</v>
      </c>
      <c r="I122" s="8">
        <v>1</v>
      </c>
      <c r="J122" s="9">
        <v>2295.96</v>
      </c>
      <c r="K122" s="10">
        <v>0.18</v>
      </c>
      <c r="L122" s="9">
        <v>1882.69</v>
      </c>
      <c r="M122" s="11">
        <v>1162.01</v>
      </c>
      <c r="N122" s="9">
        <v>720.68</v>
      </c>
      <c r="O122" s="6" t="s">
        <v>5039</v>
      </c>
      <c r="P122" s="8">
        <v>2</v>
      </c>
    </row>
    <row r="123" spans="1:16" x14ac:dyDescent="0.3">
      <c r="A123" s="6" t="s">
        <v>5329</v>
      </c>
      <c r="B123" s="7">
        <v>45384</v>
      </c>
      <c r="C123" s="6" t="s">
        <v>5330</v>
      </c>
      <c r="D123" s="6" t="s">
        <v>5108</v>
      </c>
      <c r="E123" s="6" t="s">
        <v>5109</v>
      </c>
      <c r="F123" s="6" t="s">
        <v>5036</v>
      </c>
      <c r="G123" s="6" t="s">
        <v>5048</v>
      </c>
      <c r="H123" s="6" t="s">
        <v>5096</v>
      </c>
      <c r="I123" s="8">
        <v>5</v>
      </c>
      <c r="J123" s="9">
        <v>2140.46</v>
      </c>
      <c r="K123" s="10">
        <v>0.02</v>
      </c>
      <c r="L123" s="9">
        <v>10488.25</v>
      </c>
      <c r="M123" s="11">
        <v>9016.7900000000009</v>
      </c>
      <c r="N123" s="9">
        <v>1471.46</v>
      </c>
      <c r="O123" s="6" t="s">
        <v>5032</v>
      </c>
      <c r="P123" s="8">
        <v>3</v>
      </c>
    </row>
    <row r="124" spans="1:16" x14ac:dyDescent="0.3">
      <c r="A124" s="6" t="s">
        <v>5331</v>
      </c>
      <c r="B124" s="7">
        <v>45052</v>
      </c>
      <c r="C124" s="6" t="s">
        <v>5332</v>
      </c>
      <c r="D124" s="6" t="s">
        <v>5134</v>
      </c>
      <c r="E124" s="6" t="s">
        <v>5135</v>
      </c>
      <c r="F124" s="6" t="s">
        <v>5036</v>
      </c>
      <c r="G124" s="6" t="s">
        <v>5048</v>
      </c>
      <c r="H124" s="6" t="s">
        <v>5064</v>
      </c>
      <c r="I124" s="8">
        <v>7</v>
      </c>
      <c r="J124" s="9">
        <v>1671</v>
      </c>
      <c r="K124" s="10">
        <v>0.2</v>
      </c>
      <c r="L124" s="9">
        <v>9357.6</v>
      </c>
      <c r="M124" s="11">
        <v>6576.84</v>
      </c>
      <c r="N124" s="9">
        <v>2780.76</v>
      </c>
      <c r="O124" s="6" t="s">
        <v>5045</v>
      </c>
      <c r="P124" s="8">
        <v>2</v>
      </c>
    </row>
    <row r="125" spans="1:16" x14ac:dyDescent="0.3">
      <c r="A125" s="6" t="s">
        <v>5333</v>
      </c>
      <c r="B125" s="7">
        <v>45436</v>
      </c>
      <c r="C125" s="6" t="s">
        <v>5334</v>
      </c>
      <c r="D125" s="6" t="s">
        <v>5108</v>
      </c>
      <c r="E125" s="6" t="s">
        <v>5109</v>
      </c>
      <c r="F125" s="6" t="s">
        <v>5021</v>
      </c>
      <c r="G125" s="6" t="s">
        <v>5048</v>
      </c>
      <c r="H125" s="6" t="s">
        <v>5049</v>
      </c>
      <c r="I125" s="8">
        <v>5</v>
      </c>
      <c r="J125" s="9">
        <v>1342.4</v>
      </c>
      <c r="K125" s="10">
        <v>0.14000000000000001</v>
      </c>
      <c r="L125" s="9">
        <v>5772.32</v>
      </c>
      <c r="M125" s="11">
        <v>3794.29</v>
      </c>
      <c r="N125" s="9">
        <v>1978.03</v>
      </c>
      <c r="O125" s="6" t="s">
        <v>5024</v>
      </c>
      <c r="P125" s="8">
        <v>3</v>
      </c>
    </row>
    <row r="126" spans="1:16" x14ac:dyDescent="0.3">
      <c r="A126" s="6" t="s">
        <v>5335</v>
      </c>
      <c r="B126" s="7">
        <v>45181</v>
      </c>
      <c r="C126" s="6" t="s">
        <v>5336</v>
      </c>
      <c r="D126" s="6" t="s">
        <v>5205</v>
      </c>
      <c r="E126" s="6" t="s">
        <v>5206</v>
      </c>
      <c r="F126" s="6" t="s">
        <v>5029</v>
      </c>
      <c r="G126" s="6" t="s">
        <v>5059</v>
      </c>
      <c r="H126" s="6" t="s">
        <v>5099</v>
      </c>
      <c r="I126" s="8">
        <v>8</v>
      </c>
      <c r="J126" s="9">
        <v>800.21</v>
      </c>
      <c r="K126" s="10">
        <v>0.02</v>
      </c>
      <c r="L126" s="9">
        <v>6273.65</v>
      </c>
      <c r="M126" s="11">
        <v>5262.73</v>
      </c>
      <c r="N126" s="9">
        <v>1010.92</v>
      </c>
      <c r="O126" s="6" t="s">
        <v>5045</v>
      </c>
      <c r="P126" s="8">
        <v>2</v>
      </c>
    </row>
    <row r="127" spans="1:16" x14ac:dyDescent="0.3">
      <c r="A127" s="6" t="s">
        <v>5337</v>
      </c>
      <c r="B127" s="7">
        <v>44946</v>
      </c>
      <c r="C127" s="6" t="s">
        <v>5338</v>
      </c>
      <c r="D127" s="6" t="s">
        <v>5057</v>
      </c>
      <c r="E127" s="6" t="s">
        <v>5058</v>
      </c>
      <c r="F127" s="6" t="s">
        <v>5021</v>
      </c>
      <c r="G127" s="6" t="s">
        <v>5037</v>
      </c>
      <c r="H127" s="6" t="s">
        <v>5129</v>
      </c>
      <c r="I127" s="8">
        <v>5</v>
      </c>
      <c r="J127" s="9">
        <v>1678.78</v>
      </c>
      <c r="K127" s="10">
        <v>0.14000000000000001</v>
      </c>
      <c r="L127" s="9">
        <v>7218.75</v>
      </c>
      <c r="M127" s="11">
        <v>5278.14</v>
      </c>
      <c r="N127" s="9">
        <v>1940.61</v>
      </c>
      <c r="O127" s="6" t="s">
        <v>5024</v>
      </c>
      <c r="P127" s="8">
        <v>1</v>
      </c>
    </row>
    <row r="128" spans="1:16" x14ac:dyDescent="0.3">
      <c r="A128" s="6" t="s">
        <v>5339</v>
      </c>
      <c r="B128" s="7">
        <v>45399</v>
      </c>
      <c r="C128" s="6" t="s">
        <v>5340</v>
      </c>
      <c r="D128" s="6" t="s">
        <v>5147</v>
      </c>
      <c r="E128" s="6" t="s">
        <v>5118</v>
      </c>
      <c r="F128" s="6" t="s">
        <v>5021</v>
      </c>
      <c r="G128" s="6" t="s">
        <v>5037</v>
      </c>
      <c r="H128" s="6" t="s">
        <v>5068</v>
      </c>
      <c r="I128" s="8">
        <v>8</v>
      </c>
      <c r="J128" s="9">
        <v>2217.41</v>
      </c>
      <c r="K128" s="10">
        <v>0.03</v>
      </c>
      <c r="L128" s="9">
        <v>17207.099999999999</v>
      </c>
      <c r="M128" s="11">
        <v>13274.8</v>
      </c>
      <c r="N128" s="9">
        <v>3932.3</v>
      </c>
      <c r="O128" s="6" t="s">
        <v>5032</v>
      </c>
      <c r="P128" s="8">
        <v>3</v>
      </c>
    </row>
    <row r="129" spans="1:16" x14ac:dyDescent="0.3">
      <c r="A129" s="6" t="s">
        <v>5341</v>
      </c>
      <c r="B129" s="7">
        <v>45272</v>
      </c>
      <c r="C129" s="6" t="s">
        <v>5342</v>
      </c>
      <c r="D129" s="6" t="s">
        <v>5019</v>
      </c>
      <c r="E129" s="6" t="s">
        <v>5020</v>
      </c>
      <c r="F129" s="6" t="s">
        <v>5036</v>
      </c>
      <c r="G129" s="6" t="s">
        <v>5059</v>
      </c>
      <c r="H129" s="6" t="s">
        <v>5099</v>
      </c>
      <c r="I129" s="8">
        <v>2</v>
      </c>
      <c r="J129" s="9">
        <v>1538.47</v>
      </c>
      <c r="K129" s="10">
        <v>0.21</v>
      </c>
      <c r="L129" s="9">
        <v>2430.7800000000002</v>
      </c>
      <c r="M129" s="11">
        <v>2085.09</v>
      </c>
      <c r="N129" s="9">
        <v>345.69</v>
      </c>
      <c r="O129" s="6" t="s">
        <v>5080</v>
      </c>
      <c r="P129" s="8">
        <v>4</v>
      </c>
    </row>
    <row r="130" spans="1:16" x14ac:dyDescent="0.3">
      <c r="A130" s="6" t="s">
        <v>5343</v>
      </c>
      <c r="B130" s="7">
        <v>45765</v>
      </c>
      <c r="C130" s="6" t="s">
        <v>5344</v>
      </c>
      <c r="D130" s="6" t="s">
        <v>5205</v>
      </c>
      <c r="E130" s="6" t="s">
        <v>5206</v>
      </c>
      <c r="F130" s="6" t="s">
        <v>5021</v>
      </c>
      <c r="G130" s="6" t="s">
        <v>5030</v>
      </c>
      <c r="H130" s="6" t="s">
        <v>5031</v>
      </c>
      <c r="I130" s="8">
        <v>1</v>
      </c>
      <c r="J130" s="9">
        <v>2219.7600000000002</v>
      </c>
      <c r="K130" s="10">
        <v>0.1</v>
      </c>
      <c r="L130" s="9">
        <v>1997.78</v>
      </c>
      <c r="M130" s="11">
        <v>1379.18</v>
      </c>
      <c r="N130" s="9">
        <v>618.6</v>
      </c>
      <c r="O130" s="6" t="s">
        <v>5032</v>
      </c>
      <c r="P130" s="8">
        <v>3</v>
      </c>
    </row>
    <row r="131" spans="1:16" x14ac:dyDescent="0.3">
      <c r="A131" s="6" t="s">
        <v>5345</v>
      </c>
      <c r="B131" s="7">
        <v>45099</v>
      </c>
      <c r="C131" s="6" t="s">
        <v>5346</v>
      </c>
      <c r="D131" s="6" t="s">
        <v>5093</v>
      </c>
      <c r="E131" s="6" t="s">
        <v>5053</v>
      </c>
      <c r="F131" s="6" t="s">
        <v>5021</v>
      </c>
      <c r="G131" s="6" t="s">
        <v>5059</v>
      </c>
      <c r="H131" s="6" t="s">
        <v>5060</v>
      </c>
      <c r="I131" s="8">
        <v>4</v>
      </c>
      <c r="J131" s="9">
        <v>1153.3699999999999</v>
      </c>
      <c r="K131" s="10">
        <v>0.05</v>
      </c>
      <c r="L131" s="9">
        <v>4382.8100000000004</v>
      </c>
      <c r="M131" s="11">
        <v>3672.15</v>
      </c>
      <c r="N131" s="9">
        <v>710.66</v>
      </c>
      <c r="O131" s="6" t="s">
        <v>5080</v>
      </c>
      <c r="P131" s="8">
        <v>2</v>
      </c>
    </row>
    <row r="132" spans="1:16" x14ac:dyDescent="0.3">
      <c r="A132" s="6" t="s">
        <v>5347</v>
      </c>
      <c r="B132" s="7">
        <v>45674</v>
      </c>
      <c r="C132" s="6" t="s">
        <v>5348</v>
      </c>
      <c r="D132" s="6" t="s">
        <v>5085</v>
      </c>
      <c r="E132" s="6" t="s">
        <v>5058</v>
      </c>
      <c r="F132" s="6" t="s">
        <v>5029</v>
      </c>
      <c r="G132" s="6" t="s">
        <v>5030</v>
      </c>
      <c r="H132" s="6" t="s">
        <v>5171</v>
      </c>
      <c r="I132" s="8">
        <v>2</v>
      </c>
      <c r="J132" s="9">
        <v>1021.21</v>
      </c>
      <c r="K132" s="10">
        <v>0.21</v>
      </c>
      <c r="L132" s="9">
        <v>1613.51</v>
      </c>
      <c r="M132" s="11">
        <v>1110</v>
      </c>
      <c r="N132" s="9">
        <v>503.51</v>
      </c>
      <c r="O132" s="6" t="s">
        <v>5039</v>
      </c>
      <c r="P132" s="8">
        <v>1</v>
      </c>
    </row>
    <row r="133" spans="1:16" x14ac:dyDescent="0.3">
      <c r="A133" s="6" t="s">
        <v>5349</v>
      </c>
      <c r="B133" s="7">
        <v>45760</v>
      </c>
      <c r="C133" s="6" t="s">
        <v>5350</v>
      </c>
      <c r="D133" s="6" t="s">
        <v>5108</v>
      </c>
      <c r="E133" s="6" t="s">
        <v>5109</v>
      </c>
      <c r="F133" s="6" t="s">
        <v>5029</v>
      </c>
      <c r="G133" s="6" t="s">
        <v>5030</v>
      </c>
      <c r="H133" s="6" t="s">
        <v>5246</v>
      </c>
      <c r="I133" s="8">
        <v>1</v>
      </c>
      <c r="J133" s="9">
        <v>2149.38</v>
      </c>
      <c r="K133" s="10">
        <v>0.06</v>
      </c>
      <c r="L133" s="9">
        <v>2020.42</v>
      </c>
      <c r="M133" s="11">
        <v>1401.82</v>
      </c>
      <c r="N133" s="9">
        <v>618.6</v>
      </c>
      <c r="O133" s="6" t="s">
        <v>5080</v>
      </c>
      <c r="P133" s="8">
        <v>3</v>
      </c>
    </row>
    <row r="134" spans="1:16" x14ac:dyDescent="0.3">
      <c r="A134" s="6" t="s">
        <v>5351</v>
      </c>
      <c r="B134" s="7">
        <v>45072</v>
      </c>
      <c r="C134" s="6" t="s">
        <v>5352</v>
      </c>
      <c r="D134" s="6" t="s">
        <v>5093</v>
      </c>
      <c r="E134" s="6" t="s">
        <v>5053</v>
      </c>
      <c r="F134" s="6" t="s">
        <v>5029</v>
      </c>
      <c r="G134" s="6" t="s">
        <v>5022</v>
      </c>
      <c r="H134" s="6" t="s">
        <v>5192</v>
      </c>
      <c r="I134" s="8">
        <v>4</v>
      </c>
      <c r="J134" s="9">
        <v>20.29</v>
      </c>
      <c r="K134" s="10">
        <v>0.01</v>
      </c>
      <c r="L134" s="9">
        <v>80.349999999999994</v>
      </c>
      <c r="M134" s="11">
        <v>51.97</v>
      </c>
      <c r="N134" s="9">
        <v>28.38</v>
      </c>
      <c r="O134" s="6" t="s">
        <v>5024</v>
      </c>
      <c r="P134" s="8">
        <v>1</v>
      </c>
    </row>
    <row r="135" spans="1:16" x14ac:dyDescent="0.3">
      <c r="A135" s="6" t="s">
        <v>5353</v>
      </c>
      <c r="B135" s="7">
        <v>45730</v>
      </c>
      <c r="C135" s="6" t="s">
        <v>5354</v>
      </c>
      <c r="D135" s="6" t="s">
        <v>5027</v>
      </c>
      <c r="E135" s="6" t="s">
        <v>5028</v>
      </c>
      <c r="F135" s="6" t="s">
        <v>5021</v>
      </c>
      <c r="G135" s="6" t="s">
        <v>5059</v>
      </c>
      <c r="H135" s="6" t="s">
        <v>5073</v>
      </c>
      <c r="I135" s="8">
        <v>1</v>
      </c>
      <c r="J135" s="9">
        <v>2036.07</v>
      </c>
      <c r="K135" s="10">
        <v>0.04</v>
      </c>
      <c r="L135" s="9">
        <v>1954.63</v>
      </c>
      <c r="M135" s="11">
        <v>1168.75</v>
      </c>
      <c r="N135" s="9">
        <v>785.88</v>
      </c>
      <c r="O135" s="6" t="s">
        <v>5024</v>
      </c>
      <c r="P135" s="8">
        <v>5</v>
      </c>
    </row>
    <row r="136" spans="1:16" x14ac:dyDescent="0.3">
      <c r="A136" s="6" t="s">
        <v>5355</v>
      </c>
      <c r="B136" s="7">
        <v>45717</v>
      </c>
      <c r="C136" s="6" t="s">
        <v>5356</v>
      </c>
      <c r="D136" s="6" t="s">
        <v>5114</v>
      </c>
      <c r="E136" s="6" t="s">
        <v>5020</v>
      </c>
      <c r="F136" s="6" t="s">
        <v>5021</v>
      </c>
      <c r="G136" s="6" t="s">
        <v>5048</v>
      </c>
      <c r="H136" s="6" t="s">
        <v>5064</v>
      </c>
      <c r="I136" s="8">
        <v>2</v>
      </c>
      <c r="J136" s="9">
        <v>620.66999999999996</v>
      </c>
      <c r="K136" s="10">
        <v>0.24</v>
      </c>
      <c r="L136" s="9">
        <v>943.42</v>
      </c>
      <c r="M136" s="11">
        <v>727.07</v>
      </c>
      <c r="N136" s="9">
        <v>216.35</v>
      </c>
      <c r="O136" s="6" t="s">
        <v>5024</v>
      </c>
      <c r="P136" s="8">
        <v>3</v>
      </c>
    </row>
    <row r="137" spans="1:16" x14ac:dyDescent="0.3">
      <c r="A137" s="6" t="s">
        <v>5357</v>
      </c>
      <c r="B137" s="7">
        <v>45190</v>
      </c>
      <c r="C137" s="6" t="s">
        <v>5358</v>
      </c>
      <c r="D137" s="6" t="s">
        <v>5215</v>
      </c>
      <c r="E137" s="6" t="s">
        <v>5216</v>
      </c>
      <c r="F137" s="6" t="s">
        <v>5036</v>
      </c>
      <c r="G137" s="6" t="s">
        <v>5059</v>
      </c>
      <c r="H137" s="6" t="s">
        <v>5073</v>
      </c>
      <c r="I137" s="8">
        <v>2</v>
      </c>
      <c r="J137" s="9">
        <v>81.430000000000007</v>
      </c>
      <c r="K137" s="10">
        <v>0.17</v>
      </c>
      <c r="L137" s="9">
        <v>135.16999999999999</v>
      </c>
      <c r="M137" s="11">
        <v>118.46</v>
      </c>
      <c r="N137" s="9">
        <v>16.71</v>
      </c>
      <c r="O137" s="6" t="s">
        <v>5045</v>
      </c>
      <c r="P137" s="8">
        <v>5</v>
      </c>
    </row>
    <row r="138" spans="1:16" x14ac:dyDescent="0.3">
      <c r="A138" s="6" t="s">
        <v>5359</v>
      </c>
      <c r="B138" s="7">
        <v>45731</v>
      </c>
      <c r="C138" s="6" t="s">
        <v>5360</v>
      </c>
      <c r="D138" s="6" t="s">
        <v>5042</v>
      </c>
      <c r="E138" s="6" t="s">
        <v>5043</v>
      </c>
      <c r="F138" s="6" t="s">
        <v>5036</v>
      </c>
      <c r="G138" s="6" t="s">
        <v>5030</v>
      </c>
      <c r="H138" s="6" t="s">
        <v>5246</v>
      </c>
      <c r="I138" s="8">
        <v>1</v>
      </c>
      <c r="J138" s="9">
        <v>1348.91</v>
      </c>
      <c r="K138" s="10">
        <v>0.04</v>
      </c>
      <c r="L138" s="9">
        <v>1294.95</v>
      </c>
      <c r="M138" s="11">
        <v>1098.3</v>
      </c>
      <c r="N138" s="9">
        <v>196.65</v>
      </c>
      <c r="O138" s="6" t="s">
        <v>5045</v>
      </c>
      <c r="P138" s="8">
        <v>1</v>
      </c>
    </row>
    <row r="139" spans="1:16" x14ac:dyDescent="0.3">
      <c r="A139" s="6" t="s">
        <v>5361</v>
      </c>
      <c r="B139" s="7">
        <v>45216</v>
      </c>
      <c r="C139" s="6" t="s">
        <v>5362</v>
      </c>
      <c r="D139" s="6" t="s">
        <v>5057</v>
      </c>
      <c r="E139" s="6" t="s">
        <v>5058</v>
      </c>
      <c r="F139" s="6" t="s">
        <v>5036</v>
      </c>
      <c r="G139" s="6" t="s">
        <v>5037</v>
      </c>
      <c r="H139" s="6" t="s">
        <v>5068</v>
      </c>
      <c r="I139" s="8">
        <v>8</v>
      </c>
      <c r="J139" s="9">
        <v>1965.46</v>
      </c>
      <c r="K139" s="10">
        <v>0.22</v>
      </c>
      <c r="L139" s="9">
        <v>12264.47</v>
      </c>
      <c r="M139" s="11">
        <v>8606.81</v>
      </c>
      <c r="N139" s="9">
        <v>3657.66</v>
      </c>
      <c r="O139" s="6" t="s">
        <v>5032</v>
      </c>
      <c r="P139" s="8">
        <v>2</v>
      </c>
    </row>
    <row r="140" spans="1:16" x14ac:dyDescent="0.3">
      <c r="A140" s="6" t="s">
        <v>5363</v>
      </c>
      <c r="B140" s="7">
        <v>45135</v>
      </c>
      <c r="C140" s="6" t="s">
        <v>5364</v>
      </c>
      <c r="D140" s="6" t="s">
        <v>5057</v>
      </c>
      <c r="E140" s="6" t="s">
        <v>5058</v>
      </c>
      <c r="F140" s="6" t="s">
        <v>5029</v>
      </c>
      <c r="G140" s="6" t="s">
        <v>5048</v>
      </c>
      <c r="H140" s="6" t="s">
        <v>5079</v>
      </c>
      <c r="I140" s="8">
        <v>2</v>
      </c>
      <c r="J140" s="9">
        <v>2226.7399999999998</v>
      </c>
      <c r="K140" s="10">
        <v>0.09</v>
      </c>
      <c r="L140" s="9">
        <v>4052.67</v>
      </c>
      <c r="M140" s="11">
        <v>3194.73</v>
      </c>
      <c r="N140" s="9">
        <v>857.94</v>
      </c>
      <c r="O140" s="6" t="s">
        <v>5045</v>
      </c>
      <c r="P140" s="8">
        <v>4</v>
      </c>
    </row>
    <row r="141" spans="1:16" x14ac:dyDescent="0.3">
      <c r="A141" s="6" t="s">
        <v>5365</v>
      </c>
      <c r="B141" s="7">
        <v>45491</v>
      </c>
      <c r="C141" s="6" t="s">
        <v>5366</v>
      </c>
      <c r="D141" s="6" t="s">
        <v>5215</v>
      </c>
      <c r="E141" s="6" t="s">
        <v>5216</v>
      </c>
      <c r="F141" s="6" t="s">
        <v>5021</v>
      </c>
      <c r="G141" s="6" t="s">
        <v>5022</v>
      </c>
      <c r="H141" s="6" t="s">
        <v>5076</v>
      </c>
      <c r="I141" s="8">
        <v>8</v>
      </c>
      <c r="J141" s="9">
        <v>570.07000000000005</v>
      </c>
      <c r="K141" s="10">
        <v>0.21</v>
      </c>
      <c r="L141" s="9">
        <v>3602.84</v>
      </c>
      <c r="M141" s="11">
        <v>2124.7399999999998</v>
      </c>
      <c r="N141" s="9">
        <v>1478.1</v>
      </c>
      <c r="O141" s="6" t="s">
        <v>5045</v>
      </c>
      <c r="P141" s="8">
        <v>3</v>
      </c>
    </row>
    <row r="142" spans="1:16" x14ac:dyDescent="0.3">
      <c r="A142" s="6" t="s">
        <v>5367</v>
      </c>
      <c r="B142" s="7">
        <v>45755</v>
      </c>
      <c r="C142" s="6" t="s">
        <v>5368</v>
      </c>
      <c r="D142" s="6" t="s">
        <v>5071</v>
      </c>
      <c r="E142" s="6" t="s">
        <v>5072</v>
      </c>
      <c r="F142" s="6" t="s">
        <v>5021</v>
      </c>
      <c r="G142" s="6" t="s">
        <v>5022</v>
      </c>
      <c r="H142" s="6" t="s">
        <v>5192</v>
      </c>
      <c r="I142" s="8">
        <v>1</v>
      </c>
      <c r="J142" s="9">
        <v>564.22</v>
      </c>
      <c r="K142" s="10">
        <v>0.19</v>
      </c>
      <c r="L142" s="9">
        <v>457.02</v>
      </c>
      <c r="M142" s="11">
        <v>348.11</v>
      </c>
      <c r="N142" s="9">
        <v>108.91</v>
      </c>
      <c r="O142" s="6" t="s">
        <v>5039</v>
      </c>
      <c r="P142" s="8">
        <v>2</v>
      </c>
    </row>
    <row r="143" spans="1:16" x14ac:dyDescent="0.3">
      <c r="A143" s="6" t="s">
        <v>5369</v>
      </c>
      <c r="B143" s="7">
        <v>45372</v>
      </c>
      <c r="C143" s="6" t="s">
        <v>5370</v>
      </c>
      <c r="D143" s="6" t="s">
        <v>5085</v>
      </c>
      <c r="E143" s="6" t="s">
        <v>5058</v>
      </c>
      <c r="F143" s="6" t="s">
        <v>5021</v>
      </c>
      <c r="G143" s="6" t="s">
        <v>5030</v>
      </c>
      <c r="H143" s="6" t="s">
        <v>5044</v>
      </c>
      <c r="I143" s="8">
        <v>3</v>
      </c>
      <c r="J143" s="9">
        <v>1469.68</v>
      </c>
      <c r="K143" s="10">
        <v>0</v>
      </c>
      <c r="L143" s="9">
        <v>4409.04</v>
      </c>
      <c r="M143" s="11">
        <v>3238.76</v>
      </c>
      <c r="N143" s="9">
        <v>1170.28</v>
      </c>
      <c r="O143" s="6" t="s">
        <v>5032</v>
      </c>
      <c r="P143" s="8">
        <v>1</v>
      </c>
    </row>
    <row r="144" spans="1:16" x14ac:dyDescent="0.3">
      <c r="A144" s="6" t="s">
        <v>5371</v>
      </c>
      <c r="B144" s="7">
        <v>45433</v>
      </c>
      <c r="C144" s="6" t="s">
        <v>5372</v>
      </c>
      <c r="D144" s="6" t="s">
        <v>5052</v>
      </c>
      <c r="E144" s="6" t="s">
        <v>5053</v>
      </c>
      <c r="F144" s="6" t="s">
        <v>5029</v>
      </c>
      <c r="G144" s="6" t="s">
        <v>5030</v>
      </c>
      <c r="H144" s="6" t="s">
        <v>5044</v>
      </c>
      <c r="I144" s="8">
        <v>6</v>
      </c>
      <c r="J144" s="9">
        <v>1429.71</v>
      </c>
      <c r="K144" s="10">
        <v>0.24</v>
      </c>
      <c r="L144" s="9">
        <v>6519.48</v>
      </c>
      <c r="M144" s="11">
        <v>5711</v>
      </c>
      <c r="N144" s="9">
        <v>808.48</v>
      </c>
      <c r="O144" s="6" t="s">
        <v>5039</v>
      </c>
      <c r="P144" s="8">
        <v>2</v>
      </c>
    </row>
    <row r="145" spans="1:16" x14ac:dyDescent="0.3">
      <c r="A145" s="6" t="s">
        <v>5373</v>
      </c>
      <c r="B145" s="7">
        <v>45781</v>
      </c>
      <c r="C145" s="6" t="s">
        <v>5374</v>
      </c>
      <c r="D145" s="6" t="s">
        <v>5019</v>
      </c>
      <c r="E145" s="6" t="s">
        <v>5020</v>
      </c>
      <c r="F145" s="6" t="s">
        <v>5036</v>
      </c>
      <c r="G145" s="6" t="s">
        <v>5022</v>
      </c>
      <c r="H145" s="6" t="s">
        <v>5150</v>
      </c>
      <c r="I145" s="8">
        <v>6</v>
      </c>
      <c r="J145" s="9">
        <v>533.20000000000005</v>
      </c>
      <c r="K145" s="10">
        <v>0.18</v>
      </c>
      <c r="L145" s="9">
        <v>2623.34</v>
      </c>
      <c r="M145" s="11">
        <v>2051.2199999999998</v>
      </c>
      <c r="N145" s="9">
        <v>572.12</v>
      </c>
      <c r="O145" s="6" t="s">
        <v>5045</v>
      </c>
      <c r="P145" s="8">
        <v>2</v>
      </c>
    </row>
    <row r="146" spans="1:16" x14ac:dyDescent="0.3">
      <c r="A146" s="6" t="s">
        <v>5375</v>
      </c>
      <c r="B146" s="7">
        <v>45093</v>
      </c>
      <c r="C146" s="6" t="s">
        <v>5376</v>
      </c>
      <c r="D146" s="6" t="s">
        <v>5205</v>
      </c>
      <c r="E146" s="6" t="s">
        <v>5206</v>
      </c>
      <c r="F146" s="6" t="s">
        <v>5029</v>
      </c>
      <c r="G146" s="6" t="s">
        <v>5048</v>
      </c>
      <c r="H146" s="6" t="s">
        <v>5064</v>
      </c>
      <c r="I146" s="8">
        <v>5</v>
      </c>
      <c r="J146" s="9">
        <v>1664.19</v>
      </c>
      <c r="K146" s="10">
        <v>0.15</v>
      </c>
      <c r="L146" s="9">
        <v>7072.81</v>
      </c>
      <c r="M146" s="11">
        <v>4510.58</v>
      </c>
      <c r="N146" s="9">
        <v>2562.23</v>
      </c>
      <c r="O146" s="6" t="s">
        <v>5024</v>
      </c>
      <c r="P146" s="8">
        <v>2</v>
      </c>
    </row>
    <row r="147" spans="1:16" x14ac:dyDescent="0.3">
      <c r="A147" s="6" t="s">
        <v>5377</v>
      </c>
      <c r="B147" s="7">
        <v>44992</v>
      </c>
      <c r="C147" s="6" t="s">
        <v>5378</v>
      </c>
      <c r="D147" s="6" t="s">
        <v>5067</v>
      </c>
      <c r="E147" s="6" t="s">
        <v>5067</v>
      </c>
      <c r="F147" s="6" t="s">
        <v>5021</v>
      </c>
      <c r="G147" s="6" t="s">
        <v>5048</v>
      </c>
      <c r="H147" s="6" t="s">
        <v>5079</v>
      </c>
      <c r="I147" s="8">
        <v>1</v>
      </c>
      <c r="J147" s="9">
        <v>767.08</v>
      </c>
      <c r="K147" s="10">
        <v>7.0000000000000007E-2</v>
      </c>
      <c r="L147" s="9">
        <v>713.38</v>
      </c>
      <c r="M147" s="11">
        <v>399.36</v>
      </c>
      <c r="N147" s="9">
        <v>314.02</v>
      </c>
      <c r="O147" s="6" t="s">
        <v>5032</v>
      </c>
      <c r="P147" s="8">
        <v>3</v>
      </c>
    </row>
    <row r="148" spans="1:16" x14ac:dyDescent="0.3">
      <c r="A148" s="6" t="s">
        <v>5379</v>
      </c>
      <c r="B148" s="7">
        <v>45447</v>
      </c>
      <c r="C148" s="6" t="s">
        <v>5380</v>
      </c>
      <c r="D148" s="6" t="s">
        <v>5019</v>
      </c>
      <c r="E148" s="6" t="s">
        <v>5020</v>
      </c>
      <c r="F148" s="6" t="s">
        <v>5021</v>
      </c>
      <c r="G148" s="6" t="s">
        <v>5022</v>
      </c>
      <c r="H148" s="6" t="s">
        <v>5023</v>
      </c>
      <c r="I148" s="8">
        <v>4</v>
      </c>
      <c r="J148" s="9">
        <v>127.63</v>
      </c>
      <c r="K148" s="10">
        <v>0.24</v>
      </c>
      <c r="L148" s="9">
        <v>388</v>
      </c>
      <c r="M148" s="11">
        <v>340.86</v>
      </c>
      <c r="N148" s="9">
        <v>47.14</v>
      </c>
      <c r="O148" s="6" t="s">
        <v>5024</v>
      </c>
      <c r="P148" s="8">
        <v>4</v>
      </c>
    </row>
    <row r="149" spans="1:16" x14ac:dyDescent="0.3">
      <c r="A149" s="6" t="s">
        <v>5381</v>
      </c>
      <c r="B149" s="7">
        <v>45566</v>
      </c>
      <c r="C149" s="6" t="s">
        <v>5382</v>
      </c>
      <c r="D149" s="6" t="s">
        <v>5147</v>
      </c>
      <c r="E149" s="6" t="s">
        <v>5118</v>
      </c>
      <c r="F149" s="6" t="s">
        <v>5036</v>
      </c>
      <c r="G149" s="6" t="s">
        <v>5048</v>
      </c>
      <c r="H149" s="6" t="s">
        <v>5064</v>
      </c>
      <c r="I149" s="8">
        <v>5</v>
      </c>
      <c r="J149" s="9">
        <v>677.72</v>
      </c>
      <c r="K149" s="10">
        <v>0.08</v>
      </c>
      <c r="L149" s="9">
        <v>3117.51</v>
      </c>
      <c r="M149" s="11">
        <v>2142.0100000000002</v>
      </c>
      <c r="N149" s="9">
        <v>975.5</v>
      </c>
      <c r="O149" s="6" t="s">
        <v>5024</v>
      </c>
      <c r="P149" s="8">
        <v>2</v>
      </c>
    </row>
    <row r="150" spans="1:16" x14ac:dyDescent="0.3">
      <c r="A150" s="6" t="s">
        <v>5383</v>
      </c>
      <c r="B150" s="7">
        <v>45559</v>
      </c>
      <c r="C150" s="6" t="s">
        <v>5384</v>
      </c>
      <c r="D150" s="6" t="s">
        <v>5093</v>
      </c>
      <c r="E150" s="6" t="s">
        <v>5053</v>
      </c>
      <c r="F150" s="6" t="s">
        <v>5029</v>
      </c>
      <c r="G150" s="6" t="s">
        <v>5059</v>
      </c>
      <c r="H150" s="6" t="s">
        <v>5181</v>
      </c>
      <c r="I150" s="8">
        <v>7</v>
      </c>
      <c r="J150" s="9">
        <v>629.83000000000004</v>
      </c>
      <c r="K150" s="10">
        <v>0.04</v>
      </c>
      <c r="L150" s="9">
        <v>4232.46</v>
      </c>
      <c r="M150" s="11">
        <v>2705.45</v>
      </c>
      <c r="N150" s="9">
        <v>1527.01</v>
      </c>
      <c r="O150" s="6" t="s">
        <v>5032</v>
      </c>
      <c r="P150" s="8">
        <v>3</v>
      </c>
    </row>
    <row r="151" spans="1:16" x14ac:dyDescent="0.3">
      <c r="A151" s="6" t="s">
        <v>5385</v>
      </c>
      <c r="B151" s="7">
        <v>45291</v>
      </c>
      <c r="C151" s="6" t="s">
        <v>5386</v>
      </c>
      <c r="D151" s="6" t="s">
        <v>5114</v>
      </c>
      <c r="E151" s="6" t="s">
        <v>5020</v>
      </c>
      <c r="F151" s="6" t="s">
        <v>5029</v>
      </c>
      <c r="G151" s="6" t="s">
        <v>5030</v>
      </c>
      <c r="H151" s="6" t="s">
        <v>5246</v>
      </c>
      <c r="I151" s="8">
        <v>4</v>
      </c>
      <c r="J151" s="9">
        <v>1212.5999999999999</v>
      </c>
      <c r="K151" s="10">
        <v>0.22</v>
      </c>
      <c r="L151" s="9">
        <v>3783.31</v>
      </c>
      <c r="M151" s="11">
        <v>2537.31</v>
      </c>
      <c r="N151" s="9">
        <v>1246</v>
      </c>
      <c r="O151" s="6" t="s">
        <v>5080</v>
      </c>
      <c r="P151" s="8">
        <v>5</v>
      </c>
    </row>
    <row r="152" spans="1:16" x14ac:dyDescent="0.3">
      <c r="A152" s="6" t="s">
        <v>5387</v>
      </c>
      <c r="B152" s="7">
        <v>45261</v>
      </c>
      <c r="C152" s="6" t="s">
        <v>5388</v>
      </c>
      <c r="D152" s="6" t="s">
        <v>5114</v>
      </c>
      <c r="E152" s="6" t="s">
        <v>5020</v>
      </c>
      <c r="F152" s="6" t="s">
        <v>5029</v>
      </c>
      <c r="G152" s="6" t="s">
        <v>5030</v>
      </c>
      <c r="H152" s="6" t="s">
        <v>5246</v>
      </c>
      <c r="I152" s="8">
        <v>2</v>
      </c>
      <c r="J152" s="9">
        <v>1607.3</v>
      </c>
      <c r="K152" s="10">
        <v>0.16</v>
      </c>
      <c r="L152" s="9">
        <v>2700.26</v>
      </c>
      <c r="M152" s="11">
        <v>2006.95</v>
      </c>
      <c r="N152" s="9">
        <v>693.31</v>
      </c>
      <c r="O152" s="6" t="s">
        <v>5039</v>
      </c>
      <c r="P152" s="8">
        <v>5</v>
      </c>
    </row>
    <row r="153" spans="1:16" x14ac:dyDescent="0.3">
      <c r="A153" s="6" t="s">
        <v>5389</v>
      </c>
      <c r="B153" s="7">
        <v>45512</v>
      </c>
      <c r="C153" s="6" t="s">
        <v>5390</v>
      </c>
      <c r="D153" s="6" t="s">
        <v>5215</v>
      </c>
      <c r="E153" s="6" t="s">
        <v>5216</v>
      </c>
      <c r="F153" s="6" t="s">
        <v>5036</v>
      </c>
      <c r="G153" s="6" t="s">
        <v>5030</v>
      </c>
      <c r="H153" s="6" t="s">
        <v>5171</v>
      </c>
      <c r="I153" s="8">
        <v>5</v>
      </c>
      <c r="J153" s="9">
        <v>1775.12</v>
      </c>
      <c r="K153" s="10">
        <v>0.19</v>
      </c>
      <c r="L153" s="9">
        <v>7189.24</v>
      </c>
      <c r="M153" s="11">
        <v>5285.72</v>
      </c>
      <c r="N153" s="9">
        <v>1903.52</v>
      </c>
      <c r="O153" s="6" t="s">
        <v>5080</v>
      </c>
      <c r="P153" s="8">
        <v>4</v>
      </c>
    </row>
    <row r="154" spans="1:16" x14ac:dyDescent="0.3">
      <c r="A154" s="6" t="s">
        <v>5391</v>
      </c>
      <c r="B154" s="7">
        <v>45557</v>
      </c>
      <c r="C154" s="6" t="s">
        <v>5392</v>
      </c>
      <c r="D154" s="6" t="s">
        <v>5052</v>
      </c>
      <c r="E154" s="6" t="s">
        <v>5053</v>
      </c>
      <c r="F154" s="6" t="s">
        <v>5021</v>
      </c>
      <c r="G154" s="6" t="s">
        <v>5048</v>
      </c>
      <c r="H154" s="6" t="s">
        <v>5090</v>
      </c>
      <c r="I154" s="8">
        <v>6</v>
      </c>
      <c r="J154" s="9">
        <v>1899.55</v>
      </c>
      <c r="K154" s="10">
        <v>0.12</v>
      </c>
      <c r="L154" s="9">
        <v>10029.620000000001</v>
      </c>
      <c r="M154" s="11">
        <v>5702.83</v>
      </c>
      <c r="N154" s="9">
        <v>4326.79</v>
      </c>
      <c r="O154" s="6" t="s">
        <v>5032</v>
      </c>
      <c r="P154" s="8">
        <v>4</v>
      </c>
    </row>
    <row r="155" spans="1:16" x14ac:dyDescent="0.3">
      <c r="A155" s="6" t="s">
        <v>5393</v>
      </c>
      <c r="B155" s="7">
        <v>45220</v>
      </c>
      <c r="C155" s="6" t="s">
        <v>5394</v>
      </c>
      <c r="D155" s="6" t="s">
        <v>5067</v>
      </c>
      <c r="E155" s="6" t="s">
        <v>5067</v>
      </c>
      <c r="F155" s="6" t="s">
        <v>5036</v>
      </c>
      <c r="G155" s="6" t="s">
        <v>5048</v>
      </c>
      <c r="H155" s="6" t="s">
        <v>5096</v>
      </c>
      <c r="I155" s="8">
        <v>5</v>
      </c>
      <c r="J155" s="9">
        <v>2393.85</v>
      </c>
      <c r="K155" s="10">
        <v>0.23</v>
      </c>
      <c r="L155" s="9">
        <v>9216.32</v>
      </c>
      <c r="M155" s="11">
        <v>5277.77</v>
      </c>
      <c r="N155" s="9">
        <v>3938.55</v>
      </c>
      <c r="O155" s="6" t="s">
        <v>5032</v>
      </c>
      <c r="P155" s="8">
        <v>2</v>
      </c>
    </row>
    <row r="156" spans="1:16" x14ac:dyDescent="0.3">
      <c r="A156" s="6" t="s">
        <v>5395</v>
      </c>
      <c r="B156" s="7">
        <v>45146</v>
      </c>
      <c r="C156" s="6" t="s">
        <v>5396</v>
      </c>
      <c r="D156" s="6" t="s">
        <v>5147</v>
      </c>
      <c r="E156" s="6" t="s">
        <v>5118</v>
      </c>
      <c r="F156" s="6" t="s">
        <v>5029</v>
      </c>
      <c r="G156" s="6" t="s">
        <v>5037</v>
      </c>
      <c r="H156" s="6" t="s">
        <v>5129</v>
      </c>
      <c r="I156" s="8">
        <v>6</v>
      </c>
      <c r="J156" s="9">
        <v>1767.05</v>
      </c>
      <c r="K156" s="10">
        <v>0.16</v>
      </c>
      <c r="L156" s="9">
        <v>8905.93</v>
      </c>
      <c r="M156" s="11">
        <v>6850.34</v>
      </c>
      <c r="N156" s="9">
        <v>2055.59</v>
      </c>
      <c r="O156" s="6" t="s">
        <v>5032</v>
      </c>
      <c r="P156" s="8">
        <v>4</v>
      </c>
    </row>
    <row r="157" spans="1:16" x14ac:dyDescent="0.3">
      <c r="A157" s="6" t="s">
        <v>5397</v>
      </c>
      <c r="B157" s="7">
        <v>45171</v>
      </c>
      <c r="C157" s="6" t="s">
        <v>5398</v>
      </c>
      <c r="D157" s="6" t="s">
        <v>5114</v>
      </c>
      <c r="E157" s="6" t="s">
        <v>5020</v>
      </c>
      <c r="F157" s="6" t="s">
        <v>5036</v>
      </c>
      <c r="G157" s="6" t="s">
        <v>5022</v>
      </c>
      <c r="H157" s="6" t="s">
        <v>5150</v>
      </c>
      <c r="I157" s="8">
        <v>8</v>
      </c>
      <c r="J157" s="9">
        <v>2393.5</v>
      </c>
      <c r="K157" s="10">
        <v>0.04</v>
      </c>
      <c r="L157" s="9">
        <v>18382.080000000002</v>
      </c>
      <c r="M157" s="11">
        <v>15630.34</v>
      </c>
      <c r="N157" s="9">
        <v>2751.74</v>
      </c>
      <c r="O157" s="6" t="s">
        <v>5039</v>
      </c>
      <c r="P157" s="8">
        <v>5</v>
      </c>
    </row>
    <row r="158" spans="1:16" x14ac:dyDescent="0.3">
      <c r="A158" s="6" t="s">
        <v>5399</v>
      </c>
      <c r="B158" s="7">
        <v>45048</v>
      </c>
      <c r="C158" s="6" t="s">
        <v>5400</v>
      </c>
      <c r="D158" s="6" t="s">
        <v>5114</v>
      </c>
      <c r="E158" s="6" t="s">
        <v>5020</v>
      </c>
      <c r="F158" s="6" t="s">
        <v>5036</v>
      </c>
      <c r="G158" s="6" t="s">
        <v>5059</v>
      </c>
      <c r="H158" s="6" t="s">
        <v>5099</v>
      </c>
      <c r="I158" s="8">
        <v>1</v>
      </c>
      <c r="J158" s="9">
        <v>2483.62</v>
      </c>
      <c r="K158" s="10">
        <v>0.14000000000000001</v>
      </c>
      <c r="L158" s="9">
        <v>2135.91</v>
      </c>
      <c r="M158" s="11">
        <v>1285.8399999999999</v>
      </c>
      <c r="N158" s="9">
        <v>850.07</v>
      </c>
      <c r="O158" s="6" t="s">
        <v>5080</v>
      </c>
      <c r="P158" s="8">
        <v>1</v>
      </c>
    </row>
    <row r="159" spans="1:16" x14ac:dyDescent="0.3">
      <c r="A159" s="6" t="s">
        <v>5401</v>
      </c>
      <c r="B159" s="7">
        <v>45169</v>
      </c>
      <c r="C159" s="6" t="s">
        <v>5402</v>
      </c>
      <c r="D159" s="6" t="s">
        <v>5215</v>
      </c>
      <c r="E159" s="6" t="s">
        <v>5216</v>
      </c>
      <c r="F159" s="6" t="s">
        <v>5021</v>
      </c>
      <c r="G159" s="6" t="s">
        <v>5048</v>
      </c>
      <c r="H159" s="6" t="s">
        <v>5096</v>
      </c>
      <c r="I159" s="8">
        <v>7</v>
      </c>
      <c r="J159" s="9">
        <v>875.52</v>
      </c>
      <c r="K159" s="10">
        <v>0.08</v>
      </c>
      <c r="L159" s="9">
        <v>5638.35</v>
      </c>
      <c r="M159" s="11">
        <v>3360.86</v>
      </c>
      <c r="N159" s="9">
        <v>2277.4899999999998</v>
      </c>
      <c r="O159" s="6" t="s">
        <v>5032</v>
      </c>
      <c r="P159" s="8">
        <v>3</v>
      </c>
    </row>
    <row r="160" spans="1:16" x14ac:dyDescent="0.3">
      <c r="A160" s="6" t="s">
        <v>5403</v>
      </c>
      <c r="B160" s="7">
        <v>45085</v>
      </c>
      <c r="C160" s="6" t="s">
        <v>5404</v>
      </c>
      <c r="D160" s="6" t="s">
        <v>5067</v>
      </c>
      <c r="E160" s="6" t="s">
        <v>5067</v>
      </c>
      <c r="F160" s="6" t="s">
        <v>5021</v>
      </c>
      <c r="G160" s="6" t="s">
        <v>5048</v>
      </c>
      <c r="H160" s="6" t="s">
        <v>5064</v>
      </c>
      <c r="I160" s="8">
        <v>2</v>
      </c>
      <c r="J160" s="9">
        <v>63.95</v>
      </c>
      <c r="K160" s="10">
        <v>0.18</v>
      </c>
      <c r="L160" s="9">
        <v>104.88</v>
      </c>
      <c r="M160" s="11">
        <v>60.75</v>
      </c>
      <c r="N160" s="9">
        <v>44.13</v>
      </c>
      <c r="O160" s="6" t="s">
        <v>5045</v>
      </c>
      <c r="P160" s="8">
        <v>5</v>
      </c>
    </row>
    <row r="161" spans="1:16" x14ac:dyDescent="0.3">
      <c r="A161" s="6" t="s">
        <v>5405</v>
      </c>
      <c r="B161" s="7">
        <v>45325</v>
      </c>
      <c r="C161" s="6" t="s">
        <v>5406</v>
      </c>
      <c r="D161" s="6" t="s">
        <v>5114</v>
      </c>
      <c r="E161" s="6" t="s">
        <v>5020</v>
      </c>
      <c r="F161" s="6" t="s">
        <v>5036</v>
      </c>
      <c r="G161" s="6" t="s">
        <v>5037</v>
      </c>
      <c r="H161" s="6" t="s">
        <v>5105</v>
      </c>
      <c r="I161" s="8">
        <v>1</v>
      </c>
      <c r="J161" s="9">
        <v>586.41999999999996</v>
      </c>
      <c r="K161" s="10">
        <v>0.16</v>
      </c>
      <c r="L161" s="9">
        <v>492.59</v>
      </c>
      <c r="M161" s="11">
        <v>273.83999999999997</v>
      </c>
      <c r="N161" s="9">
        <v>218.75</v>
      </c>
      <c r="O161" s="6" t="s">
        <v>5039</v>
      </c>
      <c r="P161" s="8">
        <v>5</v>
      </c>
    </row>
    <row r="162" spans="1:16" x14ac:dyDescent="0.3">
      <c r="A162" s="6" t="s">
        <v>5407</v>
      </c>
      <c r="B162" s="7">
        <v>45422</v>
      </c>
      <c r="C162" s="6" t="s">
        <v>5408</v>
      </c>
      <c r="D162" s="6" t="s">
        <v>5108</v>
      </c>
      <c r="E162" s="6" t="s">
        <v>5109</v>
      </c>
      <c r="F162" s="6" t="s">
        <v>5029</v>
      </c>
      <c r="G162" s="6" t="s">
        <v>5022</v>
      </c>
      <c r="H162" s="6" t="s">
        <v>5023</v>
      </c>
      <c r="I162" s="8">
        <v>1</v>
      </c>
      <c r="J162" s="9">
        <v>1013.99</v>
      </c>
      <c r="K162" s="10">
        <v>0.19</v>
      </c>
      <c r="L162" s="9">
        <v>821.33</v>
      </c>
      <c r="M162" s="11">
        <v>694.08</v>
      </c>
      <c r="N162" s="9">
        <v>127.25</v>
      </c>
      <c r="O162" s="6" t="s">
        <v>5032</v>
      </c>
      <c r="P162" s="8">
        <v>2</v>
      </c>
    </row>
    <row r="163" spans="1:16" x14ac:dyDescent="0.3">
      <c r="A163" s="6" t="s">
        <v>5409</v>
      </c>
      <c r="B163" s="7">
        <v>45316</v>
      </c>
      <c r="C163" s="6" t="s">
        <v>5410</v>
      </c>
      <c r="D163" s="6" t="s">
        <v>5205</v>
      </c>
      <c r="E163" s="6" t="s">
        <v>5206</v>
      </c>
      <c r="F163" s="6" t="s">
        <v>5029</v>
      </c>
      <c r="G163" s="6" t="s">
        <v>5037</v>
      </c>
      <c r="H163" s="6" t="s">
        <v>5105</v>
      </c>
      <c r="I163" s="8">
        <v>2</v>
      </c>
      <c r="J163" s="9">
        <v>1505.28</v>
      </c>
      <c r="K163" s="10">
        <v>0.11</v>
      </c>
      <c r="L163" s="9">
        <v>2679.4</v>
      </c>
      <c r="M163" s="11">
        <v>1917.35</v>
      </c>
      <c r="N163" s="9">
        <v>762.05</v>
      </c>
      <c r="O163" s="6" t="s">
        <v>5080</v>
      </c>
      <c r="P163" s="8">
        <v>2</v>
      </c>
    </row>
    <row r="164" spans="1:16" x14ac:dyDescent="0.3">
      <c r="A164" s="6" t="s">
        <v>5411</v>
      </c>
      <c r="B164" s="7">
        <v>45308</v>
      </c>
      <c r="C164" s="6" t="s">
        <v>5412</v>
      </c>
      <c r="D164" s="6" t="s">
        <v>5114</v>
      </c>
      <c r="E164" s="6" t="s">
        <v>5020</v>
      </c>
      <c r="F164" s="6" t="s">
        <v>5029</v>
      </c>
      <c r="G164" s="6" t="s">
        <v>5030</v>
      </c>
      <c r="H164" s="6" t="s">
        <v>5031</v>
      </c>
      <c r="I164" s="8">
        <v>7</v>
      </c>
      <c r="J164" s="9">
        <v>1864.78</v>
      </c>
      <c r="K164" s="10">
        <v>0.12</v>
      </c>
      <c r="L164" s="9">
        <v>11487.04</v>
      </c>
      <c r="M164" s="11">
        <v>7347.97</v>
      </c>
      <c r="N164" s="9">
        <v>4139.07</v>
      </c>
      <c r="O164" s="6" t="s">
        <v>5045</v>
      </c>
      <c r="P164" s="8">
        <v>5</v>
      </c>
    </row>
    <row r="165" spans="1:16" x14ac:dyDescent="0.3">
      <c r="A165" s="6" t="s">
        <v>5413</v>
      </c>
      <c r="B165" s="7">
        <v>45676</v>
      </c>
      <c r="C165" s="6" t="s">
        <v>5414</v>
      </c>
      <c r="D165" s="6" t="s">
        <v>5057</v>
      </c>
      <c r="E165" s="6" t="s">
        <v>5058</v>
      </c>
      <c r="F165" s="6" t="s">
        <v>5029</v>
      </c>
      <c r="G165" s="6" t="s">
        <v>5022</v>
      </c>
      <c r="H165" s="6" t="s">
        <v>5076</v>
      </c>
      <c r="I165" s="8">
        <v>1</v>
      </c>
      <c r="J165" s="9">
        <v>476.93</v>
      </c>
      <c r="K165" s="10">
        <v>0.1</v>
      </c>
      <c r="L165" s="9">
        <v>429.24</v>
      </c>
      <c r="M165" s="11">
        <v>338.27</v>
      </c>
      <c r="N165" s="9">
        <v>90.97</v>
      </c>
      <c r="O165" s="6" t="s">
        <v>5024</v>
      </c>
      <c r="P165" s="8">
        <v>3</v>
      </c>
    </row>
    <row r="166" spans="1:16" x14ac:dyDescent="0.3">
      <c r="A166" s="6" t="s">
        <v>5415</v>
      </c>
      <c r="B166" s="7">
        <v>45313</v>
      </c>
      <c r="C166" s="6" t="s">
        <v>5416</v>
      </c>
      <c r="D166" s="6" t="s">
        <v>5088</v>
      </c>
      <c r="E166" s="6" t="s">
        <v>5089</v>
      </c>
      <c r="F166" s="6" t="s">
        <v>5036</v>
      </c>
      <c r="G166" s="6" t="s">
        <v>5030</v>
      </c>
      <c r="H166" s="6" t="s">
        <v>5176</v>
      </c>
      <c r="I166" s="8">
        <v>8</v>
      </c>
      <c r="J166" s="9">
        <v>2226.75</v>
      </c>
      <c r="K166" s="10">
        <v>0.14000000000000001</v>
      </c>
      <c r="L166" s="9">
        <v>15320.04</v>
      </c>
      <c r="M166" s="11">
        <v>10125.040000000001</v>
      </c>
      <c r="N166" s="9">
        <v>5195</v>
      </c>
      <c r="O166" s="6" t="s">
        <v>5080</v>
      </c>
      <c r="P166" s="8">
        <v>3</v>
      </c>
    </row>
    <row r="167" spans="1:16" x14ac:dyDescent="0.3">
      <c r="A167" s="6" t="s">
        <v>5417</v>
      </c>
      <c r="B167" s="7">
        <v>45645</v>
      </c>
      <c r="C167" s="6" t="s">
        <v>5418</v>
      </c>
      <c r="D167" s="6" t="s">
        <v>5019</v>
      </c>
      <c r="E167" s="6" t="s">
        <v>5020</v>
      </c>
      <c r="F167" s="6" t="s">
        <v>5029</v>
      </c>
      <c r="G167" s="6" t="s">
        <v>5059</v>
      </c>
      <c r="H167" s="6" t="s">
        <v>5099</v>
      </c>
      <c r="I167" s="8">
        <v>4</v>
      </c>
      <c r="J167" s="9">
        <v>1774.61</v>
      </c>
      <c r="K167" s="10">
        <v>0.09</v>
      </c>
      <c r="L167" s="9">
        <v>6459.58</v>
      </c>
      <c r="M167" s="11">
        <v>5536.66</v>
      </c>
      <c r="N167" s="9">
        <v>922.92</v>
      </c>
      <c r="O167" s="6" t="s">
        <v>5032</v>
      </c>
      <c r="P167" s="8">
        <v>4</v>
      </c>
    </row>
    <row r="168" spans="1:16" x14ac:dyDescent="0.3">
      <c r="A168" s="6" t="s">
        <v>5419</v>
      </c>
      <c r="B168" s="7">
        <v>45455</v>
      </c>
      <c r="C168" s="6" t="s">
        <v>5420</v>
      </c>
      <c r="D168" s="6" t="s">
        <v>5057</v>
      </c>
      <c r="E168" s="6" t="s">
        <v>5058</v>
      </c>
      <c r="F168" s="6" t="s">
        <v>5036</v>
      </c>
      <c r="G168" s="6" t="s">
        <v>5059</v>
      </c>
      <c r="H168" s="6" t="s">
        <v>5073</v>
      </c>
      <c r="I168" s="8">
        <v>1</v>
      </c>
      <c r="J168" s="9">
        <v>27.28</v>
      </c>
      <c r="K168" s="10">
        <v>0.01</v>
      </c>
      <c r="L168" s="9">
        <v>27.01</v>
      </c>
      <c r="M168" s="11">
        <v>15.69</v>
      </c>
      <c r="N168" s="9">
        <v>11.32</v>
      </c>
      <c r="O168" s="6" t="s">
        <v>5080</v>
      </c>
      <c r="P168" s="8">
        <v>2</v>
      </c>
    </row>
    <row r="169" spans="1:16" x14ac:dyDescent="0.3">
      <c r="A169" s="6" t="s">
        <v>5421</v>
      </c>
      <c r="B169" s="7">
        <v>45265</v>
      </c>
      <c r="C169" s="6" t="s">
        <v>5422</v>
      </c>
      <c r="D169" s="6" t="s">
        <v>5117</v>
      </c>
      <c r="E169" s="6" t="s">
        <v>5118</v>
      </c>
      <c r="F169" s="6" t="s">
        <v>5021</v>
      </c>
      <c r="G169" s="6" t="s">
        <v>5030</v>
      </c>
      <c r="H169" s="6" t="s">
        <v>5171</v>
      </c>
      <c r="I169" s="8">
        <v>3</v>
      </c>
      <c r="J169" s="9">
        <v>2277.1999999999998</v>
      </c>
      <c r="K169" s="10">
        <v>0.02</v>
      </c>
      <c r="L169" s="9">
        <v>6694.97</v>
      </c>
      <c r="M169" s="11">
        <v>5824.36</v>
      </c>
      <c r="N169" s="9">
        <v>870.61</v>
      </c>
      <c r="O169" s="6" t="s">
        <v>5039</v>
      </c>
      <c r="P169" s="8">
        <v>5</v>
      </c>
    </row>
    <row r="170" spans="1:16" x14ac:dyDescent="0.3">
      <c r="A170" s="6" t="s">
        <v>5423</v>
      </c>
      <c r="B170" s="7">
        <v>45192</v>
      </c>
      <c r="C170" s="6" t="s">
        <v>5424</v>
      </c>
      <c r="D170" s="6" t="s">
        <v>5215</v>
      </c>
      <c r="E170" s="6" t="s">
        <v>5216</v>
      </c>
      <c r="F170" s="6" t="s">
        <v>5036</v>
      </c>
      <c r="G170" s="6" t="s">
        <v>5048</v>
      </c>
      <c r="H170" s="6" t="s">
        <v>5079</v>
      </c>
      <c r="I170" s="8">
        <v>5</v>
      </c>
      <c r="J170" s="9">
        <v>2275.2600000000002</v>
      </c>
      <c r="K170" s="10">
        <v>0.13</v>
      </c>
      <c r="L170" s="9">
        <v>9897.3799999999992</v>
      </c>
      <c r="M170" s="11">
        <v>6397.78</v>
      </c>
      <c r="N170" s="9">
        <v>3499.6</v>
      </c>
      <c r="O170" s="6" t="s">
        <v>5045</v>
      </c>
      <c r="P170" s="8">
        <v>3</v>
      </c>
    </row>
    <row r="171" spans="1:16" x14ac:dyDescent="0.3">
      <c r="A171" s="6" t="s">
        <v>5425</v>
      </c>
      <c r="B171" s="7">
        <v>45763</v>
      </c>
      <c r="C171" s="6" t="s">
        <v>5426</v>
      </c>
      <c r="D171" s="6" t="s">
        <v>5117</v>
      </c>
      <c r="E171" s="6" t="s">
        <v>5118</v>
      </c>
      <c r="F171" s="6" t="s">
        <v>5036</v>
      </c>
      <c r="G171" s="6" t="s">
        <v>5048</v>
      </c>
      <c r="H171" s="6" t="s">
        <v>5064</v>
      </c>
      <c r="I171" s="8">
        <v>2</v>
      </c>
      <c r="J171" s="9">
        <v>573.59</v>
      </c>
      <c r="K171" s="10">
        <v>0.12</v>
      </c>
      <c r="L171" s="9">
        <v>1009.52</v>
      </c>
      <c r="M171" s="11">
        <v>821.24</v>
      </c>
      <c r="N171" s="9">
        <v>188.28</v>
      </c>
      <c r="O171" s="6" t="s">
        <v>5039</v>
      </c>
      <c r="P171" s="8">
        <v>4</v>
      </c>
    </row>
    <row r="172" spans="1:16" x14ac:dyDescent="0.3">
      <c r="A172" s="6" t="s">
        <v>5427</v>
      </c>
      <c r="B172" s="7">
        <v>45487</v>
      </c>
      <c r="C172" s="6" t="s">
        <v>5428</v>
      </c>
      <c r="D172" s="6" t="s">
        <v>5057</v>
      </c>
      <c r="E172" s="6" t="s">
        <v>5058</v>
      </c>
      <c r="F172" s="6" t="s">
        <v>5036</v>
      </c>
      <c r="G172" s="6" t="s">
        <v>5048</v>
      </c>
      <c r="H172" s="6" t="s">
        <v>5064</v>
      </c>
      <c r="I172" s="8">
        <v>7</v>
      </c>
      <c r="J172" s="9">
        <v>311.83</v>
      </c>
      <c r="K172" s="10">
        <v>0.01</v>
      </c>
      <c r="L172" s="9">
        <v>2160.98</v>
      </c>
      <c r="M172" s="11">
        <v>1847.86</v>
      </c>
      <c r="N172" s="9">
        <v>313.12</v>
      </c>
      <c r="O172" s="6" t="s">
        <v>5039</v>
      </c>
      <c r="P172" s="8">
        <v>3</v>
      </c>
    </row>
    <row r="173" spans="1:16" x14ac:dyDescent="0.3">
      <c r="A173" s="6" t="s">
        <v>5429</v>
      </c>
      <c r="B173" s="7">
        <v>45457</v>
      </c>
      <c r="C173" s="6" t="s">
        <v>5430</v>
      </c>
      <c r="D173" s="6" t="s">
        <v>5063</v>
      </c>
      <c r="E173" s="6" t="s">
        <v>5058</v>
      </c>
      <c r="F173" s="6" t="s">
        <v>5036</v>
      </c>
      <c r="G173" s="6" t="s">
        <v>5048</v>
      </c>
      <c r="H173" s="6" t="s">
        <v>5090</v>
      </c>
      <c r="I173" s="8">
        <v>6</v>
      </c>
      <c r="J173" s="9">
        <v>1453.86</v>
      </c>
      <c r="K173" s="10">
        <v>0.11</v>
      </c>
      <c r="L173" s="9">
        <v>7763.61</v>
      </c>
      <c r="M173" s="11">
        <v>5463.58</v>
      </c>
      <c r="N173" s="9">
        <v>2300.0300000000002</v>
      </c>
      <c r="O173" s="6" t="s">
        <v>5032</v>
      </c>
      <c r="P173" s="8">
        <v>4</v>
      </c>
    </row>
    <row r="174" spans="1:16" x14ac:dyDescent="0.3">
      <c r="A174" s="6" t="s">
        <v>5431</v>
      </c>
      <c r="B174" s="7">
        <v>45721</v>
      </c>
      <c r="C174" s="6" t="s">
        <v>5432</v>
      </c>
      <c r="D174" s="6" t="s">
        <v>5071</v>
      </c>
      <c r="E174" s="6" t="s">
        <v>5072</v>
      </c>
      <c r="F174" s="6" t="s">
        <v>5036</v>
      </c>
      <c r="G174" s="6" t="s">
        <v>5030</v>
      </c>
      <c r="H174" s="6" t="s">
        <v>5031</v>
      </c>
      <c r="I174" s="8">
        <v>5</v>
      </c>
      <c r="J174" s="9">
        <v>1064.23</v>
      </c>
      <c r="K174" s="10">
        <v>0.08</v>
      </c>
      <c r="L174" s="9">
        <v>4895.46</v>
      </c>
      <c r="M174" s="11">
        <v>3301.49</v>
      </c>
      <c r="N174" s="9">
        <v>1593.97</v>
      </c>
      <c r="O174" s="6" t="s">
        <v>5039</v>
      </c>
      <c r="P174" s="8">
        <v>5</v>
      </c>
    </row>
    <row r="175" spans="1:16" x14ac:dyDescent="0.3">
      <c r="A175" s="6" t="s">
        <v>5433</v>
      </c>
      <c r="B175" s="7">
        <v>45483</v>
      </c>
      <c r="C175" s="6" t="s">
        <v>5434</v>
      </c>
      <c r="D175" s="6" t="s">
        <v>5071</v>
      </c>
      <c r="E175" s="6" t="s">
        <v>5072</v>
      </c>
      <c r="F175" s="6" t="s">
        <v>5021</v>
      </c>
      <c r="G175" s="6" t="s">
        <v>5030</v>
      </c>
      <c r="H175" s="6" t="s">
        <v>5176</v>
      </c>
      <c r="I175" s="8">
        <v>7</v>
      </c>
      <c r="J175" s="9">
        <v>1135.26</v>
      </c>
      <c r="K175" s="10">
        <v>0.06</v>
      </c>
      <c r="L175" s="9">
        <v>7470.01</v>
      </c>
      <c r="M175" s="11">
        <v>6234.2</v>
      </c>
      <c r="N175" s="9">
        <v>1235.81</v>
      </c>
      <c r="O175" s="6" t="s">
        <v>5024</v>
      </c>
      <c r="P175" s="8">
        <v>3</v>
      </c>
    </row>
    <row r="176" spans="1:16" x14ac:dyDescent="0.3">
      <c r="A176" s="6" t="s">
        <v>5435</v>
      </c>
      <c r="B176" s="7">
        <v>44945</v>
      </c>
      <c r="C176" s="6" t="s">
        <v>5436</v>
      </c>
      <c r="D176" s="6" t="s">
        <v>5088</v>
      </c>
      <c r="E176" s="6" t="s">
        <v>5089</v>
      </c>
      <c r="F176" s="6" t="s">
        <v>5036</v>
      </c>
      <c r="G176" s="6" t="s">
        <v>5030</v>
      </c>
      <c r="H176" s="6" t="s">
        <v>5176</v>
      </c>
      <c r="I176" s="8">
        <v>4</v>
      </c>
      <c r="J176" s="9">
        <v>150.77000000000001</v>
      </c>
      <c r="K176" s="10">
        <v>0.19</v>
      </c>
      <c r="L176" s="9">
        <v>488.49</v>
      </c>
      <c r="M176" s="11">
        <v>328.99</v>
      </c>
      <c r="N176" s="9">
        <v>159.5</v>
      </c>
      <c r="O176" s="6" t="s">
        <v>5045</v>
      </c>
      <c r="P176" s="8">
        <v>1</v>
      </c>
    </row>
    <row r="177" spans="1:16" x14ac:dyDescent="0.3">
      <c r="A177" s="6" t="s">
        <v>5437</v>
      </c>
      <c r="B177" s="7">
        <v>45755</v>
      </c>
      <c r="C177" s="6" t="s">
        <v>5438</v>
      </c>
      <c r="D177" s="6" t="s">
        <v>5019</v>
      </c>
      <c r="E177" s="6" t="s">
        <v>5020</v>
      </c>
      <c r="F177" s="6" t="s">
        <v>5021</v>
      </c>
      <c r="G177" s="6" t="s">
        <v>5059</v>
      </c>
      <c r="H177" s="6" t="s">
        <v>5140</v>
      </c>
      <c r="I177" s="8">
        <v>3</v>
      </c>
      <c r="J177" s="9">
        <v>530.41999999999996</v>
      </c>
      <c r="K177" s="10">
        <v>0.18</v>
      </c>
      <c r="L177" s="9">
        <v>1304.83</v>
      </c>
      <c r="M177" s="11">
        <v>786.69</v>
      </c>
      <c r="N177" s="9">
        <v>518.14</v>
      </c>
      <c r="O177" s="6" t="s">
        <v>5039</v>
      </c>
      <c r="P177" s="8">
        <v>5</v>
      </c>
    </row>
    <row r="178" spans="1:16" x14ac:dyDescent="0.3">
      <c r="A178" s="6" t="s">
        <v>5439</v>
      </c>
      <c r="B178" s="7">
        <v>45154</v>
      </c>
      <c r="C178" s="6" t="s">
        <v>5440</v>
      </c>
      <c r="D178" s="6" t="s">
        <v>5035</v>
      </c>
      <c r="E178" s="6" t="s">
        <v>5020</v>
      </c>
      <c r="F178" s="6" t="s">
        <v>5021</v>
      </c>
      <c r="G178" s="6" t="s">
        <v>5048</v>
      </c>
      <c r="H178" s="6" t="s">
        <v>5064</v>
      </c>
      <c r="I178" s="8">
        <v>3</v>
      </c>
      <c r="J178" s="9">
        <v>445.26</v>
      </c>
      <c r="K178" s="10">
        <v>0.03</v>
      </c>
      <c r="L178" s="9">
        <v>1295.71</v>
      </c>
      <c r="M178" s="11">
        <v>1004.72</v>
      </c>
      <c r="N178" s="9">
        <v>290.99</v>
      </c>
      <c r="O178" s="6" t="s">
        <v>5039</v>
      </c>
      <c r="P178" s="8">
        <v>4</v>
      </c>
    </row>
    <row r="179" spans="1:16" x14ac:dyDescent="0.3">
      <c r="A179" s="6" t="s">
        <v>5441</v>
      </c>
      <c r="B179" s="7">
        <v>45648</v>
      </c>
      <c r="C179" s="6" t="s">
        <v>5442</v>
      </c>
      <c r="D179" s="6" t="s">
        <v>5019</v>
      </c>
      <c r="E179" s="6" t="s">
        <v>5020</v>
      </c>
      <c r="F179" s="6" t="s">
        <v>5021</v>
      </c>
      <c r="G179" s="6" t="s">
        <v>5059</v>
      </c>
      <c r="H179" s="6" t="s">
        <v>5140</v>
      </c>
      <c r="I179" s="8">
        <v>8</v>
      </c>
      <c r="J179" s="9">
        <v>1601.04</v>
      </c>
      <c r="K179" s="10">
        <v>0.21</v>
      </c>
      <c r="L179" s="9">
        <v>10118.57</v>
      </c>
      <c r="M179" s="11">
        <v>8790.76</v>
      </c>
      <c r="N179" s="9">
        <v>1327.81</v>
      </c>
      <c r="O179" s="6" t="s">
        <v>5032</v>
      </c>
      <c r="P179" s="8">
        <v>5</v>
      </c>
    </row>
    <row r="180" spans="1:16" x14ac:dyDescent="0.3">
      <c r="A180" s="6" t="s">
        <v>5443</v>
      </c>
      <c r="B180" s="7">
        <v>45446</v>
      </c>
      <c r="C180" s="6" t="s">
        <v>5444</v>
      </c>
      <c r="D180" s="6" t="s">
        <v>5063</v>
      </c>
      <c r="E180" s="6" t="s">
        <v>5058</v>
      </c>
      <c r="F180" s="6" t="s">
        <v>5029</v>
      </c>
      <c r="G180" s="6" t="s">
        <v>5037</v>
      </c>
      <c r="H180" s="6" t="s">
        <v>5105</v>
      </c>
      <c r="I180" s="8">
        <v>6</v>
      </c>
      <c r="J180" s="9">
        <v>1538.39</v>
      </c>
      <c r="K180" s="10">
        <v>0.01</v>
      </c>
      <c r="L180" s="9">
        <v>9138.0400000000009</v>
      </c>
      <c r="M180" s="11">
        <v>5079.29</v>
      </c>
      <c r="N180" s="9">
        <v>4058.75</v>
      </c>
      <c r="O180" s="6" t="s">
        <v>5024</v>
      </c>
      <c r="P180" s="8">
        <v>5</v>
      </c>
    </row>
    <row r="181" spans="1:16" x14ac:dyDescent="0.3">
      <c r="A181" s="6" t="s">
        <v>5445</v>
      </c>
      <c r="B181" s="7">
        <v>45318</v>
      </c>
      <c r="C181" s="6" t="s">
        <v>5446</v>
      </c>
      <c r="D181" s="6" t="s">
        <v>5114</v>
      </c>
      <c r="E181" s="6" t="s">
        <v>5020</v>
      </c>
      <c r="F181" s="6" t="s">
        <v>5021</v>
      </c>
      <c r="G181" s="6" t="s">
        <v>5037</v>
      </c>
      <c r="H181" s="6" t="s">
        <v>5129</v>
      </c>
      <c r="I181" s="8">
        <v>8</v>
      </c>
      <c r="J181" s="9">
        <v>1731.31</v>
      </c>
      <c r="K181" s="10">
        <v>0.2</v>
      </c>
      <c r="L181" s="9">
        <v>11080.38</v>
      </c>
      <c r="M181" s="11">
        <v>7291.95</v>
      </c>
      <c r="N181" s="9">
        <v>3788.43</v>
      </c>
      <c r="O181" s="6" t="s">
        <v>5032</v>
      </c>
      <c r="P181" s="8">
        <v>3</v>
      </c>
    </row>
    <row r="182" spans="1:16" x14ac:dyDescent="0.3">
      <c r="A182" s="6" t="s">
        <v>5447</v>
      </c>
      <c r="B182" s="7">
        <v>45654</v>
      </c>
      <c r="C182" s="6" t="s">
        <v>5448</v>
      </c>
      <c r="D182" s="6" t="s">
        <v>5093</v>
      </c>
      <c r="E182" s="6" t="s">
        <v>5053</v>
      </c>
      <c r="F182" s="6" t="s">
        <v>5036</v>
      </c>
      <c r="G182" s="6" t="s">
        <v>5030</v>
      </c>
      <c r="H182" s="6" t="s">
        <v>5171</v>
      </c>
      <c r="I182" s="8">
        <v>5</v>
      </c>
      <c r="J182" s="9">
        <v>1387.48</v>
      </c>
      <c r="K182" s="10">
        <v>0.21</v>
      </c>
      <c r="L182" s="9">
        <v>5480.55</v>
      </c>
      <c r="M182" s="11">
        <v>3070.25</v>
      </c>
      <c r="N182" s="9">
        <v>2410.3000000000002</v>
      </c>
      <c r="O182" s="6" t="s">
        <v>5039</v>
      </c>
      <c r="P182" s="8">
        <v>4</v>
      </c>
    </row>
    <row r="183" spans="1:16" x14ac:dyDescent="0.3">
      <c r="A183" s="6" t="s">
        <v>5449</v>
      </c>
      <c r="B183" s="7">
        <v>45600</v>
      </c>
      <c r="C183" s="6" t="s">
        <v>5450</v>
      </c>
      <c r="D183" s="6" t="s">
        <v>5093</v>
      </c>
      <c r="E183" s="6" t="s">
        <v>5053</v>
      </c>
      <c r="F183" s="6" t="s">
        <v>5029</v>
      </c>
      <c r="G183" s="6" t="s">
        <v>5022</v>
      </c>
      <c r="H183" s="6" t="s">
        <v>5150</v>
      </c>
      <c r="I183" s="8">
        <v>3</v>
      </c>
      <c r="J183" s="9">
        <v>1063.4100000000001</v>
      </c>
      <c r="K183" s="10">
        <v>0.19</v>
      </c>
      <c r="L183" s="9">
        <v>2584.09</v>
      </c>
      <c r="M183" s="11">
        <v>1923.65</v>
      </c>
      <c r="N183" s="9">
        <v>660.44</v>
      </c>
      <c r="O183" s="6" t="s">
        <v>5024</v>
      </c>
      <c r="P183" s="8">
        <v>4</v>
      </c>
    </row>
    <row r="184" spans="1:16" x14ac:dyDescent="0.3">
      <c r="A184" s="6" t="s">
        <v>5451</v>
      </c>
      <c r="B184" s="7">
        <v>45258</v>
      </c>
      <c r="C184" s="6" t="s">
        <v>5452</v>
      </c>
      <c r="D184" s="6" t="s">
        <v>5057</v>
      </c>
      <c r="E184" s="6" t="s">
        <v>5058</v>
      </c>
      <c r="F184" s="6" t="s">
        <v>5021</v>
      </c>
      <c r="G184" s="6" t="s">
        <v>5048</v>
      </c>
      <c r="H184" s="6" t="s">
        <v>5090</v>
      </c>
      <c r="I184" s="8">
        <v>6</v>
      </c>
      <c r="J184" s="9">
        <v>1794.76</v>
      </c>
      <c r="K184" s="10">
        <v>7.0000000000000007E-2</v>
      </c>
      <c r="L184" s="9">
        <v>10014.76</v>
      </c>
      <c r="M184" s="11">
        <v>7251.57</v>
      </c>
      <c r="N184" s="9">
        <v>2763.19</v>
      </c>
      <c r="O184" s="6" t="s">
        <v>5080</v>
      </c>
      <c r="P184" s="8">
        <v>5</v>
      </c>
    </row>
    <row r="185" spans="1:16" x14ac:dyDescent="0.3">
      <c r="A185" s="6" t="s">
        <v>5453</v>
      </c>
      <c r="B185" s="7">
        <v>45624</v>
      </c>
      <c r="C185" s="6" t="s">
        <v>5454</v>
      </c>
      <c r="D185" s="6" t="s">
        <v>5071</v>
      </c>
      <c r="E185" s="6" t="s">
        <v>5072</v>
      </c>
      <c r="F185" s="6" t="s">
        <v>5029</v>
      </c>
      <c r="G185" s="6" t="s">
        <v>5030</v>
      </c>
      <c r="H185" s="6" t="s">
        <v>5044</v>
      </c>
      <c r="I185" s="8">
        <v>3</v>
      </c>
      <c r="J185" s="9">
        <v>1494.75</v>
      </c>
      <c r="K185" s="10">
        <v>0.01</v>
      </c>
      <c r="L185" s="9">
        <v>4439.41</v>
      </c>
      <c r="M185" s="11">
        <v>3882.3</v>
      </c>
      <c r="N185" s="9">
        <v>557.11</v>
      </c>
      <c r="O185" s="6" t="s">
        <v>5032</v>
      </c>
      <c r="P185" s="8">
        <v>5</v>
      </c>
    </row>
    <row r="186" spans="1:16" x14ac:dyDescent="0.3">
      <c r="A186" s="6" t="s">
        <v>5455</v>
      </c>
      <c r="B186" s="7">
        <v>45814</v>
      </c>
      <c r="C186" s="6" t="s">
        <v>5456</v>
      </c>
      <c r="D186" s="6" t="s">
        <v>5019</v>
      </c>
      <c r="E186" s="6" t="s">
        <v>5020</v>
      </c>
      <c r="F186" s="6" t="s">
        <v>5036</v>
      </c>
      <c r="G186" s="6" t="s">
        <v>5037</v>
      </c>
      <c r="H186" s="6" t="s">
        <v>5129</v>
      </c>
      <c r="I186" s="8">
        <v>5</v>
      </c>
      <c r="J186" s="9">
        <v>819.17</v>
      </c>
      <c r="K186" s="10">
        <v>0.14000000000000001</v>
      </c>
      <c r="L186" s="9">
        <v>3522.43</v>
      </c>
      <c r="M186" s="11">
        <v>2241.7800000000002</v>
      </c>
      <c r="N186" s="9">
        <v>1280.6500000000001</v>
      </c>
      <c r="O186" s="6" t="s">
        <v>5024</v>
      </c>
      <c r="P186" s="8">
        <v>3</v>
      </c>
    </row>
    <row r="187" spans="1:16" x14ac:dyDescent="0.3">
      <c r="A187" s="6" t="s">
        <v>5457</v>
      </c>
      <c r="B187" s="7">
        <v>45075</v>
      </c>
      <c r="C187" s="6" t="s">
        <v>5458</v>
      </c>
      <c r="D187" s="6" t="s">
        <v>5215</v>
      </c>
      <c r="E187" s="6" t="s">
        <v>5216</v>
      </c>
      <c r="F187" s="6" t="s">
        <v>5029</v>
      </c>
      <c r="G187" s="6" t="s">
        <v>5030</v>
      </c>
      <c r="H187" s="6" t="s">
        <v>5031</v>
      </c>
      <c r="I187" s="8">
        <v>5</v>
      </c>
      <c r="J187" s="9">
        <v>2459.9899999999998</v>
      </c>
      <c r="K187" s="10">
        <v>0.14000000000000001</v>
      </c>
      <c r="L187" s="9">
        <v>10577.96</v>
      </c>
      <c r="M187" s="11">
        <v>9184.77</v>
      </c>
      <c r="N187" s="9">
        <v>1393.19</v>
      </c>
      <c r="O187" s="6" t="s">
        <v>5032</v>
      </c>
      <c r="P187" s="8">
        <v>1</v>
      </c>
    </row>
    <row r="188" spans="1:16" x14ac:dyDescent="0.3">
      <c r="A188" s="6" t="s">
        <v>5459</v>
      </c>
      <c r="B188" s="7">
        <v>45186</v>
      </c>
      <c r="C188" s="6" t="s">
        <v>5460</v>
      </c>
      <c r="D188" s="6" t="s">
        <v>5019</v>
      </c>
      <c r="E188" s="6" t="s">
        <v>5020</v>
      </c>
      <c r="F188" s="6" t="s">
        <v>5029</v>
      </c>
      <c r="G188" s="6" t="s">
        <v>5048</v>
      </c>
      <c r="H188" s="6" t="s">
        <v>5079</v>
      </c>
      <c r="I188" s="8">
        <v>5</v>
      </c>
      <c r="J188" s="9">
        <v>423.24</v>
      </c>
      <c r="K188" s="10">
        <v>0.03</v>
      </c>
      <c r="L188" s="9">
        <v>2052.71</v>
      </c>
      <c r="M188" s="11">
        <v>1266.8399999999999</v>
      </c>
      <c r="N188" s="9">
        <v>785.87</v>
      </c>
      <c r="O188" s="6" t="s">
        <v>5032</v>
      </c>
      <c r="P188" s="8">
        <v>3</v>
      </c>
    </row>
    <row r="189" spans="1:16" x14ac:dyDescent="0.3">
      <c r="A189" s="6" t="s">
        <v>5461</v>
      </c>
      <c r="B189" s="7">
        <v>45147</v>
      </c>
      <c r="C189" s="6" t="s">
        <v>5462</v>
      </c>
      <c r="D189" s="6" t="s">
        <v>5215</v>
      </c>
      <c r="E189" s="6" t="s">
        <v>5216</v>
      </c>
      <c r="F189" s="6" t="s">
        <v>5021</v>
      </c>
      <c r="G189" s="6" t="s">
        <v>5022</v>
      </c>
      <c r="H189" s="6" t="s">
        <v>5221</v>
      </c>
      <c r="I189" s="8">
        <v>6</v>
      </c>
      <c r="J189" s="9">
        <v>1234.6199999999999</v>
      </c>
      <c r="K189" s="10">
        <v>0.03</v>
      </c>
      <c r="L189" s="9">
        <v>7185.49</v>
      </c>
      <c r="M189" s="11">
        <v>5010.63</v>
      </c>
      <c r="N189" s="9">
        <v>2174.86</v>
      </c>
      <c r="O189" s="6" t="s">
        <v>5080</v>
      </c>
      <c r="P189" s="8">
        <v>2</v>
      </c>
    </row>
    <row r="190" spans="1:16" x14ac:dyDescent="0.3">
      <c r="A190" s="6" t="s">
        <v>5463</v>
      </c>
      <c r="B190" s="7">
        <v>45107</v>
      </c>
      <c r="C190" s="6" t="s">
        <v>5464</v>
      </c>
      <c r="D190" s="6" t="s">
        <v>5085</v>
      </c>
      <c r="E190" s="6" t="s">
        <v>5058</v>
      </c>
      <c r="F190" s="6" t="s">
        <v>5036</v>
      </c>
      <c r="G190" s="6" t="s">
        <v>5030</v>
      </c>
      <c r="H190" s="6" t="s">
        <v>5031</v>
      </c>
      <c r="I190" s="8">
        <v>7</v>
      </c>
      <c r="J190" s="9">
        <v>1036.05</v>
      </c>
      <c r="K190" s="10">
        <v>0.18</v>
      </c>
      <c r="L190" s="9">
        <v>5946.93</v>
      </c>
      <c r="M190" s="11">
        <v>3788.55</v>
      </c>
      <c r="N190" s="9">
        <v>2158.38</v>
      </c>
      <c r="O190" s="6" t="s">
        <v>5080</v>
      </c>
      <c r="P190" s="8">
        <v>5</v>
      </c>
    </row>
    <row r="191" spans="1:16" x14ac:dyDescent="0.3">
      <c r="A191" s="6" t="s">
        <v>5465</v>
      </c>
      <c r="B191" s="7">
        <v>45027</v>
      </c>
      <c r="C191" s="6" t="s">
        <v>5466</v>
      </c>
      <c r="D191" s="6" t="s">
        <v>5108</v>
      </c>
      <c r="E191" s="6" t="s">
        <v>5109</v>
      </c>
      <c r="F191" s="6" t="s">
        <v>5029</v>
      </c>
      <c r="G191" s="6" t="s">
        <v>5030</v>
      </c>
      <c r="H191" s="6" t="s">
        <v>5176</v>
      </c>
      <c r="I191" s="8">
        <v>5</v>
      </c>
      <c r="J191" s="9">
        <v>580.41999999999996</v>
      </c>
      <c r="K191" s="10">
        <v>0.02</v>
      </c>
      <c r="L191" s="9">
        <v>2844.06</v>
      </c>
      <c r="M191" s="11">
        <v>2017.55</v>
      </c>
      <c r="N191" s="9">
        <v>826.51</v>
      </c>
      <c r="O191" s="6" t="s">
        <v>5039</v>
      </c>
      <c r="P191" s="8">
        <v>1</v>
      </c>
    </row>
    <row r="192" spans="1:16" x14ac:dyDescent="0.3">
      <c r="A192" s="6" t="s">
        <v>5467</v>
      </c>
      <c r="B192" s="7">
        <v>45409</v>
      </c>
      <c r="C192" s="6" t="s">
        <v>5468</v>
      </c>
      <c r="D192" s="6" t="s">
        <v>5019</v>
      </c>
      <c r="E192" s="6" t="s">
        <v>5020</v>
      </c>
      <c r="F192" s="6" t="s">
        <v>5029</v>
      </c>
      <c r="G192" s="6" t="s">
        <v>5048</v>
      </c>
      <c r="H192" s="6" t="s">
        <v>5079</v>
      </c>
      <c r="I192" s="8">
        <v>8</v>
      </c>
      <c r="J192" s="9">
        <v>261.95</v>
      </c>
      <c r="K192" s="10">
        <v>0.18</v>
      </c>
      <c r="L192" s="9">
        <v>1718.39</v>
      </c>
      <c r="M192" s="11">
        <v>1481.77</v>
      </c>
      <c r="N192" s="9">
        <v>236.62</v>
      </c>
      <c r="O192" s="6" t="s">
        <v>5032</v>
      </c>
      <c r="P192" s="8">
        <v>1</v>
      </c>
    </row>
    <row r="193" spans="1:16" x14ac:dyDescent="0.3">
      <c r="A193" s="6" t="s">
        <v>5469</v>
      </c>
      <c r="B193" s="7">
        <v>45398</v>
      </c>
      <c r="C193" s="6" t="s">
        <v>5470</v>
      </c>
      <c r="D193" s="6" t="s">
        <v>5085</v>
      </c>
      <c r="E193" s="6" t="s">
        <v>5058</v>
      </c>
      <c r="F193" s="6" t="s">
        <v>5029</v>
      </c>
      <c r="G193" s="6" t="s">
        <v>5059</v>
      </c>
      <c r="H193" s="6" t="s">
        <v>5181</v>
      </c>
      <c r="I193" s="8">
        <v>6</v>
      </c>
      <c r="J193" s="9">
        <v>1019.52</v>
      </c>
      <c r="K193" s="10">
        <v>0.14000000000000001</v>
      </c>
      <c r="L193" s="9">
        <v>5260.72</v>
      </c>
      <c r="M193" s="11">
        <v>3555.43</v>
      </c>
      <c r="N193" s="9">
        <v>1705.29</v>
      </c>
      <c r="O193" s="6" t="s">
        <v>5024</v>
      </c>
      <c r="P193" s="8">
        <v>4</v>
      </c>
    </row>
    <row r="194" spans="1:16" x14ac:dyDescent="0.3">
      <c r="A194" s="6" t="s">
        <v>5471</v>
      </c>
      <c r="B194" s="7">
        <v>45151</v>
      </c>
      <c r="C194" s="6" t="s">
        <v>5472</v>
      </c>
      <c r="D194" s="6" t="s">
        <v>5063</v>
      </c>
      <c r="E194" s="6" t="s">
        <v>5058</v>
      </c>
      <c r="F194" s="6" t="s">
        <v>5036</v>
      </c>
      <c r="G194" s="6" t="s">
        <v>5059</v>
      </c>
      <c r="H194" s="6" t="s">
        <v>5073</v>
      </c>
      <c r="I194" s="8">
        <v>7</v>
      </c>
      <c r="J194" s="9">
        <v>1205.8399999999999</v>
      </c>
      <c r="K194" s="10">
        <v>0.18</v>
      </c>
      <c r="L194" s="9">
        <v>6921.52</v>
      </c>
      <c r="M194" s="11">
        <v>4904.49</v>
      </c>
      <c r="N194" s="9">
        <v>2017.03</v>
      </c>
      <c r="O194" s="6" t="s">
        <v>5045</v>
      </c>
      <c r="P194" s="8">
        <v>5</v>
      </c>
    </row>
    <row r="195" spans="1:16" x14ac:dyDescent="0.3">
      <c r="A195" s="6" t="s">
        <v>5473</v>
      </c>
      <c r="B195" s="7">
        <v>45221</v>
      </c>
      <c r="C195" s="6" t="s">
        <v>5474</v>
      </c>
      <c r="D195" s="6" t="s">
        <v>5215</v>
      </c>
      <c r="E195" s="6" t="s">
        <v>5216</v>
      </c>
      <c r="F195" s="6" t="s">
        <v>5029</v>
      </c>
      <c r="G195" s="6" t="s">
        <v>5037</v>
      </c>
      <c r="H195" s="6" t="s">
        <v>5054</v>
      </c>
      <c r="I195" s="8">
        <v>5</v>
      </c>
      <c r="J195" s="9">
        <v>2231.7399999999998</v>
      </c>
      <c r="K195" s="10">
        <v>0.11</v>
      </c>
      <c r="L195" s="9">
        <v>9931.24</v>
      </c>
      <c r="M195" s="11">
        <v>7452.83</v>
      </c>
      <c r="N195" s="9">
        <v>2478.41</v>
      </c>
      <c r="O195" s="6" t="s">
        <v>5024</v>
      </c>
      <c r="P195" s="8">
        <v>1</v>
      </c>
    </row>
    <row r="196" spans="1:16" x14ac:dyDescent="0.3">
      <c r="A196" s="6" t="s">
        <v>5475</v>
      </c>
      <c r="B196" s="7">
        <v>45243</v>
      </c>
      <c r="C196" s="6" t="s">
        <v>5476</v>
      </c>
      <c r="D196" s="6" t="s">
        <v>5019</v>
      </c>
      <c r="E196" s="6" t="s">
        <v>5020</v>
      </c>
      <c r="F196" s="6" t="s">
        <v>5036</v>
      </c>
      <c r="G196" s="6" t="s">
        <v>5030</v>
      </c>
      <c r="H196" s="6" t="s">
        <v>5044</v>
      </c>
      <c r="I196" s="8">
        <v>5</v>
      </c>
      <c r="J196" s="9">
        <v>111.84</v>
      </c>
      <c r="K196" s="10">
        <v>0.01</v>
      </c>
      <c r="L196" s="9">
        <v>553.61</v>
      </c>
      <c r="M196" s="11">
        <v>430.63</v>
      </c>
      <c r="N196" s="9">
        <v>122.98</v>
      </c>
      <c r="O196" s="6" t="s">
        <v>5039</v>
      </c>
      <c r="P196" s="8">
        <v>5</v>
      </c>
    </row>
    <row r="197" spans="1:16" x14ac:dyDescent="0.3">
      <c r="A197" s="6" t="s">
        <v>5477</v>
      </c>
      <c r="B197" s="7">
        <v>45401</v>
      </c>
      <c r="C197" s="6" t="s">
        <v>5478</v>
      </c>
      <c r="D197" s="6" t="s">
        <v>5108</v>
      </c>
      <c r="E197" s="6" t="s">
        <v>5109</v>
      </c>
      <c r="F197" s="6" t="s">
        <v>5021</v>
      </c>
      <c r="G197" s="6" t="s">
        <v>5022</v>
      </c>
      <c r="H197" s="6" t="s">
        <v>5192</v>
      </c>
      <c r="I197" s="8">
        <v>1</v>
      </c>
      <c r="J197" s="9">
        <v>1780.41</v>
      </c>
      <c r="K197" s="10">
        <v>0.23</v>
      </c>
      <c r="L197" s="9">
        <v>1370.92</v>
      </c>
      <c r="M197" s="11">
        <v>845.98</v>
      </c>
      <c r="N197" s="9">
        <v>524.94000000000005</v>
      </c>
      <c r="O197" s="6" t="s">
        <v>5032</v>
      </c>
      <c r="P197" s="8">
        <v>4</v>
      </c>
    </row>
    <row r="198" spans="1:16" x14ac:dyDescent="0.3">
      <c r="A198" s="6" t="s">
        <v>5479</v>
      </c>
      <c r="B198" s="7">
        <v>45663</v>
      </c>
      <c r="C198" s="6" t="s">
        <v>5480</v>
      </c>
      <c r="D198" s="6" t="s">
        <v>5117</v>
      </c>
      <c r="E198" s="6" t="s">
        <v>5118</v>
      </c>
      <c r="F198" s="6" t="s">
        <v>5036</v>
      </c>
      <c r="G198" s="6" t="s">
        <v>5030</v>
      </c>
      <c r="H198" s="6" t="s">
        <v>5031</v>
      </c>
      <c r="I198" s="8">
        <v>6</v>
      </c>
      <c r="J198" s="9">
        <v>1113.1099999999999</v>
      </c>
      <c r="K198" s="10">
        <v>0.04</v>
      </c>
      <c r="L198" s="9">
        <v>6411.51</v>
      </c>
      <c r="M198" s="11">
        <v>3686.25</v>
      </c>
      <c r="N198" s="9">
        <v>2725.26</v>
      </c>
      <c r="O198" s="6" t="s">
        <v>5080</v>
      </c>
      <c r="P198" s="8">
        <v>2</v>
      </c>
    </row>
    <row r="199" spans="1:16" x14ac:dyDescent="0.3">
      <c r="A199" s="6" t="s">
        <v>5481</v>
      </c>
      <c r="B199" s="7">
        <v>45022</v>
      </c>
      <c r="C199" s="6" t="s">
        <v>5482</v>
      </c>
      <c r="D199" s="6" t="s">
        <v>5117</v>
      </c>
      <c r="E199" s="6" t="s">
        <v>5118</v>
      </c>
      <c r="F199" s="6" t="s">
        <v>5036</v>
      </c>
      <c r="G199" s="6" t="s">
        <v>5022</v>
      </c>
      <c r="H199" s="6" t="s">
        <v>5023</v>
      </c>
      <c r="I199" s="8">
        <v>4</v>
      </c>
      <c r="J199" s="9">
        <v>798.04</v>
      </c>
      <c r="K199" s="10">
        <v>7.0000000000000007E-2</v>
      </c>
      <c r="L199" s="9">
        <v>2968.71</v>
      </c>
      <c r="M199" s="11">
        <v>2602.7399999999998</v>
      </c>
      <c r="N199" s="9">
        <v>365.97</v>
      </c>
      <c r="O199" s="6" t="s">
        <v>5039</v>
      </c>
      <c r="P199" s="8">
        <v>5</v>
      </c>
    </row>
    <row r="200" spans="1:16" x14ac:dyDescent="0.3">
      <c r="A200" s="6" t="s">
        <v>5483</v>
      </c>
      <c r="B200" s="7">
        <v>45044</v>
      </c>
      <c r="C200" s="6" t="s">
        <v>5484</v>
      </c>
      <c r="D200" s="6" t="s">
        <v>5093</v>
      </c>
      <c r="E200" s="6" t="s">
        <v>5053</v>
      </c>
      <c r="F200" s="6" t="s">
        <v>5036</v>
      </c>
      <c r="G200" s="6" t="s">
        <v>5030</v>
      </c>
      <c r="H200" s="6" t="s">
        <v>5044</v>
      </c>
      <c r="I200" s="8">
        <v>7</v>
      </c>
      <c r="J200" s="9">
        <v>2475.37</v>
      </c>
      <c r="K200" s="10">
        <v>0.05</v>
      </c>
      <c r="L200" s="9">
        <v>16461.21</v>
      </c>
      <c r="M200" s="11">
        <v>9499.85</v>
      </c>
      <c r="N200" s="9">
        <v>6961.36</v>
      </c>
      <c r="O200" s="6" t="s">
        <v>5024</v>
      </c>
      <c r="P200" s="8">
        <v>2</v>
      </c>
    </row>
    <row r="201" spans="1:16" x14ac:dyDescent="0.3">
      <c r="A201" s="6" t="s">
        <v>5485</v>
      </c>
      <c r="B201" s="7">
        <v>45827</v>
      </c>
      <c r="C201" s="6" t="s">
        <v>5486</v>
      </c>
      <c r="D201" s="6" t="s">
        <v>5147</v>
      </c>
      <c r="E201" s="6" t="s">
        <v>5118</v>
      </c>
      <c r="F201" s="6" t="s">
        <v>5036</v>
      </c>
      <c r="G201" s="6" t="s">
        <v>5030</v>
      </c>
      <c r="H201" s="6" t="s">
        <v>5031</v>
      </c>
      <c r="I201" s="8">
        <v>1</v>
      </c>
      <c r="J201" s="9">
        <v>1068.71</v>
      </c>
      <c r="K201" s="10">
        <v>0.17</v>
      </c>
      <c r="L201" s="9">
        <v>887.03</v>
      </c>
      <c r="M201" s="11">
        <v>612.08000000000004</v>
      </c>
      <c r="N201" s="9">
        <v>274.95</v>
      </c>
      <c r="O201" s="6" t="s">
        <v>5045</v>
      </c>
      <c r="P201" s="8">
        <v>3</v>
      </c>
    </row>
    <row r="202" spans="1:16" x14ac:dyDescent="0.3">
      <c r="A202" s="6" t="s">
        <v>5487</v>
      </c>
      <c r="B202" s="7">
        <v>45705</v>
      </c>
      <c r="C202" s="6" t="s">
        <v>5488</v>
      </c>
      <c r="D202" s="6" t="s">
        <v>5108</v>
      </c>
      <c r="E202" s="6" t="s">
        <v>5109</v>
      </c>
      <c r="F202" s="6" t="s">
        <v>5029</v>
      </c>
      <c r="G202" s="6" t="s">
        <v>5030</v>
      </c>
      <c r="H202" s="6" t="s">
        <v>5044</v>
      </c>
      <c r="I202" s="8">
        <v>6</v>
      </c>
      <c r="J202" s="9">
        <v>1472.93</v>
      </c>
      <c r="K202" s="10">
        <v>0.19</v>
      </c>
      <c r="L202" s="9">
        <v>7158.44</v>
      </c>
      <c r="M202" s="11">
        <v>4373.71</v>
      </c>
      <c r="N202" s="9">
        <v>2784.73</v>
      </c>
      <c r="O202" s="6" t="s">
        <v>5045</v>
      </c>
      <c r="P202" s="8">
        <v>3</v>
      </c>
    </row>
    <row r="203" spans="1:16" x14ac:dyDescent="0.3">
      <c r="A203" s="6" t="s">
        <v>5489</v>
      </c>
      <c r="B203" s="7">
        <v>45333</v>
      </c>
      <c r="C203" s="6" t="s">
        <v>5490</v>
      </c>
      <c r="D203" s="6" t="s">
        <v>5104</v>
      </c>
      <c r="E203" s="6" t="s">
        <v>5053</v>
      </c>
      <c r="F203" s="6" t="s">
        <v>5021</v>
      </c>
      <c r="G203" s="6" t="s">
        <v>5030</v>
      </c>
      <c r="H203" s="6" t="s">
        <v>5031</v>
      </c>
      <c r="I203" s="8">
        <v>6</v>
      </c>
      <c r="J203" s="9">
        <v>1683.51</v>
      </c>
      <c r="K203" s="10">
        <v>0.15</v>
      </c>
      <c r="L203" s="9">
        <v>8585.9</v>
      </c>
      <c r="M203" s="11">
        <v>7550.97</v>
      </c>
      <c r="N203" s="9">
        <v>1034.93</v>
      </c>
      <c r="O203" s="6" t="s">
        <v>5039</v>
      </c>
      <c r="P203" s="8">
        <v>2</v>
      </c>
    </row>
    <row r="204" spans="1:16" x14ac:dyDescent="0.3">
      <c r="A204" s="6" t="s">
        <v>5491</v>
      </c>
      <c r="B204" s="7">
        <v>45160</v>
      </c>
      <c r="C204" s="6" t="s">
        <v>5492</v>
      </c>
      <c r="D204" s="6" t="s">
        <v>5114</v>
      </c>
      <c r="E204" s="6" t="s">
        <v>5020</v>
      </c>
      <c r="F204" s="6" t="s">
        <v>5029</v>
      </c>
      <c r="G204" s="6" t="s">
        <v>5022</v>
      </c>
      <c r="H204" s="6" t="s">
        <v>5150</v>
      </c>
      <c r="I204" s="8">
        <v>3</v>
      </c>
      <c r="J204" s="9">
        <v>1344.33</v>
      </c>
      <c r="K204" s="10">
        <v>0.04</v>
      </c>
      <c r="L204" s="9">
        <v>3871.67</v>
      </c>
      <c r="M204" s="11">
        <v>2564.6799999999998</v>
      </c>
      <c r="N204" s="9">
        <v>1306.99</v>
      </c>
      <c r="O204" s="6" t="s">
        <v>5080</v>
      </c>
      <c r="P204" s="8">
        <v>3</v>
      </c>
    </row>
    <row r="205" spans="1:16" x14ac:dyDescent="0.3">
      <c r="A205" s="6" t="s">
        <v>5493</v>
      </c>
      <c r="B205" s="7">
        <v>45696</v>
      </c>
      <c r="C205" s="6" t="s">
        <v>5494</v>
      </c>
      <c r="D205" s="6" t="s">
        <v>5205</v>
      </c>
      <c r="E205" s="6" t="s">
        <v>5206</v>
      </c>
      <c r="F205" s="6" t="s">
        <v>5021</v>
      </c>
      <c r="G205" s="6" t="s">
        <v>5037</v>
      </c>
      <c r="H205" s="6" t="s">
        <v>5129</v>
      </c>
      <c r="I205" s="8">
        <v>8</v>
      </c>
      <c r="J205" s="9">
        <v>2179.9699999999998</v>
      </c>
      <c r="K205" s="10">
        <v>0.08</v>
      </c>
      <c r="L205" s="9">
        <v>16044.58</v>
      </c>
      <c r="M205" s="11">
        <v>13092.04</v>
      </c>
      <c r="N205" s="9">
        <v>2952.54</v>
      </c>
      <c r="O205" s="6" t="s">
        <v>5032</v>
      </c>
      <c r="P205" s="8">
        <v>3</v>
      </c>
    </row>
    <row r="206" spans="1:16" x14ac:dyDescent="0.3">
      <c r="A206" s="6" t="s">
        <v>5495</v>
      </c>
      <c r="B206" s="7">
        <v>45111</v>
      </c>
      <c r="C206" s="6" t="s">
        <v>5496</v>
      </c>
      <c r="D206" s="6" t="s">
        <v>5042</v>
      </c>
      <c r="E206" s="6" t="s">
        <v>5043</v>
      </c>
      <c r="F206" s="6" t="s">
        <v>5036</v>
      </c>
      <c r="G206" s="6" t="s">
        <v>5048</v>
      </c>
      <c r="H206" s="6" t="s">
        <v>5064</v>
      </c>
      <c r="I206" s="8">
        <v>4</v>
      </c>
      <c r="J206" s="9">
        <v>1324.5</v>
      </c>
      <c r="K206" s="10">
        <v>0.06</v>
      </c>
      <c r="L206" s="9">
        <v>4980.12</v>
      </c>
      <c r="M206" s="11">
        <v>3691.98</v>
      </c>
      <c r="N206" s="9">
        <v>1288.1400000000001</v>
      </c>
      <c r="O206" s="6" t="s">
        <v>5039</v>
      </c>
      <c r="P206" s="8">
        <v>4</v>
      </c>
    </row>
    <row r="207" spans="1:16" x14ac:dyDescent="0.3">
      <c r="A207" s="6" t="s">
        <v>5497</v>
      </c>
      <c r="B207" s="7">
        <v>45667</v>
      </c>
      <c r="C207" s="6" t="s">
        <v>5498</v>
      </c>
      <c r="D207" s="6" t="s">
        <v>5035</v>
      </c>
      <c r="E207" s="6" t="s">
        <v>5020</v>
      </c>
      <c r="F207" s="6" t="s">
        <v>5029</v>
      </c>
      <c r="G207" s="6" t="s">
        <v>5022</v>
      </c>
      <c r="H207" s="6" t="s">
        <v>5150</v>
      </c>
      <c r="I207" s="8">
        <v>8</v>
      </c>
      <c r="J207" s="9">
        <v>1804.45</v>
      </c>
      <c r="K207" s="10">
        <v>0.08</v>
      </c>
      <c r="L207" s="9">
        <v>13280.75</v>
      </c>
      <c r="M207" s="11">
        <v>7914.8</v>
      </c>
      <c r="N207" s="9">
        <v>5365.95</v>
      </c>
      <c r="O207" s="6" t="s">
        <v>5024</v>
      </c>
      <c r="P207" s="8">
        <v>1</v>
      </c>
    </row>
    <row r="208" spans="1:16" x14ac:dyDescent="0.3">
      <c r="A208" s="6" t="s">
        <v>5499</v>
      </c>
      <c r="B208" s="7">
        <v>45310</v>
      </c>
      <c r="C208" s="6" t="s">
        <v>5500</v>
      </c>
      <c r="D208" s="6" t="s">
        <v>5205</v>
      </c>
      <c r="E208" s="6" t="s">
        <v>5206</v>
      </c>
      <c r="F208" s="6" t="s">
        <v>5036</v>
      </c>
      <c r="G208" s="6" t="s">
        <v>5030</v>
      </c>
      <c r="H208" s="6" t="s">
        <v>5176</v>
      </c>
      <c r="I208" s="8">
        <v>6</v>
      </c>
      <c r="J208" s="9">
        <v>1764.99</v>
      </c>
      <c r="K208" s="10">
        <v>0.1</v>
      </c>
      <c r="L208" s="9">
        <v>9530.9500000000007</v>
      </c>
      <c r="M208" s="11">
        <v>7226.44</v>
      </c>
      <c r="N208" s="9">
        <v>2304.5100000000002</v>
      </c>
      <c r="O208" s="6" t="s">
        <v>5045</v>
      </c>
      <c r="P208" s="8">
        <v>1</v>
      </c>
    </row>
    <row r="209" spans="1:16" x14ac:dyDescent="0.3">
      <c r="A209" s="6" t="s">
        <v>5501</v>
      </c>
      <c r="B209" s="7">
        <v>45645</v>
      </c>
      <c r="C209" s="6" t="s">
        <v>5502</v>
      </c>
      <c r="D209" s="6" t="s">
        <v>5108</v>
      </c>
      <c r="E209" s="6" t="s">
        <v>5109</v>
      </c>
      <c r="F209" s="6" t="s">
        <v>5021</v>
      </c>
      <c r="G209" s="6" t="s">
        <v>5048</v>
      </c>
      <c r="H209" s="6" t="s">
        <v>5090</v>
      </c>
      <c r="I209" s="8">
        <v>3</v>
      </c>
      <c r="J209" s="9">
        <v>373.47</v>
      </c>
      <c r="K209" s="10">
        <v>0.03</v>
      </c>
      <c r="L209" s="9">
        <v>1086.8</v>
      </c>
      <c r="M209" s="11">
        <v>750.41</v>
      </c>
      <c r="N209" s="9">
        <v>336.39</v>
      </c>
      <c r="O209" s="6" t="s">
        <v>5024</v>
      </c>
      <c r="P209" s="8">
        <v>3</v>
      </c>
    </row>
    <row r="210" spans="1:16" x14ac:dyDescent="0.3">
      <c r="A210" s="6" t="s">
        <v>5503</v>
      </c>
      <c r="B210" s="7">
        <v>45688</v>
      </c>
      <c r="C210" s="6" t="s">
        <v>5504</v>
      </c>
      <c r="D210" s="6" t="s">
        <v>5042</v>
      </c>
      <c r="E210" s="6" t="s">
        <v>5043</v>
      </c>
      <c r="F210" s="6" t="s">
        <v>5036</v>
      </c>
      <c r="G210" s="6" t="s">
        <v>5059</v>
      </c>
      <c r="H210" s="6" t="s">
        <v>5099</v>
      </c>
      <c r="I210" s="8">
        <v>4</v>
      </c>
      <c r="J210" s="9">
        <v>1607.68</v>
      </c>
      <c r="K210" s="10">
        <v>0.18</v>
      </c>
      <c r="L210" s="9">
        <v>5273.19</v>
      </c>
      <c r="M210" s="11">
        <v>3958.84</v>
      </c>
      <c r="N210" s="9">
        <v>1314.35</v>
      </c>
      <c r="O210" s="6" t="s">
        <v>5024</v>
      </c>
      <c r="P210" s="8">
        <v>1</v>
      </c>
    </row>
    <row r="211" spans="1:16" x14ac:dyDescent="0.3">
      <c r="A211" s="6" t="s">
        <v>5505</v>
      </c>
      <c r="B211" s="7">
        <v>45232</v>
      </c>
      <c r="C211" s="6" t="s">
        <v>5506</v>
      </c>
      <c r="D211" s="6" t="s">
        <v>5052</v>
      </c>
      <c r="E211" s="6" t="s">
        <v>5053</v>
      </c>
      <c r="F211" s="6" t="s">
        <v>5036</v>
      </c>
      <c r="G211" s="6" t="s">
        <v>5059</v>
      </c>
      <c r="H211" s="6" t="s">
        <v>5181</v>
      </c>
      <c r="I211" s="8">
        <v>8</v>
      </c>
      <c r="J211" s="9">
        <v>878.38</v>
      </c>
      <c r="K211" s="10">
        <v>0.04</v>
      </c>
      <c r="L211" s="9">
        <v>6745.96</v>
      </c>
      <c r="M211" s="11">
        <v>3878.33</v>
      </c>
      <c r="N211" s="9">
        <v>2867.63</v>
      </c>
      <c r="O211" s="6" t="s">
        <v>5024</v>
      </c>
      <c r="P211" s="8">
        <v>5</v>
      </c>
    </row>
    <row r="212" spans="1:16" x14ac:dyDescent="0.3">
      <c r="A212" s="6" t="s">
        <v>5507</v>
      </c>
      <c r="B212" s="7">
        <v>45178</v>
      </c>
      <c r="C212" s="6" t="s">
        <v>5508</v>
      </c>
      <c r="D212" s="6" t="s">
        <v>5205</v>
      </c>
      <c r="E212" s="6" t="s">
        <v>5206</v>
      </c>
      <c r="F212" s="6" t="s">
        <v>5029</v>
      </c>
      <c r="G212" s="6" t="s">
        <v>5030</v>
      </c>
      <c r="H212" s="6" t="s">
        <v>5044</v>
      </c>
      <c r="I212" s="8">
        <v>7</v>
      </c>
      <c r="J212" s="9">
        <v>2491.5500000000002</v>
      </c>
      <c r="K212" s="10">
        <v>0.17</v>
      </c>
      <c r="L212" s="9">
        <v>14475.91</v>
      </c>
      <c r="M212" s="11">
        <v>8644.4500000000007</v>
      </c>
      <c r="N212" s="9">
        <v>5831.46</v>
      </c>
      <c r="O212" s="6" t="s">
        <v>5032</v>
      </c>
      <c r="P212" s="8">
        <v>1</v>
      </c>
    </row>
    <row r="213" spans="1:16" x14ac:dyDescent="0.3">
      <c r="A213" s="6" t="s">
        <v>5509</v>
      </c>
      <c r="B213" s="7">
        <v>45677</v>
      </c>
      <c r="C213" s="6" t="s">
        <v>5510</v>
      </c>
      <c r="D213" s="6" t="s">
        <v>5019</v>
      </c>
      <c r="E213" s="6" t="s">
        <v>5020</v>
      </c>
      <c r="F213" s="6" t="s">
        <v>5036</v>
      </c>
      <c r="G213" s="6" t="s">
        <v>5030</v>
      </c>
      <c r="H213" s="6" t="s">
        <v>5246</v>
      </c>
      <c r="I213" s="8">
        <v>1</v>
      </c>
      <c r="J213" s="9">
        <v>1942.58</v>
      </c>
      <c r="K213" s="10">
        <v>0.22</v>
      </c>
      <c r="L213" s="9">
        <v>1515.21</v>
      </c>
      <c r="M213" s="11">
        <v>1136.95</v>
      </c>
      <c r="N213" s="9">
        <v>378.26</v>
      </c>
      <c r="O213" s="6" t="s">
        <v>5024</v>
      </c>
      <c r="P213" s="8">
        <v>1</v>
      </c>
    </row>
    <row r="214" spans="1:16" x14ac:dyDescent="0.3">
      <c r="A214" s="6" t="s">
        <v>5511</v>
      </c>
      <c r="B214" s="7">
        <v>44988</v>
      </c>
      <c r="C214" s="6" t="s">
        <v>5512</v>
      </c>
      <c r="D214" s="6" t="s">
        <v>5027</v>
      </c>
      <c r="E214" s="6" t="s">
        <v>5028</v>
      </c>
      <c r="F214" s="6" t="s">
        <v>5029</v>
      </c>
      <c r="G214" s="6" t="s">
        <v>5059</v>
      </c>
      <c r="H214" s="6" t="s">
        <v>5073</v>
      </c>
      <c r="I214" s="8">
        <v>7</v>
      </c>
      <c r="J214" s="9">
        <v>687.03</v>
      </c>
      <c r="K214" s="10">
        <v>0.05</v>
      </c>
      <c r="L214" s="9">
        <v>4568.75</v>
      </c>
      <c r="M214" s="11">
        <v>3318.13</v>
      </c>
      <c r="N214" s="9">
        <v>1250.6199999999999</v>
      </c>
      <c r="O214" s="6" t="s">
        <v>5024</v>
      </c>
      <c r="P214" s="8">
        <v>3</v>
      </c>
    </row>
    <row r="215" spans="1:16" x14ac:dyDescent="0.3">
      <c r="A215" s="6" t="s">
        <v>5513</v>
      </c>
      <c r="B215" s="7">
        <v>45775</v>
      </c>
      <c r="C215" s="6" t="s">
        <v>5514</v>
      </c>
      <c r="D215" s="6" t="s">
        <v>5063</v>
      </c>
      <c r="E215" s="6" t="s">
        <v>5058</v>
      </c>
      <c r="F215" s="6" t="s">
        <v>5029</v>
      </c>
      <c r="G215" s="6" t="s">
        <v>5022</v>
      </c>
      <c r="H215" s="6" t="s">
        <v>5192</v>
      </c>
      <c r="I215" s="8">
        <v>1</v>
      </c>
      <c r="J215" s="9">
        <v>2169.6</v>
      </c>
      <c r="K215" s="10">
        <v>0.2</v>
      </c>
      <c r="L215" s="9">
        <v>1735.68</v>
      </c>
      <c r="M215" s="11">
        <v>1448.59</v>
      </c>
      <c r="N215" s="9">
        <v>287.08999999999997</v>
      </c>
      <c r="O215" s="6" t="s">
        <v>5039</v>
      </c>
      <c r="P215" s="8">
        <v>1</v>
      </c>
    </row>
    <row r="216" spans="1:16" x14ac:dyDescent="0.3">
      <c r="A216" s="6" t="s">
        <v>5515</v>
      </c>
      <c r="B216" s="7">
        <v>45456</v>
      </c>
      <c r="C216" s="6" t="s">
        <v>5516</v>
      </c>
      <c r="D216" s="6" t="s">
        <v>5071</v>
      </c>
      <c r="E216" s="6" t="s">
        <v>5072</v>
      </c>
      <c r="F216" s="6" t="s">
        <v>5021</v>
      </c>
      <c r="G216" s="6" t="s">
        <v>5037</v>
      </c>
      <c r="H216" s="6" t="s">
        <v>5129</v>
      </c>
      <c r="I216" s="8">
        <v>3</v>
      </c>
      <c r="J216" s="9">
        <v>1999.12</v>
      </c>
      <c r="K216" s="10">
        <v>0.24</v>
      </c>
      <c r="L216" s="9">
        <v>4557.99</v>
      </c>
      <c r="M216" s="11">
        <v>3666.08</v>
      </c>
      <c r="N216" s="9">
        <v>891.91</v>
      </c>
      <c r="O216" s="6" t="s">
        <v>5045</v>
      </c>
      <c r="P216" s="8">
        <v>5</v>
      </c>
    </row>
    <row r="217" spans="1:16" x14ac:dyDescent="0.3">
      <c r="A217" s="6" t="s">
        <v>5517</v>
      </c>
      <c r="B217" s="7">
        <v>44936</v>
      </c>
      <c r="C217" s="6" t="s">
        <v>5518</v>
      </c>
      <c r="D217" s="6" t="s">
        <v>5057</v>
      </c>
      <c r="E217" s="6" t="s">
        <v>5058</v>
      </c>
      <c r="F217" s="6" t="s">
        <v>5036</v>
      </c>
      <c r="G217" s="6" t="s">
        <v>5022</v>
      </c>
      <c r="H217" s="6" t="s">
        <v>5076</v>
      </c>
      <c r="I217" s="8">
        <v>1</v>
      </c>
      <c r="J217" s="9">
        <v>1084.51</v>
      </c>
      <c r="K217" s="10">
        <v>0.24</v>
      </c>
      <c r="L217" s="9">
        <v>824.23</v>
      </c>
      <c r="M217" s="11">
        <v>586.41</v>
      </c>
      <c r="N217" s="9">
        <v>237.82</v>
      </c>
      <c r="O217" s="6" t="s">
        <v>5045</v>
      </c>
      <c r="P217" s="8">
        <v>5</v>
      </c>
    </row>
    <row r="218" spans="1:16" x14ac:dyDescent="0.3">
      <c r="A218" s="6" t="s">
        <v>5519</v>
      </c>
      <c r="B218" s="7">
        <v>45186</v>
      </c>
      <c r="C218" s="6" t="s">
        <v>5520</v>
      </c>
      <c r="D218" s="6" t="s">
        <v>5134</v>
      </c>
      <c r="E218" s="6" t="s">
        <v>5135</v>
      </c>
      <c r="F218" s="6" t="s">
        <v>5029</v>
      </c>
      <c r="G218" s="6" t="s">
        <v>5059</v>
      </c>
      <c r="H218" s="6" t="s">
        <v>5140</v>
      </c>
      <c r="I218" s="8">
        <v>8</v>
      </c>
      <c r="J218" s="9">
        <v>715.14</v>
      </c>
      <c r="K218" s="10">
        <v>0.2</v>
      </c>
      <c r="L218" s="9">
        <v>4576.8999999999996</v>
      </c>
      <c r="M218" s="11">
        <v>3702.62</v>
      </c>
      <c r="N218" s="9">
        <v>874.28</v>
      </c>
      <c r="O218" s="6" t="s">
        <v>5080</v>
      </c>
      <c r="P218" s="8">
        <v>2</v>
      </c>
    </row>
    <row r="219" spans="1:16" x14ac:dyDescent="0.3">
      <c r="A219" s="6" t="s">
        <v>5521</v>
      </c>
      <c r="B219" s="7">
        <v>45136</v>
      </c>
      <c r="C219" s="6" t="s">
        <v>5522</v>
      </c>
      <c r="D219" s="6" t="s">
        <v>5205</v>
      </c>
      <c r="E219" s="6" t="s">
        <v>5206</v>
      </c>
      <c r="F219" s="6" t="s">
        <v>5029</v>
      </c>
      <c r="G219" s="6" t="s">
        <v>5048</v>
      </c>
      <c r="H219" s="6" t="s">
        <v>5090</v>
      </c>
      <c r="I219" s="8">
        <v>1</v>
      </c>
      <c r="J219" s="9">
        <v>2167.27</v>
      </c>
      <c r="K219" s="10">
        <v>0.12</v>
      </c>
      <c r="L219" s="9">
        <v>1907.2</v>
      </c>
      <c r="M219" s="11">
        <v>1622.91</v>
      </c>
      <c r="N219" s="9">
        <v>284.29000000000002</v>
      </c>
      <c r="O219" s="6" t="s">
        <v>5032</v>
      </c>
      <c r="P219" s="8">
        <v>1</v>
      </c>
    </row>
    <row r="220" spans="1:16" x14ac:dyDescent="0.3">
      <c r="A220" s="6" t="s">
        <v>5523</v>
      </c>
      <c r="B220" s="7">
        <v>45752</v>
      </c>
      <c r="C220" s="6" t="s">
        <v>5524</v>
      </c>
      <c r="D220" s="6" t="s">
        <v>5057</v>
      </c>
      <c r="E220" s="6" t="s">
        <v>5058</v>
      </c>
      <c r="F220" s="6" t="s">
        <v>5036</v>
      </c>
      <c r="G220" s="6" t="s">
        <v>5030</v>
      </c>
      <c r="H220" s="6" t="s">
        <v>5246</v>
      </c>
      <c r="I220" s="8">
        <v>7</v>
      </c>
      <c r="J220" s="9">
        <v>496.78</v>
      </c>
      <c r="K220" s="10">
        <v>0.14000000000000001</v>
      </c>
      <c r="L220" s="9">
        <v>2990.62</v>
      </c>
      <c r="M220" s="11">
        <v>2275.13</v>
      </c>
      <c r="N220" s="9">
        <v>715.49</v>
      </c>
      <c r="O220" s="6" t="s">
        <v>5045</v>
      </c>
      <c r="P220" s="8">
        <v>2</v>
      </c>
    </row>
    <row r="221" spans="1:16" x14ac:dyDescent="0.3">
      <c r="A221" s="6" t="s">
        <v>5525</v>
      </c>
      <c r="B221" s="7">
        <v>45562</v>
      </c>
      <c r="C221" s="6" t="s">
        <v>5526</v>
      </c>
      <c r="D221" s="6" t="s">
        <v>5147</v>
      </c>
      <c r="E221" s="6" t="s">
        <v>5118</v>
      </c>
      <c r="F221" s="6" t="s">
        <v>5036</v>
      </c>
      <c r="G221" s="6" t="s">
        <v>5022</v>
      </c>
      <c r="H221" s="6" t="s">
        <v>5076</v>
      </c>
      <c r="I221" s="8">
        <v>4</v>
      </c>
      <c r="J221" s="9">
        <v>580.35</v>
      </c>
      <c r="K221" s="10">
        <v>0.15</v>
      </c>
      <c r="L221" s="9">
        <v>1973.19</v>
      </c>
      <c r="M221" s="11">
        <v>1238.3</v>
      </c>
      <c r="N221" s="9">
        <v>734.89</v>
      </c>
      <c r="O221" s="6" t="s">
        <v>5024</v>
      </c>
      <c r="P221" s="8">
        <v>3</v>
      </c>
    </row>
    <row r="222" spans="1:16" x14ac:dyDescent="0.3">
      <c r="A222" s="6" t="s">
        <v>5527</v>
      </c>
      <c r="B222" s="7">
        <v>45226</v>
      </c>
      <c r="C222" s="6" t="s">
        <v>5528</v>
      </c>
      <c r="D222" s="6" t="s">
        <v>5071</v>
      </c>
      <c r="E222" s="6" t="s">
        <v>5072</v>
      </c>
      <c r="F222" s="6" t="s">
        <v>5036</v>
      </c>
      <c r="G222" s="6" t="s">
        <v>5022</v>
      </c>
      <c r="H222" s="6" t="s">
        <v>5221</v>
      </c>
      <c r="I222" s="8">
        <v>8</v>
      </c>
      <c r="J222" s="9">
        <v>1750.5</v>
      </c>
      <c r="K222" s="10">
        <v>0.18</v>
      </c>
      <c r="L222" s="9">
        <v>11483.28</v>
      </c>
      <c r="M222" s="11">
        <v>6743.82</v>
      </c>
      <c r="N222" s="9">
        <v>4739.46</v>
      </c>
      <c r="O222" s="6" t="s">
        <v>5039</v>
      </c>
      <c r="P222" s="8">
        <v>3</v>
      </c>
    </row>
    <row r="223" spans="1:16" x14ac:dyDescent="0.3">
      <c r="A223" s="6" t="s">
        <v>5529</v>
      </c>
      <c r="B223" s="7">
        <v>45420</v>
      </c>
      <c r="C223" s="6" t="s">
        <v>5530</v>
      </c>
      <c r="D223" s="6" t="s">
        <v>5093</v>
      </c>
      <c r="E223" s="6" t="s">
        <v>5053</v>
      </c>
      <c r="F223" s="6" t="s">
        <v>5021</v>
      </c>
      <c r="G223" s="6" t="s">
        <v>5059</v>
      </c>
      <c r="H223" s="6" t="s">
        <v>5099</v>
      </c>
      <c r="I223" s="8">
        <v>7</v>
      </c>
      <c r="J223" s="9">
        <v>1212.45</v>
      </c>
      <c r="K223" s="10">
        <v>0.14000000000000001</v>
      </c>
      <c r="L223" s="9">
        <v>7298.95</v>
      </c>
      <c r="M223" s="11">
        <v>4248.58</v>
      </c>
      <c r="N223" s="9">
        <v>3050.37</v>
      </c>
      <c r="O223" s="6" t="s">
        <v>5080</v>
      </c>
      <c r="P223" s="8">
        <v>5</v>
      </c>
    </row>
    <row r="224" spans="1:16" x14ac:dyDescent="0.3">
      <c r="A224" s="6" t="s">
        <v>5531</v>
      </c>
      <c r="B224" s="7">
        <v>45657</v>
      </c>
      <c r="C224" s="6" t="s">
        <v>5532</v>
      </c>
      <c r="D224" s="6" t="s">
        <v>5114</v>
      </c>
      <c r="E224" s="6" t="s">
        <v>5020</v>
      </c>
      <c r="F224" s="6" t="s">
        <v>5036</v>
      </c>
      <c r="G224" s="6" t="s">
        <v>5037</v>
      </c>
      <c r="H224" s="6" t="s">
        <v>5038</v>
      </c>
      <c r="I224" s="8">
        <v>5</v>
      </c>
      <c r="J224" s="9">
        <v>1985.42</v>
      </c>
      <c r="K224" s="10">
        <v>0.13</v>
      </c>
      <c r="L224" s="9">
        <v>8636.58</v>
      </c>
      <c r="M224" s="11">
        <v>6990.07</v>
      </c>
      <c r="N224" s="9">
        <v>1646.51</v>
      </c>
      <c r="O224" s="6" t="s">
        <v>5045</v>
      </c>
      <c r="P224" s="8">
        <v>2</v>
      </c>
    </row>
    <row r="225" spans="1:16" x14ac:dyDescent="0.3">
      <c r="A225" s="6" t="s">
        <v>5533</v>
      </c>
      <c r="B225" s="7">
        <v>45533</v>
      </c>
      <c r="C225" s="6" t="s">
        <v>5534</v>
      </c>
      <c r="D225" s="6" t="s">
        <v>5042</v>
      </c>
      <c r="E225" s="6" t="s">
        <v>5043</v>
      </c>
      <c r="F225" s="6" t="s">
        <v>5021</v>
      </c>
      <c r="G225" s="6" t="s">
        <v>5059</v>
      </c>
      <c r="H225" s="6" t="s">
        <v>5099</v>
      </c>
      <c r="I225" s="8">
        <v>3</v>
      </c>
      <c r="J225" s="9">
        <v>314.97000000000003</v>
      </c>
      <c r="K225" s="10">
        <v>0.04</v>
      </c>
      <c r="L225" s="9">
        <v>907.11</v>
      </c>
      <c r="M225" s="11">
        <v>778.4</v>
      </c>
      <c r="N225" s="9">
        <v>128.71</v>
      </c>
      <c r="O225" s="6" t="s">
        <v>5080</v>
      </c>
      <c r="P225" s="8">
        <v>3</v>
      </c>
    </row>
    <row r="226" spans="1:16" x14ac:dyDescent="0.3">
      <c r="A226" s="6" t="s">
        <v>5535</v>
      </c>
      <c r="B226" s="7">
        <v>45736</v>
      </c>
      <c r="C226" s="6" t="s">
        <v>5536</v>
      </c>
      <c r="D226" s="6" t="s">
        <v>5042</v>
      </c>
      <c r="E226" s="6" t="s">
        <v>5043</v>
      </c>
      <c r="F226" s="6" t="s">
        <v>5036</v>
      </c>
      <c r="G226" s="6" t="s">
        <v>5022</v>
      </c>
      <c r="H226" s="6" t="s">
        <v>5221</v>
      </c>
      <c r="I226" s="8">
        <v>6</v>
      </c>
      <c r="J226" s="9">
        <v>1146.9000000000001</v>
      </c>
      <c r="K226" s="10">
        <v>0.05</v>
      </c>
      <c r="L226" s="9">
        <v>6537.33</v>
      </c>
      <c r="M226" s="11">
        <v>4216.49</v>
      </c>
      <c r="N226" s="9">
        <v>2320.84</v>
      </c>
      <c r="O226" s="6" t="s">
        <v>5039</v>
      </c>
      <c r="P226" s="8">
        <v>5</v>
      </c>
    </row>
    <row r="227" spans="1:16" x14ac:dyDescent="0.3">
      <c r="A227" s="6" t="s">
        <v>5537</v>
      </c>
      <c r="B227" s="7">
        <v>45380</v>
      </c>
      <c r="C227" s="6" t="s">
        <v>5538</v>
      </c>
      <c r="D227" s="6" t="s">
        <v>5085</v>
      </c>
      <c r="E227" s="6" t="s">
        <v>5058</v>
      </c>
      <c r="F227" s="6" t="s">
        <v>5036</v>
      </c>
      <c r="G227" s="6" t="s">
        <v>5022</v>
      </c>
      <c r="H227" s="6" t="s">
        <v>5076</v>
      </c>
      <c r="I227" s="8">
        <v>8</v>
      </c>
      <c r="J227" s="9">
        <v>1853.14</v>
      </c>
      <c r="K227" s="10">
        <v>0.11</v>
      </c>
      <c r="L227" s="9">
        <v>13194.36</v>
      </c>
      <c r="M227" s="11">
        <v>7355.58</v>
      </c>
      <c r="N227" s="9">
        <v>5838.78</v>
      </c>
      <c r="O227" s="6" t="s">
        <v>5039</v>
      </c>
      <c r="P227" s="8">
        <v>5</v>
      </c>
    </row>
    <row r="228" spans="1:16" x14ac:dyDescent="0.3">
      <c r="A228" s="6" t="s">
        <v>5539</v>
      </c>
      <c r="B228" s="7">
        <v>45340</v>
      </c>
      <c r="C228" s="6" t="s">
        <v>5540</v>
      </c>
      <c r="D228" s="6" t="s">
        <v>5019</v>
      </c>
      <c r="E228" s="6" t="s">
        <v>5020</v>
      </c>
      <c r="F228" s="6" t="s">
        <v>5036</v>
      </c>
      <c r="G228" s="6" t="s">
        <v>5037</v>
      </c>
      <c r="H228" s="6" t="s">
        <v>5105</v>
      </c>
      <c r="I228" s="8">
        <v>8</v>
      </c>
      <c r="J228" s="9">
        <v>71.34</v>
      </c>
      <c r="K228" s="10">
        <v>0.01</v>
      </c>
      <c r="L228" s="9">
        <v>565.01</v>
      </c>
      <c r="M228" s="11">
        <v>351.68</v>
      </c>
      <c r="N228" s="9">
        <v>213.33</v>
      </c>
      <c r="O228" s="6" t="s">
        <v>5024</v>
      </c>
      <c r="P228" s="8">
        <v>3</v>
      </c>
    </row>
    <row r="229" spans="1:16" x14ac:dyDescent="0.3">
      <c r="A229" s="6" t="s">
        <v>5541</v>
      </c>
      <c r="B229" s="7">
        <v>45504</v>
      </c>
      <c r="C229" s="6" t="s">
        <v>5542</v>
      </c>
      <c r="D229" s="6" t="s">
        <v>5088</v>
      </c>
      <c r="E229" s="6" t="s">
        <v>5089</v>
      </c>
      <c r="F229" s="6" t="s">
        <v>5021</v>
      </c>
      <c r="G229" s="6" t="s">
        <v>5022</v>
      </c>
      <c r="H229" s="6" t="s">
        <v>5192</v>
      </c>
      <c r="I229" s="8">
        <v>3</v>
      </c>
      <c r="J229" s="9">
        <v>390.61</v>
      </c>
      <c r="K229" s="10">
        <v>0.15</v>
      </c>
      <c r="L229" s="9">
        <v>996.06</v>
      </c>
      <c r="M229" s="11">
        <v>703.41</v>
      </c>
      <c r="N229" s="9">
        <v>292.64999999999998</v>
      </c>
      <c r="O229" s="6" t="s">
        <v>5024</v>
      </c>
      <c r="P229" s="8">
        <v>5</v>
      </c>
    </row>
    <row r="230" spans="1:16" x14ac:dyDescent="0.3">
      <c r="A230" s="6" t="s">
        <v>5543</v>
      </c>
      <c r="B230" s="7">
        <v>45723</v>
      </c>
      <c r="C230" s="6" t="s">
        <v>5544</v>
      </c>
      <c r="D230" s="6" t="s">
        <v>5147</v>
      </c>
      <c r="E230" s="6" t="s">
        <v>5118</v>
      </c>
      <c r="F230" s="6" t="s">
        <v>5029</v>
      </c>
      <c r="G230" s="6" t="s">
        <v>5037</v>
      </c>
      <c r="H230" s="6" t="s">
        <v>5068</v>
      </c>
      <c r="I230" s="8">
        <v>4</v>
      </c>
      <c r="J230" s="9">
        <v>814.42</v>
      </c>
      <c r="K230" s="10">
        <v>0.17</v>
      </c>
      <c r="L230" s="9">
        <v>2703.87</v>
      </c>
      <c r="M230" s="11">
        <v>1854.81</v>
      </c>
      <c r="N230" s="9">
        <v>849.06</v>
      </c>
      <c r="O230" s="6" t="s">
        <v>5024</v>
      </c>
      <c r="P230" s="8">
        <v>5</v>
      </c>
    </row>
    <row r="231" spans="1:16" x14ac:dyDescent="0.3">
      <c r="A231" s="6" t="s">
        <v>5545</v>
      </c>
      <c r="B231" s="7">
        <v>45385</v>
      </c>
      <c r="C231" s="6" t="s">
        <v>5546</v>
      </c>
      <c r="D231" s="6" t="s">
        <v>5027</v>
      </c>
      <c r="E231" s="6" t="s">
        <v>5028</v>
      </c>
      <c r="F231" s="6" t="s">
        <v>5021</v>
      </c>
      <c r="G231" s="6" t="s">
        <v>5059</v>
      </c>
      <c r="H231" s="6" t="s">
        <v>5140</v>
      </c>
      <c r="I231" s="8">
        <v>2</v>
      </c>
      <c r="J231" s="9">
        <v>526.52</v>
      </c>
      <c r="K231" s="10">
        <v>0.04</v>
      </c>
      <c r="L231" s="9">
        <v>1010.92</v>
      </c>
      <c r="M231" s="11">
        <v>581.62</v>
      </c>
      <c r="N231" s="9">
        <v>429.3</v>
      </c>
      <c r="O231" s="6" t="s">
        <v>5039</v>
      </c>
      <c r="P231" s="8">
        <v>5</v>
      </c>
    </row>
    <row r="232" spans="1:16" x14ac:dyDescent="0.3">
      <c r="A232" s="6" t="s">
        <v>5547</v>
      </c>
      <c r="B232" s="7">
        <v>45654</v>
      </c>
      <c r="C232" s="6" t="s">
        <v>5548</v>
      </c>
      <c r="D232" s="6" t="s">
        <v>5071</v>
      </c>
      <c r="E232" s="6" t="s">
        <v>5072</v>
      </c>
      <c r="F232" s="6" t="s">
        <v>5036</v>
      </c>
      <c r="G232" s="6" t="s">
        <v>5022</v>
      </c>
      <c r="H232" s="6" t="s">
        <v>5150</v>
      </c>
      <c r="I232" s="8">
        <v>8</v>
      </c>
      <c r="J232" s="9">
        <v>500.24</v>
      </c>
      <c r="K232" s="10">
        <v>0.13</v>
      </c>
      <c r="L232" s="9">
        <v>3481.67</v>
      </c>
      <c r="M232" s="11">
        <v>2740.82</v>
      </c>
      <c r="N232" s="9">
        <v>740.85</v>
      </c>
      <c r="O232" s="6" t="s">
        <v>5032</v>
      </c>
      <c r="P232" s="8">
        <v>1</v>
      </c>
    </row>
    <row r="233" spans="1:16" x14ac:dyDescent="0.3">
      <c r="A233" s="6" t="s">
        <v>5549</v>
      </c>
      <c r="B233" s="7">
        <v>45114</v>
      </c>
      <c r="C233" s="6" t="s">
        <v>5550</v>
      </c>
      <c r="D233" s="6" t="s">
        <v>5063</v>
      </c>
      <c r="E233" s="6" t="s">
        <v>5058</v>
      </c>
      <c r="F233" s="6" t="s">
        <v>5029</v>
      </c>
      <c r="G233" s="6" t="s">
        <v>5022</v>
      </c>
      <c r="H233" s="6" t="s">
        <v>5023</v>
      </c>
      <c r="I233" s="8">
        <v>8</v>
      </c>
      <c r="J233" s="9">
        <v>361.06</v>
      </c>
      <c r="K233" s="10">
        <v>0.18</v>
      </c>
      <c r="L233" s="9">
        <v>2368.5500000000002</v>
      </c>
      <c r="M233" s="11">
        <v>1878.66</v>
      </c>
      <c r="N233" s="9">
        <v>489.89</v>
      </c>
      <c r="O233" s="6" t="s">
        <v>5032</v>
      </c>
      <c r="P233" s="8">
        <v>5</v>
      </c>
    </row>
    <row r="234" spans="1:16" x14ac:dyDescent="0.3">
      <c r="A234" s="6" t="s">
        <v>5551</v>
      </c>
      <c r="B234" s="7">
        <v>45280</v>
      </c>
      <c r="C234" s="6" t="s">
        <v>5552</v>
      </c>
      <c r="D234" s="6" t="s">
        <v>5067</v>
      </c>
      <c r="E234" s="6" t="s">
        <v>5067</v>
      </c>
      <c r="F234" s="6" t="s">
        <v>5029</v>
      </c>
      <c r="G234" s="6" t="s">
        <v>5030</v>
      </c>
      <c r="H234" s="6" t="s">
        <v>5171</v>
      </c>
      <c r="I234" s="8">
        <v>3</v>
      </c>
      <c r="J234" s="9">
        <v>2359.0300000000002</v>
      </c>
      <c r="K234" s="10">
        <v>0.1</v>
      </c>
      <c r="L234" s="9">
        <v>6369.38</v>
      </c>
      <c r="M234" s="11">
        <v>5472.02</v>
      </c>
      <c r="N234" s="9">
        <v>897.36</v>
      </c>
      <c r="O234" s="6" t="s">
        <v>5024</v>
      </c>
      <c r="P234" s="8">
        <v>1</v>
      </c>
    </row>
    <row r="235" spans="1:16" x14ac:dyDescent="0.3">
      <c r="A235" s="6" t="s">
        <v>5553</v>
      </c>
      <c r="B235" s="7">
        <v>45276</v>
      </c>
      <c r="C235" s="6" t="s">
        <v>5554</v>
      </c>
      <c r="D235" s="6" t="s">
        <v>5088</v>
      </c>
      <c r="E235" s="6" t="s">
        <v>5089</v>
      </c>
      <c r="F235" s="6" t="s">
        <v>5036</v>
      </c>
      <c r="G235" s="6" t="s">
        <v>5022</v>
      </c>
      <c r="H235" s="6" t="s">
        <v>5076</v>
      </c>
      <c r="I235" s="8">
        <v>4</v>
      </c>
      <c r="J235" s="9">
        <v>958.41</v>
      </c>
      <c r="K235" s="10">
        <v>0.2</v>
      </c>
      <c r="L235" s="9">
        <v>3066.91</v>
      </c>
      <c r="M235" s="11">
        <v>1835.56</v>
      </c>
      <c r="N235" s="9">
        <v>1231.3499999999999</v>
      </c>
      <c r="O235" s="6" t="s">
        <v>5039</v>
      </c>
      <c r="P235" s="8">
        <v>3</v>
      </c>
    </row>
    <row r="236" spans="1:16" x14ac:dyDescent="0.3">
      <c r="A236" s="6" t="s">
        <v>5555</v>
      </c>
      <c r="B236" s="7">
        <v>44977</v>
      </c>
      <c r="C236" s="6" t="s">
        <v>5556</v>
      </c>
      <c r="D236" s="6" t="s">
        <v>5057</v>
      </c>
      <c r="E236" s="6" t="s">
        <v>5058</v>
      </c>
      <c r="F236" s="6" t="s">
        <v>5021</v>
      </c>
      <c r="G236" s="6" t="s">
        <v>5030</v>
      </c>
      <c r="H236" s="6" t="s">
        <v>5176</v>
      </c>
      <c r="I236" s="8">
        <v>8</v>
      </c>
      <c r="J236" s="9">
        <v>31.68</v>
      </c>
      <c r="K236" s="10">
        <v>0.01</v>
      </c>
      <c r="L236" s="9">
        <v>250.91</v>
      </c>
      <c r="M236" s="11">
        <v>185.2</v>
      </c>
      <c r="N236" s="9">
        <v>65.709999999999994</v>
      </c>
      <c r="O236" s="6" t="s">
        <v>5032</v>
      </c>
      <c r="P236" s="8">
        <v>4</v>
      </c>
    </row>
    <row r="237" spans="1:16" x14ac:dyDescent="0.3">
      <c r="A237" s="6" t="s">
        <v>5557</v>
      </c>
      <c r="B237" s="7">
        <v>44977</v>
      </c>
      <c r="C237" s="6" t="s">
        <v>5558</v>
      </c>
      <c r="D237" s="6" t="s">
        <v>5019</v>
      </c>
      <c r="E237" s="6" t="s">
        <v>5020</v>
      </c>
      <c r="F237" s="6" t="s">
        <v>5029</v>
      </c>
      <c r="G237" s="6" t="s">
        <v>5048</v>
      </c>
      <c r="H237" s="6" t="s">
        <v>5090</v>
      </c>
      <c r="I237" s="8">
        <v>3</v>
      </c>
      <c r="J237" s="9">
        <v>1308.07</v>
      </c>
      <c r="K237" s="10">
        <v>0.04</v>
      </c>
      <c r="L237" s="9">
        <v>3767.24</v>
      </c>
      <c r="M237" s="11">
        <v>3205.64</v>
      </c>
      <c r="N237" s="9">
        <v>561.6</v>
      </c>
      <c r="O237" s="6" t="s">
        <v>5039</v>
      </c>
      <c r="P237" s="8">
        <v>4</v>
      </c>
    </row>
    <row r="238" spans="1:16" x14ac:dyDescent="0.3">
      <c r="A238" s="6" t="s">
        <v>5559</v>
      </c>
      <c r="B238" s="7">
        <v>45144</v>
      </c>
      <c r="C238" s="6" t="s">
        <v>5560</v>
      </c>
      <c r="D238" s="6" t="s">
        <v>5085</v>
      </c>
      <c r="E238" s="6" t="s">
        <v>5058</v>
      </c>
      <c r="F238" s="6" t="s">
        <v>5036</v>
      </c>
      <c r="G238" s="6" t="s">
        <v>5059</v>
      </c>
      <c r="H238" s="6" t="s">
        <v>5181</v>
      </c>
      <c r="I238" s="8">
        <v>8</v>
      </c>
      <c r="J238" s="9">
        <v>39.75</v>
      </c>
      <c r="K238" s="10">
        <v>0.11</v>
      </c>
      <c r="L238" s="9">
        <v>283.02</v>
      </c>
      <c r="M238" s="11">
        <v>200.25</v>
      </c>
      <c r="N238" s="9">
        <v>82.77</v>
      </c>
      <c r="O238" s="6" t="s">
        <v>5039</v>
      </c>
      <c r="P238" s="8">
        <v>4</v>
      </c>
    </row>
    <row r="239" spans="1:16" x14ac:dyDescent="0.3">
      <c r="A239" s="6" t="s">
        <v>5561</v>
      </c>
      <c r="B239" s="7">
        <v>45467</v>
      </c>
      <c r="C239" s="6" t="s">
        <v>5562</v>
      </c>
      <c r="D239" s="6" t="s">
        <v>5042</v>
      </c>
      <c r="E239" s="6" t="s">
        <v>5043</v>
      </c>
      <c r="F239" s="6" t="s">
        <v>5021</v>
      </c>
      <c r="G239" s="6" t="s">
        <v>5022</v>
      </c>
      <c r="H239" s="6" t="s">
        <v>5076</v>
      </c>
      <c r="I239" s="8">
        <v>3</v>
      </c>
      <c r="J239" s="9">
        <v>1899.32</v>
      </c>
      <c r="K239" s="10">
        <v>0.21</v>
      </c>
      <c r="L239" s="9">
        <v>4501.3900000000003</v>
      </c>
      <c r="M239" s="11">
        <v>2999.25</v>
      </c>
      <c r="N239" s="9">
        <v>1502.14</v>
      </c>
      <c r="O239" s="6" t="s">
        <v>5045</v>
      </c>
      <c r="P239" s="8">
        <v>3</v>
      </c>
    </row>
    <row r="240" spans="1:16" x14ac:dyDescent="0.3">
      <c r="A240" s="6" t="s">
        <v>5563</v>
      </c>
      <c r="B240" s="7">
        <v>45411</v>
      </c>
      <c r="C240" s="6" t="s">
        <v>5564</v>
      </c>
      <c r="D240" s="6" t="s">
        <v>5108</v>
      </c>
      <c r="E240" s="6" t="s">
        <v>5109</v>
      </c>
      <c r="F240" s="6" t="s">
        <v>5029</v>
      </c>
      <c r="G240" s="6" t="s">
        <v>5037</v>
      </c>
      <c r="H240" s="6" t="s">
        <v>5038</v>
      </c>
      <c r="I240" s="8">
        <v>5</v>
      </c>
      <c r="J240" s="9">
        <v>2228.4</v>
      </c>
      <c r="K240" s="10">
        <v>0.1</v>
      </c>
      <c r="L240" s="9">
        <v>10027.799999999999</v>
      </c>
      <c r="M240" s="11">
        <v>6126.67</v>
      </c>
      <c r="N240" s="9">
        <v>3901.13</v>
      </c>
      <c r="O240" s="6" t="s">
        <v>5024</v>
      </c>
      <c r="P240" s="8">
        <v>1</v>
      </c>
    </row>
    <row r="241" spans="1:16" x14ac:dyDescent="0.3">
      <c r="A241" s="6" t="s">
        <v>5565</v>
      </c>
      <c r="B241" s="7">
        <v>45397</v>
      </c>
      <c r="C241" s="6" t="s">
        <v>5566</v>
      </c>
      <c r="D241" s="6" t="s">
        <v>5052</v>
      </c>
      <c r="E241" s="6" t="s">
        <v>5053</v>
      </c>
      <c r="F241" s="6" t="s">
        <v>5029</v>
      </c>
      <c r="G241" s="6" t="s">
        <v>5022</v>
      </c>
      <c r="H241" s="6" t="s">
        <v>5023</v>
      </c>
      <c r="I241" s="8">
        <v>7</v>
      </c>
      <c r="J241" s="9">
        <v>1233.1300000000001</v>
      </c>
      <c r="K241" s="10">
        <v>0.23</v>
      </c>
      <c r="L241" s="9">
        <v>6646.57</v>
      </c>
      <c r="M241" s="11">
        <v>4353.6899999999996</v>
      </c>
      <c r="N241" s="9">
        <v>2292.88</v>
      </c>
      <c r="O241" s="6" t="s">
        <v>5045</v>
      </c>
      <c r="P241" s="8">
        <v>2</v>
      </c>
    </row>
    <row r="242" spans="1:16" x14ac:dyDescent="0.3">
      <c r="A242" s="6" t="s">
        <v>5567</v>
      </c>
      <c r="B242" s="7">
        <v>44979</v>
      </c>
      <c r="C242" s="6" t="s">
        <v>5568</v>
      </c>
      <c r="D242" s="6" t="s">
        <v>5071</v>
      </c>
      <c r="E242" s="6" t="s">
        <v>5072</v>
      </c>
      <c r="F242" s="6" t="s">
        <v>5029</v>
      </c>
      <c r="G242" s="6" t="s">
        <v>5048</v>
      </c>
      <c r="H242" s="6" t="s">
        <v>5096</v>
      </c>
      <c r="I242" s="8">
        <v>1</v>
      </c>
      <c r="J242" s="9">
        <v>174.07</v>
      </c>
      <c r="K242" s="10">
        <v>0.24</v>
      </c>
      <c r="L242" s="9">
        <v>132.29</v>
      </c>
      <c r="M242" s="11">
        <v>86.7</v>
      </c>
      <c r="N242" s="9">
        <v>45.59</v>
      </c>
      <c r="O242" s="6" t="s">
        <v>5045</v>
      </c>
      <c r="P242" s="8">
        <v>3</v>
      </c>
    </row>
    <row r="243" spans="1:16" x14ac:dyDescent="0.3">
      <c r="A243" s="6" t="s">
        <v>5569</v>
      </c>
      <c r="B243" s="7">
        <v>45167</v>
      </c>
      <c r="C243" s="6" t="s">
        <v>5570</v>
      </c>
      <c r="D243" s="6" t="s">
        <v>5134</v>
      </c>
      <c r="E243" s="6" t="s">
        <v>5135</v>
      </c>
      <c r="F243" s="6" t="s">
        <v>5036</v>
      </c>
      <c r="G243" s="6" t="s">
        <v>5037</v>
      </c>
      <c r="H243" s="6" t="s">
        <v>5129</v>
      </c>
      <c r="I243" s="8">
        <v>7</v>
      </c>
      <c r="J243" s="9">
        <v>1877.99</v>
      </c>
      <c r="K243" s="10">
        <v>0.13</v>
      </c>
      <c r="L243" s="9">
        <v>11436.96</v>
      </c>
      <c r="M243" s="11">
        <v>6306.51</v>
      </c>
      <c r="N243" s="9">
        <v>5130.45</v>
      </c>
      <c r="O243" s="6" t="s">
        <v>5024</v>
      </c>
      <c r="P243" s="8">
        <v>2</v>
      </c>
    </row>
    <row r="244" spans="1:16" x14ac:dyDescent="0.3">
      <c r="A244" s="6" t="s">
        <v>5571</v>
      </c>
      <c r="B244" s="7">
        <v>45335</v>
      </c>
      <c r="C244" s="6" t="s">
        <v>5572</v>
      </c>
      <c r="D244" s="6" t="s">
        <v>5093</v>
      </c>
      <c r="E244" s="6" t="s">
        <v>5053</v>
      </c>
      <c r="F244" s="6" t="s">
        <v>5021</v>
      </c>
      <c r="G244" s="6" t="s">
        <v>5059</v>
      </c>
      <c r="H244" s="6" t="s">
        <v>5181</v>
      </c>
      <c r="I244" s="8">
        <v>1</v>
      </c>
      <c r="J244" s="9">
        <v>100.18</v>
      </c>
      <c r="K244" s="10">
        <v>0.21</v>
      </c>
      <c r="L244" s="9">
        <v>79.14</v>
      </c>
      <c r="M244" s="11">
        <v>51.47</v>
      </c>
      <c r="N244" s="9">
        <v>27.67</v>
      </c>
      <c r="O244" s="6" t="s">
        <v>5080</v>
      </c>
      <c r="P244" s="8">
        <v>1</v>
      </c>
    </row>
    <row r="245" spans="1:16" x14ac:dyDescent="0.3">
      <c r="A245" s="6" t="s">
        <v>5573</v>
      </c>
      <c r="B245" s="7">
        <v>45551</v>
      </c>
      <c r="C245" s="6" t="s">
        <v>5574</v>
      </c>
      <c r="D245" s="6" t="s">
        <v>5067</v>
      </c>
      <c r="E245" s="6" t="s">
        <v>5067</v>
      </c>
      <c r="F245" s="6" t="s">
        <v>5029</v>
      </c>
      <c r="G245" s="6" t="s">
        <v>5022</v>
      </c>
      <c r="H245" s="6" t="s">
        <v>5192</v>
      </c>
      <c r="I245" s="8">
        <v>6</v>
      </c>
      <c r="J245" s="9">
        <v>1141.8399999999999</v>
      </c>
      <c r="K245" s="10">
        <v>0.2</v>
      </c>
      <c r="L245" s="9">
        <v>5480.83</v>
      </c>
      <c r="M245" s="11">
        <v>3996.11</v>
      </c>
      <c r="N245" s="9">
        <v>1484.72</v>
      </c>
      <c r="O245" s="6" t="s">
        <v>5045</v>
      </c>
      <c r="P245" s="8">
        <v>3</v>
      </c>
    </row>
    <row r="246" spans="1:16" x14ac:dyDescent="0.3">
      <c r="A246" s="6" t="s">
        <v>5575</v>
      </c>
      <c r="B246" s="7">
        <v>45434</v>
      </c>
      <c r="C246" s="6" t="s">
        <v>5576</v>
      </c>
      <c r="D246" s="6" t="s">
        <v>5019</v>
      </c>
      <c r="E246" s="6" t="s">
        <v>5020</v>
      </c>
      <c r="F246" s="6" t="s">
        <v>5036</v>
      </c>
      <c r="G246" s="6" t="s">
        <v>5048</v>
      </c>
      <c r="H246" s="6" t="s">
        <v>5049</v>
      </c>
      <c r="I246" s="8">
        <v>1</v>
      </c>
      <c r="J246" s="9">
        <v>2470.86</v>
      </c>
      <c r="K246" s="10">
        <v>0.09</v>
      </c>
      <c r="L246" s="9">
        <v>2248.48</v>
      </c>
      <c r="M246" s="11">
        <v>1382.38</v>
      </c>
      <c r="N246" s="9">
        <v>866.1</v>
      </c>
      <c r="O246" s="6" t="s">
        <v>5024</v>
      </c>
      <c r="P246" s="8">
        <v>3</v>
      </c>
    </row>
    <row r="247" spans="1:16" x14ac:dyDescent="0.3">
      <c r="A247" s="6" t="s">
        <v>5577</v>
      </c>
      <c r="B247" s="7">
        <v>45275</v>
      </c>
      <c r="C247" s="6" t="s">
        <v>5578</v>
      </c>
      <c r="D247" s="6" t="s">
        <v>5019</v>
      </c>
      <c r="E247" s="6" t="s">
        <v>5020</v>
      </c>
      <c r="F247" s="6" t="s">
        <v>5036</v>
      </c>
      <c r="G247" s="6" t="s">
        <v>5022</v>
      </c>
      <c r="H247" s="6" t="s">
        <v>5023</v>
      </c>
      <c r="I247" s="8">
        <v>7</v>
      </c>
      <c r="J247" s="9">
        <v>366.82</v>
      </c>
      <c r="K247" s="10">
        <v>0.23</v>
      </c>
      <c r="L247" s="9">
        <v>1977.16</v>
      </c>
      <c r="M247" s="11">
        <v>1661.07</v>
      </c>
      <c r="N247" s="9">
        <v>316.08999999999997</v>
      </c>
      <c r="O247" s="6" t="s">
        <v>5039</v>
      </c>
      <c r="P247" s="8">
        <v>4</v>
      </c>
    </row>
    <row r="248" spans="1:16" x14ac:dyDescent="0.3">
      <c r="A248" s="6" t="s">
        <v>5579</v>
      </c>
      <c r="B248" s="7">
        <v>44930</v>
      </c>
      <c r="C248" s="6" t="s">
        <v>5580</v>
      </c>
      <c r="D248" s="6" t="s">
        <v>5035</v>
      </c>
      <c r="E248" s="6" t="s">
        <v>5020</v>
      </c>
      <c r="F248" s="6" t="s">
        <v>5021</v>
      </c>
      <c r="G248" s="6" t="s">
        <v>5030</v>
      </c>
      <c r="H248" s="6" t="s">
        <v>5044</v>
      </c>
      <c r="I248" s="8">
        <v>5</v>
      </c>
      <c r="J248" s="9">
        <v>1161.5899999999999</v>
      </c>
      <c r="K248" s="10">
        <v>0.12</v>
      </c>
      <c r="L248" s="9">
        <v>5111</v>
      </c>
      <c r="M248" s="11">
        <v>3951.51</v>
      </c>
      <c r="N248" s="9">
        <v>1159.49</v>
      </c>
      <c r="O248" s="6" t="s">
        <v>5024</v>
      </c>
      <c r="P248" s="8">
        <v>2</v>
      </c>
    </row>
    <row r="249" spans="1:16" x14ac:dyDescent="0.3">
      <c r="A249" s="6" t="s">
        <v>5581</v>
      </c>
      <c r="B249" s="7">
        <v>45334</v>
      </c>
      <c r="C249" s="6" t="s">
        <v>5582</v>
      </c>
      <c r="D249" s="6" t="s">
        <v>5205</v>
      </c>
      <c r="E249" s="6" t="s">
        <v>5206</v>
      </c>
      <c r="F249" s="6" t="s">
        <v>5036</v>
      </c>
      <c r="G249" s="6" t="s">
        <v>5022</v>
      </c>
      <c r="H249" s="6" t="s">
        <v>5221</v>
      </c>
      <c r="I249" s="8">
        <v>6</v>
      </c>
      <c r="J249" s="9">
        <v>233.75</v>
      </c>
      <c r="K249" s="10">
        <v>0.1</v>
      </c>
      <c r="L249" s="9">
        <v>1262.25</v>
      </c>
      <c r="M249" s="11">
        <v>784.07</v>
      </c>
      <c r="N249" s="9">
        <v>478.18</v>
      </c>
      <c r="O249" s="6" t="s">
        <v>5032</v>
      </c>
      <c r="P249" s="8">
        <v>4</v>
      </c>
    </row>
    <row r="250" spans="1:16" x14ac:dyDescent="0.3">
      <c r="A250" s="6" t="s">
        <v>5583</v>
      </c>
      <c r="B250" s="7">
        <v>45445</v>
      </c>
      <c r="C250" s="6" t="s">
        <v>5584</v>
      </c>
      <c r="D250" s="6" t="s">
        <v>5052</v>
      </c>
      <c r="E250" s="6" t="s">
        <v>5053</v>
      </c>
      <c r="F250" s="6" t="s">
        <v>5036</v>
      </c>
      <c r="G250" s="6" t="s">
        <v>5030</v>
      </c>
      <c r="H250" s="6" t="s">
        <v>5031</v>
      </c>
      <c r="I250" s="8">
        <v>4</v>
      </c>
      <c r="J250" s="9">
        <v>1115.3399999999999</v>
      </c>
      <c r="K250" s="10">
        <v>0.17</v>
      </c>
      <c r="L250" s="9">
        <v>3702.93</v>
      </c>
      <c r="M250" s="11">
        <v>2237.2800000000002</v>
      </c>
      <c r="N250" s="9">
        <v>1465.65</v>
      </c>
      <c r="O250" s="6" t="s">
        <v>5039</v>
      </c>
      <c r="P250" s="8">
        <v>5</v>
      </c>
    </row>
    <row r="251" spans="1:16" x14ac:dyDescent="0.3">
      <c r="A251" s="6" t="s">
        <v>5585</v>
      </c>
      <c r="B251" s="7">
        <v>44965</v>
      </c>
      <c r="C251" s="6" t="s">
        <v>5586</v>
      </c>
      <c r="D251" s="6" t="s">
        <v>5035</v>
      </c>
      <c r="E251" s="6" t="s">
        <v>5020</v>
      </c>
      <c r="F251" s="6" t="s">
        <v>5036</v>
      </c>
      <c r="G251" s="6" t="s">
        <v>5022</v>
      </c>
      <c r="H251" s="6" t="s">
        <v>5150</v>
      </c>
      <c r="I251" s="8">
        <v>4</v>
      </c>
      <c r="J251" s="9">
        <v>2025.11</v>
      </c>
      <c r="K251" s="10">
        <v>0.02</v>
      </c>
      <c r="L251" s="9">
        <v>7938.43</v>
      </c>
      <c r="M251" s="11">
        <v>6247.67</v>
      </c>
      <c r="N251" s="9">
        <v>1690.76</v>
      </c>
      <c r="O251" s="6" t="s">
        <v>5039</v>
      </c>
      <c r="P251" s="8">
        <v>3</v>
      </c>
    </row>
    <row r="252" spans="1:16" x14ac:dyDescent="0.3">
      <c r="A252" s="6" t="s">
        <v>5587</v>
      </c>
      <c r="B252" s="7">
        <v>45606</v>
      </c>
      <c r="C252" s="6" t="s">
        <v>5588</v>
      </c>
      <c r="D252" s="6" t="s">
        <v>5085</v>
      </c>
      <c r="E252" s="6" t="s">
        <v>5058</v>
      </c>
      <c r="F252" s="6" t="s">
        <v>5036</v>
      </c>
      <c r="G252" s="6" t="s">
        <v>5059</v>
      </c>
      <c r="H252" s="6" t="s">
        <v>5099</v>
      </c>
      <c r="I252" s="8">
        <v>5</v>
      </c>
      <c r="J252" s="9">
        <v>1370.97</v>
      </c>
      <c r="K252" s="10">
        <v>0.23</v>
      </c>
      <c r="L252" s="9">
        <v>5278.23</v>
      </c>
      <c r="M252" s="11">
        <v>3416.33</v>
      </c>
      <c r="N252" s="9">
        <v>1861.9</v>
      </c>
      <c r="O252" s="6" t="s">
        <v>5024</v>
      </c>
      <c r="P252" s="8">
        <v>5</v>
      </c>
    </row>
    <row r="253" spans="1:16" x14ac:dyDescent="0.3">
      <c r="A253" s="6" t="s">
        <v>5589</v>
      </c>
      <c r="B253" s="7">
        <v>45627</v>
      </c>
      <c r="C253" s="6" t="s">
        <v>5590</v>
      </c>
      <c r="D253" s="6" t="s">
        <v>5108</v>
      </c>
      <c r="E253" s="6" t="s">
        <v>5109</v>
      </c>
      <c r="F253" s="6" t="s">
        <v>5021</v>
      </c>
      <c r="G253" s="6" t="s">
        <v>5030</v>
      </c>
      <c r="H253" s="6" t="s">
        <v>5171</v>
      </c>
      <c r="I253" s="8">
        <v>4</v>
      </c>
      <c r="J253" s="9">
        <v>716.66</v>
      </c>
      <c r="K253" s="10">
        <v>0.01</v>
      </c>
      <c r="L253" s="9">
        <v>2837.97</v>
      </c>
      <c r="M253" s="11">
        <v>2064.0500000000002</v>
      </c>
      <c r="N253" s="9">
        <v>773.92</v>
      </c>
      <c r="O253" s="6" t="s">
        <v>5032</v>
      </c>
      <c r="P253" s="8">
        <v>1</v>
      </c>
    </row>
    <row r="254" spans="1:16" x14ac:dyDescent="0.3">
      <c r="A254" s="6" t="s">
        <v>5591</v>
      </c>
      <c r="B254" s="7">
        <v>45215</v>
      </c>
      <c r="C254" s="6" t="s">
        <v>5592</v>
      </c>
      <c r="D254" s="6" t="s">
        <v>5134</v>
      </c>
      <c r="E254" s="6" t="s">
        <v>5135</v>
      </c>
      <c r="F254" s="6" t="s">
        <v>5029</v>
      </c>
      <c r="G254" s="6" t="s">
        <v>5048</v>
      </c>
      <c r="H254" s="6" t="s">
        <v>5090</v>
      </c>
      <c r="I254" s="8">
        <v>7</v>
      </c>
      <c r="J254" s="9">
        <v>1754.27</v>
      </c>
      <c r="K254" s="10">
        <v>0</v>
      </c>
      <c r="L254" s="9">
        <v>12279.89</v>
      </c>
      <c r="M254" s="11">
        <v>7229.33</v>
      </c>
      <c r="N254" s="9">
        <v>5050.5600000000004</v>
      </c>
      <c r="O254" s="6" t="s">
        <v>5032</v>
      </c>
      <c r="P254" s="8">
        <v>2</v>
      </c>
    </row>
    <row r="255" spans="1:16" x14ac:dyDescent="0.3">
      <c r="A255" s="6" t="s">
        <v>5593</v>
      </c>
      <c r="B255" s="7">
        <v>45203</v>
      </c>
      <c r="C255" s="6" t="s">
        <v>5594</v>
      </c>
      <c r="D255" s="6" t="s">
        <v>5108</v>
      </c>
      <c r="E255" s="6" t="s">
        <v>5109</v>
      </c>
      <c r="F255" s="6" t="s">
        <v>5029</v>
      </c>
      <c r="G255" s="6" t="s">
        <v>5037</v>
      </c>
      <c r="H255" s="6" t="s">
        <v>5068</v>
      </c>
      <c r="I255" s="8">
        <v>1</v>
      </c>
      <c r="J255" s="9">
        <v>2228</v>
      </c>
      <c r="K255" s="10">
        <v>0.25</v>
      </c>
      <c r="L255" s="9">
        <v>1671</v>
      </c>
      <c r="M255" s="11">
        <v>1192.42</v>
      </c>
      <c r="N255" s="9">
        <v>478.58</v>
      </c>
      <c r="O255" s="6" t="s">
        <v>5032</v>
      </c>
      <c r="P255" s="8">
        <v>4</v>
      </c>
    </row>
    <row r="256" spans="1:16" x14ac:dyDescent="0.3">
      <c r="A256" s="6" t="s">
        <v>5595</v>
      </c>
      <c r="B256" s="7">
        <v>45126</v>
      </c>
      <c r="C256" s="6" t="s">
        <v>5596</v>
      </c>
      <c r="D256" s="6" t="s">
        <v>5093</v>
      </c>
      <c r="E256" s="6" t="s">
        <v>5053</v>
      </c>
      <c r="F256" s="6" t="s">
        <v>5021</v>
      </c>
      <c r="G256" s="6" t="s">
        <v>5022</v>
      </c>
      <c r="H256" s="6" t="s">
        <v>5150</v>
      </c>
      <c r="I256" s="8">
        <v>7</v>
      </c>
      <c r="J256" s="9">
        <v>1975.34</v>
      </c>
      <c r="K256" s="10">
        <v>0</v>
      </c>
      <c r="L256" s="9">
        <v>13827.38</v>
      </c>
      <c r="M256" s="11">
        <v>10617.26</v>
      </c>
      <c r="N256" s="9">
        <v>3210.12</v>
      </c>
      <c r="O256" s="6" t="s">
        <v>5032</v>
      </c>
      <c r="P256" s="8">
        <v>4</v>
      </c>
    </row>
    <row r="257" spans="1:16" x14ac:dyDescent="0.3">
      <c r="A257" s="6" t="s">
        <v>5597</v>
      </c>
      <c r="B257" s="7">
        <v>45735</v>
      </c>
      <c r="C257" s="6" t="s">
        <v>5598</v>
      </c>
      <c r="D257" s="6" t="s">
        <v>5088</v>
      </c>
      <c r="E257" s="6" t="s">
        <v>5089</v>
      </c>
      <c r="F257" s="6" t="s">
        <v>5036</v>
      </c>
      <c r="G257" s="6" t="s">
        <v>5030</v>
      </c>
      <c r="H257" s="6" t="s">
        <v>5171</v>
      </c>
      <c r="I257" s="8">
        <v>6</v>
      </c>
      <c r="J257" s="9">
        <v>824.65</v>
      </c>
      <c r="K257" s="10">
        <v>0.06</v>
      </c>
      <c r="L257" s="9">
        <v>4651.03</v>
      </c>
      <c r="M257" s="11">
        <v>3071.47</v>
      </c>
      <c r="N257" s="9">
        <v>1579.56</v>
      </c>
      <c r="O257" s="6" t="s">
        <v>5045</v>
      </c>
      <c r="P257" s="8">
        <v>3</v>
      </c>
    </row>
    <row r="258" spans="1:16" x14ac:dyDescent="0.3">
      <c r="A258" s="6" t="s">
        <v>5599</v>
      </c>
      <c r="B258" s="7">
        <v>45485</v>
      </c>
      <c r="C258" s="6" t="s">
        <v>5600</v>
      </c>
      <c r="D258" s="6" t="s">
        <v>5019</v>
      </c>
      <c r="E258" s="6" t="s">
        <v>5020</v>
      </c>
      <c r="F258" s="6" t="s">
        <v>5021</v>
      </c>
      <c r="G258" s="6" t="s">
        <v>5059</v>
      </c>
      <c r="H258" s="6" t="s">
        <v>5140</v>
      </c>
      <c r="I258" s="8">
        <v>1</v>
      </c>
      <c r="J258" s="9">
        <v>1043.74</v>
      </c>
      <c r="K258" s="10">
        <v>0.06</v>
      </c>
      <c r="L258" s="9">
        <v>981.12</v>
      </c>
      <c r="M258" s="11">
        <v>735.3</v>
      </c>
      <c r="N258" s="9">
        <v>245.82</v>
      </c>
      <c r="O258" s="6" t="s">
        <v>5032</v>
      </c>
      <c r="P258" s="8">
        <v>4</v>
      </c>
    </row>
    <row r="259" spans="1:16" x14ac:dyDescent="0.3">
      <c r="A259" s="6" t="s">
        <v>5601</v>
      </c>
      <c r="B259" s="7">
        <v>45689</v>
      </c>
      <c r="C259" s="6" t="s">
        <v>5602</v>
      </c>
      <c r="D259" s="6" t="s">
        <v>5027</v>
      </c>
      <c r="E259" s="6" t="s">
        <v>5028</v>
      </c>
      <c r="F259" s="6" t="s">
        <v>5021</v>
      </c>
      <c r="G259" s="6" t="s">
        <v>5022</v>
      </c>
      <c r="H259" s="6" t="s">
        <v>5150</v>
      </c>
      <c r="I259" s="8">
        <v>7</v>
      </c>
      <c r="J259" s="9">
        <v>160.07</v>
      </c>
      <c r="K259" s="10">
        <v>0.03</v>
      </c>
      <c r="L259" s="9">
        <v>1086.8800000000001</v>
      </c>
      <c r="M259" s="11">
        <v>864.14</v>
      </c>
      <c r="N259" s="9">
        <v>222.74</v>
      </c>
      <c r="O259" s="6" t="s">
        <v>5032</v>
      </c>
      <c r="P259" s="8">
        <v>1</v>
      </c>
    </row>
    <row r="260" spans="1:16" x14ac:dyDescent="0.3">
      <c r="A260" s="6" t="s">
        <v>5603</v>
      </c>
      <c r="B260" s="7">
        <v>45403</v>
      </c>
      <c r="C260" s="6" t="s">
        <v>5604</v>
      </c>
      <c r="D260" s="6" t="s">
        <v>5205</v>
      </c>
      <c r="E260" s="6" t="s">
        <v>5206</v>
      </c>
      <c r="F260" s="6" t="s">
        <v>5021</v>
      </c>
      <c r="G260" s="6" t="s">
        <v>5037</v>
      </c>
      <c r="H260" s="6" t="s">
        <v>5038</v>
      </c>
      <c r="I260" s="8">
        <v>4</v>
      </c>
      <c r="J260" s="9">
        <v>674.96</v>
      </c>
      <c r="K260" s="10">
        <v>0.16</v>
      </c>
      <c r="L260" s="9">
        <v>2267.87</v>
      </c>
      <c r="M260" s="11">
        <v>1497.48</v>
      </c>
      <c r="N260" s="9">
        <v>770.39</v>
      </c>
      <c r="O260" s="6" t="s">
        <v>5024</v>
      </c>
      <c r="P260" s="8">
        <v>2</v>
      </c>
    </row>
    <row r="261" spans="1:16" x14ac:dyDescent="0.3">
      <c r="A261" s="6" t="s">
        <v>5605</v>
      </c>
      <c r="B261" s="7">
        <v>45542</v>
      </c>
      <c r="C261" s="6" t="s">
        <v>5606</v>
      </c>
      <c r="D261" s="6" t="s">
        <v>5052</v>
      </c>
      <c r="E261" s="6" t="s">
        <v>5053</v>
      </c>
      <c r="F261" s="6" t="s">
        <v>5029</v>
      </c>
      <c r="G261" s="6" t="s">
        <v>5048</v>
      </c>
      <c r="H261" s="6" t="s">
        <v>5079</v>
      </c>
      <c r="I261" s="8">
        <v>7</v>
      </c>
      <c r="J261" s="9">
        <v>951.59</v>
      </c>
      <c r="K261" s="10">
        <v>0.16</v>
      </c>
      <c r="L261" s="9">
        <v>5595.35</v>
      </c>
      <c r="M261" s="11">
        <v>4668.2299999999996</v>
      </c>
      <c r="N261" s="9">
        <v>927.12</v>
      </c>
      <c r="O261" s="6" t="s">
        <v>5032</v>
      </c>
      <c r="P261" s="8">
        <v>2</v>
      </c>
    </row>
    <row r="262" spans="1:16" x14ac:dyDescent="0.3">
      <c r="A262" s="6" t="s">
        <v>5607</v>
      </c>
      <c r="B262" s="7">
        <v>45202</v>
      </c>
      <c r="C262" s="6" t="s">
        <v>5608</v>
      </c>
      <c r="D262" s="6" t="s">
        <v>5035</v>
      </c>
      <c r="E262" s="6" t="s">
        <v>5020</v>
      </c>
      <c r="F262" s="6" t="s">
        <v>5021</v>
      </c>
      <c r="G262" s="6" t="s">
        <v>5037</v>
      </c>
      <c r="H262" s="6" t="s">
        <v>5068</v>
      </c>
      <c r="I262" s="8">
        <v>5</v>
      </c>
      <c r="J262" s="9">
        <v>1146.06</v>
      </c>
      <c r="K262" s="10">
        <v>0.03</v>
      </c>
      <c r="L262" s="9">
        <v>5558.39</v>
      </c>
      <c r="M262" s="11">
        <v>3527.83</v>
      </c>
      <c r="N262" s="9">
        <v>2030.56</v>
      </c>
      <c r="O262" s="6" t="s">
        <v>5024</v>
      </c>
      <c r="P262" s="8">
        <v>1</v>
      </c>
    </row>
    <row r="263" spans="1:16" x14ac:dyDescent="0.3">
      <c r="A263" s="6" t="s">
        <v>5609</v>
      </c>
      <c r="B263" s="7">
        <v>45121</v>
      </c>
      <c r="C263" s="6" t="s">
        <v>5610</v>
      </c>
      <c r="D263" s="6" t="s">
        <v>5117</v>
      </c>
      <c r="E263" s="6" t="s">
        <v>5118</v>
      </c>
      <c r="F263" s="6" t="s">
        <v>5036</v>
      </c>
      <c r="G263" s="6" t="s">
        <v>5022</v>
      </c>
      <c r="H263" s="6" t="s">
        <v>5192</v>
      </c>
      <c r="I263" s="8">
        <v>4</v>
      </c>
      <c r="J263" s="9">
        <v>1606.18</v>
      </c>
      <c r="K263" s="10">
        <v>0.22</v>
      </c>
      <c r="L263" s="9">
        <v>5011.28</v>
      </c>
      <c r="M263" s="11">
        <v>3290.64</v>
      </c>
      <c r="N263" s="9">
        <v>1720.64</v>
      </c>
      <c r="O263" s="6" t="s">
        <v>5045</v>
      </c>
      <c r="P263" s="8">
        <v>3</v>
      </c>
    </row>
    <row r="264" spans="1:16" x14ac:dyDescent="0.3">
      <c r="A264" s="6" t="s">
        <v>5611</v>
      </c>
      <c r="B264" s="7">
        <v>45427</v>
      </c>
      <c r="C264" s="6" t="s">
        <v>5612</v>
      </c>
      <c r="D264" s="6" t="s">
        <v>5205</v>
      </c>
      <c r="E264" s="6" t="s">
        <v>5206</v>
      </c>
      <c r="F264" s="6" t="s">
        <v>5036</v>
      </c>
      <c r="G264" s="6" t="s">
        <v>5022</v>
      </c>
      <c r="H264" s="6" t="s">
        <v>5150</v>
      </c>
      <c r="I264" s="8">
        <v>7</v>
      </c>
      <c r="J264" s="9">
        <v>1934.53</v>
      </c>
      <c r="K264" s="10">
        <v>0.25</v>
      </c>
      <c r="L264" s="9">
        <v>10156.280000000001</v>
      </c>
      <c r="M264" s="11">
        <v>5947.14</v>
      </c>
      <c r="N264" s="9">
        <v>4209.1400000000003</v>
      </c>
      <c r="O264" s="6" t="s">
        <v>5039</v>
      </c>
      <c r="P264" s="8">
        <v>2</v>
      </c>
    </row>
    <row r="265" spans="1:16" x14ac:dyDescent="0.3">
      <c r="A265" s="6" t="s">
        <v>5613</v>
      </c>
      <c r="B265" s="7">
        <v>45403</v>
      </c>
      <c r="C265" s="6" t="s">
        <v>5614</v>
      </c>
      <c r="D265" s="6" t="s">
        <v>5071</v>
      </c>
      <c r="E265" s="6" t="s">
        <v>5072</v>
      </c>
      <c r="F265" s="6" t="s">
        <v>5021</v>
      </c>
      <c r="G265" s="6" t="s">
        <v>5022</v>
      </c>
      <c r="H265" s="6" t="s">
        <v>5192</v>
      </c>
      <c r="I265" s="8">
        <v>7</v>
      </c>
      <c r="J265" s="9">
        <v>1560.5</v>
      </c>
      <c r="K265" s="10">
        <v>0.1</v>
      </c>
      <c r="L265" s="9">
        <v>9831.15</v>
      </c>
      <c r="M265" s="11">
        <v>7239.53</v>
      </c>
      <c r="N265" s="9">
        <v>2591.62</v>
      </c>
      <c r="O265" s="6" t="s">
        <v>5032</v>
      </c>
      <c r="P265" s="8">
        <v>2</v>
      </c>
    </row>
    <row r="266" spans="1:16" x14ac:dyDescent="0.3">
      <c r="A266" s="6" t="s">
        <v>5615</v>
      </c>
      <c r="B266" s="7">
        <v>45706</v>
      </c>
      <c r="C266" s="6" t="s">
        <v>5616</v>
      </c>
      <c r="D266" s="6" t="s">
        <v>5104</v>
      </c>
      <c r="E266" s="6" t="s">
        <v>5053</v>
      </c>
      <c r="F266" s="6" t="s">
        <v>5021</v>
      </c>
      <c r="G266" s="6" t="s">
        <v>5048</v>
      </c>
      <c r="H266" s="6" t="s">
        <v>5049</v>
      </c>
      <c r="I266" s="8">
        <v>5</v>
      </c>
      <c r="J266" s="9">
        <v>2465.11</v>
      </c>
      <c r="K266" s="10">
        <v>0.02</v>
      </c>
      <c r="L266" s="9">
        <v>12079.04</v>
      </c>
      <c r="M266" s="11">
        <v>8761.7999999999993</v>
      </c>
      <c r="N266" s="9">
        <v>3317.24</v>
      </c>
      <c r="O266" s="6" t="s">
        <v>5039</v>
      </c>
      <c r="P266" s="8">
        <v>3</v>
      </c>
    </row>
    <row r="267" spans="1:16" x14ac:dyDescent="0.3">
      <c r="A267" s="6" t="s">
        <v>5617</v>
      </c>
      <c r="B267" s="7">
        <v>45748</v>
      </c>
      <c r="C267" s="6" t="s">
        <v>5618</v>
      </c>
      <c r="D267" s="6" t="s">
        <v>5147</v>
      </c>
      <c r="E267" s="6" t="s">
        <v>5118</v>
      </c>
      <c r="F267" s="6" t="s">
        <v>5029</v>
      </c>
      <c r="G267" s="6" t="s">
        <v>5037</v>
      </c>
      <c r="H267" s="6" t="s">
        <v>5129</v>
      </c>
      <c r="I267" s="8">
        <v>3</v>
      </c>
      <c r="J267" s="9">
        <v>1454.14</v>
      </c>
      <c r="K267" s="10">
        <v>0.12</v>
      </c>
      <c r="L267" s="9">
        <v>3838.93</v>
      </c>
      <c r="M267" s="11">
        <v>2483.9299999999998</v>
      </c>
      <c r="N267" s="9">
        <v>1355</v>
      </c>
      <c r="O267" s="6" t="s">
        <v>5080</v>
      </c>
      <c r="P267" s="8">
        <v>4</v>
      </c>
    </row>
    <row r="268" spans="1:16" x14ac:dyDescent="0.3">
      <c r="A268" s="6" t="s">
        <v>5619</v>
      </c>
      <c r="B268" s="7">
        <v>45105</v>
      </c>
      <c r="C268" s="6" t="s">
        <v>5620</v>
      </c>
      <c r="D268" s="6" t="s">
        <v>5114</v>
      </c>
      <c r="E268" s="6" t="s">
        <v>5020</v>
      </c>
      <c r="F268" s="6" t="s">
        <v>5021</v>
      </c>
      <c r="G268" s="6" t="s">
        <v>5037</v>
      </c>
      <c r="H268" s="6" t="s">
        <v>5038</v>
      </c>
      <c r="I268" s="8">
        <v>4</v>
      </c>
      <c r="J268" s="9">
        <v>1368.18</v>
      </c>
      <c r="K268" s="10">
        <v>0.05</v>
      </c>
      <c r="L268" s="9">
        <v>5199.08</v>
      </c>
      <c r="M268" s="11">
        <v>4547.67</v>
      </c>
      <c r="N268" s="9">
        <v>651.41</v>
      </c>
      <c r="O268" s="6" t="s">
        <v>5080</v>
      </c>
      <c r="P268" s="8">
        <v>4</v>
      </c>
    </row>
    <row r="269" spans="1:16" x14ac:dyDescent="0.3">
      <c r="A269" s="6" t="s">
        <v>5621</v>
      </c>
      <c r="B269" s="7">
        <v>45668</v>
      </c>
      <c r="C269" s="6" t="s">
        <v>5622</v>
      </c>
      <c r="D269" s="6" t="s">
        <v>5067</v>
      </c>
      <c r="E269" s="6" t="s">
        <v>5067</v>
      </c>
      <c r="F269" s="6" t="s">
        <v>5036</v>
      </c>
      <c r="G269" s="6" t="s">
        <v>5030</v>
      </c>
      <c r="H269" s="6" t="s">
        <v>5171</v>
      </c>
      <c r="I269" s="8">
        <v>1</v>
      </c>
      <c r="J269" s="9">
        <v>820.38</v>
      </c>
      <c r="K269" s="10">
        <v>0.18</v>
      </c>
      <c r="L269" s="9">
        <v>672.71</v>
      </c>
      <c r="M269" s="11">
        <v>486.64</v>
      </c>
      <c r="N269" s="9">
        <v>186.07</v>
      </c>
      <c r="O269" s="6" t="s">
        <v>5032</v>
      </c>
      <c r="P269" s="8">
        <v>3</v>
      </c>
    </row>
    <row r="270" spans="1:16" x14ac:dyDescent="0.3">
      <c r="A270" s="6" t="s">
        <v>5623</v>
      </c>
      <c r="B270" s="7">
        <v>45616</v>
      </c>
      <c r="C270" s="6" t="s">
        <v>5624</v>
      </c>
      <c r="D270" s="6" t="s">
        <v>5093</v>
      </c>
      <c r="E270" s="6" t="s">
        <v>5053</v>
      </c>
      <c r="F270" s="6" t="s">
        <v>5029</v>
      </c>
      <c r="G270" s="6" t="s">
        <v>5037</v>
      </c>
      <c r="H270" s="6" t="s">
        <v>5129</v>
      </c>
      <c r="I270" s="8">
        <v>5</v>
      </c>
      <c r="J270" s="9">
        <v>1254.43</v>
      </c>
      <c r="K270" s="10">
        <v>0.23</v>
      </c>
      <c r="L270" s="9">
        <v>4829.5600000000004</v>
      </c>
      <c r="M270" s="11">
        <v>2940.3</v>
      </c>
      <c r="N270" s="9">
        <v>1889.26</v>
      </c>
      <c r="O270" s="6" t="s">
        <v>5039</v>
      </c>
      <c r="P270" s="8">
        <v>2</v>
      </c>
    </row>
    <row r="271" spans="1:16" x14ac:dyDescent="0.3">
      <c r="A271" s="6" t="s">
        <v>5625</v>
      </c>
      <c r="B271" s="7">
        <v>45345</v>
      </c>
      <c r="C271" s="6" t="s">
        <v>5626</v>
      </c>
      <c r="D271" s="6" t="s">
        <v>5134</v>
      </c>
      <c r="E271" s="6" t="s">
        <v>5135</v>
      </c>
      <c r="F271" s="6" t="s">
        <v>5029</v>
      </c>
      <c r="G271" s="6" t="s">
        <v>5022</v>
      </c>
      <c r="H271" s="6" t="s">
        <v>5023</v>
      </c>
      <c r="I271" s="8">
        <v>6</v>
      </c>
      <c r="J271" s="9">
        <v>461.68</v>
      </c>
      <c r="K271" s="10">
        <v>0.24</v>
      </c>
      <c r="L271" s="9">
        <v>2105.2600000000002</v>
      </c>
      <c r="M271" s="11">
        <v>1187.6199999999999</v>
      </c>
      <c r="N271" s="9">
        <v>917.64</v>
      </c>
      <c r="O271" s="6" t="s">
        <v>5032</v>
      </c>
      <c r="P271" s="8">
        <v>2</v>
      </c>
    </row>
    <row r="272" spans="1:16" x14ac:dyDescent="0.3">
      <c r="A272" s="6" t="s">
        <v>5627</v>
      </c>
      <c r="B272" s="7">
        <v>45034</v>
      </c>
      <c r="C272" s="6" t="s">
        <v>5628</v>
      </c>
      <c r="D272" s="6" t="s">
        <v>5071</v>
      </c>
      <c r="E272" s="6" t="s">
        <v>5072</v>
      </c>
      <c r="F272" s="6" t="s">
        <v>5036</v>
      </c>
      <c r="G272" s="6" t="s">
        <v>5059</v>
      </c>
      <c r="H272" s="6" t="s">
        <v>5181</v>
      </c>
      <c r="I272" s="8">
        <v>6</v>
      </c>
      <c r="J272" s="9">
        <v>744.37</v>
      </c>
      <c r="K272" s="10">
        <v>0.05</v>
      </c>
      <c r="L272" s="9">
        <v>4242.91</v>
      </c>
      <c r="M272" s="11">
        <v>2446.96</v>
      </c>
      <c r="N272" s="9">
        <v>1795.95</v>
      </c>
      <c r="O272" s="6" t="s">
        <v>5039</v>
      </c>
      <c r="P272" s="8">
        <v>4</v>
      </c>
    </row>
    <row r="273" spans="1:16" x14ac:dyDescent="0.3">
      <c r="A273" s="6" t="s">
        <v>5629</v>
      </c>
      <c r="B273" s="7">
        <v>45221</v>
      </c>
      <c r="C273" s="6" t="s">
        <v>5630</v>
      </c>
      <c r="D273" s="6" t="s">
        <v>5027</v>
      </c>
      <c r="E273" s="6" t="s">
        <v>5028</v>
      </c>
      <c r="F273" s="6" t="s">
        <v>5036</v>
      </c>
      <c r="G273" s="6" t="s">
        <v>5022</v>
      </c>
      <c r="H273" s="6" t="s">
        <v>5150</v>
      </c>
      <c r="I273" s="8">
        <v>8</v>
      </c>
      <c r="J273" s="9">
        <v>237.33</v>
      </c>
      <c r="K273" s="10">
        <v>0.19</v>
      </c>
      <c r="L273" s="9">
        <v>1537.9</v>
      </c>
      <c r="M273" s="11">
        <v>1061.1500000000001</v>
      </c>
      <c r="N273" s="9">
        <v>476.75</v>
      </c>
      <c r="O273" s="6" t="s">
        <v>5024</v>
      </c>
      <c r="P273" s="8">
        <v>4</v>
      </c>
    </row>
    <row r="274" spans="1:16" x14ac:dyDescent="0.3">
      <c r="A274" s="6" t="s">
        <v>5631</v>
      </c>
      <c r="B274" s="7">
        <v>45526</v>
      </c>
      <c r="C274" s="6" t="s">
        <v>5632</v>
      </c>
      <c r="D274" s="6" t="s">
        <v>5215</v>
      </c>
      <c r="E274" s="6" t="s">
        <v>5216</v>
      </c>
      <c r="F274" s="6" t="s">
        <v>5021</v>
      </c>
      <c r="G274" s="6" t="s">
        <v>5022</v>
      </c>
      <c r="H274" s="6" t="s">
        <v>5076</v>
      </c>
      <c r="I274" s="8">
        <v>4</v>
      </c>
      <c r="J274" s="9">
        <v>1905.43</v>
      </c>
      <c r="K274" s="10">
        <v>0.23</v>
      </c>
      <c r="L274" s="9">
        <v>5868.72</v>
      </c>
      <c r="M274" s="11">
        <v>3725.06</v>
      </c>
      <c r="N274" s="9">
        <v>2143.66</v>
      </c>
      <c r="O274" s="6" t="s">
        <v>5039</v>
      </c>
      <c r="P274" s="8">
        <v>4</v>
      </c>
    </row>
    <row r="275" spans="1:16" x14ac:dyDescent="0.3">
      <c r="A275" s="6" t="s">
        <v>5633</v>
      </c>
      <c r="B275" s="7">
        <v>45256</v>
      </c>
      <c r="C275" s="6" t="s">
        <v>5634</v>
      </c>
      <c r="D275" s="6" t="s">
        <v>5027</v>
      </c>
      <c r="E275" s="6" t="s">
        <v>5028</v>
      </c>
      <c r="F275" s="6" t="s">
        <v>5029</v>
      </c>
      <c r="G275" s="6" t="s">
        <v>5030</v>
      </c>
      <c r="H275" s="6" t="s">
        <v>5031</v>
      </c>
      <c r="I275" s="8">
        <v>8</v>
      </c>
      <c r="J275" s="9">
        <v>528.54</v>
      </c>
      <c r="K275" s="10">
        <v>0.16</v>
      </c>
      <c r="L275" s="9">
        <v>3551.79</v>
      </c>
      <c r="M275" s="11">
        <v>2368.12</v>
      </c>
      <c r="N275" s="9">
        <v>1183.67</v>
      </c>
      <c r="O275" s="6" t="s">
        <v>5080</v>
      </c>
      <c r="P275" s="8">
        <v>3</v>
      </c>
    </row>
    <row r="276" spans="1:16" x14ac:dyDescent="0.3">
      <c r="A276" s="6" t="s">
        <v>5635</v>
      </c>
      <c r="B276" s="7">
        <v>45215</v>
      </c>
      <c r="C276" s="6" t="s">
        <v>5636</v>
      </c>
      <c r="D276" s="6" t="s">
        <v>5085</v>
      </c>
      <c r="E276" s="6" t="s">
        <v>5058</v>
      </c>
      <c r="F276" s="6" t="s">
        <v>5029</v>
      </c>
      <c r="G276" s="6" t="s">
        <v>5059</v>
      </c>
      <c r="H276" s="6" t="s">
        <v>5181</v>
      </c>
      <c r="I276" s="8">
        <v>7</v>
      </c>
      <c r="J276" s="9">
        <v>198.54</v>
      </c>
      <c r="K276" s="10">
        <v>7.0000000000000007E-2</v>
      </c>
      <c r="L276" s="9">
        <v>1292.5</v>
      </c>
      <c r="M276" s="11">
        <v>1044.3399999999999</v>
      </c>
      <c r="N276" s="9">
        <v>248.16</v>
      </c>
      <c r="O276" s="6" t="s">
        <v>5032</v>
      </c>
      <c r="P276" s="8">
        <v>2</v>
      </c>
    </row>
    <row r="277" spans="1:16" x14ac:dyDescent="0.3">
      <c r="A277" s="6" t="s">
        <v>5637</v>
      </c>
      <c r="B277" s="7">
        <v>45530</v>
      </c>
      <c r="C277" s="6" t="s">
        <v>5638</v>
      </c>
      <c r="D277" s="6" t="s">
        <v>5085</v>
      </c>
      <c r="E277" s="6" t="s">
        <v>5058</v>
      </c>
      <c r="F277" s="6" t="s">
        <v>5029</v>
      </c>
      <c r="G277" s="6" t="s">
        <v>5030</v>
      </c>
      <c r="H277" s="6" t="s">
        <v>5031</v>
      </c>
      <c r="I277" s="8">
        <v>7</v>
      </c>
      <c r="J277" s="9">
        <v>1623.78</v>
      </c>
      <c r="K277" s="10">
        <v>0.17</v>
      </c>
      <c r="L277" s="9">
        <v>9434.16</v>
      </c>
      <c r="M277" s="11">
        <v>7314.5</v>
      </c>
      <c r="N277" s="9">
        <v>2119.66</v>
      </c>
      <c r="O277" s="6" t="s">
        <v>5024</v>
      </c>
      <c r="P277" s="8">
        <v>1</v>
      </c>
    </row>
    <row r="278" spans="1:16" x14ac:dyDescent="0.3">
      <c r="A278" s="6" t="s">
        <v>5639</v>
      </c>
      <c r="B278" s="7">
        <v>45314</v>
      </c>
      <c r="C278" s="6" t="s">
        <v>5640</v>
      </c>
      <c r="D278" s="6" t="s">
        <v>5205</v>
      </c>
      <c r="E278" s="6" t="s">
        <v>5206</v>
      </c>
      <c r="F278" s="6" t="s">
        <v>5021</v>
      </c>
      <c r="G278" s="6" t="s">
        <v>5059</v>
      </c>
      <c r="H278" s="6" t="s">
        <v>5181</v>
      </c>
      <c r="I278" s="8">
        <v>3</v>
      </c>
      <c r="J278" s="9">
        <v>1731.19</v>
      </c>
      <c r="K278" s="10">
        <v>0.02</v>
      </c>
      <c r="L278" s="9">
        <v>5089.7</v>
      </c>
      <c r="M278" s="11">
        <v>4017.03</v>
      </c>
      <c r="N278" s="9">
        <v>1072.67</v>
      </c>
      <c r="O278" s="6" t="s">
        <v>5024</v>
      </c>
      <c r="P278" s="8">
        <v>2</v>
      </c>
    </row>
    <row r="279" spans="1:16" x14ac:dyDescent="0.3">
      <c r="A279" s="6" t="s">
        <v>5641</v>
      </c>
      <c r="B279" s="7">
        <v>45824</v>
      </c>
      <c r="C279" s="6" t="s">
        <v>5642</v>
      </c>
      <c r="D279" s="6" t="s">
        <v>5117</v>
      </c>
      <c r="E279" s="6" t="s">
        <v>5118</v>
      </c>
      <c r="F279" s="6" t="s">
        <v>5021</v>
      </c>
      <c r="G279" s="6" t="s">
        <v>5037</v>
      </c>
      <c r="H279" s="6" t="s">
        <v>5068</v>
      </c>
      <c r="I279" s="8">
        <v>1</v>
      </c>
      <c r="J279" s="9">
        <v>1077.77</v>
      </c>
      <c r="K279" s="10">
        <v>0.15</v>
      </c>
      <c r="L279" s="9">
        <v>916.1</v>
      </c>
      <c r="M279" s="11">
        <v>555.89</v>
      </c>
      <c r="N279" s="9">
        <v>360.21</v>
      </c>
      <c r="O279" s="6" t="s">
        <v>5032</v>
      </c>
      <c r="P279" s="8">
        <v>4</v>
      </c>
    </row>
    <row r="280" spans="1:16" x14ac:dyDescent="0.3">
      <c r="A280" s="6" t="s">
        <v>5643</v>
      </c>
      <c r="B280" s="7">
        <v>45223</v>
      </c>
      <c r="C280" s="6" t="s">
        <v>5644</v>
      </c>
      <c r="D280" s="6" t="s">
        <v>5104</v>
      </c>
      <c r="E280" s="6" t="s">
        <v>5053</v>
      </c>
      <c r="F280" s="6" t="s">
        <v>5029</v>
      </c>
      <c r="G280" s="6" t="s">
        <v>5037</v>
      </c>
      <c r="H280" s="6" t="s">
        <v>5038</v>
      </c>
      <c r="I280" s="8">
        <v>2</v>
      </c>
      <c r="J280" s="9">
        <v>2027.01</v>
      </c>
      <c r="K280" s="10">
        <v>7.0000000000000007E-2</v>
      </c>
      <c r="L280" s="9">
        <v>3770.24</v>
      </c>
      <c r="M280" s="11">
        <v>2820.63</v>
      </c>
      <c r="N280" s="9">
        <v>949.61</v>
      </c>
      <c r="O280" s="6" t="s">
        <v>5045</v>
      </c>
      <c r="P280" s="8">
        <v>2</v>
      </c>
    </row>
    <row r="281" spans="1:16" x14ac:dyDescent="0.3">
      <c r="A281" s="6" t="s">
        <v>5645</v>
      </c>
      <c r="B281" s="7">
        <v>45244</v>
      </c>
      <c r="C281" s="6" t="s">
        <v>5646</v>
      </c>
      <c r="D281" s="6" t="s">
        <v>5035</v>
      </c>
      <c r="E281" s="6" t="s">
        <v>5020</v>
      </c>
      <c r="F281" s="6" t="s">
        <v>5036</v>
      </c>
      <c r="G281" s="6" t="s">
        <v>5037</v>
      </c>
      <c r="H281" s="6" t="s">
        <v>5129</v>
      </c>
      <c r="I281" s="8">
        <v>1</v>
      </c>
      <c r="J281" s="9">
        <v>1350.74</v>
      </c>
      <c r="K281" s="10">
        <v>0.23</v>
      </c>
      <c r="L281" s="9">
        <v>1040.07</v>
      </c>
      <c r="M281" s="11">
        <v>808.57</v>
      </c>
      <c r="N281" s="9">
        <v>231.5</v>
      </c>
      <c r="O281" s="6" t="s">
        <v>5032</v>
      </c>
      <c r="P281" s="8">
        <v>5</v>
      </c>
    </row>
    <row r="282" spans="1:16" x14ac:dyDescent="0.3">
      <c r="A282" s="6" t="s">
        <v>5647</v>
      </c>
      <c r="B282" s="7">
        <v>45392</v>
      </c>
      <c r="C282" s="6" t="s">
        <v>5648</v>
      </c>
      <c r="D282" s="6" t="s">
        <v>5205</v>
      </c>
      <c r="E282" s="6" t="s">
        <v>5206</v>
      </c>
      <c r="F282" s="6" t="s">
        <v>5036</v>
      </c>
      <c r="G282" s="6" t="s">
        <v>5048</v>
      </c>
      <c r="H282" s="6" t="s">
        <v>5096</v>
      </c>
      <c r="I282" s="8">
        <v>5</v>
      </c>
      <c r="J282" s="9">
        <v>1442.6</v>
      </c>
      <c r="K282" s="10">
        <v>0.14000000000000001</v>
      </c>
      <c r="L282" s="9">
        <v>6203.18</v>
      </c>
      <c r="M282" s="11">
        <v>4674.99</v>
      </c>
      <c r="N282" s="9">
        <v>1528.19</v>
      </c>
      <c r="O282" s="6" t="s">
        <v>5024</v>
      </c>
      <c r="P282" s="8">
        <v>5</v>
      </c>
    </row>
    <row r="283" spans="1:16" x14ac:dyDescent="0.3">
      <c r="A283" s="6" t="s">
        <v>5649</v>
      </c>
      <c r="B283" s="7">
        <v>45738</v>
      </c>
      <c r="C283" s="6" t="s">
        <v>5650</v>
      </c>
      <c r="D283" s="6" t="s">
        <v>5052</v>
      </c>
      <c r="E283" s="6" t="s">
        <v>5053</v>
      </c>
      <c r="F283" s="6" t="s">
        <v>5021</v>
      </c>
      <c r="G283" s="6" t="s">
        <v>5030</v>
      </c>
      <c r="H283" s="6" t="s">
        <v>5044</v>
      </c>
      <c r="I283" s="8">
        <v>1</v>
      </c>
      <c r="J283" s="9">
        <v>1274.6300000000001</v>
      </c>
      <c r="K283" s="10">
        <v>0.18</v>
      </c>
      <c r="L283" s="9">
        <v>1045.2</v>
      </c>
      <c r="M283" s="11">
        <v>672.75</v>
      </c>
      <c r="N283" s="9">
        <v>372.45</v>
      </c>
      <c r="O283" s="6" t="s">
        <v>5045</v>
      </c>
      <c r="P283" s="8">
        <v>1</v>
      </c>
    </row>
    <row r="284" spans="1:16" x14ac:dyDescent="0.3">
      <c r="A284" s="6" t="s">
        <v>5651</v>
      </c>
      <c r="B284" s="7">
        <v>45430</v>
      </c>
      <c r="C284" s="6" t="s">
        <v>5652</v>
      </c>
      <c r="D284" s="6" t="s">
        <v>5093</v>
      </c>
      <c r="E284" s="6" t="s">
        <v>5053</v>
      </c>
      <c r="F284" s="6" t="s">
        <v>5036</v>
      </c>
      <c r="G284" s="6" t="s">
        <v>5048</v>
      </c>
      <c r="H284" s="6" t="s">
        <v>5064</v>
      </c>
      <c r="I284" s="8">
        <v>8</v>
      </c>
      <c r="J284" s="9">
        <v>840.21</v>
      </c>
      <c r="K284" s="10">
        <v>0.05</v>
      </c>
      <c r="L284" s="9">
        <v>6385.6</v>
      </c>
      <c r="M284" s="11">
        <v>3671.99</v>
      </c>
      <c r="N284" s="9">
        <v>2713.61</v>
      </c>
      <c r="O284" s="6" t="s">
        <v>5032</v>
      </c>
      <c r="P284" s="8">
        <v>3</v>
      </c>
    </row>
    <row r="285" spans="1:16" x14ac:dyDescent="0.3">
      <c r="A285" s="6" t="s">
        <v>5653</v>
      </c>
      <c r="B285" s="7">
        <v>45143</v>
      </c>
      <c r="C285" s="6" t="s">
        <v>5654</v>
      </c>
      <c r="D285" s="6" t="s">
        <v>5093</v>
      </c>
      <c r="E285" s="6" t="s">
        <v>5053</v>
      </c>
      <c r="F285" s="6" t="s">
        <v>5029</v>
      </c>
      <c r="G285" s="6" t="s">
        <v>5030</v>
      </c>
      <c r="H285" s="6" t="s">
        <v>5176</v>
      </c>
      <c r="I285" s="8">
        <v>5</v>
      </c>
      <c r="J285" s="9">
        <v>565.82000000000005</v>
      </c>
      <c r="K285" s="10">
        <v>0.15</v>
      </c>
      <c r="L285" s="9">
        <v>2404.7399999999998</v>
      </c>
      <c r="M285" s="11">
        <v>1522.78</v>
      </c>
      <c r="N285" s="9">
        <v>881.96</v>
      </c>
      <c r="O285" s="6" t="s">
        <v>5024</v>
      </c>
      <c r="P285" s="8">
        <v>4</v>
      </c>
    </row>
    <row r="286" spans="1:16" x14ac:dyDescent="0.3">
      <c r="A286" s="6" t="s">
        <v>5655</v>
      </c>
      <c r="B286" s="7">
        <v>45321</v>
      </c>
      <c r="C286" s="6" t="s">
        <v>5656</v>
      </c>
      <c r="D286" s="6" t="s">
        <v>5147</v>
      </c>
      <c r="E286" s="6" t="s">
        <v>5118</v>
      </c>
      <c r="F286" s="6" t="s">
        <v>5021</v>
      </c>
      <c r="G286" s="6" t="s">
        <v>5022</v>
      </c>
      <c r="H286" s="6" t="s">
        <v>5192</v>
      </c>
      <c r="I286" s="8">
        <v>6</v>
      </c>
      <c r="J286" s="9">
        <v>1846.07</v>
      </c>
      <c r="K286" s="10">
        <v>0.18</v>
      </c>
      <c r="L286" s="9">
        <v>9082.66</v>
      </c>
      <c r="M286" s="11">
        <v>5208.2</v>
      </c>
      <c r="N286" s="9">
        <v>3874.46</v>
      </c>
      <c r="O286" s="6" t="s">
        <v>5024</v>
      </c>
      <c r="P286" s="8">
        <v>3</v>
      </c>
    </row>
    <row r="287" spans="1:16" x14ac:dyDescent="0.3">
      <c r="A287" s="6" t="s">
        <v>5657</v>
      </c>
      <c r="B287" s="7">
        <v>44977</v>
      </c>
      <c r="C287" s="6" t="s">
        <v>5658</v>
      </c>
      <c r="D287" s="6" t="s">
        <v>5027</v>
      </c>
      <c r="E287" s="6" t="s">
        <v>5028</v>
      </c>
      <c r="F287" s="6" t="s">
        <v>5021</v>
      </c>
      <c r="G287" s="6" t="s">
        <v>5030</v>
      </c>
      <c r="H287" s="6" t="s">
        <v>5171</v>
      </c>
      <c r="I287" s="8">
        <v>5</v>
      </c>
      <c r="J287" s="9">
        <v>2278.9899999999998</v>
      </c>
      <c r="K287" s="10">
        <v>0.19</v>
      </c>
      <c r="L287" s="9">
        <v>9229.91</v>
      </c>
      <c r="M287" s="11">
        <v>5622.41</v>
      </c>
      <c r="N287" s="9">
        <v>3607.5</v>
      </c>
      <c r="O287" s="6" t="s">
        <v>5080</v>
      </c>
      <c r="P287" s="8">
        <v>5</v>
      </c>
    </row>
    <row r="288" spans="1:16" x14ac:dyDescent="0.3">
      <c r="A288" s="6" t="s">
        <v>5659</v>
      </c>
      <c r="B288" s="7">
        <v>44978</v>
      </c>
      <c r="C288" s="6" t="s">
        <v>5660</v>
      </c>
      <c r="D288" s="6" t="s">
        <v>5093</v>
      </c>
      <c r="E288" s="6" t="s">
        <v>5053</v>
      </c>
      <c r="F288" s="6" t="s">
        <v>5036</v>
      </c>
      <c r="G288" s="6" t="s">
        <v>5048</v>
      </c>
      <c r="H288" s="6" t="s">
        <v>5079</v>
      </c>
      <c r="I288" s="8">
        <v>1</v>
      </c>
      <c r="J288" s="9">
        <v>2430.5500000000002</v>
      </c>
      <c r="K288" s="10">
        <v>0.17</v>
      </c>
      <c r="L288" s="9">
        <v>2017.36</v>
      </c>
      <c r="M288" s="11">
        <v>1610.51</v>
      </c>
      <c r="N288" s="9">
        <v>406.85</v>
      </c>
      <c r="O288" s="6" t="s">
        <v>5045</v>
      </c>
      <c r="P288" s="8">
        <v>4</v>
      </c>
    </row>
    <row r="289" spans="1:16" x14ac:dyDescent="0.3">
      <c r="A289" s="6" t="s">
        <v>5661</v>
      </c>
      <c r="B289" s="7">
        <v>45014</v>
      </c>
      <c r="C289" s="6" t="s">
        <v>5662</v>
      </c>
      <c r="D289" s="6" t="s">
        <v>5035</v>
      </c>
      <c r="E289" s="6" t="s">
        <v>5020</v>
      </c>
      <c r="F289" s="6" t="s">
        <v>5036</v>
      </c>
      <c r="G289" s="6" t="s">
        <v>5022</v>
      </c>
      <c r="H289" s="6" t="s">
        <v>5192</v>
      </c>
      <c r="I289" s="8">
        <v>5</v>
      </c>
      <c r="J289" s="9">
        <v>307.3</v>
      </c>
      <c r="K289" s="10">
        <v>0.2</v>
      </c>
      <c r="L289" s="9">
        <v>1229.2</v>
      </c>
      <c r="M289" s="11">
        <v>691.04</v>
      </c>
      <c r="N289" s="9">
        <v>538.16</v>
      </c>
      <c r="O289" s="6" t="s">
        <v>5080</v>
      </c>
      <c r="P289" s="8">
        <v>1</v>
      </c>
    </row>
    <row r="290" spans="1:16" x14ac:dyDescent="0.3">
      <c r="A290" s="6" t="s">
        <v>5663</v>
      </c>
      <c r="B290" s="7">
        <v>45043</v>
      </c>
      <c r="C290" s="6" t="s">
        <v>5664</v>
      </c>
      <c r="D290" s="6" t="s">
        <v>5215</v>
      </c>
      <c r="E290" s="6" t="s">
        <v>5216</v>
      </c>
      <c r="F290" s="6" t="s">
        <v>5021</v>
      </c>
      <c r="G290" s="6" t="s">
        <v>5048</v>
      </c>
      <c r="H290" s="6" t="s">
        <v>5064</v>
      </c>
      <c r="I290" s="8">
        <v>5</v>
      </c>
      <c r="J290" s="9">
        <v>528.62</v>
      </c>
      <c r="K290" s="10">
        <v>0.08</v>
      </c>
      <c r="L290" s="9">
        <v>2431.65</v>
      </c>
      <c r="M290" s="11">
        <v>1762.46</v>
      </c>
      <c r="N290" s="9">
        <v>669.19</v>
      </c>
      <c r="O290" s="6" t="s">
        <v>5039</v>
      </c>
      <c r="P290" s="8">
        <v>3</v>
      </c>
    </row>
    <row r="291" spans="1:16" x14ac:dyDescent="0.3">
      <c r="A291" s="6" t="s">
        <v>5665</v>
      </c>
      <c r="B291" s="7">
        <v>45375</v>
      </c>
      <c r="C291" s="6" t="s">
        <v>5666</v>
      </c>
      <c r="D291" s="6" t="s">
        <v>5088</v>
      </c>
      <c r="E291" s="6" t="s">
        <v>5089</v>
      </c>
      <c r="F291" s="6" t="s">
        <v>5036</v>
      </c>
      <c r="G291" s="6" t="s">
        <v>5048</v>
      </c>
      <c r="H291" s="6" t="s">
        <v>5049</v>
      </c>
      <c r="I291" s="8">
        <v>1</v>
      </c>
      <c r="J291" s="9">
        <v>1899.32</v>
      </c>
      <c r="K291" s="10">
        <v>0.16</v>
      </c>
      <c r="L291" s="9">
        <v>1595.43</v>
      </c>
      <c r="M291" s="11">
        <v>1283.24</v>
      </c>
      <c r="N291" s="9">
        <v>312.19</v>
      </c>
      <c r="O291" s="6" t="s">
        <v>5039</v>
      </c>
      <c r="P291" s="8">
        <v>5</v>
      </c>
    </row>
    <row r="292" spans="1:16" x14ac:dyDescent="0.3">
      <c r="A292" s="6" t="s">
        <v>5667</v>
      </c>
      <c r="B292" s="7">
        <v>45226</v>
      </c>
      <c r="C292" s="6" t="s">
        <v>5668</v>
      </c>
      <c r="D292" s="6" t="s">
        <v>5019</v>
      </c>
      <c r="E292" s="6" t="s">
        <v>5020</v>
      </c>
      <c r="F292" s="6" t="s">
        <v>5036</v>
      </c>
      <c r="G292" s="6" t="s">
        <v>5059</v>
      </c>
      <c r="H292" s="6" t="s">
        <v>5181</v>
      </c>
      <c r="I292" s="8">
        <v>6</v>
      </c>
      <c r="J292" s="9">
        <v>30.97</v>
      </c>
      <c r="K292" s="10">
        <v>7.0000000000000007E-2</v>
      </c>
      <c r="L292" s="9">
        <v>172.81</v>
      </c>
      <c r="M292" s="11">
        <v>95.25</v>
      </c>
      <c r="N292" s="9">
        <v>77.56</v>
      </c>
      <c r="O292" s="6" t="s">
        <v>5045</v>
      </c>
      <c r="P292" s="8">
        <v>3</v>
      </c>
    </row>
    <row r="293" spans="1:16" x14ac:dyDescent="0.3">
      <c r="A293" s="6" t="s">
        <v>5669</v>
      </c>
      <c r="B293" s="7">
        <v>45778</v>
      </c>
      <c r="C293" s="6" t="s">
        <v>5670</v>
      </c>
      <c r="D293" s="6" t="s">
        <v>5067</v>
      </c>
      <c r="E293" s="6" t="s">
        <v>5067</v>
      </c>
      <c r="F293" s="6" t="s">
        <v>5029</v>
      </c>
      <c r="G293" s="6" t="s">
        <v>5022</v>
      </c>
      <c r="H293" s="6" t="s">
        <v>5192</v>
      </c>
      <c r="I293" s="8">
        <v>1</v>
      </c>
      <c r="J293" s="9">
        <v>1129.18</v>
      </c>
      <c r="K293" s="10">
        <v>0.16</v>
      </c>
      <c r="L293" s="9">
        <v>948.51</v>
      </c>
      <c r="M293" s="11">
        <v>553.63</v>
      </c>
      <c r="N293" s="9">
        <v>394.88</v>
      </c>
      <c r="O293" s="6" t="s">
        <v>5032</v>
      </c>
      <c r="P293" s="8">
        <v>4</v>
      </c>
    </row>
    <row r="294" spans="1:16" x14ac:dyDescent="0.3">
      <c r="A294" s="6" t="s">
        <v>5671</v>
      </c>
      <c r="B294" s="7">
        <v>45675</v>
      </c>
      <c r="C294" s="6" t="s">
        <v>5672</v>
      </c>
      <c r="D294" s="6" t="s">
        <v>5019</v>
      </c>
      <c r="E294" s="6" t="s">
        <v>5020</v>
      </c>
      <c r="F294" s="6" t="s">
        <v>5021</v>
      </c>
      <c r="G294" s="6" t="s">
        <v>5048</v>
      </c>
      <c r="H294" s="6" t="s">
        <v>5090</v>
      </c>
      <c r="I294" s="8">
        <v>2</v>
      </c>
      <c r="J294" s="9">
        <v>506.62</v>
      </c>
      <c r="K294" s="10">
        <v>0.08</v>
      </c>
      <c r="L294" s="9">
        <v>932.18</v>
      </c>
      <c r="M294" s="11">
        <v>679.11</v>
      </c>
      <c r="N294" s="9">
        <v>253.07</v>
      </c>
      <c r="O294" s="6" t="s">
        <v>5039</v>
      </c>
      <c r="P294" s="8">
        <v>5</v>
      </c>
    </row>
    <row r="295" spans="1:16" x14ac:dyDescent="0.3">
      <c r="A295" s="6" t="s">
        <v>5673</v>
      </c>
      <c r="B295" s="7">
        <v>45133</v>
      </c>
      <c r="C295" s="6" t="s">
        <v>5674</v>
      </c>
      <c r="D295" s="6" t="s">
        <v>5071</v>
      </c>
      <c r="E295" s="6" t="s">
        <v>5072</v>
      </c>
      <c r="F295" s="6" t="s">
        <v>5021</v>
      </c>
      <c r="G295" s="6" t="s">
        <v>5059</v>
      </c>
      <c r="H295" s="6" t="s">
        <v>5099</v>
      </c>
      <c r="I295" s="8">
        <v>5</v>
      </c>
      <c r="J295" s="9">
        <v>281.13</v>
      </c>
      <c r="K295" s="10">
        <v>0.02</v>
      </c>
      <c r="L295" s="9">
        <v>1377.54</v>
      </c>
      <c r="M295" s="11">
        <v>1002.17</v>
      </c>
      <c r="N295" s="9">
        <v>375.37</v>
      </c>
      <c r="O295" s="6" t="s">
        <v>5045</v>
      </c>
      <c r="P295" s="8">
        <v>4</v>
      </c>
    </row>
    <row r="296" spans="1:16" x14ac:dyDescent="0.3">
      <c r="A296" s="6" t="s">
        <v>5675</v>
      </c>
      <c r="B296" s="7">
        <v>45670</v>
      </c>
      <c r="C296" s="6" t="s">
        <v>5676</v>
      </c>
      <c r="D296" s="6" t="s">
        <v>5114</v>
      </c>
      <c r="E296" s="6" t="s">
        <v>5020</v>
      </c>
      <c r="F296" s="6" t="s">
        <v>5021</v>
      </c>
      <c r="G296" s="6" t="s">
        <v>5048</v>
      </c>
      <c r="H296" s="6" t="s">
        <v>5064</v>
      </c>
      <c r="I296" s="8">
        <v>4</v>
      </c>
      <c r="J296" s="9">
        <v>2365.12</v>
      </c>
      <c r="K296" s="10">
        <v>0</v>
      </c>
      <c r="L296" s="9">
        <v>9460.48</v>
      </c>
      <c r="M296" s="11">
        <v>6570.75</v>
      </c>
      <c r="N296" s="9">
        <v>2889.73</v>
      </c>
      <c r="O296" s="6" t="s">
        <v>5032</v>
      </c>
      <c r="P296" s="8">
        <v>4</v>
      </c>
    </row>
    <row r="297" spans="1:16" x14ac:dyDescent="0.3">
      <c r="A297" s="6" t="s">
        <v>5677</v>
      </c>
      <c r="B297" s="7">
        <v>45057</v>
      </c>
      <c r="C297" s="6" t="s">
        <v>5678</v>
      </c>
      <c r="D297" s="6" t="s">
        <v>5019</v>
      </c>
      <c r="E297" s="6" t="s">
        <v>5020</v>
      </c>
      <c r="F297" s="6" t="s">
        <v>5029</v>
      </c>
      <c r="G297" s="6" t="s">
        <v>5059</v>
      </c>
      <c r="H297" s="6" t="s">
        <v>5073</v>
      </c>
      <c r="I297" s="8">
        <v>2</v>
      </c>
      <c r="J297" s="9">
        <v>1801.29</v>
      </c>
      <c r="K297" s="10">
        <v>0.11</v>
      </c>
      <c r="L297" s="9">
        <v>3206.3</v>
      </c>
      <c r="M297" s="11">
        <v>2331.5300000000002</v>
      </c>
      <c r="N297" s="9">
        <v>874.77</v>
      </c>
      <c r="O297" s="6" t="s">
        <v>5080</v>
      </c>
      <c r="P297" s="8">
        <v>3</v>
      </c>
    </row>
    <row r="298" spans="1:16" x14ac:dyDescent="0.3">
      <c r="A298" s="6" t="s">
        <v>5679</v>
      </c>
      <c r="B298" s="7">
        <v>45052</v>
      </c>
      <c r="C298" s="6" t="s">
        <v>5680</v>
      </c>
      <c r="D298" s="6" t="s">
        <v>5057</v>
      </c>
      <c r="E298" s="6" t="s">
        <v>5058</v>
      </c>
      <c r="F298" s="6" t="s">
        <v>5029</v>
      </c>
      <c r="G298" s="6" t="s">
        <v>5022</v>
      </c>
      <c r="H298" s="6" t="s">
        <v>5023</v>
      </c>
      <c r="I298" s="8">
        <v>5</v>
      </c>
      <c r="J298" s="9">
        <v>262.83999999999997</v>
      </c>
      <c r="K298" s="10">
        <v>0.19</v>
      </c>
      <c r="L298" s="9">
        <v>1064.5</v>
      </c>
      <c r="M298" s="11">
        <v>849.35</v>
      </c>
      <c r="N298" s="9">
        <v>215.15</v>
      </c>
      <c r="O298" s="6" t="s">
        <v>5045</v>
      </c>
      <c r="P298" s="8">
        <v>1</v>
      </c>
    </row>
    <row r="299" spans="1:16" x14ac:dyDescent="0.3">
      <c r="A299" s="6" t="s">
        <v>5681</v>
      </c>
      <c r="B299" s="7">
        <v>45435</v>
      </c>
      <c r="C299" s="6" t="s">
        <v>5682</v>
      </c>
      <c r="D299" s="6" t="s">
        <v>5067</v>
      </c>
      <c r="E299" s="6" t="s">
        <v>5067</v>
      </c>
      <c r="F299" s="6" t="s">
        <v>5036</v>
      </c>
      <c r="G299" s="6" t="s">
        <v>5037</v>
      </c>
      <c r="H299" s="6" t="s">
        <v>5054</v>
      </c>
      <c r="I299" s="8">
        <v>1</v>
      </c>
      <c r="J299" s="9">
        <v>225.48</v>
      </c>
      <c r="K299" s="10">
        <v>7.0000000000000007E-2</v>
      </c>
      <c r="L299" s="9">
        <v>209.7</v>
      </c>
      <c r="M299" s="11">
        <v>149.82</v>
      </c>
      <c r="N299" s="9">
        <v>59.88</v>
      </c>
      <c r="O299" s="6" t="s">
        <v>5039</v>
      </c>
      <c r="P299" s="8">
        <v>3</v>
      </c>
    </row>
    <row r="300" spans="1:16" x14ac:dyDescent="0.3">
      <c r="A300" s="6" t="s">
        <v>5683</v>
      </c>
      <c r="B300" s="7">
        <v>45389</v>
      </c>
      <c r="C300" s="6" t="s">
        <v>5684</v>
      </c>
      <c r="D300" s="6" t="s">
        <v>5117</v>
      </c>
      <c r="E300" s="6" t="s">
        <v>5118</v>
      </c>
      <c r="F300" s="6" t="s">
        <v>5036</v>
      </c>
      <c r="G300" s="6" t="s">
        <v>5059</v>
      </c>
      <c r="H300" s="6" t="s">
        <v>5073</v>
      </c>
      <c r="I300" s="8">
        <v>3</v>
      </c>
      <c r="J300" s="9">
        <v>750.53</v>
      </c>
      <c r="K300" s="10">
        <v>0.19</v>
      </c>
      <c r="L300" s="9">
        <v>1823.79</v>
      </c>
      <c r="M300" s="11">
        <v>1148.5899999999999</v>
      </c>
      <c r="N300" s="9">
        <v>675.2</v>
      </c>
      <c r="O300" s="6" t="s">
        <v>5045</v>
      </c>
      <c r="P300" s="8">
        <v>3</v>
      </c>
    </row>
    <row r="301" spans="1:16" x14ac:dyDescent="0.3">
      <c r="A301" s="6" t="s">
        <v>5685</v>
      </c>
      <c r="B301" s="7">
        <v>44989</v>
      </c>
      <c r="C301" s="6" t="s">
        <v>5686</v>
      </c>
      <c r="D301" s="6" t="s">
        <v>5071</v>
      </c>
      <c r="E301" s="6" t="s">
        <v>5072</v>
      </c>
      <c r="F301" s="6" t="s">
        <v>5021</v>
      </c>
      <c r="G301" s="6" t="s">
        <v>5022</v>
      </c>
      <c r="H301" s="6" t="s">
        <v>5023</v>
      </c>
      <c r="I301" s="8">
        <v>5</v>
      </c>
      <c r="J301" s="9">
        <v>2491.11</v>
      </c>
      <c r="K301" s="10">
        <v>0.12</v>
      </c>
      <c r="L301" s="9">
        <v>10960.88</v>
      </c>
      <c r="M301" s="11">
        <v>6602.21</v>
      </c>
      <c r="N301" s="9">
        <v>4358.67</v>
      </c>
      <c r="O301" s="6" t="s">
        <v>5045</v>
      </c>
      <c r="P301" s="8">
        <v>2</v>
      </c>
    </row>
    <row r="302" spans="1:16" x14ac:dyDescent="0.3">
      <c r="A302" s="6" t="s">
        <v>5687</v>
      </c>
      <c r="B302" s="7">
        <v>45401</v>
      </c>
      <c r="C302" s="6" t="s">
        <v>5688</v>
      </c>
      <c r="D302" s="6" t="s">
        <v>5057</v>
      </c>
      <c r="E302" s="6" t="s">
        <v>5058</v>
      </c>
      <c r="F302" s="6" t="s">
        <v>5021</v>
      </c>
      <c r="G302" s="6" t="s">
        <v>5030</v>
      </c>
      <c r="H302" s="6" t="s">
        <v>5246</v>
      </c>
      <c r="I302" s="8">
        <v>5</v>
      </c>
      <c r="J302" s="9">
        <v>1658.99</v>
      </c>
      <c r="K302" s="10">
        <v>0.19</v>
      </c>
      <c r="L302" s="9">
        <v>6718.91</v>
      </c>
      <c r="M302" s="11">
        <v>4018.38</v>
      </c>
      <c r="N302" s="9">
        <v>2700.53</v>
      </c>
      <c r="O302" s="6" t="s">
        <v>5045</v>
      </c>
      <c r="P302" s="8">
        <v>2</v>
      </c>
    </row>
    <row r="303" spans="1:16" x14ac:dyDescent="0.3">
      <c r="A303" s="6" t="s">
        <v>5689</v>
      </c>
      <c r="B303" s="7">
        <v>45504</v>
      </c>
      <c r="C303" s="6" t="s">
        <v>5690</v>
      </c>
      <c r="D303" s="6" t="s">
        <v>5063</v>
      </c>
      <c r="E303" s="6" t="s">
        <v>5058</v>
      </c>
      <c r="F303" s="6" t="s">
        <v>5036</v>
      </c>
      <c r="G303" s="6" t="s">
        <v>5030</v>
      </c>
      <c r="H303" s="6" t="s">
        <v>5246</v>
      </c>
      <c r="I303" s="8">
        <v>1</v>
      </c>
      <c r="J303" s="9">
        <v>967.31</v>
      </c>
      <c r="K303" s="10">
        <v>0.12</v>
      </c>
      <c r="L303" s="9">
        <v>851.23</v>
      </c>
      <c r="M303" s="11">
        <v>670.86</v>
      </c>
      <c r="N303" s="9">
        <v>180.37</v>
      </c>
      <c r="O303" s="6" t="s">
        <v>5024</v>
      </c>
      <c r="P303" s="8">
        <v>3</v>
      </c>
    </row>
    <row r="304" spans="1:16" x14ac:dyDescent="0.3">
      <c r="A304" s="6" t="s">
        <v>5691</v>
      </c>
      <c r="B304" s="7">
        <v>45047</v>
      </c>
      <c r="C304" s="6" t="s">
        <v>5692</v>
      </c>
      <c r="D304" s="6" t="s">
        <v>5027</v>
      </c>
      <c r="E304" s="6" t="s">
        <v>5028</v>
      </c>
      <c r="F304" s="6" t="s">
        <v>5036</v>
      </c>
      <c r="G304" s="6" t="s">
        <v>5022</v>
      </c>
      <c r="H304" s="6" t="s">
        <v>5023</v>
      </c>
      <c r="I304" s="8">
        <v>8</v>
      </c>
      <c r="J304" s="9">
        <v>378.57</v>
      </c>
      <c r="K304" s="10">
        <v>0.01</v>
      </c>
      <c r="L304" s="9">
        <v>2998.27</v>
      </c>
      <c r="M304" s="11">
        <v>1986.74</v>
      </c>
      <c r="N304" s="9">
        <v>1011.53</v>
      </c>
      <c r="O304" s="6" t="s">
        <v>5024</v>
      </c>
      <c r="P304" s="8">
        <v>3</v>
      </c>
    </row>
    <row r="305" spans="1:16" x14ac:dyDescent="0.3">
      <c r="A305" s="6" t="s">
        <v>5693</v>
      </c>
      <c r="B305" s="7">
        <v>45398</v>
      </c>
      <c r="C305" s="6" t="s">
        <v>5694</v>
      </c>
      <c r="D305" s="6" t="s">
        <v>5147</v>
      </c>
      <c r="E305" s="6" t="s">
        <v>5118</v>
      </c>
      <c r="F305" s="6" t="s">
        <v>5021</v>
      </c>
      <c r="G305" s="6" t="s">
        <v>5059</v>
      </c>
      <c r="H305" s="6" t="s">
        <v>5073</v>
      </c>
      <c r="I305" s="8">
        <v>2</v>
      </c>
      <c r="J305" s="9">
        <v>2478.91</v>
      </c>
      <c r="K305" s="10">
        <v>0.09</v>
      </c>
      <c r="L305" s="9">
        <v>4511.62</v>
      </c>
      <c r="M305" s="11">
        <v>3400.58</v>
      </c>
      <c r="N305" s="9">
        <v>1111.04</v>
      </c>
      <c r="O305" s="6" t="s">
        <v>5024</v>
      </c>
      <c r="P305" s="8">
        <v>4</v>
      </c>
    </row>
    <row r="306" spans="1:16" x14ac:dyDescent="0.3">
      <c r="A306" s="6" t="s">
        <v>5695</v>
      </c>
      <c r="B306" s="7">
        <v>45381</v>
      </c>
      <c r="C306" s="6" t="s">
        <v>5696</v>
      </c>
      <c r="D306" s="6" t="s">
        <v>5114</v>
      </c>
      <c r="E306" s="6" t="s">
        <v>5020</v>
      </c>
      <c r="F306" s="6" t="s">
        <v>5021</v>
      </c>
      <c r="G306" s="6" t="s">
        <v>5030</v>
      </c>
      <c r="H306" s="6" t="s">
        <v>5031</v>
      </c>
      <c r="I306" s="8">
        <v>1</v>
      </c>
      <c r="J306" s="9">
        <v>2106.1799999999998</v>
      </c>
      <c r="K306" s="10">
        <v>0.19</v>
      </c>
      <c r="L306" s="9">
        <v>1706.01</v>
      </c>
      <c r="M306" s="11">
        <v>1215.81</v>
      </c>
      <c r="N306" s="9">
        <v>490.2</v>
      </c>
      <c r="O306" s="6" t="s">
        <v>5024</v>
      </c>
      <c r="P306" s="8">
        <v>4</v>
      </c>
    </row>
    <row r="307" spans="1:16" x14ac:dyDescent="0.3">
      <c r="A307" s="6" t="s">
        <v>5697</v>
      </c>
      <c r="B307" s="7">
        <v>45772</v>
      </c>
      <c r="C307" s="6" t="s">
        <v>5698</v>
      </c>
      <c r="D307" s="6" t="s">
        <v>5104</v>
      </c>
      <c r="E307" s="6" t="s">
        <v>5053</v>
      </c>
      <c r="F307" s="6" t="s">
        <v>5036</v>
      </c>
      <c r="G307" s="6" t="s">
        <v>5022</v>
      </c>
      <c r="H307" s="6" t="s">
        <v>5221</v>
      </c>
      <c r="I307" s="8">
        <v>4</v>
      </c>
      <c r="J307" s="9">
        <v>1257.83</v>
      </c>
      <c r="K307" s="10">
        <v>0.11</v>
      </c>
      <c r="L307" s="9">
        <v>4477.87</v>
      </c>
      <c r="M307" s="11">
        <v>3709.88</v>
      </c>
      <c r="N307" s="9">
        <v>767.99</v>
      </c>
      <c r="O307" s="6" t="s">
        <v>5045</v>
      </c>
      <c r="P307" s="8">
        <v>4</v>
      </c>
    </row>
    <row r="308" spans="1:16" x14ac:dyDescent="0.3">
      <c r="A308" s="6" t="s">
        <v>5699</v>
      </c>
      <c r="B308" s="7">
        <v>44992</v>
      </c>
      <c r="C308" s="6" t="s">
        <v>5700</v>
      </c>
      <c r="D308" s="6" t="s">
        <v>5088</v>
      </c>
      <c r="E308" s="6" t="s">
        <v>5089</v>
      </c>
      <c r="F308" s="6" t="s">
        <v>5021</v>
      </c>
      <c r="G308" s="6" t="s">
        <v>5048</v>
      </c>
      <c r="H308" s="6" t="s">
        <v>5090</v>
      </c>
      <c r="I308" s="8">
        <v>6</v>
      </c>
      <c r="J308" s="9">
        <v>1798.79</v>
      </c>
      <c r="K308" s="10">
        <v>0.17</v>
      </c>
      <c r="L308" s="9">
        <v>8957.9699999999993</v>
      </c>
      <c r="M308" s="11">
        <v>7251.59</v>
      </c>
      <c r="N308" s="9">
        <v>1706.38</v>
      </c>
      <c r="O308" s="6" t="s">
        <v>5080</v>
      </c>
      <c r="P308" s="8">
        <v>3</v>
      </c>
    </row>
    <row r="309" spans="1:16" x14ac:dyDescent="0.3">
      <c r="A309" s="6" t="s">
        <v>5701</v>
      </c>
      <c r="B309" s="7">
        <v>45463</v>
      </c>
      <c r="C309" s="6" t="s">
        <v>5702</v>
      </c>
      <c r="D309" s="6" t="s">
        <v>5093</v>
      </c>
      <c r="E309" s="6" t="s">
        <v>5053</v>
      </c>
      <c r="F309" s="6" t="s">
        <v>5021</v>
      </c>
      <c r="G309" s="6" t="s">
        <v>5048</v>
      </c>
      <c r="H309" s="6" t="s">
        <v>5049</v>
      </c>
      <c r="I309" s="8">
        <v>3</v>
      </c>
      <c r="J309" s="9">
        <v>2446.4699999999998</v>
      </c>
      <c r="K309" s="10">
        <v>0.04</v>
      </c>
      <c r="L309" s="9">
        <v>7045.83</v>
      </c>
      <c r="M309" s="11">
        <v>5763.16</v>
      </c>
      <c r="N309" s="9">
        <v>1282.67</v>
      </c>
      <c r="O309" s="6" t="s">
        <v>5080</v>
      </c>
      <c r="P309" s="8">
        <v>3</v>
      </c>
    </row>
    <row r="310" spans="1:16" x14ac:dyDescent="0.3">
      <c r="A310" s="6" t="s">
        <v>5703</v>
      </c>
      <c r="B310" s="7">
        <v>45280</v>
      </c>
      <c r="C310" s="6" t="s">
        <v>5704</v>
      </c>
      <c r="D310" s="6" t="s">
        <v>5057</v>
      </c>
      <c r="E310" s="6" t="s">
        <v>5058</v>
      </c>
      <c r="F310" s="6" t="s">
        <v>5036</v>
      </c>
      <c r="G310" s="6" t="s">
        <v>5030</v>
      </c>
      <c r="H310" s="6" t="s">
        <v>5246</v>
      </c>
      <c r="I310" s="8">
        <v>7</v>
      </c>
      <c r="J310" s="9">
        <v>1739.74</v>
      </c>
      <c r="K310" s="10">
        <v>0.24</v>
      </c>
      <c r="L310" s="9">
        <v>9255.42</v>
      </c>
      <c r="M310" s="11">
        <v>6541.31</v>
      </c>
      <c r="N310" s="9">
        <v>2714.11</v>
      </c>
      <c r="O310" s="6" t="s">
        <v>5045</v>
      </c>
      <c r="P310" s="8">
        <v>2</v>
      </c>
    </row>
    <row r="311" spans="1:16" x14ac:dyDescent="0.3">
      <c r="A311" s="6" t="s">
        <v>5705</v>
      </c>
      <c r="B311" s="7">
        <v>45627</v>
      </c>
      <c r="C311" s="6" t="s">
        <v>5706</v>
      </c>
      <c r="D311" s="6" t="s">
        <v>5104</v>
      </c>
      <c r="E311" s="6" t="s">
        <v>5053</v>
      </c>
      <c r="F311" s="6" t="s">
        <v>5036</v>
      </c>
      <c r="G311" s="6" t="s">
        <v>5030</v>
      </c>
      <c r="H311" s="6" t="s">
        <v>5044</v>
      </c>
      <c r="I311" s="8">
        <v>2</v>
      </c>
      <c r="J311" s="9">
        <v>1513.02</v>
      </c>
      <c r="K311" s="10">
        <v>0.24</v>
      </c>
      <c r="L311" s="9">
        <v>2299.79</v>
      </c>
      <c r="M311" s="11">
        <v>1318.34</v>
      </c>
      <c r="N311" s="9">
        <v>981.45</v>
      </c>
      <c r="O311" s="6" t="s">
        <v>5039</v>
      </c>
      <c r="P311" s="8">
        <v>5</v>
      </c>
    </row>
    <row r="312" spans="1:16" x14ac:dyDescent="0.3">
      <c r="A312" s="6" t="s">
        <v>5707</v>
      </c>
      <c r="B312" s="7">
        <v>45056</v>
      </c>
      <c r="C312" s="6" t="s">
        <v>5708</v>
      </c>
      <c r="D312" s="6" t="s">
        <v>5052</v>
      </c>
      <c r="E312" s="6" t="s">
        <v>5053</v>
      </c>
      <c r="F312" s="6" t="s">
        <v>5036</v>
      </c>
      <c r="G312" s="6" t="s">
        <v>5037</v>
      </c>
      <c r="H312" s="6" t="s">
        <v>5105</v>
      </c>
      <c r="I312" s="8">
        <v>7</v>
      </c>
      <c r="J312" s="9">
        <v>81.42</v>
      </c>
      <c r="K312" s="10">
        <v>0.21</v>
      </c>
      <c r="L312" s="9">
        <v>450.25</v>
      </c>
      <c r="M312" s="11">
        <v>386.48</v>
      </c>
      <c r="N312" s="9">
        <v>63.77</v>
      </c>
      <c r="O312" s="6" t="s">
        <v>5039</v>
      </c>
      <c r="P312" s="8">
        <v>2</v>
      </c>
    </row>
    <row r="313" spans="1:16" x14ac:dyDescent="0.3">
      <c r="A313" s="6" t="s">
        <v>5709</v>
      </c>
      <c r="B313" s="7">
        <v>45597</v>
      </c>
      <c r="C313" s="6" t="s">
        <v>5710</v>
      </c>
      <c r="D313" s="6" t="s">
        <v>5093</v>
      </c>
      <c r="E313" s="6" t="s">
        <v>5053</v>
      </c>
      <c r="F313" s="6" t="s">
        <v>5036</v>
      </c>
      <c r="G313" s="6" t="s">
        <v>5048</v>
      </c>
      <c r="H313" s="6" t="s">
        <v>5079</v>
      </c>
      <c r="I313" s="8">
        <v>8</v>
      </c>
      <c r="J313" s="9">
        <v>1129.29</v>
      </c>
      <c r="K313" s="10">
        <v>0.12</v>
      </c>
      <c r="L313" s="9">
        <v>7950.2</v>
      </c>
      <c r="M313" s="11">
        <v>5603.75</v>
      </c>
      <c r="N313" s="9">
        <v>2346.4499999999998</v>
      </c>
      <c r="O313" s="6" t="s">
        <v>5032</v>
      </c>
      <c r="P313" s="8">
        <v>3</v>
      </c>
    </row>
    <row r="314" spans="1:16" x14ac:dyDescent="0.3">
      <c r="A314" s="6" t="s">
        <v>5711</v>
      </c>
      <c r="B314" s="7">
        <v>45187</v>
      </c>
      <c r="C314" s="6" t="s">
        <v>5712</v>
      </c>
      <c r="D314" s="6" t="s">
        <v>5205</v>
      </c>
      <c r="E314" s="6" t="s">
        <v>5206</v>
      </c>
      <c r="F314" s="6" t="s">
        <v>5021</v>
      </c>
      <c r="G314" s="6" t="s">
        <v>5048</v>
      </c>
      <c r="H314" s="6" t="s">
        <v>5049</v>
      </c>
      <c r="I314" s="8">
        <v>4</v>
      </c>
      <c r="J314" s="9">
        <v>2320.86</v>
      </c>
      <c r="K314" s="10">
        <v>0.08</v>
      </c>
      <c r="L314" s="9">
        <v>8540.76</v>
      </c>
      <c r="M314" s="11">
        <v>6483.87</v>
      </c>
      <c r="N314" s="9">
        <v>2056.89</v>
      </c>
      <c r="O314" s="6" t="s">
        <v>5080</v>
      </c>
      <c r="P314" s="8">
        <v>4</v>
      </c>
    </row>
    <row r="315" spans="1:16" x14ac:dyDescent="0.3">
      <c r="A315" s="6" t="s">
        <v>5713</v>
      </c>
      <c r="B315" s="7">
        <v>45314</v>
      </c>
      <c r="C315" s="6" t="s">
        <v>5502</v>
      </c>
      <c r="D315" s="6" t="s">
        <v>5093</v>
      </c>
      <c r="E315" s="6" t="s">
        <v>5053</v>
      </c>
      <c r="F315" s="6" t="s">
        <v>5029</v>
      </c>
      <c r="G315" s="6" t="s">
        <v>5022</v>
      </c>
      <c r="H315" s="6" t="s">
        <v>5023</v>
      </c>
      <c r="I315" s="8">
        <v>2</v>
      </c>
      <c r="J315" s="9">
        <v>114.86</v>
      </c>
      <c r="K315" s="10">
        <v>0.1</v>
      </c>
      <c r="L315" s="9">
        <v>206.75</v>
      </c>
      <c r="M315" s="11">
        <v>168.68</v>
      </c>
      <c r="N315" s="9">
        <v>38.07</v>
      </c>
      <c r="O315" s="6" t="s">
        <v>5032</v>
      </c>
      <c r="P315" s="8">
        <v>2</v>
      </c>
    </row>
    <row r="316" spans="1:16" x14ac:dyDescent="0.3">
      <c r="A316" s="6" t="s">
        <v>5714</v>
      </c>
      <c r="B316" s="7">
        <v>45793</v>
      </c>
      <c r="C316" s="6" t="s">
        <v>5715</v>
      </c>
      <c r="D316" s="6" t="s">
        <v>5114</v>
      </c>
      <c r="E316" s="6" t="s">
        <v>5020</v>
      </c>
      <c r="F316" s="6" t="s">
        <v>5021</v>
      </c>
      <c r="G316" s="6" t="s">
        <v>5048</v>
      </c>
      <c r="H316" s="6" t="s">
        <v>5090</v>
      </c>
      <c r="I316" s="8">
        <v>7</v>
      </c>
      <c r="J316" s="9">
        <v>2294.88</v>
      </c>
      <c r="K316" s="10">
        <v>0.14000000000000001</v>
      </c>
      <c r="L316" s="9">
        <v>13815.18</v>
      </c>
      <c r="M316" s="11">
        <v>11359.77</v>
      </c>
      <c r="N316" s="9">
        <v>2455.41</v>
      </c>
      <c r="O316" s="6" t="s">
        <v>5080</v>
      </c>
      <c r="P316" s="8">
        <v>5</v>
      </c>
    </row>
    <row r="317" spans="1:16" x14ac:dyDescent="0.3">
      <c r="A317" s="6" t="s">
        <v>5716</v>
      </c>
      <c r="B317" s="7">
        <v>45093</v>
      </c>
      <c r="C317" s="6" t="s">
        <v>5717</v>
      </c>
      <c r="D317" s="6" t="s">
        <v>5134</v>
      </c>
      <c r="E317" s="6" t="s">
        <v>5135</v>
      </c>
      <c r="F317" s="6" t="s">
        <v>5021</v>
      </c>
      <c r="G317" s="6" t="s">
        <v>5037</v>
      </c>
      <c r="H317" s="6" t="s">
        <v>5054</v>
      </c>
      <c r="I317" s="8">
        <v>4</v>
      </c>
      <c r="J317" s="9">
        <v>1883.72</v>
      </c>
      <c r="K317" s="10">
        <v>0.16</v>
      </c>
      <c r="L317" s="9">
        <v>6329.3</v>
      </c>
      <c r="M317" s="11">
        <v>4072.22</v>
      </c>
      <c r="N317" s="9">
        <v>2257.08</v>
      </c>
      <c r="O317" s="6" t="s">
        <v>5032</v>
      </c>
      <c r="P317" s="8">
        <v>2</v>
      </c>
    </row>
    <row r="318" spans="1:16" x14ac:dyDescent="0.3">
      <c r="A318" s="6" t="s">
        <v>5718</v>
      </c>
      <c r="B318" s="7">
        <v>45210</v>
      </c>
      <c r="C318" s="6" t="s">
        <v>5719</v>
      </c>
      <c r="D318" s="6" t="s">
        <v>5071</v>
      </c>
      <c r="E318" s="6" t="s">
        <v>5072</v>
      </c>
      <c r="F318" s="6" t="s">
        <v>5036</v>
      </c>
      <c r="G318" s="6" t="s">
        <v>5030</v>
      </c>
      <c r="H318" s="6" t="s">
        <v>5031</v>
      </c>
      <c r="I318" s="8">
        <v>3</v>
      </c>
      <c r="J318" s="9">
        <v>89.67</v>
      </c>
      <c r="K318" s="10">
        <v>7.0000000000000007E-2</v>
      </c>
      <c r="L318" s="9">
        <v>250.18</v>
      </c>
      <c r="M318" s="11">
        <v>195.3</v>
      </c>
      <c r="N318" s="9">
        <v>54.88</v>
      </c>
      <c r="O318" s="6" t="s">
        <v>5032</v>
      </c>
      <c r="P318" s="8">
        <v>2</v>
      </c>
    </row>
    <row r="319" spans="1:16" x14ac:dyDescent="0.3">
      <c r="A319" s="6" t="s">
        <v>5720</v>
      </c>
      <c r="B319" s="7">
        <v>45189</v>
      </c>
      <c r="C319" s="6" t="s">
        <v>5721</v>
      </c>
      <c r="D319" s="6" t="s">
        <v>5205</v>
      </c>
      <c r="E319" s="6" t="s">
        <v>5206</v>
      </c>
      <c r="F319" s="6" t="s">
        <v>5021</v>
      </c>
      <c r="G319" s="6" t="s">
        <v>5037</v>
      </c>
      <c r="H319" s="6" t="s">
        <v>5105</v>
      </c>
      <c r="I319" s="8">
        <v>2</v>
      </c>
      <c r="J319" s="9">
        <v>1827.36</v>
      </c>
      <c r="K319" s="10">
        <v>0.04</v>
      </c>
      <c r="L319" s="9">
        <v>3508.53</v>
      </c>
      <c r="M319" s="11">
        <v>2531.7600000000002</v>
      </c>
      <c r="N319" s="9">
        <v>976.77</v>
      </c>
      <c r="O319" s="6" t="s">
        <v>5032</v>
      </c>
      <c r="P319" s="8">
        <v>1</v>
      </c>
    </row>
    <row r="320" spans="1:16" x14ac:dyDescent="0.3">
      <c r="A320" s="6" t="s">
        <v>5722</v>
      </c>
      <c r="B320" s="7">
        <v>45015</v>
      </c>
      <c r="C320" s="6" t="s">
        <v>5723</v>
      </c>
      <c r="D320" s="6" t="s">
        <v>5042</v>
      </c>
      <c r="E320" s="6" t="s">
        <v>5043</v>
      </c>
      <c r="F320" s="6" t="s">
        <v>5036</v>
      </c>
      <c r="G320" s="6" t="s">
        <v>5048</v>
      </c>
      <c r="H320" s="6" t="s">
        <v>5079</v>
      </c>
      <c r="I320" s="8">
        <v>5</v>
      </c>
      <c r="J320" s="9">
        <v>2216.8200000000002</v>
      </c>
      <c r="K320" s="10">
        <v>0.16</v>
      </c>
      <c r="L320" s="9">
        <v>9310.64</v>
      </c>
      <c r="M320" s="11">
        <v>5312.48</v>
      </c>
      <c r="N320" s="9">
        <v>3998.16</v>
      </c>
      <c r="O320" s="6" t="s">
        <v>5039</v>
      </c>
      <c r="P320" s="8">
        <v>5</v>
      </c>
    </row>
    <row r="321" spans="1:16" x14ac:dyDescent="0.3">
      <c r="A321" s="6" t="s">
        <v>5724</v>
      </c>
      <c r="B321" s="7">
        <v>45188</v>
      </c>
      <c r="C321" s="6" t="s">
        <v>5725</v>
      </c>
      <c r="D321" s="6" t="s">
        <v>5215</v>
      </c>
      <c r="E321" s="6" t="s">
        <v>5216</v>
      </c>
      <c r="F321" s="6" t="s">
        <v>5036</v>
      </c>
      <c r="G321" s="6" t="s">
        <v>5048</v>
      </c>
      <c r="H321" s="6" t="s">
        <v>5049</v>
      </c>
      <c r="I321" s="8">
        <v>5</v>
      </c>
      <c r="J321" s="9">
        <v>2469.79</v>
      </c>
      <c r="K321" s="10">
        <v>0.14000000000000001</v>
      </c>
      <c r="L321" s="9">
        <v>10620.1</v>
      </c>
      <c r="M321" s="11">
        <v>6321.75</v>
      </c>
      <c r="N321" s="9">
        <v>4298.3500000000004</v>
      </c>
      <c r="O321" s="6" t="s">
        <v>5039</v>
      </c>
      <c r="P321" s="8">
        <v>2</v>
      </c>
    </row>
    <row r="322" spans="1:16" x14ac:dyDescent="0.3">
      <c r="A322" s="6" t="s">
        <v>5726</v>
      </c>
      <c r="B322" s="7">
        <v>45707</v>
      </c>
      <c r="C322" s="6" t="s">
        <v>5727</v>
      </c>
      <c r="D322" s="6" t="s">
        <v>5063</v>
      </c>
      <c r="E322" s="6" t="s">
        <v>5058</v>
      </c>
      <c r="F322" s="6" t="s">
        <v>5036</v>
      </c>
      <c r="G322" s="6" t="s">
        <v>5022</v>
      </c>
      <c r="H322" s="6" t="s">
        <v>5192</v>
      </c>
      <c r="I322" s="8">
        <v>2</v>
      </c>
      <c r="J322" s="9">
        <v>298.87</v>
      </c>
      <c r="K322" s="10">
        <v>0.02</v>
      </c>
      <c r="L322" s="9">
        <v>585.79</v>
      </c>
      <c r="M322" s="11">
        <v>423.81</v>
      </c>
      <c r="N322" s="9">
        <v>161.97999999999999</v>
      </c>
      <c r="O322" s="6" t="s">
        <v>5080</v>
      </c>
      <c r="P322" s="8">
        <v>2</v>
      </c>
    </row>
    <row r="323" spans="1:16" x14ac:dyDescent="0.3">
      <c r="A323" s="6" t="s">
        <v>5728</v>
      </c>
      <c r="B323" s="7">
        <v>45537</v>
      </c>
      <c r="C323" s="6" t="s">
        <v>5729</v>
      </c>
      <c r="D323" s="6" t="s">
        <v>5063</v>
      </c>
      <c r="E323" s="6" t="s">
        <v>5058</v>
      </c>
      <c r="F323" s="6" t="s">
        <v>5029</v>
      </c>
      <c r="G323" s="6" t="s">
        <v>5048</v>
      </c>
      <c r="H323" s="6" t="s">
        <v>5096</v>
      </c>
      <c r="I323" s="8">
        <v>1</v>
      </c>
      <c r="J323" s="9">
        <v>1588.76</v>
      </c>
      <c r="K323" s="10">
        <v>0.1</v>
      </c>
      <c r="L323" s="9">
        <v>1429.88</v>
      </c>
      <c r="M323" s="11">
        <v>943</v>
      </c>
      <c r="N323" s="9">
        <v>486.88</v>
      </c>
      <c r="O323" s="6" t="s">
        <v>5039</v>
      </c>
      <c r="P323" s="8">
        <v>2</v>
      </c>
    </row>
    <row r="324" spans="1:16" x14ac:dyDescent="0.3">
      <c r="A324" s="6" t="s">
        <v>5730</v>
      </c>
      <c r="B324" s="7">
        <v>45551</v>
      </c>
      <c r="C324" s="6" t="s">
        <v>5731</v>
      </c>
      <c r="D324" s="6" t="s">
        <v>5205</v>
      </c>
      <c r="E324" s="6" t="s">
        <v>5206</v>
      </c>
      <c r="F324" s="6" t="s">
        <v>5036</v>
      </c>
      <c r="G324" s="6" t="s">
        <v>5022</v>
      </c>
      <c r="H324" s="6" t="s">
        <v>5076</v>
      </c>
      <c r="I324" s="8">
        <v>8</v>
      </c>
      <c r="J324" s="9">
        <v>2326.0100000000002</v>
      </c>
      <c r="K324" s="10">
        <v>0.04</v>
      </c>
      <c r="L324" s="9">
        <v>17863.759999999998</v>
      </c>
      <c r="M324" s="11">
        <v>14621.05</v>
      </c>
      <c r="N324" s="9">
        <v>3242.71</v>
      </c>
      <c r="O324" s="6" t="s">
        <v>5045</v>
      </c>
      <c r="P324" s="8">
        <v>4</v>
      </c>
    </row>
    <row r="325" spans="1:16" x14ac:dyDescent="0.3">
      <c r="A325" s="6" t="s">
        <v>5732</v>
      </c>
      <c r="B325" s="7">
        <v>45169</v>
      </c>
      <c r="C325" s="6" t="s">
        <v>5733</v>
      </c>
      <c r="D325" s="6" t="s">
        <v>5071</v>
      </c>
      <c r="E325" s="6" t="s">
        <v>5072</v>
      </c>
      <c r="F325" s="6" t="s">
        <v>5029</v>
      </c>
      <c r="G325" s="6" t="s">
        <v>5022</v>
      </c>
      <c r="H325" s="6" t="s">
        <v>5192</v>
      </c>
      <c r="I325" s="8">
        <v>3</v>
      </c>
      <c r="J325" s="9">
        <v>130.38</v>
      </c>
      <c r="K325" s="10">
        <v>0.22</v>
      </c>
      <c r="L325" s="9">
        <v>305.08999999999997</v>
      </c>
      <c r="M325" s="11">
        <v>235.26</v>
      </c>
      <c r="N325" s="9">
        <v>69.83</v>
      </c>
      <c r="O325" s="6" t="s">
        <v>5045</v>
      </c>
      <c r="P325" s="8">
        <v>2</v>
      </c>
    </row>
    <row r="326" spans="1:16" x14ac:dyDescent="0.3">
      <c r="A326" s="6" t="s">
        <v>5734</v>
      </c>
      <c r="B326" s="7">
        <v>45715</v>
      </c>
      <c r="C326" s="6" t="s">
        <v>5735</v>
      </c>
      <c r="D326" s="6" t="s">
        <v>5104</v>
      </c>
      <c r="E326" s="6" t="s">
        <v>5053</v>
      </c>
      <c r="F326" s="6" t="s">
        <v>5036</v>
      </c>
      <c r="G326" s="6" t="s">
        <v>5037</v>
      </c>
      <c r="H326" s="6" t="s">
        <v>5105</v>
      </c>
      <c r="I326" s="8">
        <v>7</v>
      </c>
      <c r="J326" s="9">
        <v>1747.63</v>
      </c>
      <c r="K326" s="10">
        <v>0.04</v>
      </c>
      <c r="L326" s="9">
        <v>11744.07</v>
      </c>
      <c r="M326" s="11">
        <v>7273.98</v>
      </c>
      <c r="N326" s="9">
        <v>4470.09</v>
      </c>
      <c r="O326" s="6" t="s">
        <v>5032</v>
      </c>
      <c r="P326" s="8">
        <v>3</v>
      </c>
    </row>
    <row r="327" spans="1:16" x14ac:dyDescent="0.3">
      <c r="A327" s="6" t="s">
        <v>5736</v>
      </c>
      <c r="B327" s="7">
        <v>45729</v>
      </c>
      <c r="C327" s="6" t="s">
        <v>5737</v>
      </c>
      <c r="D327" s="6" t="s">
        <v>5052</v>
      </c>
      <c r="E327" s="6" t="s">
        <v>5053</v>
      </c>
      <c r="F327" s="6" t="s">
        <v>5021</v>
      </c>
      <c r="G327" s="6" t="s">
        <v>5022</v>
      </c>
      <c r="H327" s="6" t="s">
        <v>5221</v>
      </c>
      <c r="I327" s="8">
        <v>6</v>
      </c>
      <c r="J327" s="9">
        <v>2351.79</v>
      </c>
      <c r="K327" s="10">
        <v>0.06</v>
      </c>
      <c r="L327" s="9">
        <v>13264.1</v>
      </c>
      <c r="M327" s="11">
        <v>10335.33</v>
      </c>
      <c r="N327" s="9">
        <v>2928.77</v>
      </c>
      <c r="O327" s="6" t="s">
        <v>5039</v>
      </c>
      <c r="P327" s="8">
        <v>5</v>
      </c>
    </row>
    <row r="328" spans="1:16" x14ac:dyDescent="0.3">
      <c r="A328" s="6" t="s">
        <v>5738</v>
      </c>
      <c r="B328" s="7">
        <v>45284</v>
      </c>
      <c r="C328" s="6" t="s">
        <v>5739</v>
      </c>
      <c r="D328" s="6" t="s">
        <v>5088</v>
      </c>
      <c r="E328" s="6" t="s">
        <v>5089</v>
      </c>
      <c r="F328" s="6" t="s">
        <v>5029</v>
      </c>
      <c r="G328" s="6" t="s">
        <v>5048</v>
      </c>
      <c r="H328" s="6" t="s">
        <v>5049</v>
      </c>
      <c r="I328" s="8">
        <v>2</v>
      </c>
      <c r="J328" s="9">
        <v>1171.3</v>
      </c>
      <c r="K328" s="10">
        <v>7.0000000000000007E-2</v>
      </c>
      <c r="L328" s="9">
        <v>2178.62</v>
      </c>
      <c r="M328" s="11">
        <v>1267.1199999999999</v>
      </c>
      <c r="N328" s="9">
        <v>911.5</v>
      </c>
      <c r="O328" s="6" t="s">
        <v>5080</v>
      </c>
      <c r="P328" s="8">
        <v>5</v>
      </c>
    </row>
    <row r="329" spans="1:16" x14ac:dyDescent="0.3">
      <c r="A329" s="6" t="s">
        <v>5740</v>
      </c>
      <c r="B329" s="7">
        <v>45464</v>
      </c>
      <c r="C329" s="6" t="s">
        <v>5741</v>
      </c>
      <c r="D329" s="6" t="s">
        <v>5108</v>
      </c>
      <c r="E329" s="6" t="s">
        <v>5109</v>
      </c>
      <c r="F329" s="6" t="s">
        <v>5036</v>
      </c>
      <c r="G329" s="6" t="s">
        <v>5059</v>
      </c>
      <c r="H329" s="6" t="s">
        <v>5099</v>
      </c>
      <c r="I329" s="8">
        <v>1</v>
      </c>
      <c r="J329" s="9">
        <v>781.15</v>
      </c>
      <c r="K329" s="10">
        <v>0.08</v>
      </c>
      <c r="L329" s="9">
        <v>718.66</v>
      </c>
      <c r="M329" s="11">
        <v>622.38</v>
      </c>
      <c r="N329" s="9">
        <v>96.28</v>
      </c>
      <c r="O329" s="6" t="s">
        <v>5039</v>
      </c>
      <c r="P329" s="8">
        <v>3</v>
      </c>
    </row>
    <row r="330" spans="1:16" x14ac:dyDescent="0.3">
      <c r="A330" s="6" t="s">
        <v>5742</v>
      </c>
      <c r="B330" s="7">
        <v>45502</v>
      </c>
      <c r="C330" s="6" t="s">
        <v>5743</v>
      </c>
      <c r="D330" s="6" t="s">
        <v>5067</v>
      </c>
      <c r="E330" s="6" t="s">
        <v>5067</v>
      </c>
      <c r="F330" s="6" t="s">
        <v>5029</v>
      </c>
      <c r="G330" s="6" t="s">
        <v>5037</v>
      </c>
      <c r="H330" s="6" t="s">
        <v>5054</v>
      </c>
      <c r="I330" s="8">
        <v>6</v>
      </c>
      <c r="J330" s="9">
        <v>832.36</v>
      </c>
      <c r="K330" s="10">
        <v>0.02</v>
      </c>
      <c r="L330" s="9">
        <v>4894.28</v>
      </c>
      <c r="M330" s="11">
        <v>3548.27</v>
      </c>
      <c r="N330" s="9">
        <v>1346.01</v>
      </c>
      <c r="O330" s="6" t="s">
        <v>5045</v>
      </c>
      <c r="P330" s="8">
        <v>3</v>
      </c>
    </row>
    <row r="331" spans="1:16" x14ac:dyDescent="0.3">
      <c r="A331" s="6" t="s">
        <v>5744</v>
      </c>
      <c r="B331" s="7">
        <v>45049</v>
      </c>
      <c r="C331" s="6" t="s">
        <v>5745</v>
      </c>
      <c r="D331" s="6" t="s">
        <v>5071</v>
      </c>
      <c r="E331" s="6" t="s">
        <v>5072</v>
      </c>
      <c r="F331" s="6" t="s">
        <v>5036</v>
      </c>
      <c r="G331" s="6" t="s">
        <v>5048</v>
      </c>
      <c r="H331" s="6" t="s">
        <v>5064</v>
      </c>
      <c r="I331" s="8">
        <v>2</v>
      </c>
      <c r="J331" s="9">
        <v>1273.02</v>
      </c>
      <c r="K331" s="10">
        <v>0.06</v>
      </c>
      <c r="L331" s="9">
        <v>2393.2800000000002</v>
      </c>
      <c r="M331" s="11">
        <v>2095.2199999999998</v>
      </c>
      <c r="N331" s="9">
        <v>298.06</v>
      </c>
      <c r="O331" s="6" t="s">
        <v>5032</v>
      </c>
      <c r="P331" s="8">
        <v>3</v>
      </c>
    </row>
    <row r="332" spans="1:16" x14ac:dyDescent="0.3">
      <c r="A332" s="6" t="s">
        <v>5746</v>
      </c>
      <c r="B332" s="7">
        <v>45591</v>
      </c>
      <c r="C332" s="6" t="s">
        <v>5747</v>
      </c>
      <c r="D332" s="6" t="s">
        <v>5052</v>
      </c>
      <c r="E332" s="6" t="s">
        <v>5053</v>
      </c>
      <c r="F332" s="6" t="s">
        <v>5021</v>
      </c>
      <c r="G332" s="6" t="s">
        <v>5037</v>
      </c>
      <c r="H332" s="6" t="s">
        <v>5054</v>
      </c>
      <c r="I332" s="8">
        <v>1</v>
      </c>
      <c r="J332" s="9">
        <v>724.51</v>
      </c>
      <c r="K332" s="10">
        <v>0.2</v>
      </c>
      <c r="L332" s="9">
        <v>579.61</v>
      </c>
      <c r="M332" s="11">
        <v>389.36</v>
      </c>
      <c r="N332" s="9">
        <v>190.25</v>
      </c>
      <c r="O332" s="6" t="s">
        <v>5032</v>
      </c>
      <c r="P332" s="8">
        <v>2</v>
      </c>
    </row>
    <row r="333" spans="1:16" x14ac:dyDescent="0.3">
      <c r="A333" s="6" t="s">
        <v>5748</v>
      </c>
      <c r="B333" s="7">
        <v>45446</v>
      </c>
      <c r="C333" s="6" t="s">
        <v>5749</v>
      </c>
      <c r="D333" s="6" t="s">
        <v>5027</v>
      </c>
      <c r="E333" s="6" t="s">
        <v>5028</v>
      </c>
      <c r="F333" s="6" t="s">
        <v>5029</v>
      </c>
      <c r="G333" s="6" t="s">
        <v>5037</v>
      </c>
      <c r="H333" s="6" t="s">
        <v>5068</v>
      </c>
      <c r="I333" s="8">
        <v>6</v>
      </c>
      <c r="J333" s="9">
        <v>1098.21</v>
      </c>
      <c r="K333" s="10">
        <v>0.12</v>
      </c>
      <c r="L333" s="9">
        <v>5798.55</v>
      </c>
      <c r="M333" s="11">
        <v>4172.3999999999996</v>
      </c>
      <c r="N333" s="9">
        <v>1626.15</v>
      </c>
      <c r="O333" s="6" t="s">
        <v>5045</v>
      </c>
      <c r="P333" s="8">
        <v>4</v>
      </c>
    </row>
    <row r="334" spans="1:16" x14ac:dyDescent="0.3">
      <c r="A334" s="6" t="s">
        <v>5750</v>
      </c>
      <c r="B334" s="7">
        <v>45144</v>
      </c>
      <c r="C334" s="6" t="s">
        <v>5751</v>
      </c>
      <c r="D334" s="6" t="s">
        <v>5052</v>
      </c>
      <c r="E334" s="6" t="s">
        <v>5053</v>
      </c>
      <c r="F334" s="6" t="s">
        <v>5029</v>
      </c>
      <c r="G334" s="6" t="s">
        <v>5030</v>
      </c>
      <c r="H334" s="6" t="s">
        <v>5044</v>
      </c>
      <c r="I334" s="8">
        <v>5</v>
      </c>
      <c r="J334" s="9">
        <v>1323.95</v>
      </c>
      <c r="K334" s="10">
        <v>0.23</v>
      </c>
      <c r="L334" s="9">
        <v>5097.21</v>
      </c>
      <c r="M334" s="11">
        <v>3289.4</v>
      </c>
      <c r="N334" s="9">
        <v>1807.81</v>
      </c>
      <c r="O334" s="6" t="s">
        <v>5039</v>
      </c>
      <c r="P334" s="8">
        <v>1</v>
      </c>
    </row>
    <row r="335" spans="1:16" x14ac:dyDescent="0.3">
      <c r="A335" s="6" t="s">
        <v>5752</v>
      </c>
      <c r="B335" s="7">
        <v>45059</v>
      </c>
      <c r="C335" s="6" t="s">
        <v>5753</v>
      </c>
      <c r="D335" s="6" t="s">
        <v>5215</v>
      </c>
      <c r="E335" s="6" t="s">
        <v>5216</v>
      </c>
      <c r="F335" s="6" t="s">
        <v>5029</v>
      </c>
      <c r="G335" s="6" t="s">
        <v>5059</v>
      </c>
      <c r="H335" s="6" t="s">
        <v>5099</v>
      </c>
      <c r="I335" s="8">
        <v>4</v>
      </c>
      <c r="J335" s="9">
        <v>1364.59</v>
      </c>
      <c r="K335" s="10">
        <v>0.09</v>
      </c>
      <c r="L335" s="9">
        <v>4967.1099999999997</v>
      </c>
      <c r="M335" s="11">
        <v>3778.39</v>
      </c>
      <c r="N335" s="9">
        <v>1188.72</v>
      </c>
      <c r="O335" s="6" t="s">
        <v>5032</v>
      </c>
      <c r="P335" s="8">
        <v>3</v>
      </c>
    </row>
    <row r="336" spans="1:16" x14ac:dyDescent="0.3">
      <c r="A336" s="6" t="s">
        <v>5754</v>
      </c>
      <c r="B336" s="7">
        <v>45723</v>
      </c>
      <c r="C336" s="6" t="s">
        <v>5755</v>
      </c>
      <c r="D336" s="6" t="s">
        <v>5067</v>
      </c>
      <c r="E336" s="6" t="s">
        <v>5067</v>
      </c>
      <c r="F336" s="6" t="s">
        <v>5029</v>
      </c>
      <c r="G336" s="6" t="s">
        <v>5022</v>
      </c>
      <c r="H336" s="6" t="s">
        <v>5150</v>
      </c>
      <c r="I336" s="8">
        <v>5</v>
      </c>
      <c r="J336" s="9">
        <v>982.47</v>
      </c>
      <c r="K336" s="10">
        <v>0.24</v>
      </c>
      <c r="L336" s="9">
        <v>3733.39</v>
      </c>
      <c r="M336" s="11">
        <v>2588.2399999999998</v>
      </c>
      <c r="N336" s="9">
        <v>1145.1500000000001</v>
      </c>
      <c r="O336" s="6" t="s">
        <v>5024</v>
      </c>
      <c r="P336" s="8">
        <v>4</v>
      </c>
    </row>
    <row r="337" spans="1:16" x14ac:dyDescent="0.3">
      <c r="A337" s="6" t="s">
        <v>5756</v>
      </c>
      <c r="B337" s="7">
        <v>45731</v>
      </c>
      <c r="C337" s="6" t="s">
        <v>5757</v>
      </c>
      <c r="D337" s="6" t="s">
        <v>5134</v>
      </c>
      <c r="E337" s="6" t="s">
        <v>5135</v>
      </c>
      <c r="F337" s="6" t="s">
        <v>5029</v>
      </c>
      <c r="G337" s="6" t="s">
        <v>5059</v>
      </c>
      <c r="H337" s="6" t="s">
        <v>5099</v>
      </c>
      <c r="I337" s="8">
        <v>4</v>
      </c>
      <c r="J337" s="9">
        <v>1667.68</v>
      </c>
      <c r="K337" s="10">
        <v>0.08</v>
      </c>
      <c r="L337" s="9">
        <v>6137.06</v>
      </c>
      <c r="M337" s="11">
        <v>4332.01</v>
      </c>
      <c r="N337" s="9">
        <v>1805.05</v>
      </c>
      <c r="O337" s="6" t="s">
        <v>5080</v>
      </c>
      <c r="P337" s="8">
        <v>2</v>
      </c>
    </row>
    <row r="338" spans="1:16" x14ac:dyDescent="0.3">
      <c r="A338" s="6" t="s">
        <v>5758</v>
      </c>
      <c r="B338" s="7">
        <v>45032</v>
      </c>
      <c r="C338" s="6" t="s">
        <v>5759</v>
      </c>
      <c r="D338" s="6" t="s">
        <v>5019</v>
      </c>
      <c r="E338" s="6" t="s">
        <v>5020</v>
      </c>
      <c r="F338" s="6" t="s">
        <v>5036</v>
      </c>
      <c r="G338" s="6" t="s">
        <v>5048</v>
      </c>
      <c r="H338" s="6" t="s">
        <v>5064</v>
      </c>
      <c r="I338" s="8">
        <v>4</v>
      </c>
      <c r="J338" s="9">
        <v>2232.41</v>
      </c>
      <c r="K338" s="10">
        <v>0.23</v>
      </c>
      <c r="L338" s="9">
        <v>6875.82</v>
      </c>
      <c r="M338" s="11">
        <v>5382.28</v>
      </c>
      <c r="N338" s="9">
        <v>1493.54</v>
      </c>
      <c r="O338" s="6" t="s">
        <v>5032</v>
      </c>
      <c r="P338" s="8">
        <v>1</v>
      </c>
    </row>
    <row r="339" spans="1:16" x14ac:dyDescent="0.3">
      <c r="A339" s="6" t="s">
        <v>5760</v>
      </c>
      <c r="B339" s="7">
        <v>45066</v>
      </c>
      <c r="C339" s="6" t="s">
        <v>5761</v>
      </c>
      <c r="D339" s="6" t="s">
        <v>5114</v>
      </c>
      <c r="E339" s="6" t="s">
        <v>5020</v>
      </c>
      <c r="F339" s="6" t="s">
        <v>5029</v>
      </c>
      <c r="G339" s="6" t="s">
        <v>5030</v>
      </c>
      <c r="H339" s="6" t="s">
        <v>5044</v>
      </c>
      <c r="I339" s="8">
        <v>2</v>
      </c>
      <c r="J339" s="9">
        <v>1759.03</v>
      </c>
      <c r="K339" s="10">
        <v>0</v>
      </c>
      <c r="L339" s="9">
        <v>3518.06</v>
      </c>
      <c r="M339" s="11">
        <v>2784.86</v>
      </c>
      <c r="N339" s="9">
        <v>733.2</v>
      </c>
      <c r="O339" s="6" t="s">
        <v>5039</v>
      </c>
      <c r="P339" s="8">
        <v>4</v>
      </c>
    </row>
    <row r="340" spans="1:16" x14ac:dyDescent="0.3">
      <c r="A340" s="6" t="s">
        <v>5762</v>
      </c>
      <c r="B340" s="7">
        <v>45510</v>
      </c>
      <c r="C340" s="6" t="s">
        <v>5763</v>
      </c>
      <c r="D340" s="6" t="s">
        <v>5019</v>
      </c>
      <c r="E340" s="6" t="s">
        <v>5020</v>
      </c>
      <c r="F340" s="6" t="s">
        <v>5036</v>
      </c>
      <c r="G340" s="6" t="s">
        <v>5022</v>
      </c>
      <c r="H340" s="6" t="s">
        <v>5221</v>
      </c>
      <c r="I340" s="8">
        <v>1</v>
      </c>
      <c r="J340" s="9">
        <v>1381.57</v>
      </c>
      <c r="K340" s="10">
        <v>0.08</v>
      </c>
      <c r="L340" s="9">
        <v>1271.04</v>
      </c>
      <c r="M340" s="11">
        <v>818.24</v>
      </c>
      <c r="N340" s="9">
        <v>452.8</v>
      </c>
      <c r="O340" s="6" t="s">
        <v>5080</v>
      </c>
      <c r="P340" s="8">
        <v>3</v>
      </c>
    </row>
    <row r="341" spans="1:16" x14ac:dyDescent="0.3">
      <c r="A341" s="6" t="s">
        <v>5764</v>
      </c>
      <c r="B341" s="7">
        <v>45222</v>
      </c>
      <c r="C341" s="6" t="s">
        <v>5765</v>
      </c>
      <c r="D341" s="6" t="s">
        <v>5067</v>
      </c>
      <c r="E341" s="6" t="s">
        <v>5067</v>
      </c>
      <c r="F341" s="6" t="s">
        <v>5021</v>
      </c>
      <c r="G341" s="6" t="s">
        <v>5030</v>
      </c>
      <c r="H341" s="6" t="s">
        <v>5176</v>
      </c>
      <c r="I341" s="8">
        <v>8</v>
      </c>
      <c r="J341" s="9">
        <v>1781.08</v>
      </c>
      <c r="K341" s="10">
        <v>0.04</v>
      </c>
      <c r="L341" s="9">
        <v>13678.69</v>
      </c>
      <c r="M341" s="11">
        <v>11692.1</v>
      </c>
      <c r="N341" s="9">
        <v>1986.59</v>
      </c>
      <c r="O341" s="6" t="s">
        <v>5045</v>
      </c>
      <c r="P341" s="8">
        <v>1</v>
      </c>
    </row>
    <row r="342" spans="1:16" x14ac:dyDescent="0.3">
      <c r="A342" s="6" t="s">
        <v>5766</v>
      </c>
      <c r="B342" s="7">
        <v>45750</v>
      </c>
      <c r="C342" s="6" t="s">
        <v>5767</v>
      </c>
      <c r="D342" s="6" t="s">
        <v>5134</v>
      </c>
      <c r="E342" s="6" t="s">
        <v>5135</v>
      </c>
      <c r="F342" s="6" t="s">
        <v>5036</v>
      </c>
      <c r="G342" s="6" t="s">
        <v>5022</v>
      </c>
      <c r="H342" s="6" t="s">
        <v>5076</v>
      </c>
      <c r="I342" s="8">
        <v>5</v>
      </c>
      <c r="J342" s="9">
        <v>2392.41</v>
      </c>
      <c r="K342" s="10">
        <v>0.01</v>
      </c>
      <c r="L342" s="9">
        <v>11842.43</v>
      </c>
      <c r="M342" s="11">
        <v>9343.49</v>
      </c>
      <c r="N342" s="9">
        <v>2498.94</v>
      </c>
      <c r="O342" s="6" t="s">
        <v>5080</v>
      </c>
      <c r="P342" s="8">
        <v>1</v>
      </c>
    </row>
    <row r="343" spans="1:16" x14ac:dyDescent="0.3">
      <c r="A343" s="6" t="s">
        <v>5768</v>
      </c>
      <c r="B343" s="7">
        <v>45540</v>
      </c>
      <c r="C343" s="6" t="s">
        <v>5769</v>
      </c>
      <c r="D343" s="6" t="s">
        <v>5117</v>
      </c>
      <c r="E343" s="6" t="s">
        <v>5118</v>
      </c>
      <c r="F343" s="6" t="s">
        <v>5021</v>
      </c>
      <c r="G343" s="6" t="s">
        <v>5048</v>
      </c>
      <c r="H343" s="6" t="s">
        <v>5079</v>
      </c>
      <c r="I343" s="8">
        <v>7</v>
      </c>
      <c r="J343" s="9">
        <v>558.53</v>
      </c>
      <c r="K343" s="10">
        <v>0.06</v>
      </c>
      <c r="L343" s="9">
        <v>3675.13</v>
      </c>
      <c r="M343" s="11">
        <v>2997.27</v>
      </c>
      <c r="N343" s="9">
        <v>677.86</v>
      </c>
      <c r="O343" s="6" t="s">
        <v>5080</v>
      </c>
      <c r="P343" s="8">
        <v>4</v>
      </c>
    </row>
    <row r="344" spans="1:16" x14ac:dyDescent="0.3">
      <c r="A344" s="6" t="s">
        <v>5770</v>
      </c>
      <c r="B344" s="7">
        <v>45311</v>
      </c>
      <c r="C344" s="6" t="s">
        <v>5771</v>
      </c>
      <c r="D344" s="6" t="s">
        <v>5042</v>
      </c>
      <c r="E344" s="6" t="s">
        <v>5043</v>
      </c>
      <c r="F344" s="6" t="s">
        <v>5021</v>
      </c>
      <c r="G344" s="6" t="s">
        <v>5022</v>
      </c>
      <c r="H344" s="6" t="s">
        <v>5192</v>
      </c>
      <c r="I344" s="8">
        <v>7</v>
      </c>
      <c r="J344" s="9">
        <v>103.08</v>
      </c>
      <c r="K344" s="10">
        <v>0.1</v>
      </c>
      <c r="L344" s="9">
        <v>649.4</v>
      </c>
      <c r="M344" s="11">
        <v>458.82</v>
      </c>
      <c r="N344" s="9">
        <v>190.58</v>
      </c>
      <c r="O344" s="6" t="s">
        <v>5080</v>
      </c>
      <c r="P344" s="8">
        <v>5</v>
      </c>
    </row>
    <row r="345" spans="1:16" x14ac:dyDescent="0.3">
      <c r="A345" s="6" t="s">
        <v>5772</v>
      </c>
      <c r="B345" s="7">
        <v>45658</v>
      </c>
      <c r="C345" s="6" t="s">
        <v>5773</v>
      </c>
      <c r="D345" s="6" t="s">
        <v>5093</v>
      </c>
      <c r="E345" s="6" t="s">
        <v>5053</v>
      </c>
      <c r="F345" s="6" t="s">
        <v>5021</v>
      </c>
      <c r="G345" s="6" t="s">
        <v>5048</v>
      </c>
      <c r="H345" s="6" t="s">
        <v>5079</v>
      </c>
      <c r="I345" s="8">
        <v>1</v>
      </c>
      <c r="J345" s="9">
        <v>1329.18</v>
      </c>
      <c r="K345" s="10">
        <v>0.14000000000000001</v>
      </c>
      <c r="L345" s="9">
        <v>1143.0899999999999</v>
      </c>
      <c r="M345" s="11">
        <v>679.69</v>
      </c>
      <c r="N345" s="9">
        <v>463.4</v>
      </c>
      <c r="O345" s="6" t="s">
        <v>5032</v>
      </c>
      <c r="P345" s="8">
        <v>2</v>
      </c>
    </row>
    <row r="346" spans="1:16" x14ac:dyDescent="0.3">
      <c r="A346" s="6" t="s">
        <v>5774</v>
      </c>
      <c r="B346" s="7">
        <v>45405</v>
      </c>
      <c r="C346" s="6" t="s">
        <v>5775</v>
      </c>
      <c r="D346" s="6" t="s">
        <v>5205</v>
      </c>
      <c r="E346" s="6" t="s">
        <v>5206</v>
      </c>
      <c r="F346" s="6" t="s">
        <v>5021</v>
      </c>
      <c r="G346" s="6" t="s">
        <v>5048</v>
      </c>
      <c r="H346" s="6" t="s">
        <v>5079</v>
      </c>
      <c r="I346" s="8">
        <v>5</v>
      </c>
      <c r="J346" s="9">
        <v>1093.8399999999999</v>
      </c>
      <c r="K346" s="10">
        <v>0.06</v>
      </c>
      <c r="L346" s="9">
        <v>5141.05</v>
      </c>
      <c r="M346" s="11">
        <v>3104.66</v>
      </c>
      <c r="N346" s="9">
        <v>2036.39</v>
      </c>
      <c r="O346" s="6" t="s">
        <v>5080</v>
      </c>
      <c r="P346" s="8">
        <v>4</v>
      </c>
    </row>
    <row r="347" spans="1:16" x14ac:dyDescent="0.3">
      <c r="A347" s="6" t="s">
        <v>5776</v>
      </c>
      <c r="B347" s="7">
        <v>45766</v>
      </c>
      <c r="C347" s="6" t="s">
        <v>5777</v>
      </c>
      <c r="D347" s="6" t="s">
        <v>5093</v>
      </c>
      <c r="E347" s="6" t="s">
        <v>5053</v>
      </c>
      <c r="F347" s="6" t="s">
        <v>5021</v>
      </c>
      <c r="G347" s="6" t="s">
        <v>5037</v>
      </c>
      <c r="H347" s="6" t="s">
        <v>5129</v>
      </c>
      <c r="I347" s="8">
        <v>7</v>
      </c>
      <c r="J347" s="9">
        <v>122.69</v>
      </c>
      <c r="K347" s="10">
        <v>0.13</v>
      </c>
      <c r="L347" s="9">
        <v>747.18</v>
      </c>
      <c r="M347" s="11">
        <v>619.99</v>
      </c>
      <c r="N347" s="9">
        <v>127.19</v>
      </c>
      <c r="O347" s="6" t="s">
        <v>5024</v>
      </c>
      <c r="P347" s="8">
        <v>5</v>
      </c>
    </row>
    <row r="348" spans="1:16" x14ac:dyDescent="0.3">
      <c r="A348" s="6" t="s">
        <v>5778</v>
      </c>
      <c r="B348" s="7">
        <v>44950</v>
      </c>
      <c r="C348" s="6" t="s">
        <v>5779</v>
      </c>
      <c r="D348" s="6" t="s">
        <v>5027</v>
      </c>
      <c r="E348" s="6" t="s">
        <v>5028</v>
      </c>
      <c r="F348" s="6" t="s">
        <v>5029</v>
      </c>
      <c r="G348" s="6" t="s">
        <v>5048</v>
      </c>
      <c r="H348" s="6" t="s">
        <v>5079</v>
      </c>
      <c r="I348" s="8">
        <v>4</v>
      </c>
      <c r="J348" s="9">
        <v>1801.58</v>
      </c>
      <c r="K348" s="10">
        <v>0.05</v>
      </c>
      <c r="L348" s="9">
        <v>6846</v>
      </c>
      <c r="M348" s="11">
        <v>4978</v>
      </c>
      <c r="N348" s="9">
        <v>1868</v>
      </c>
      <c r="O348" s="6" t="s">
        <v>5080</v>
      </c>
      <c r="P348" s="8">
        <v>1</v>
      </c>
    </row>
    <row r="349" spans="1:16" x14ac:dyDescent="0.3">
      <c r="A349" s="6" t="s">
        <v>5780</v>
      </c>
      <c r="B349" s="7">
        <v>45256</v>
      </c>
      <c r="C349" s="6" t="s">
        <v>5781</v>
      </c>
      <c r="D349" s="6" t="s">
        <v>5114</v>
      </c>
      <c r="E349" s="6" t="s">
        <v>5020</v>
      </c>
      <c r="F349" s="6" t="s">
        <v>5029</v>
      </c>
      <c r="G349" s="6" t="s">
        <v>5059</v>
      </c>
      <c r="H349" s="6" t="s">
        <v>5181</v>
      </c>
      <c r="I349" s="8">
        <v>1</v>
      </c>
      <c r="J349" s="9">
        <v>1870.68</v>
      </c>
      <c r="K349" s="10">
        <v>0.2</v>
      </c>
      <c r="L349" s="9">
        <v>1496.54</v>
      </c>
      <c r="M349" s="11">
        <v>1085.6199999999999</v>
      </c>
      <c r="N349" s="9">
        <v>410.92</v>
      </c>
      <c r="O349" s="6" t="s">
        <v>5080</v>
      </c>
      <c r="P349" s="8">
        <v>4</v>
      </c>
    </row>
    <row r="350" spans="1:16" x14ac:dyDescent="0.3">
      <c r="A350" s="6" t="s">
        <v>5782</v>
      </c>
      <c r="B350" s="7">
        <v>44930</v>
      </c>
      <c r="C350" s="6" t="s">
        <v>5783</v>
      </c>
      <c r="D350" s="6" t="s">
        <v>5114</v>
      </c>
      <c r="E350" s="6" t="s">
        <v>5020</v>
      </c>
      <c r="F350" s="6" t="s">
        <v>5029</v>
      </c>
      <c r="G350" s="6" t="s">
        <v>5059</v>
      </c>
      <c r="H350" s="6" t="s">
        <v>5060</v>
      </c>
      <c r="I350" s="8">
        <v>3</v>
      </c>
      <c r="J350" s="9">
        <v>2152.65</v>
      </c>
      <c r="K350" s="10">
        <v>0.04</v>
      </c>
      <c r="L350" s="9">
        <v>6199.63</v>
      </c>
      <c r="M350" s="11">
        <v>3770.42</v>
      </c>
      <c r="N350" s="9">
        <v>2429.21</v>
      </c>
      <c r="O350" s="6" t="s">
        <v>5045</v>
      </c>
      <c r="P350" s="8">
        <v>3</v>
      </c>
    </row>
    <row r="351" spans="1:16" x14ac:dyDescent="0.3">
      <c r="A351" s="6" t="s">
        <v>5784</v>
      </c>
      <c r="B351" s="7">
        <v>45140</v>
      </c>
      <c r="C351" s="6" t="s">
        <v>5785</v>
      </c>
      <c r="D351" s="6" t="s">
        <v>5067</v>
      </c>
      <c r="E351" s="6" t="s">
        <v>5067</v>
      </c>
      <c r="F351" s="6" t="s">
        <v>5021</v>
      </c>
      <c r="G351" s="6" t="s">
        <v>5030</v>
      </c>
      <c r="H351" s="6" t="s">
        <v>5171</v>
      </c>
      <c r="I351" s="8">
        <v>1</v>
      </c>
      <c r="J351" s="9">
        <v>44.72</v>
      </c>
      <c r="K351" s="10">
        <v>0.09</v>
      </c>
      <c r="L351" s="9">
        <v>40.700000000000003</v>
      </c>
      <c r="M351" s="11">
        <v>26.84</v>
      </c>
      <c r="N351" s="9">
        <v>13.86</v>
      </c>
      <c r="O351" s="6" t="s">
        <v>5045</v>
      </c>
      <c r="P351" s="8">
        <v>1</v>
      </c>
    </row>
    <row r="352" spans="1:16" x14ac:dyDescent="0.3">
      <c r="A352" s="6" t="s">
        <v>5786</v>
      </c>
      <c r="B352" s="7">
        <v>45809</v>
      </c>
      <c r="C352" s="6" t="s">
        <v>5787</v>
      </c>
      <c r="D352" s="6" t="s">
        <v>5019</v>
      </c>
      <c r="E352" s="6" t="s">
        <v>5020</v>
      </c>
      <c r="F352" s="6" t="s">
        <v>5021</v>
      </c>
      <c r="G352" s="6" t="s">
        <v>5037</v>
      </c>
      <c r="H352" s="6" t="s">
        <v>5129</v>
      </c>
      <c r="I352" s="8">
        <v>7</v>
      </c>
      <c r="J352" s="9">
        <v>1748.89</v>
      </c>
      <c r="K352" s="10">
        <v>0.13</v>
      </c>
      <c r="L352" s="9">
        <v>10650.74</v>
      </c>
      <c r="M352" s="11">
        <v>8888.0400000000009</v>
      </c>
      <c r="N352" s="9">
        <v>1762.7</v>
      </c>
      <c r="O352" s="6" t="s">
        <v>5039</v>
      </c>
      <c r="P352" s="8">
        <v>1</v>
      </c>
    </row>
    <row r="353" spans="1:16" x14ac:dyDescent="0.3">
      <c r="A353" s="6" t="s">
        <v>5788</v>
      </c>
      <c r="B353" s="7">
        <v>44927</v>
      </c>
      <c r="C353" s="6" t="s">
        <v>5789</v>
      </c>
      <c r="D353" s="6" t="s">
        <v>5104</v>
      </c>
      <c r="E353" s="6" t="s">
        <v>5053</v>
      </c>
      <c r="F353" s="6" t="s">
        <v>5029</v>
      </c>
      <c r="G353" s="6" t="s">
        <v>5037</v>
      </c>
      <c r="H353" s="6" t="s">
        <v>5054</v>
      </c>
      <c r="I353" s="8">
        <v>2</v>
      </c>
      <c r="J353" s="9">
        <v>192.3</v>
      </c>
      <c r="K353" s="10">
        <v>0.11</v>
      </c>
      <c r="L353" s="9">
        <v>342.29</v>
      </c>
      <c r="M353" s="11">
        <v>273.19</v>
      </c>
      <c r="N353" s="9">
        <v>69.099999999999994</v>
      </c>
      <c r="O353" s="6" t="s">
        <v>5039</v>
      </c>
      <c r="P353" s="8">
        <v>5</v>
      </c>
    </row>
    <row r="354" spans="1:16" x14ac:dyDescent="0.3">
      <c r="A354" s="6" t="s">
        <v>5790</v>
      </c>
      <c r="B354" s="7">
        <v>45168</v>
      </c>
      <c r="C354" s="6" t="s">
        <v>5791</v>
      </c>
      <c r="D354" s="6" t="s">
        <v>5057</v>
      </c>
      <c r="E354" s="6" t="s">
        <v>5058</v>
      </c>
      <c r="F354" s="6" t="s">
        <v>5029</v>
      </c>
      <c r="G354" s="6" t="s">
        <v>5030</v>
      </c>
      <c r="H354" s="6" t="s">
        <v>5176</v>
      </c>
      <c r="I354" s="8">
        <v>8</v>
      </c>
      <c r="J354" s="9">
        <v>2126.62</v>
      </c>
      <c r="K354" s="10">
        <v>0.05</v>
      </c>
      <c r="L354" s="9">
        <v>16162.31</v>
      </c>
      <c r="M354" s="11">
        <v>10287.36</v>
      </c>
      <c r="N354" s="9">
        <v>5874.95</v>
      </c>
      <c r="O354" s="6" t="s">
        <v>5039</v>
      </c>
      <c r="P354" s="8">
        <v>3</v>
      </c>
    </row>
    <row r="355" spans="1:16" x14ac:dyDescent="0.3">
      <c r="A355" s="6" t="s">
        <v>5792</v>
      </c>
      <c r="B355" s="7">
        <v>45203</v>
      </c>
      <c r="C355" s="6" t="s">
        <v>5793</v>
      </c>
      <c r="D355" s="6" t="s">
        <v>5085</v>
      </c>
      <c r="E355" s="6" t="s">
        <v>5058</v>
      </c>
      <c r="F355" s="6" t="s">
        <v>5021</v>
      </c>
      <c r="G355" s="6" t="s">
        <v>5022</v>
      </c>
      <c r="H355" s="6" t="s">
        <v>5076</v>
      </c>
      <c r="I355" s="8">
        <v>4</v>
      </c>
      <c r="J355" s="9">
        <v>1615.98</v>
      </c>
      <c r="K355" s="10">
        <v>0.15</v>
      </c>
      <c r="L355" s="9">
        <v>5494.33</v>
      </c>
      <c r="M355" s="11">
        <v>3342.08</v>
      </c>
      <c r="N355" s="9">
        <v>2152.25</v>
      </c>
      <c r="O355" s="6" t="s">
        <v>5080</v>
      </c>
      <c r="P355" s="8">
        <v>1</v>
      </c>
    </row>
    <row r="356" spans="1:16" x14ac:dyDescent="0.3">
      <c r="A356" s="6" t="s">
        <v>5794</v>
      </c>
      <c r="B356" s="7">
        <v>44977</v>
      </c>
      <c r="C356" s="6" t="s">
        <v>5795</v>
      </c>
      <c r="D356" s="6" t="s">
        <v>5027</v>
      </c>
      <c r="E356" s="6" t="s">
        <v>5028</v>
      </c>
      <c r="F356" s="6" t="s">
        <v>5021</v>
      </c>
      <c r="G356" s="6" t="s">
        <v>5030</v>
      </c>
      <c r="H356" s="6" t="s">
        <v>5176</v>
      </c>
      <c r="I356" s="8">
        <v>7</v>
      </c>
      <c r="J356" s="9">
        <v>1821.77</v>
      </c>
      <c r="K356" s="10">
        <v>0.19</v>
      </c>
      <c r="L356" s="9">
        <v>10329.44</v>
      </c>
      <c r="M356" s="11">
        <v>6481.89</v>
      </c>
      <c r="N356" s="9">
        <v>3847.55</v>
      </c>
      <c r="O356" s="6" t="s">
        <v>5024</v>
      </c>
      <c r="P356" s="8">
        <v>3</v>
      </c>
    </row>
    <row r="357" spans="1:16" x14ac:dyDescent="0.3">
      <c r="A357" s="6" t="s">
        <v>5796</v>
      </c>
      <c r="B357" s="7">
        <v>44988</v>
      </c>
      <c r="C357" s="6" t="s">
        <v>5797</v>
      </c>
      <c r="D357" s="6" t="s">
        <v>5117</v>
      </c>
      <c r="E357" s="6" t="s">
        <v>5118</v>
      </c>
      <c r="F357" s="6" t="s">
        <v>5036</v>
      </c>
      <c r="G357" s="6" t="s">
        <v>5022</v>
      </c>
      <c r="H357" s="6" t="s">
        <v>5023</v>
      </c>
      <c r="I357" s="8">
        <v>5</v>
      </c>
      <c r="J357" s="9">
        <v>257.35000000000002</v>
      </c>
      <c r="K357" s="10">
        <v>0.16</v>
      </c>
      <c r="L357" s="9">
        <v>1080.8699999999999</v>
      </c>
      <c r="M357" s="11">
        <v>676.16</v>
      </c>
      <c r="N357" s="9">
        <v>404.71</v>
      </c>
      <c r="O357" s="6" t="s">
        <v>5080</v>
      </c>
      <c r="P357" s="8">
        <v>1</v>
      </c>
    </row>
    <row r="358" spans="1:16" x14ac:dyDescent="0.3">
      <c r="A358" s="6" t="s">
        <v>5798</v>
      </c>
      <c r="B358" s="7">
        <v>45688</v>
      </c>
      <c r="C358" s="6" t="s">
        <v>5799</v>
      </c>
      <c r="D358" s="6" t="s">
        <v>5215</v>
      </c>
      <c r="E358" s="6" t="s">
        <v>5216</v>
      </c>
      <c r="F358" s="6" t="s">
        <v>5029</v>
      </c>
      <c r="G358" s="6" t="s">
        <v>5022</v>
      </c>
      <c r="H358" s="6" t="s">
        <v>5192</v>
      </c>
      <c r="I358" s="8">
        <v>8</v>
      </c>
      <c r="J358" s="9">
        <v>526.05999999999995</v>
      </c>
      <c r="K358" s="10">
        <v>0.12</v>
      </c>
      <c r="L358" s="9">
        <v>3703.46</v>
      </c>
      <c r="M358" s="11">
        <v>2573.42</v>
      </c>
      <c r="N358" s="9">
        <v>1130.04</v>
      </c>
      <c r="O358" s="6" t="s">
        <v>5032</v>
      </c>
      <c r="P358" s="8">
        <v>2</v>
      </c>
    </row>
    <row r="359" spans="1:16" x14ac:dyDescent="0.3">
      <c r="A359" s="6" t="s">
        <v>5800</v>
      </c>
      <c r="B359" s="7">
        <v>45728</v>
      </c>
      <c r="C359" s="6" t="s">
        <v>5801</v>
      </c>
      <c r="D359" s="6" t="s">
        <v>5019</v>
      </c>
      <c r="E359" s="6" t="s">
        <v>5020</v>
      </c>
      <c r="F359" s="6" t="s">
        <v>5036</v>
      </c>
      <c r="G359" s="6" t="s">
        <v>5022</v>
      </c>
      <c r="H359" s="6" t="s">
        <v>5192</v>
      </c>
      <c r="I359" s="8">
        <v>6</v>
      </c>
      <c r="J359" s="9">
        <v>2154.64</v>
      </c>
      <c r="K359" s="10">
        <v>0.08</v>
      </c>
      <c r="L359" s="9">
        <v>11893.61</v>
      </c>
      <c r="M359" s="11">
        <v>8650.7800000000007</v>
      </c>
      <c r="N359" s="9">
        <v>3242.83</v>
      </c>
      <c r="O359" s="6" t="s">
        <v>5032</v>
      </c>
      <c r="P359" s="8">
        <v>4</v>
      </c>
    </row>
    <row r="360" spans="1:16" x14ac:dyDescent="0.3">
      <c r="A360" s="6" t="s">
        <v>5802</v>
      </c>
      <c r="B360" s="7">
        <v>45149</v>
      </c>
      <c r="C360" s="6" t="s">
        <v>5803</v>
      </c>
      <c r="D360" s="6" t="s">
        <v>5052</v>
      </c>
      <c r="E360" s="6" t="s">
        <v>5053</v>
      </c>
      <c r="F360" s="6" t="s">
        <v>5021</v>
      </c>
      <c r="G360" s="6" t="s">
        <v>5059</v>
      </c>
      <c r="H360" s="6" t="s">
        <v>5060</v>
      </c>
      <c r="I360" s="8">
        <v>1</v>
      </c>
      <c r="J360" s="9">
        <v>516.45000000000005</v>
      </c>
      <c r="K360" s="10">
        <v>0</v>
      </c>
      <c r="L360" s="9">
        <v>516.45000000000005</v>
      </c>
      <c r="M360" s="11">
        <v>328.1</v>
      </c>
      <c r="N360" s="9">
        <v>188.35</v>
      </c>
      <c r="O360" s="6" t="s">
        <v>5039</v>
      </c>
      <c r="P360" s="8">
        <v>1</v>
      </c>
    </row>
    <row r="361" spans="1:16" x14ac:dyDescent="0.3">
      <c r="A361" s="6" t="s">
        <v>5804</v>
      </c>
      <c r="B361" s="7">
        <v>45751</v>
      </c>
      <c r="C361" s="6" t="s">
        <v>5805</v>
      </c>
      <c r="D361" s="6" t="s">
        <v>5104</v>
      </c>
      <c r="E361" s="6" t="s">
        <v>5053</v>
      </c>
      <c r="F361" s="6" t="s">
        <v>5036</v>
      </c>
      <c r="G361" s="6" t="s">
        <v>5059</v>
      </c>
      <c r="H361" s="6" t="s">
        <v>5140</v>
      </c>
      <c r="I361" s="8">
        <v>5</v>
      </c>
      <c r="J361" s="9">
        <v>906.29</v>
      </c>
      <c r="K361" s="10">
        <v>0.22</v>
      </c>
      <c r="L361" s="9">
        <v>3534.53</v>
      </c>
      <c r="M361" s="11">
        <v>3058.62</v>
      </c>
      <c r="N361" s="9">
        <v>475.91</v>
      </c>
      <c r="O361" s="6" t="s">
        <v>5080</v>
      </c>
      <c r="P361" s="8">
        <v>4</v>
      </c>
    </row>
    <row r="362" spans="1:16" x14ac:dyDescent="0.3">
      <c r="A362" s="6" t="s">
        <v>5806</v>
      </c>
      <c r="B362" s="7">
        <v>45701</v>
      </c>
      <c r="C362" s="6" t="s">
        <v>5807</v>
      </c>
      <c r="D362" s="6" t="s">
        <v>5035</v>
      </c>
      <c r="E362" s="6" t="s">
        <v>5020</v>
      </c>
      <c r="F362" s="6" t="s">
        <v>5036</v>
      </c>
      <c r="G362" s="6" t="s">
        <v>5048</v>
      </c>
      <c r="H362" s="6" t="s">
        <v>5064</v>
      </c>
      <c r="I362" s="8">
        <v>7</v>
      </c>
      <c r="J362" s="9">
        <v>22.3</v>
      </c>
      <c r="K362" s="10">
        <v>0.14000000000000001</v>
      </c>
      <c r="L362" s="9">
        <v>134.25</v>
      </c>
      <c r="M362" s="11">
        <v>90.34</v>
      </c>
      <c r="N362" s="9">
        <v>43.91</v>
      </c>
      <c r="O362" s="6" t="s">
        <v>5080</v>
      </c>
      <c r="P362" s="8">
        <v>2</v>
      </c>
    </row>
    <row r="363" spans="1:16" x14ac:dyDescent="0.3">
      <c r="A363" s="6" t="s">
        <v>5808</v>
      </c>
      <c r="B363" s="7">
        <v>45205</v>
      </c>
      <c r="C363" s="6" t="s">
        <v>5809</v>
      </c>
      <c r="D363" s="6" t="s">
        <v>5027</v>
      </c>
      <c r="E363" s="6" t="s">
        <v>5028</v>
      </c>
      <c r="F363" s="6" t="s">
        <v>5021</v>
      </c>
      <c r="G363" s="6" t="s">
        <v>5030</v>
      </c>
      <c r="H363" s="6" t="s">
        <v>5246</v>
      </c>
      <c r="I363" s="8">
        <v>4</v>
      </c>
      <c r="J363" s="9">
        <v>144.38999999999999</v>
      </c>
      <c r="K363" s="10">
        <v>0</v>
      </c>
      <c r="L363" s="9">
        <v>577.55999999999995</v>
      </c>
      <c r="M363" s="11">
        <v>408.82</v>
      </c>
      <c r="N363" s="9">
        <v>168.74</v>
      </c>
      <c r="O363" s="6" t="s">
        <v>5045</v>
      </c>
      <c r="P363" s="8">
        <v>1</v>
      </c>
    </row>
    <row r="364" spans="1:16" x14ac:dyDescent="0.3">
      <c r="A364" s="6" t="s">
        <v>5810</v>
      </c>
      <c r="B364" s="7">
        <v>45040</v>
      </c>
      <c r="C364" s="6" t="s">
        <v>5811</v>
      </c>
      <c r="D364" s="6" t="s">
        <v>5042</v>
      </c>
      <c r="E364" s="6" t="s">
        <v>5043</v>
      </c>
      <c r="F364" s="6" t="s">
        <v>5036</v>
      </c>
      <c r="G364" s="6" t="s">
        <v>5037</v>
      </c>
      <c r="H364" s="6" t="s">
        <v>5105</v>
      </c>
      <c r="I364" s="8">
        <v>4</v>
      </c>
      <c r="J364" s="9">
        <v>2029.01</v>
      </c>
      <c r="K364" s="10">
        <v>0.02</v>
      </c>
      <c r="L364" s="9">
        <v>7953.72</v>
      </c>
      <c r="M364" s="11">
        <v>5556.55</v>
      </c>
      <c r="N364" s="9">
        <v>2397.17</v>
      </c>
      <c r="O364" s="6" t="s">
        <v>5032</v>
      </c>
      <c r="P364" s="8">
        <v>3</v>
      </c>
    </row>
    <row r="365" spans="1:16" x14ac:dyDescent="0.3">
      <c r="A365" s="6" t="s">
        <v>5812</v>
      </c>
      <c r="B365" s="7">
        <v>45563</v>
      </c>
      <c r="C365" s="6" t="s">
        <v>5813</v>
      </c>
      <c r="D365" s="6" t="s">
        <v>5134</v>
      </c>
      <c r="E365" s="6" t="s">
        <v>5135</v>
      </c>
      <c r="F365" s="6" t="s">
        <v>5029</v>
      </c>
      <c r="G365" s="6" t="s">
        <v>5030</v>
      </c>
      <c r="H365" s="6" t="s">
        <v>5176</v>
      </c>
      <c r="I365" s="8">
        <v>1</v>
      </c>
      <c r="J365" s="9">
        <v>1235.79</v>
      </c>
      <c r="K365" s="10">
        <v>0.04</v>
      </c>
      <c r="L365" s="9">
        <v>1186.3599999999999</v>
      </c>
      <c r="M365" s="11">
        <v>683.78</v>
      </c>
      <c r="N365" s="9">
        <v>502.58</v>
      </c>
      <c r="O365" s="6" t="s">
        <v>5045</v>
      </c>
      <c r="P365" s="8">
        <v>4</v>
      </c>
    </row>
    <row r="366" spans="1:16" x14ac:dyDescent="0.3">
      <c r="A366" s="6" t="s">
        <v>5814</v>
      </c>
      <c r="B366" s="7">
        <v>45799</v>
      </c>
      <c r="C366" s="6" t="s">
        <v>5815</v>
      </c>
      <c r="D366" s="6" t="s">
        <v>5042</v>
      </c>
      <c r="E366" s="6" t="s">
        <v>5043</v>
      </c>
      <c r="F366" s="6" t="s">
        <v>5036</v>
      </c>
      <c r="G366" s="6" t="s">
        <v>5030</v>
      </c>
      <c r="H366" s="6" t="s">
        <v>5031</v>
      </c>
      <c r="I366" s="8">
        <v>7</v>
      </c>
      <c r="J366" s="9">
        <v>1942.84</v>
      </c>
      <c r="K366" s="10">
        <v>0.09</v>
      </c>
      <c r="L366" s="9">
        <v>12375.89</v>
      </c>
      <c r="M366" s="11">
        <v>7899.77</v>
      </c>
      <c r="N366" s="9">
        <v>4476.12</v>
      </c>
      <c r="O366" s="6" t="s">
        <v>5032</v>
      </c>
      <c r="P366" s="8">
        <v>2</v>
      </c>
    </row>
    <row r="367" spans="1:16" x14ac:dyDescent="0.3">
      <c r="A367" s="6" t="s">
        <v>5816</v>
      </c>
      <c r="B367" s="7">
        <v>45004</v>
      </c>
      <c r="C367" s="6" t="s">
        <v>5817</v>
      </c>
      <c r="D367" s="6" t="s">
        <v>5085</v>
      </c>
      <c r="E367" s="6" t="s">
        <v>5058</v>
      </c>
      <c r="F367" s="6" t="s">
        <v>5036</v>
      </c>
      <c r="G367" s="6" t="s">
        <v>5037</v>
      </c>
      <c r="H367" s="6" t="s">
        <v>5054</v>
      </c>
      <c r="I367" s="8">
        <v>5</v>
      </c>
      <c r="J367" s="9">
        <v>669.49</v>
      </c>
      <c r="K367" s="10">
        <v>0.1</v>
      </c>
      <c r="L367" s="9">
        <v>3012.7</v>
      </c>
      <c r="M367" s="11">
        <v>2488.65</v>
      </c>
      <c r="N367" s="9">
        <v>524.04999999999995</v>
      </c>
      <c r="O367" s="6" t="s">
        <v>5080</v>
      </c>
      <c r="P367" s="8">
        <v>1</v>
      </c>
    </row>
    <row r="368" spans="1:16" x14ac:dyDescent="0.3">
      <c r="A368" s="6" t="s">
        <v>5818</v>
      </c>
      <c r="B368" s="7">
        <v>45087</v>
      </c>
      <c r="C368" s="6" t="s">
        <v>5819</v>
      </c>
      <c r="D368" s="6" t="s">
        <v>5215</v>
      </c>
      <c r="E368" s="6" t="s">
        <v>5216</v>
      </c>
      <c r="F368" s="6" t="s">
        <v>5021</v>
      </c>
      <c r="G368" s="6" t="s">
        <v>5059</v>
      </c>
      <c r="H368" s="6" t="s">
        <v>5060</v>
      </c>
      <c r="I368" s="8">
        <v>2</v>
      </c>
      <c r="J368" s="9">
        <v>1567.36</v>
      </c>
      <c r="K368" s="10">
        <v>0.15</v>
      </c>
      <c r="L368" s="9">
        <v>2664.51</v>
      </c>
      <c r="M368" s="11">
        <v>2165.3000000000002</v>
      </c>
      <c r="N368" s="9">
        <v>499.21</v>
      </c>
      <c r="O368" s="6" t="s">
        <v>5032</v>
      </c>
      <c r="P368" s="8">
        <v>1</v>
      </c>
    </row>
    <row r="369" spans="1:16" x14ac:dyDescent="0.3">
      <c r="A369" s="6" t="s">
        <v>5820</v>
      </c>
      <c r="B369" s="7">
        <v>45160</v>
      </c>
      <c r="C369" s="6" t="s">
        <v>5821</v>
      </c>
      <c r="D369" s="6" t="s">
        <v>5035</v>
      </c>
      <c r="E369" s="6" t="s">
        <v>5020</v>
      </c>
      <c r="F369" s="6" t="s">
        <v>5036</v>
      </c>
      <c r="G369" s="6" t="s">
        <v>5059</v>
      </c>
      <c r="H369" s="6" t="s">
        <v>5181</v>
      </c>
      <c r="I369" s="8">
        <v>2</v>
      </c>
      <c r="J369" s="9">
        <v>1772.66</v>
      </c>
      <c r="K369" s="10">
        <v>0.01</v>
      </c>
      <c r="L369" s="9">
        <v>3509.87</v>
      </c>
      <c r="M369" s="11">
        <v>2179.88</v>
      </c>
      <c r="N369" s="9">
        <v>1329.99</v>
      </c>
      <c r="O369" s="6" t="s">
        <v>5032</v>
      </c>
      <c r="P369" s="8">
        <v>3</v>
      </c>
    </row>
    <row r="370" spans="1:16" x14ac:dyDescent="0.3">
      <c r="A370" s="6" t="s">
        <v>5822</v>
      </c>
      <c r="B370" s="7">
        <v>45461</v>
      </c>
      <c r="C370" s="6" t="s">
        <v>5823</v>
      </c>
      <c r="D370" s="6" t="s">
        <v>5027</v>
      </c>
      <c r="E370" s="6" t="s">
        <v>5028</v>
      </c>
      <c r="F370" s="6" t="s">
        <v>5036</v>
      </c>
      <c r="G370" s="6" t="s">
        <v>5048</v>
      </c>
      <c r="H370" s="6" t="s">
        <v>5064</v>
      </c>
      <c r="I370" s="8">
        <v>5</v>
      </c>
      <c r="J370" s="9">
        <v>309.75</v>
      </c>
      <c r="K370" s="10">
        <v>0.12</v>
      </c>
      <c r="L370" s="9">
        <v>1362.9</v>
      </c>
      <c r="M370" s="11">
        <v>758.97</v>
      </c>
      <c r="N370" s="9">
        <v>603.92999999999995</v>
      </c>
      <c r="O370" s="6" t="s">
        <v>5032</v>
      </c>
      <c r="P370" s="8">
        <v>1</v>
      </c>
    </row>
    <row r="371" spans="1:16" x14ac:dyDescent="0.3">
      <c r="A371" s="6" t="s">
        <v>5824</v>
      </c>
      <c r="B371" s="7">
        <v>45528</v>
      </c>
      <c r="C371" s="6" t="s">
        <v>5825</v>
      </c>
      <c r="D371" s="6" t="s">
        <v>5104</v>
      </c>
      <c r="E371" s="6" t="s">
        <v>5053</v>
      </c>
      <c r="F371" s="6" t="s">
        <v>5029</v>
      </c>
      <c r="G371" s="6" t="s">
        <v>5048</v>
      </c>
      <c r="H371" s="6" t="s">
        <v>5064</v>
      </c>
      <c r="I371" s="8">
        <v>5</v>
      </c>
      <c r="J371" s="9">
        <v>1903.27</v>
      </c>
      <c r="K371" s="10">
        <v>7.0000000000000007E-2</v>
      </c>
      <c r="L371" s="9">
        <v>8850.2099999999991</v>
      </c>
      <c r="M371" s="11">
        <v>6211.58</v>
      </c>
      <c r="N371" s="9">
        <v>2638.63</v>
      </c>
      <c r="O371" s="6" t="s">
        <v>5039</v>
      </c>
      <c r="P371" s="8">
        <v>2</v>
      </c>
    </row>
    <row r="372" spans="1:16" x14ac:dyDescent="0.3">
      <c r="A372" s="6" t="s">
        <v>5826</v>
      </c>
      <c r="B372" s="7">
        <v>45400</v>
      </c>
      <c r="C372" s="6" t="s">
        <v>5827</v>
      </c>
      <c r="D372" s="6" t="s">
        <v>5027</v>
      </c>
      <c r="E372" s="6" t="s">
        <v>5028</v>
      </c>
      <c r="F372" s="6" t="s">
        <v>5036</v>
      </c>
      <c r="G372" s="6" t="s">
        <v>5030</v>
      </c>
      <c r="H372" s="6" t="s">
        <v>5176</v>
      </c>
      <c r="I372" s="8">
        <v>4</v>
      </c>
      <c r="J372" s="9">
        <v>577.38</v>
      </c>
      <c r="K372" s="10">
        <v>0.2</v>
      </c>
      <c r="L372" s="9">
        <v>1847.62</v>
      </c>
      <c r="M372" s="11">
        <v>1483.07</v>
      </c>
      <c r="N372" s="9">
        <v>364.55</v>
      </c>
      <c r="O372" s="6" t="s">
        <v>5080</v>
      </c>
      <c r="P372" s="8">
        <v>1</v>
      </c>
    </row>
    <row r="373" spans="1:16" x14ac:dyDescent="0.3">
      <c r="A373" s="6" t="s">
        <v>5828</v>
      </c>
      <c r="B373" s="7">
        <v>44994</v>
      </c>
      <c r="C373" s="6" t="s">
        <v>5829</v>
      </c>
      <c r="D373" s="6" t="s">
        <v>5134</v>
      </c>
      <c r="E373" s="6" t="s">
        <v>5135</v>
      </c>
      <c r="F373" s="6" t="s">
        <v>5029</v>
      </c>
      <c r="G373" s="6" t="s">
        <v>5030</v>
      </c>
      <c r="H373" s="6" t="s">
        <v>5031</v>
      </c>
      <c r="I373" s="8">
        <v>8</v>
      </c>
      <c r="J373" s="9">
        <v>78.92</v>
      </c>
      <c r="K373" s="10">
        <v>0.06</v>
      </c>
      <c r="L373" s="9">
        <v>593.48</v>
      </c>
      <c r="M373" s="11">
        <v>362.56</v>
      </c>
      <c r="N373" s="9">
        <v>230.92</v>
      </c>
      <c r="O373" s="6" t="s">
        <v>5080</v>
      </c>
      <c r="P373" s="8">
        <v>2</v>
      </c>
    </row>
    <row r="374" spans="1:16" x14ac:dyDescent="0.3">
      <c r="A374" s="6" t="s">
        <v>5830</v>
      </c>
      <c r="B374" s="7">
        <v>45721</v>
      </c>
      <c r="C374" s="6" t="s">
        <v>5831</v>
      </c>
      <c r="D374" s="6" t="s">
        <v>5147</v>
      </c>
      <c r="E374" s="6" t="s">
        <v>5118</v>
      </c>
      <c r="F374" s="6" t="s">
        <v>5021</v>
      </c>
      <c r="G374" s="6" t="s">
        <v>5048</v>
      </c>
      <c r="H374" s="6" t="s">
        <v>5090</v>
      </c>
      <c r="I374" s="8">
        <v>6</v>
      </c>
      <c r="J374" s="9">
        <v>2366.1999999999998</v>
      </c>
      <c r="K374" s="10">
        <v>0.23</v>
      </c>
      <c r="L374" s="9">
        <v>10931.84</v>
      </c>
      <c r="M374" s="11">
        <v>7145.97</v>
      </c>
      <c r="N374" s="9">
        <v>3785.87</v>
      </c>
      <c r="O374" s="6" t="s">
        <v>5039</v>
      </c>
      <c r="P374" s="8">
        <v>5</v>
      </c>
    </row>
    <row r="375" spans="1:16" x14ac:dyDescent="0.3">
      <c r="A375" s="6" t="s">
        <v>5832</v>
      </c>
      <c r="B375" s="7">
        <v>45277</v>
      </c>
      <c r="C375" s="6" t="s">
        <v>5833</v>
      </c>
      <c r="D375" s="6" t="s">
        <v>5085</v>
      </c>
      <c r="E375" s="6" t="s">
        <v>5058</v>
      </c>
      <c r="F375" s="6" t="s">
        <v>5029</v>
      </c>
      <c r="G375" s="6" t="s">
        <v>5048</v>
      </c>
      <c r="H375" s="6" t="s">
        <v>5096</v>
      </c>
      <c r="I375" s="8">
        <v>7</v>
      </c>
      <c r="J375" s="9">
        <v>921.84</v>
      </c>
      <c r="K375" s="10">
        <v>7.0000000000000007E-2</v>
      </c>
      <c r="L375" s="9">
        <v>6001.18</v>
      </c>
      <c r="M375" s="11">
        <v>5007.2700000000004</v>
      </c>
      <c r="N375" s="9">
        <v>993.91</v>
      </c>
      <c r="O375" s="6" t="s">
        <v>5039</v>
      </c>
      <c r="P375" s="8">
        <v>1</v>
      </c>
    </row>
    <row r="376" spans="1:16" x14ac:dyDescent="0.3">
      <c r="A376" s="6" t="s">
        <v>5834</v>
      </c>
      <c r="B376" s="7">
        <v>45479</v>
      </c>
      <c r="C376" s="6" t="s">
        <v>5835</v>
      </c>
      <c r="D376" s="6" t="s">
        <v>5134</v>
      </c>
      <c r="E376" s="6" t="s">
        <v>5135</v>
      </c>
      <c r="F376" s="6" t="s">
        <v>5029</v>
      </c>
      <c r="G376" s="6" t="s">
        <v>5022</v>
      </c>
      <c r="H376" s="6" t="s">
        <v>5023</v>
      </c>
      <c r="I376" s="8">
        <v>3</v>
      </c>
      <c r="J376" s="9">
        <v>2072.2800000000002</v>
      </c>
      <c r="K376" s="10">
        <v>0.13</v>
      </c>
      <c r="L376" s="9">
        <v>5408.65</v>
      </c>
      <c r="M376" s="11">
        <v>4099.28</v>
      </c>
      <c r="N376" s="9">
        <v>1309.3699999999999</v>
      </c>
      <c r="O376" s="6" t="s">
        <v>5032</v>
      </c>
      <c r="P376" s="8">
        <v>2</v>
      </c>
    </row>
    <row r="377" spans="1:16" x14ac:dyDescent="0.3">
      <c r="A377" s="6" t="s">
        <v>5836</v>
      </c>
      <c r="B377" s="7">
        <v>45313</v>
      </c>
      <c r="C377" s="6" t="s">
        <v>5837</v>
      </c>
      <c r="D377" s="6" t="s">
        <v>5114</v>
      </c>
      <c r="E377" s="6" t="s">
        <v>5020</v>
      </c>
      <c r="F377" s="6" t="s">
        <v>5036</v>
      </c>
      <c r="G377" s="6" t="s">
        <v>5037</v>
      </c>
      <c r="H377" s="6" t="s">
        <v>5068</v>
      </c>
      <c r="I377" s="8">
        <v>8</v>
      </c>
      <c r="J377" s="9">
        <v>2105.86</v>
      </c>
      <c r="K377" s="10">
        <v>0.17</v>
      </c>
      <c r="L377" s="9">
        <v>13982.91</v>
      </c>
      <c r="M377" s="11">
        <v>11872.64</v>
      </c>
      <c r="N377" s="9">
        <v>2110.27</v>
      </c>
      <c r="O377" s="6" t="s">
        <v>5024</v>
      </c>
      <c r="P377" s="8">
        <v>4</v>
      </c>
    </row>
    <row r="378" spans="1:16" x14ac:dyDescent="0.3">
      <c r="A378" s="6" t="s">
        <v>5838</v>
      </c>
      <c r="B378" s="7">
        <v>45175</v>
      </c>
      <c r="C378" s="6" t="s">
        <v>5839</v>
      </c>
      <c r="D378" s="6" t="s">
        <v>5117</v>
      </c>
      <c r="E378" s="6" t="s">
        <v>5118</v>
      </c>
      <c r="F378" s="6" t="s">
        <v>5021</v>
      </c>
      <c r="G378" s="6" t="s">
        <v>5059</v>
      </c>
      <c r="H378" s="6" t="s">
        <v>5073</v>
      </c>
      <c r="I378" s="8">
        <v>6</v>
      </c>
      <c r="J378" s="9">
        <v>198.28</v>
      </c>
      <c r="K378" s="10">
        <v>0.16</v>
      </c>
      <c r="L378" s="9">
        <v>999.33</v>
      </c>
      <c r="M378" s="11">
        <v>599.92999999999995</v>
      </c>
      <c r="N378" s="9">
        <v>399.4</v>
      </c>
      <c r="O378" s="6" t="s">
        <v>5032</v>
      </c>
      <c r="P378" s="8">
        <v>5</v>
      </c>
    </row>
    <row r="379" spans="1:16" x14ac:dyDescent="0.3">
      <c r="A379" s="6" t="s">
        <v>5840</v>
      </c>
      <c r="B379" s="7">
        <v>45698</v>
      </c>
      <c r="C379" s="6" t="s">
        <v>5841</v>
      </c>
      <c r="D379" s="6" t="s">
        <v>5085</v>
      </c>
      <c r="E379" s="6" t="s">
        <v>5058</v>
      </c>
      <c r="F379" s="6" t="s">
        <v>5021</v>
      </c>
      <c r="G379" s="6" t="s">
        <v>5022</v>
      </c>
      <c r="H379" s="6" t="s">
        <v>5150</v>
      </c>
      <c r="I379" s="8">
        <v>4</v>
      </c>
      <c r="J379" s="9">
        <v>1779.39</v>
      </c>
      <c r="K379" s="10">
        <v>7.0000000000000007E-2</v>
      </c>
      <c r="L379" s="9">
        <v>6619.33</v>
      </c>
      <c r="M379" s="11">
        <v>4347.17</v>
      </c>
      <c r="N379" s="9">
        <v>2272.16</v>
      </c>
      <c r="O379" s="6" t="s">
        <v>5080</v>
      </c>
      <c r="P379" s="8">
        <v>4</v>
      </c>
    </row>
    <row r="380" spans="1:16" x14ac:dyDescent="0.3">
      <c r="A380" s="6" t="s">
        <v>5842</v>
      </c>
      <c r="B380" s="7">
        <v>45427</v>
      </c>
      <c r="C380" s="6" t="s">
        <v>5843</v>
      </c>
      <c r="D380" s="6" t="s">
        <v>5093</v>
      </c>
      <c r="E380" s="6" t="s">
        <v>5053</v>
      </c>
      <c r="F380" s="6" t="s">
        <v>5021</v>
      </c>
      <c r="G380" s="6" t="s">
        <v>5059</v>
      </c>
      <c r="H380" s="6" t="s">
        <v>5073</v>
      </c>
      <c r="I380" s="8">
        <v>5</v>
      </c>
      <c r="J380" s="9">
        <v>1118.9000000000001</v>
      </c>
      <c r="K380" s="10">
        <v>0.24</v>
      </c>
      <c r="L380" s="9">
        <v>4251.82</v>
      </c>
      <c r="M380" s="11">
        <v>3027.36</v>
      </c>
      <c r="N380" s="9">
        <v>1224.46</v>
      </c>
      <c r="O380" s="6" t="s">
        <v>5045</v>
      </c>
      <c r="P380" s="8">
        <v>5</v>
      </c>
    </row>
    <row r="381" spans="1:16" x14ac:dyDescent="0.3">
      <c r="A381" s="6" t="s">
        <v>5844</v>
      </c>
      <c r="B381" s="7">
        <v>45234</v>
      </c>
      <c r="C381" s="6" t="s">
        <v>5845</v>
      </c>
      <c r="D381" s="6" t="s">
        <v>5085</v>
      </c>
      <c r="E381" s="6" t="s">
        <v>5058</v>
      </c>
      <c r="F381" s="6" t="s">
        <v>5029</v>
      </c>
      <c r="G381" s="6" t="s">
        <v>5022</v>
      </c>
      <c r="H381" s="6" t="s">
        <v>5150</v>
      </c>
      <c r="I381" s="8">
        <v>2</v>
      </c>
      <c r="J381" s="9">
        <v>1488.23</v>
      </c>
      <c r="K381" s="10">
        <v>0.01</v>
      </c>
      <c r="L381" s="9">
        <v>2946.7</v>
      </c>
      <c r="M381" s="11">
        <v>1674.24</v>
      </c>
      <c r="N381" s="9">
        <v>1272.46</v>
      </c>
      <c r="O381" s="6" t="s">
        <v>5024</v>
      </c>
      <c r="P381" s="8">
        <v>4</v>
      </c>
    </row>
    <row r="382" spans="1:16" x14ac:dyDescent="0.3">
      <c r="A382" s="6" t="s">
        <v>5846</v>
      </c>
      <c r="B382" s="7">
        <v>45548</v>
      </c>
      <c r="C382" s="6" t="s">
        <v>5847</v>
      </c>
      <c r="D382" s="6" t="s">
        <v>5067</v>
      </c>
      <c r="E382" s="6" t="s">
        <v>5067</v>
      </c>
      <c r="F382" s="6" t="s">
        <v>5036</v>
      </c>
      <c r="G382" s="6" t="s">
        <v>5059</v>
      </c>
      <c r="H382" s="6" t="s">
        <v>5073</v>
      </c>
      <c r="I382" s="8">
        <v>3</v>
      </c>
      <c r="J382" s="9">
        <v>2140.5100000000002</v>
      </c>
      <c r="K382" s="10">
        <v>0.12</v>
      </c>
      <c r="L382" s="9">
        <v>5650.95</v>
      </c>
      <c r="M382" s="11">
        <v>3116.44</v>
      </c>
      <c r="N382" s="9">
        <v>2534.5100000000002</v>
      </c>
      <c r="O382" s="6" t="s">
        <v>5039</v>
      </c>
      <c r="P382" s="8">
        <v>3</v>
      </c>
    </row>
    <row r="383" spans="1:16" x14ac:dyDescent="0.3">
      <c r="A383" s="6" t="s">
        <v>5848</v>
      </c>
      <c r="B383" s="7">
        <v>45763</v>
      </c>
      <c r="C383" s="6" t="s">
        <v>5849</v>
      </c>
      <c r="D383" s="6" t="s">
        <v>5027</v>
      </c>
      <c r="E383" s="6" t="s">
        <v>5028</v>
      </c>
      <c r="F383" s="6" t="s">
        <v>5029</v>
      </c>
      <c r="G383" s="6" t="s">
        <v>5048</v>
      </c>
      <c r="H383" s="6" t="s">
        <v>5079</v>
      </c>
      <c r="I383" s="8">
        <v>8</v>
      </c>
      <c r="J383" s="9">
        <v>1983.8</v>
      </c>
      <c r="K383" s="10">
        <v>0.05</v>
      </c>
      <c r="L383" s="9">
        <v>15076.88</v>
      </c>
      <c r="M383" s="11">
        <v>12572.24</v>
      </c>
      <c r="N383" s="9">
        <v>2504.64</v>
      </c>
      <c r="O383" s="6" t="s">
        <v>5045</v>
      </c>
      <c r="P383" s="8">
        <v>4</v>
      </c>
    </row>
    <row r="384" spans="1:16" x14ac:dyDescent="0.3">
      <c r="A384" s="6" t="s">
        <v>5850</v>
      </c>
      <c r="B384" s="7">
        <v>45646</v>
      </c>
      <c r="C384" s="6" t="s">
        <v>5851</v>
      </c>
      <c r="D384" s="6" t="s">
        <v>5085</v>
      </c>
      <c r="E384" s="6" t="s">
        <v>5058</v>
      </c>
      <c r="F384" s="6" t="s">
        <v>5036</v>
      </c>
      <c r="G384" s="6" t="s">
        <v>5059</v>
      </c>
      <c r="H384" s="6" t="s">
        <v>5099</v>
      </c>
      <c r="I384" s="8">
        <v>5</v>
      </c>
      <c r="J384" s="9">
        <v>2398.23</v>
      </c>
      <c r="K384" s="10">
        <v>0.19</v>
      </c>
      <c r="L384" s="9">
        <v>9712.83</v>
      </c>
      <c r="M384" s="11">
        <v>6469.77</v>
      </c>
      <c r="N384" s="9">
        <v>3243.06</v>
      </c>
      <c r="O384" s="6" t="s">
        <v>5039</v>
      </c>
      <c r="P384" s="8">
        <v>5</v>
      </c>
    </row>
    <row r="385" spans="1:16" x14ac:dyDescent="0.3">
      <c r="A385" s="6" t="s">
        <v>5852</v>
      </c>
      <c r="B385" s="7">
        <v>45779</v>
      </c>
      <c r="C385" s="6" t="s">
        <v>5853</v>
      </c>
      <c r="D385" s="6" t="s">
        <v>5063</v>
      </c>
      <c r="E385" s="6" t="s">
        <v>5058</v>
      </c>
      <c r="F385" s="6" t="s">
        <v>5021</v>
      </c>
      <c r="G385" s="6" t="s">
        <v>5048</v>
      </c>
      <c r="H385" s="6" t="s">
        <v>5090</v>
      </c>
      <c r="I385" s="8">
        <v>8</v>
      </c>
      <c r="J385" s="9">
        <v>1703.26</v>
      </c>
      <c r="K385" s="10">
        <v>0.06</v>
      </c>
      <c r="L385" s="9">
        <v>12808.52</v>
      </c>
      <c r="M385" s="11">
        <v>8355.52</v>
      </c>
      <c r="N385" s="9">
        <v>4453</v>
      </c>
      <c r="O385" s="6" t="s">
        <v>5080</v>
      </c>
      <c r="P385" s="8">
        <v>5</v>
      </c>
    </row>
    <row r="386" spans="1:16" x14ac:dyDescent="0.3">
      <c r="A386" s="6" t="s">
        <v>5854</v>
      </c>
      <c r="B386" s="7">
        <v>44930</v>
      </c>
      <c r="C386" s="6" t="s">
        <v>5855</v>
      </c>
      <c r="D386" s="6" t="s">
        <v>5215</v>
      </c>
      <c r="E386" s="6" t="s">
        <v>5216</v>
      </c>
      <c r="F386" s="6" t="s">
        <v>5021</v>
      </c>
      <c r="G386" s="6" t="s">
        <v>5048</v>
      </c>
      <c r="H386" s="6" t="s">
        <v>5090</v>
      </c>
      <c r="I386" s="8">
        <v>4</v>
      </c>
      <c r="J386" s="9">
        <v>2389.96</v>
      </c>
      <c r="K386" s="10">
        <v>0.25</v>
      </c>
      <c r="L386" s="9">
        <v>7169.88</v>
      </c>
      <c r="M386" s="11">
        <v>5694.87</v>
      </c>
      <c r="N386" s="9">
        <v>1475.01</v>
      </c>
      <c r="O386" s="6" t="s">
        <v>5080</v>
      </c>
      <c r="P386" s="8">
        <v>5</v>
      </c>
    </row>
    <row r="387" spans="1:16" x14ac:dyDescent="0.3">
      <c r="A387" s="6" t="s">
        <v>5856</v>
      </c>
      <c r="B387" s="7">
        <v>45016</v>
      </c>
      <c r="C387" s="6" t="s">
        <v>5857</v>
      </c>
      <c r="D387" s="6" t="s">
        <v>5019</v>
      </c>
      <c r="E387" s="6" t="s">
        <v>5020</v>
      </c>
      <c r="F387" s="6" t="s">
        <v>5021</v>
      </c>
      <c r="G387" s="6" t="s">
        <v>5022</v>
      </c>
      <c r="H387" s="6" t="s">
        <v>5023</v>
      </c>
      <c r="I387" s="8">
        <v>1</v>
      </c>
      <c r="J387" s="9">
        <v>443.25</v>
      </c>
      <c r="K387" s="10">
        <v>0.15</v>
      </c>
      <c r="L387" s="9">
        <v>376.76</v>
      </c>
      <c r="M387" s="11">
        <v>232.26</v>
      </c>
      <c r="N387" s="9">
        <v>144.5</v>
      </c>
      <c r="O387" s="6" t="s">
        <v>5039</v>
      </c>
      <c r="P387" s="8">
        <v>5</v>
      </c>
    </row>
    <row r="388" spans="1:16" x14ac:dyDescent="0.3">
      <c r="A388" s="6" t="s">
        <v>5858</v>
      </c>
      <c r="B388" s="7">
        <v>45693</v>
      </c>
      <c r="C388" s="6" t="s">
        <v>5859</v>
      </c>
      <c r="D388" s="6" t="s">
        <v>5114</v>
      </c>
      <c r="E388" s="6" t="s">
        <v>5020</v>
      </c>
      <c r="F388" s="6" t="s">
        <v>5021</v>
      </c>
      <c r="G388" s="6" t="s">
        <v>5030</v>
      </c>
      <c r="H388" s="6" t="s">
        <v>5044</v>
      </c>
      <c r="I388" s="8">
        <v>7</v>
      </c>
      <c r="J388" s="9">
        <v>1424.96</v>
      </c>
      <c r="K388" s="10">
        <v>0.17</v>
      </c>
      <c r="L388" s="9">
        <v>8279.02</v>
      </c>
      <c r="M388" s="11">
        <v>7157.93</v>
      </c>
      <c r="N388" s="9">
        <v>1121.0899999999999</v>
      </c>
      <c r="O388" s="6" t="s">
        <v>5024</v>
      </c>
      <c r="P388" s="8">
        <v>4</v>
      </c>
    </row>
    <row r="389" spans="1:16" x14ac:dyDescent="0.3">
      <c r="A389" s="6" t="s">
        <v>5860</v>
      </c>
      <c r="B389" s="7">
        <v>45458</v>
      </c>
      <c r="C389" s="6" t="s">
        <v>5861</v>
      </c>
      <c r="D389" s="6" t="s">
        <v>5093</v>
      </c>
      <c r="E389" s="6" t="s">
        <v>5053</v>
      </c>
      <c r="F389" s="6" t="s">
        <v>5029</v>
      </c>
      <c r="G389" s="6" t="s">
        <v>5059</v>
      </c>
      <c r="H389" s="6" t="s">
        <v>5099</v>
      </c>
      <c r="I389" s="8">
        <v>8</v>
      </c>
      <c r="J389" s="9">
        <v>1079.5</v>
      </c>
      <c r="K389" s="10">
        <v>0.06</v>
      </c>
      <c r="L389" s="9">
        <v>8117.84</v>
      </c>
      <c r="M389" s="11">
        <v>7111.47</v>
      </c>
      <c r="N389" s="9">
        <v>1006.37</v>
      </c>
      <c r="O389" s="6" t="s">
        <v>5045</v>
      </c>
      <c r="P389" s="8">
        <v>3</v>
      </c>
    </row>
    <row r="390" spans="1:16" x14ac:dyDescent="0.3">
      <c r="A390" s="6" t="s">
        <v>5862</v>
      </c>
      <c r="B390" s="7">
        <v>45264</v>
      </c>
      <c r="C390" s="6" t="s">
        <v>5863</v>
      </c>
      <c r="D390" s="6" t="s">
        <v>5057</v>
      </c>
      <c r="E390" s="6" t="s">
        <v>5058</v>
      </c>
      <c r="F390" s="6" t="s">
        <v>5029</v>
      </c>
      <c r="G390" s="6" t="s">
        <v>5030</v>
      </c>
      <c r="H390" s="6" t="s">
        <v>5031</v>
      </c>
      <c r="I390" s="8">
        <v>1</v>
      </c>
      <c r="J390" s="9">
        <v>1174.33</v>
      </c>
      <c r="K390" s="10">
        <v>0.2</v>
      </c>
      <c r="L390" s="9">
        <v>939.46</v>
      </c>
      <c r="M390" s="11">
        <v>744.99</v>
      </c>
      <c r="N390" s="9">
        <v>194.47</v>
      </c>
      <c r="O390" s="6" t="s">
        <v>5032</v>
      </c>
      <c r="P390" s="8">
        <v>2</v>
      </c>
    </row>
    <row r="391" spans="1:16" x14ac:dyDescent="0.3">
      <c r="A391" s="6" t="s">
        <v>5864</v>
      </c>
      <c r="B391" s="7">
        <v>45200</v>
      </c>
      <c r="C391" s="6" t="s">
        <v>5865</v>
      </c>
      <c r="D391" s="6" t="s">
        <v>5117</v>
      </c>
      <c r="E391" s="6" t="s">
        <v>5118</v>
      </c>
      <c r="F391" s="6" t="s">
        <v>5029</v>
      </c>
      <c r="G391" s="6" t="s">
        <v>5022</v>
      </c>
      <c r="H391" s="6" t="s">
        <v>5192</v>
      </c>
      <c r="I391" s="8">
        <v>6</v>
      </c>
      <c r="J391" s="9">
        <v>131.66999999999999</v>
      </c>
      <c r="K391" s="10">
        <v>0.02</v>
      </c>
      <c r="L391" s="9">
        <v>774.22</v>
      </c>
      <c r="M391" s="11">
        <v>652.86</v>
      </c>
      <c r="N391" s="9">
        <v>121.36</v>
      </c>
      <c r="O391" s="6" t="s">
        <v>5045</v>
      </c>
      <c r="P391" s="8">
        <v>1</v>
      </c>
    </row>
    <row r="392" spans="1:16" x14ac:dyDescent="0.3">
      <c r="A392" s="6" t="s">
        <v>5866</v>
      </c>
      <c r="B392" s="7">
        <v>45699</v>
      </c>
      <c r="C392" s="6" t="s">
        <v>5867</v>
      </c>
      <c r="D392" s="6" t="s">
        <v>5057</v>
      </c>
      <c r="E392" s="6" t="s">
        <v>5058</v>
      </c>
      <c r="F392" s="6" t="s">
        <v>5036</v>
      </c>
      <c r="G392" s="6" t="s">
        <v>5022</v>
      </c>
      <c r="H392" s="6" t="s">
        <v>5221</v>
      </c>
      <c r="I392" s="8">
        <v>3</v>
      </c>
      <c r="J392" s="9">
        <v>1457.33</v>
      </c>
      <c r="K392" s="10">
        <v>0.02</v>
      </c>
      <c r="L392" s="9">
        <v>4284.55</v>
      </c>
      <c r="M392" s="11">
        <v>3747.65</v>
      </c>
      <c r="N392" s="9">
        <v>536.9</v>
      </c>
      <c r="O392" s="6" t="s">
        <v>5024</v>
      </c>
      <c r="P392" s="8">
        <v>5</v>
      </c>
    </row>
    <row r="393" spans="1:16" x14ac:dyDescent="0.3">
      <c r="A393" s="6" t="s">
        <v>5868</v>
      </c>
      <c r="B393" s="7">
        <v>45320</v>
      </c>
      <c r="C393" s="6" t="s">
        <v>5869</v>
      </c>
      <c r="D393" s="6" t="s">
        <v>5215</v>
      </c>
      <c r="E393" s="6" t="s">
        <v>5216</v>
      </c>
      <c r="F393" s="6" t="s">
        <v>5029</v>
      </c>
      <c r="G393" s="6" t="s">
        <v>5030</v>
      </c>
      <c r="H393" s="6" t="s">
        <v>5044</v>
      </c>
      <c r="I393" s="8">
        <v>6</v>
      </c>
      <c r="J393" s="9">
        <v>406.33</v>
      </c>
      <c r="K393" s="10">
        <v>0.1</v>
      </c>
      <c r="L393" s="9">
        <v>2194.1799999999998</v>
      </c>
      <c r="M393" s="11">
        <v>1472.41</v>
      </c>
      <c r="N393" s="9">
        <v>721.77</v>
      </c>
      <c r="O393" s="6" t="s">
        <v>5032</v>
      </c>
      <c r="P393" s="8">
        <v>2</v>
      </c>
    </row>
    <row r="394" spans="1:16" x14ac:dyDescent="0.3">
      <c r="A394" s="6" t="s">
        <v>5870</v>
      </c>
      <c r="B394" s="7">
        <v>45236</v>
      </c>
      <c r="C394" s="6" t="s">
        <v>5871</v>
      </c>
      <c r="D394" s="6" t="s">
        <v>5071</v>
      </c>
      <c r="E394" s="6" t="s">
        <v>5072</v>
      </c>
      <c r="F394" s="6" t="s">
        <v>5029</v>
      </c>
      <c r="G394" s="6" t="s">
        <v>5059</v>
      </c>
      <c r="H394" s="6" t="s">
        <v>5140</v>
      </c>
      <c r="I394" s="8">
        <v>8</v>
      </c>
      <c r="J394" s="9">
        <v>1695.61</v>
      </c>
      <c r="K394" s="10">
        <v>0.06</v>
      </c>
      <c r="L394" s="9">
        <v>12750.99</v>
      </c>
      <c r="M394" s="11">
        <v>9983.8799999999992</v>
      </c>
      <c r="N394" s="9">
        <v>2767.11</v>
      </c>
      <c r="O394" s="6" t="s">
        <v>5024</v>
      </c>
      <c r="P394" s="8">
        <v>4</v>
      </c>
    </row>
    <row r="395" spans="1:16" x14ac:dyDescent="0.3">
      <c r="A395" s="6" t="s">
        <v>5872</v>
      </c>
      <c r="B395" s="7">
        <v>45179</v>
      </c>
      <c r="C395" s="6" t="s">
        <v>5873</v>
      </c>
      <c r="D395" s="6" t="s">
        <v>5134</v>
      </c>
      <c r="E395" s="6" t="s">
        <v>5135</v>
      </c>
      <c r="F395" s="6" t="s">
        <v>5036</v>
      </c>
      <c r="G395" s="6" t="s">
        <v>5030</v>
      </c>
      <c r="H395" s="6" t="s">
        <v>5176</v>
      </c>
      <c r="I395" s="8">
        <v>7</v>
      </c>
      <c r="J395" s="9">
        <v>1605.64</v>
      </c>
      <c r="K395" s="10">
        <v>0.21</v>
      </c>
      <c r="L395" s="9">
        <v>8879.19</v>
      </c>
      <c r="M395" s="11">
        <v>6394.5</v>
      </c>
      <c r="N395" s="9">
        <v>2484.69</v>
      </c>
      <c r="O395" s="6" t="s">
        <v>5039</v>
      </c>
      <c r="P395" s="8">
        <v>4</v>
      </c>
    </row>
    <row r="396" spans="1:16" x14ac:dyDescent="0.3">
      <c r="A396" s="6" t="s">
        <v>5874</v>
      </c>
      <c r="B396" s="7">
        <v>45454</v>
      </c>
      <c r="C396" s="6" t="s">
        <v>5875</v>
      </c>
      <c r="D396" s="6" t="s">
        <v>5042</v>
      </c>
      <c r="E396" s="6" t="s">
        <v>5043</v>
      </c>
      <c r="F396" s="6" t="s">
        <v>5021</v>
      </c>
      <c r="G396" s="6" t="s">
        <v>5037</v>
      </c>
      <c r="H396" s="6" t="s">
        <v>5068</v>
      </c>
      <c r="I396" s="8">
        <v>5</v>
      </c>
      <c r="J396" s="9">
        <v>1886.58</v>
      </c>
      <c r="K396" s="10">
        <v>0.17</v>
      </c>
      <c r="L396" s="9">
        <v>7829.31</v>
      </c>
      <c r="M396" s="11">
        <v>5051.57</v>
      </c>
      <c r="N396" s="9">
        <v>2777.74</v>
      </c>
      <c r="O396" s="6" t="s">
        <v>5039</v>
      </c>
      <c r="P396" s="8">
        <v>2</v>
      </c>
    </row>
    <row r="397" spans="1:16" x14ac:dyDescent="0.3">
      <c r="A397" s="6" t="s">
        <v>5876</v>
      </c>
      <c r="B397" s="7">
        <v>45610</v>
      </c>
      <c r="C397" s="6" t="s">
        <v>5877</v>
      </c>
      <c r="D397" s="6" t="s">
        <v>5057</v>
      </c>
      <c r="E397" s="6" t="s">
        <v>5058</v>
      </c>
      <c r="F397" s="6" t="s">
        <v>5021</v>
      </c>
      <c r="G397" s="6" t="s">
        <v>5059</v>
      </c>
      <c r="H397" s="6" t="s">
        <v>5181</v>
      </c>
      <c r="I397" s="8">
        <v>6</v>
      </c>
      <c r="J397" s="9">
        <v>258.24</v>
      </c>
      <c r="K397" s="10">
        <v>0.2</v>
      </c>
      <c r="L397" s="9">
        <v>1239.55</v>
      </c>
      <c r="M397" s="11">
        <v>1064.31</v>
      </c>
      <c r="N397" s="9">
        <v>175.24</v>
      </c>
      <c r="O397" s="6" t="s">
        <v>5080</v>
      </c>
      <c r="P397" s="8">
        <v>1</v>
      </c>
    </row>
    <row r="398" spans="1:16" x14ac:dyDescent="0.3">
      <c r="A398" s="6" t="s">
        <v>5878</v>
      </c>
      <c r="B398" s="7">
        <v>44965</v>
      </c>
      <c r="C398" s="6" t="s">
        <v>5879</v>
      </c>
      <c r="D398" s="6" t="s">
        <v>5134</v>
      </c>
      <c r="E398" s="6" t="s">
        <v>5135</v>
      </c>
      <c r="F398" s="6" t="s">
        <v>5021</v>
      </c>
      <c r="G398" s="6" t="s">
        <v>5048</v>
      </c>
      <c r="H398" s="6" t="s">
        <v>5064</v>
      </c>
      <c r="I398" s="8">
        <v>3</v>
      </c>
      <c r="J398" s="9">
        <v>2355.39</v>
      </c>
      <c r="K398" s="10">
        <v>0.13</v>
      </c>
      <c r="L398" s="9">
        <v>6147.57</v>
      </c>
      <c r="M398" s="11">
        <v>3413.79</v>
      </c>
      <c r="N398" s="9">
        <v>2733.78</v>
      </c>
      <c r="O398" s="6" t="s">
        <v>5032</v>
      </c>
      <c r="P398" s="8">
        <v>5</v>
      </c>
    </row>
    <row r="399" spans="1:16" x14ac:dyDescent="0.3">
      <c r="A399" s="6" t="s">
        <v>5880</v>
      </c>
      <c r="B399" s="7">
        <v>45542</v>
      </c>
      <c r="C399" s="6" t="s">
        <v>5881</v>
      </c>
      <c r="D399" s="6" t="s">
        <v>5093</v>
      </c>
      <c r="E399" s="6" t="s">
        <v>5053</v>
      </c>
      <c r="F399" s="6" t="s">
        <v>5029</v>
      </c>
      <c r="G399" s="6" t="s">
        <v>5022</v>
      </c>
      <c r="H399" s="6" t="s">
        <v>5150</v>
      </c>
      <c r="I399" s="8">
        <v>7</v>
      </c>
      <c r="J399" s="9">
        <v>1949.86</v>
      </c>
      <c r="K399" s="10">
        <v>0.24</v>
      </c>
      <c r="L399" s="9">
        <v>10373.26</v>
      </c>
      <c r="M399" s="11">
        <v>7701.16</v>
      </c>
      <c r="N399" s="9">
        <v>2672.1</v>
      </c>
      <c r="O399" s="6" t="s">
        <v>5080</v>
      </c>
      <c r="P399" s="8">
        <v>1</v>
      </c>
    </row>
    <row r="400" spans="1:16" x14ac:dyDescent="0.3">
      <c r="A400" s="6" t="s">
        <v>5882</v>
      </c>
      <c r="B400" s="7">
        <v>45254</v>
      </c>
      <c r="C400" s="6" t="s">
        <v>5883</v>
      </c>
      <c r="D400" s="6" t="s">
        <v>5071</v>
      </c>
      <c r="E400" s="6" t="s">
        <v>5072</v>
      </c>
      <c r="F400" s="6" t="s">
        <v>5021</v>
      </c>
      <c r="G400" s="6" t="s">
        <v>5037</v>
      </c>
      <c r="H400" s="6" t="s">
        <v>5129</v>
      </c>
      <c r="I400" s="8">
        <v>1</v>
      </c>
      <c r="J400" s="9">
        <v>1431.15</v>
      </c>
      <c r="K400" s="10">
        <v>0.05</v>
      </c>
      <c r="L400" s="9">
        <v>1359.59</v>
      </c>
      <c r="M400" s="11">
        <v>1004.05</v>
      </c>
      <c r="N400" s="9">
        <v>355.54</v>
      </c>
      <c r="O400" s="6" t="s">
        <v>5080</v>
      </c>
      <c r="P400" s="8">
        <v>2</v>
      </c>
    </row>
    <row r="401" spans="1:16" x14ac:dyDescent="0.3">
      <c r="A401" s="6" t="s">
        <v>5884</v>
      </c>
      <c r="B401" s="7">
        <v>44938</v>
      </c>
      <c r="C401" s="6" t="s">
        <v>5885</v>
      </c>
      <c r="D401" s="6" t="s">
        <v>5027</v>
      </c>
      <c r="E401" s="6" t="s">
        <v>5028</v>
      </c>
      <c r="F401" s="6" t="s">
        <v>5029</v>
      </c>
      <c r="G401" s="6" t="s">
        <v>5048</v>
      </c>
      <c r="H401" s="6" t="s">
        <v>5064</v>
      </c>
      <c r="I401" s="8">
        <v>6</v>
      </c>
      <c r="J401" s="9">
        <v>2114.8200000000002</v>
      </c>
      <c r="K401" s="10">
        <v>0.02</v>
      </c>
      <c r="L401" s="9">
        <v>12435.14</v>
      </c>
      <c r="M401" s="11">
        <v>8664.82</v>
      </c>
      <c r="N401" s="9">
        <v>3770.32</v>
      </c>
      <c r="O401" s="6" t="s">
        <v>5045</v>
      </c>
      <c r="P401" s="8">
        <v>1</v>
      </c>
    </row>
    <row r="402" spans="1:16" x14ac:dyDescent="0.3">
      <c r="A402" s="6" t="s">
        <v>5886</v>
      </c>
      <c r="B402" s="7">
        <v>45620</v>
      </c>
      <c r="C402" s="6" t="s">
        <v>5887</v>
      </c>
      <c r="D402" s="6" t="s">
        <v>5117</v>
      </c>
      <c r="E402" s="6" t="s">
        <v>5118</v>
      </c>
      <c r="F402" s="6" t="s">
        <v>5021</v>
      </c>
      <c r="G402" s="6" t="s">
        <v>5059</v>
      </c>
      <c r="H402" s="6" t="s">
        <v>5073</v>
      </c>
      <c r="I402" s="8">
        <v>6</v>
      </c>
      <c r="J402" s="9">
        <v>423.52</v>
      </c>
      <c r="K402" s="10">
        <v>0.18</v>
      </c>
      <c r="L402" s="9">
        <v>2083.7199999999998</v>
      </c>
      <c r="M402" s="11">
        <v>1453.06</v>
      </c>
      <c r="N402" s="9">
        <v>630.66</v>
      </c>
      <c r="O402" s="6" t="s">
        <v>5032</v>
      </c>
      <c r="P402" s="8">
        <v>3</v>
      </c>
    </row>
    <row r="403" spans="1:16" x14ac:dyDescent="0.3">
      <c r="A403" s="6" t="s">
        <v>5888</v>
      </c>
      <c r="B403" s="7">
        <v>45648</v>
      </c>
      <c r="C403" s="6" t="s">
        <v>5889</v>
      </c>
      <c r="D403" s="6" t="s">
        <v>5052</v>
      </c>
      <c r="E403" s="6" t="s">
        <v>5053</v>
      </c>
      <c r="F403" s="6" t="s">
        <v>5029</v>
      </c>
      <c r="G403" s="6" t="s">
        <v>5037</v>
      </c>
      <c r="H403" s="6" t="s">
        <v>5038</v>
      </c>
      <c r="I403" s="8">
        <v>8</v>
      </c>
      <c r="J403" s="9">
        <v>1372.72</v>
      </c>
      <c r="K403" s="10">
        <v>0.12</v>
      </c>
      <c r="L403" s="9">
        <v>9663.9500000000007</v>
      </c>
      <c r="M403" s="11">
        <v>6374.89</v>
      </c>
      <c r="N403" s="9">
        <v>3289.06</v>
      </c>
      <c r="O403" s="6" t="s">
        <v>5024</v>
      </c>
      <c r="P403" s="8">
        <v>3</v>
      </c>
    </row>
    <row r="404" spans="1:16" x14ac:dyDescent="0.3">
      <c r="A404" s="6" t="s">
        <v>5890</v>
      </c>
      <c r="B404" s="7">
        <v>44929</v>
      </c>
      <c r="C404" s="6" t="s">
        <v>5891</v>
      </c>
      <c r="D404" s="6" t="s">
        <v>5071</v>
      </c>
      <c r="E404" s="6" t="s">
        <v>5072</v>
      </c>
      <c r="F404" s="6" t="s">
        <v>5021</v>
      </c>
      <c r="G404" s="6" t="s">
        <v>5022</v>
      </c>
      <c r="H404" s="6" t="s">
        <v>5150</v>
      </c>
      <c r="I404" s="8">
        <v>5</v>
      </c>
      <c r="J404" s="9">
        <v>1543.12</v>
      </c>
      <c r="K404" s="10">
        <v>0.03</v>
      </c>
      <c r="L404" s="9">
        <v>7484.13</v>
      </c>
      <c r="M404" s="11">
        <v>4801.59</v>
      </c>
      <c r="N404" s="9">
        <v>2682.54</v>
      </c>
      <c r="O404" s="6" t="s">
        <v>5024</v>
      </c>
      <c r="P404" s="8">
        <v>4</v>
      </c>
    </row>
    <row r="405" spans="1:16" x14ac:dyDescent="0.3">
      <c r="A405" s="6" t="s">
        <v>5892</v>
      </c>
      <c r="B405" s="7">
        <v>45277</v>
      </c>
      <c r="C405" s="6" t="s">
        <v>5893</v>
      </c>
      <c r="D405" s="6" t="s">
        <v>5019</v>
      </c>
      <c r="E405" s="6" t="s">
        <v>5020</v>
      </c>
      <c r="F405" s="6" t="s">
        <v>5036</v>
      </c>
      <c r="G405" s="6" t="s">
        <v>5030</v>
      </c>
      <c r="H405" s="6" t="s">
        <v>5246</v>
      </c>
      <c r="I405" s="8">
        <v>1</v>
      </c>
      <c r="J405" s="9">
        <v>1451.86</v>
      </c>
      <c r="K405" s="10">
        <v>0.14000000000000001</v>
      </c>
      <c r="L405" s="9">
        <v>1248.5999999999999</v>
      </c>
      <c r="M405" s="11">
        <v>1011.34</v>
      </c>
      <c r="N405" s="9">
        <v>237.26</v>
      </c>
      <c r="O405" s="6" t="s">
        <v>5045</v>
      </c>
      <c r="P405" s="8">
        <v>1</v>
      </c>
    </row>
    <row r="406" spans="1:16" x14ac:dyDescent="0.3">
      <c r="A406" s="6" t="s">
        <v>5894</v>
      </c>
      <c r="B406" s="7">
        <v>45307</v>
      </c>
      <c r="C406" s="6" t="s">
        <v>5895</v>
      </c>
      <c r="D406" s="6" t="s">
        <v>5027</v>
      </c>
      <c r="E406" s="6" t="s">
        <v>5028</v>
      </c>
      <c r="F406" s="6" t="s">
        <v>5021</v>
      </c>
      <c r="G406" s="6" t="s">
        <v>5048</v>
      </c>
      <c r="H406" s="6" t="s">
        <v>5090</v>
      </c>
      <c r="I406" s="8">
        <v>8</v>
      </c>
      <c r="J406" s="9">
        <v>2026.46</v>
      </c>
      <c r="K406" s="10">
        <v>0.21</v>
      </c>
      <c r="L406" s="9">
        <v>12807.23</v>
      </c>
      <c r="M406" s="11">
        <v>7848.14</v>
      </c>
      <c r="N406" s="9">
        <v>4959.09</v>
      </c>
      <c r="O406" s="6" t="s">
        <v>5045</v>
      </c>
      <c r="P406" s="8">
        <v>3</v>
      </c>
    </row>
    <row r="407" spans="1:16" x14ac:dyDescent="0.3">
      <c r="A407" s="6" t="s">
        <v>5896</v>
      </c>
      <c r="B407" s="7">
        <v>45026</v>
      </c>
      <c r="C407" s="6" t="s">
        <v>5897</v>
      </c>
      <c r="D407" s="6" t="s">
        <v>5215</v>
      </c>
      <c r="E407" s="6" t="s">
        <v>5216</v>
      </c>
      <c r="F407" s="6" t="s">
        <v>5021</v>
      </c>
      <c r="G407" s="6" t="s">
        <v>5030</v>
      </c>
      <c r="H407" s="6" t="s">
        <v>5246</v>
      </c>
      <c r="I407" s="8">
        <v>3</v>
      </c>
      <c r="J407" s="9">
        <v>326.79000000000002</v>
      </c>
      <c r="K407" s="10">
        <v>0.2</v>
      </c>
      <c r="L407" s="9">
        <v>784.3</v>
      </c>
      <c r="M407" s="11">
        <v>681.02</v>
      </c>
      <c r="N407" s="9">
        <v>103.28</v>
      </c>
      <c r="O407" s="6" t="s">
        <v>5039</v>
      </c>
      <c r="P407" s="8">
        <v>2</v>
      </c>
    </row>
    <row r="408" spans="1:16" x14ac:dyDescent="0.3">
      <c r="A408" s="6" t="s">
        <v>5898</v>
      </c>
      <c r="B408" s="7">
        <v>45037</v>
      </c>
      <c r="C408" s="6" t="s">
        <v>5899</v>
      </c>
      <c r="D408" s="6" t="s">
        <v>5104</v>
      </c>
      <c r="E408" s="6" t="s">
        <v>5053</v>
      </c>
      <c r="F408" s="6" t="s">
        <v>5036</v>
      </c>
      <c r="G408" s="6" t="s">
        <v>5022</v>
      </c>
      <c r="H408" s="6" t="s">
        <v>5076</v>
      </c>
      <c r="I408" s="8">
        <v>1</v>
      </c>
      <c r="J408" s="9">
        <v>760.13</v>
      </c>
      <c r="K408" s="10">
        <v>0.17</v>
      </c>
      <c r="L408" s="9">
        <v>630.91</v>
      </c>
      <c r="M408" s="11">
        <v>373.01</v>
      </c>
      <c r="N408" s="9">
        <v>257.89999999999998</v>
      </c>
      <c r="O408" s="6" t="s">
        <v>5032</v>
      </c>
      <c r="P408" s="8">
        <v>1</v>
      </c>
    </row>
    <row r="409" spans="1:16" x14ac:dyDescent="0.3">
      <c r="A409" s="6" t="s">
        <v>5900</v>
      </c>
      <c r="B409" s="7">
        <v>45254</v>
      </c>
      <c r="C409" s="6" t="s">
        <v>5901</v>
      </c>
      <c r="D409" s="6" t="s">
        <v>5052</v>
      </c>
      <c r="E409" s="6" t="s">
        <v>5053</v>
      </c>
      <c r="F409" s="6" t="s">
        <v>5021</v>
      </c>
      <c r="G409" s="6" t="s">
        <v>5030</v>
      </c>
      <c r="H409" s="6" t="s">
        <v>5246</v>
      </c>
      <c r="I409" s="8">
        <v>5</v>
      </c>
      <c r="J409" s="9">
        <v>712.64</v>
      </c>
      <c r="K409" s="10">
        <v>0.16</v>
      </c>
      <c r="L409" s="9">
        <v>2993.09</v>
      </c>
      <c r="M409" s="11">
        <v>2597.81</v>
      </c>
      <c r="N409" s="9">
        <v>395.28</v>
      </c>
      <c r="O409" s="6" t="s">
        <v>5032</v>
      </c>
      <c r="P409" s="8">
        <v>3</v>
      </c>
    </row>
    <row r="410" spans="1:16" x14ac:dyDescent="0.3">
      <c r="A410" s="6" t="s">
        <v>5902</v>
      </c>
      <c r="B410" s="7">
        <v>45408</v>
      </c>
      <c r="C410" s="6" t="s">
        <v>5903</v>
      </c>
      <c r="D410" s="6" t="s">
        <v>5063</v>
      </c>
      <c r="E410" s="6" t="s">
        <v>5058</v>
      </c>
      <c r="F410" s="6" t="s">
        <v>5021</v>
      </c>
      <c r="G410" s="6" t="s">
        <v>5022</v>
      </c>
      <c r="H410" s="6" t="s">
        <v>5023</v>
      </c>
      <c r="I410" s="8">
        <v>2</v>
      </c>
      <c r="J410" s="9">
        <v>451.6</v>
      </c>
      <c r="K410" s="10">
        <v>0.05</v>
      </c>
      <c r="L410" s="9">
        <v>858.04</v>
      </c>
      <c r="M410" s="11">
        <v>739.21</v>
      </c>
      <c r="N410" s="9">
        <v>118.83</v>
      </c>
      <c r="O410" s="6" t="s">
        <v>5045</v>
      </c>
      <c r="P410" s="8">
        <v>4</v>
      </c>
    </row>
    <row r="411" spans="1:16" x14ac:dyDescent="0.3">
      <c r="A411" s="6" t="s">
        <v>5904</v>
      </c>
      <c r="B411" s="7">
        <v>45724</v>
      </c>
      <c r="C411" s="6" t="s">
        <v>5905</v>
      </c>
      <c r="D411" s="6" t="s">
        <v>5147</v>
      </c>
      <c r="E411" s="6" t="s">
        <v>5118</v>
      </c>
      <c r="F411" s="6" t="s">
        <v>5021</v>
      </c>
      <c r="G411" s="6" t="s">
        <v>5022</v>
      </c>
      <c r="H411" s="6" t="s">
        <v>5076</v>
      </c>
      <c r="I411" s="8">
        <v>3</v>
      </c>
      <c r="J411" s="9">
        <v>1882.63</v>
      </c>
      <c r="K411" s="10">
        <v>0.09</v>
      </c>
      <c r="L411" s="9">
        <v>5139.58</v>
      </c>
      <c r="M411" s="11">
        <v>4125.2</v>
      </c>
      <c r="N411" s="9">
        <v>1014.38</v>
      </c>
      <c r="O411" s="6" t="s">
        <v>5039</v>
      </c>
      <c r="P411" s="8">
        <v>1</v>
      </c>
    </row>
    <row r="412" spans="1:16" x14ac:dyDescent="0.3">
      <c r="A412" s="6" t="s">
        <v>5906</v>
      </c>
      <c r="B412" s="7">
        <v>45585</v>
      </c>
      <c r="C412" s="6" t="s">
        <v>5907</v>
      </c>
      <c r="D412" s="6" t="s">
        <v>5147</v>
      </c>
      <c r="E412" s="6" t="s">
        <v>5118</v>
      </c>
      <c r="F412" s="6" t="s">
        <v>5036</v>
      </c>
      <c r="G412" s="6" t="s">
        <v>5048</v>
      </c>
      <c r="H412" s="6" t="s">
        <v>5064</v>
      </c>
      <c r="I412" s="8">
        <v>4</v>
      </c>
      <c r="J412" s="9">
        <v>712.74</v>
      </c>
      <c r="K412" s="10">
        <v>0.12</v>
      </c>
      <c r="L412" s="9">
        <v>2508.84</v>
      </c>
      <c r="M412" s="11">
        <v>1792.16</v>
      </c>
      <c r="N412" s="9">
        <v>716.68</v>
      </c>
      <c r="O412" s="6" t="s">
        <v>5024</v>
      </c>
      <c r="P412" s="8">
        <v>5</v>
      </c>
    </row>
    <row r="413" spans="1:16" x14ac:dyDescent="0.3">
      <c r="A413" s="6" t="s">
        <v>5908</v>
      </c>
      <c r="B413" s="7">
        <v>45416</v>
      </c>
      <c r="C413" s="6" t="s">
        <v>5909</v>
      </c>
      <c r="D413" s="6" t="s">
        <v>5085</v>
      </c>
      <c r="E413" s="6" t="s">
        <v>5058</v>
      </c>
      <c r="F413" s="6" t="s">
        <v>5036</v>
      </c>
      <c r="G413" s="6" t="s">
        <v>5030</v>
      </c>
      <c r="H413" s="6" t="s">
        <v>5031</v>
      </c>
      <c r="I413" s="8">
        <v>8</v>
      </c>
      <c r="J413" s="9">
        <v>968.18</v>
      </c>
      <c r="K413" s="10">
        <v>0.04</v>
      </c>
      <c r="L413" s="9">
        <v>7435.62</v>
      </c>
      <c r="M413" s="11">
        <v>4967.26</v>
      </c>
      <c r="N413" s="9">
        <v>2468.36</v>
      </c>
      <c r="O413" s="6" t="s">
        <v>5032</v>
      </c>
      <c r="P413" s="8">
        <v>2</v>
      </c>
    </row>
    <row r="414" spans="1:16" x14ac:dyDescent="0.3">
      <c r="A414" s="6" t="s">
        <v>5910</v>
      </c>
      <c r="B414" s="7">
        <v>45427</v>
      </c>
      <c r="C414" s="6" t="s">
        <v>5911</v>
      </c>
      <c r="D414" s="6" t="s">
        <v>5027</v>
      </c>
      <c r="E414" s="6" t="s">
        <v>5028</v>
      </c>
      <c r="F414" s="6" t="s">
        <v>5021</v>
      </c>
      <c r="G414" s="6" t="s">
        <v>5059</v>
      </c>
      <c r="H414" s="6" t="s">
        <v>5073</v>
      </c>
      <c r="I414" s="8">
        <v>3</v>
      </c>
      <c r="J414" s="9">
        <v>1528.25</v>
      </c>
      <c r="K414" s="10">
        <v>0.19</v>
      </c>
      <c r="L414" s="9">
        <v>3713.65</v>
      </c>
      <c r="M414" s="11">
        <v>3256.39</v>
      </c>
      <c r="N414" s="9">
        <v>457.26</v>
      </c>
      <c r="O414" s="6" t="s">
        <v>5039</v>
      </c>
      <c r="P414" s="8">
        <v>1</v>
      </c>
    </row>
    <row r="415" spans="1:16" x14ac:dyDescent="0.3">
      <c r="A415" s="6" t="s">
        <v>5912</v>
      </c>
      <c r="B415" s="7">
        <v>45275</v>
      </c>
      <c r="C415" s="6" t="s">
        <v>5913</v>
      </c>
      <c r="D415" s="6" t="s">
        <v>5108</v>
      </c>
      <c r="E415" s="6" t="s">
        <v>5109</v>
      </c>
      <c r="F415" s="6" t="s">
        <v>5029</v>
      </c>
      <c r="G415" s="6" t="s">
        <v>5022</v>
      </c>
      <c r="H415" s="6" t="s">
        <v>5023</v>
      </c>
      <c r="I415" s="8">
        <v>1</v>
      </c>
      <c r="J415" s="9">
        <v>1973.17</v>
      </c>
      <c r="K415" s="10">
        <v>0.13</v>
      </c>
      <c r="L415" s="9">
        <v>1716.66</v>
      </c>
      <c r="M415" s="11">
        <v>1111.8599999999999</v>
      </c>
      <c r="N415" s="9">
        <v>604.79999999999995</v>
      </c>
      <c r="O415" s="6" t="s">
        <v>5032</v>
      </c>
      <c r="P415" s="8">
        <v>3</v>
      </c>
    </row>
    <row r="416" spans="1:16" x14ac:dyDescent="0.3">
      <c r="A416" s="6" t="s">
        <v>5914</v>
      </c>
      <c r="B416" s="7">
        <v>45536</v>
      </c>
      <c r="C416" s="6" t="s">
        <v>5915</v>
      </c>
      <c r="D416" s="6" t="s">
        <v>5108</v>
      </c>
      <c r="E416" s="6" t="s">
        <v>5109</v>
      </c>
      <c r="F416" s="6" t="s">
        <v>5036</v>
      </c>
      <c r="G416" s="6" t="s">
        <v>5059</v>
      </c>
      <c r="H416" s="6" t="s">
        <v>5181</v>
      </c>
      <c r="I416" s="8">
        <v>3</v>
      </c>
      <c r="J416" s="9">
        <v>1847.04</v>
      </c>
      <c r="K416" s="10">
        <v>0.17</v>
      </c>
      <c r="L416" s="9">
        <v>4599.13</v>
      </c>
      <c r="M416" s="11">
        <v>3979.48</v>
      </c>
      <c r="N416" s="9">
        <v>619.65</v>
      </c>
      <c r="O416" s="6" t="s">
        <v>5045</v>
      </c>
      <c r="P416" s="8">
        <v>2</v>
      </c>
    </row>
    <row r="417" spans="1:16" x14ac:dyDescent="0.3">
      <c r="A417" s="6" t="s">
        <v>5916</v>
      </c>
      <c r="B417" s="7">
        <v>45559</v>
      </c>
      <c r="C417" s="6" t="s">
        <v>5917</v>
      </c>
      <c r="D417" s="6" t="s">
        <v>5019</v>
      </c>
      <c r="E417" s="6" t="s">
        <v>5020</v>
      </c>
      <c r="F417" s="6" t="s">
        <v>5029</v>
      </c>
      <c r="G417" s="6" t="s">
        <v>5030</v>
      </c>
      <c r="H417" s="6" t="s">
        <v>5176</v>
      </c>
      <c r="I417" s="8">
        <v>4</v>
      </c>
      <c r="J417" s="9">
        <v>2094.7600000000002</v>
      </c>
      <c r="K417" s="10">
        <v>0.1</v>
      </c>
      <c r="L417" s="9">
        <v>7541.14</v>
      </c>
      <c r="M417" s="11">
        <v>4236.01</v>
      </c>
      <c r="N417" s="9">
        <v>3305.13</v>
      </c>
      <c r="O417" s="6" t="s">
        <v>5080</v>
      </c>
      <c r="P417" s="8">
        <v>4</v>
      </c>
    </row>
    <row r="418" spans="1:16" x14ac:dyDescent="0.3">
      <c r="A418" s="6" t="s">
        <v>5918</v>
      </c>
      <c r="B418" s="7">
        <v>45055</v>
      </c>
      <c r="C418" s="6" t="s">
        <v>5919</v>
      </c>
      <c r="D418" s="6" t="s">
        <v>5071</v>
      </c>
      <c r="E418" s="6" t="s">
        <v>5072</v>
      </c>
      <c r="F418" s="6" t="s">
        <v>5036</v>
      </c>
      <c r="G418" s="6" t="s">
        <v>5059</v>
      </c>
      <c r="H418" s="6" t="s">
        <v>5099</v>
      </c>
      <c r="I418" s="8">
        <v>6</v>
      </c>
      <c r="J418" s="9">
        <v>1677.05</v>
      </c>
      <c r="K418" s="10">
        <v>0.18</v>
      </c>
      <c r="L418" s="9">
        <v>8251.09</v>
      </c>
      <c r="M418" s="11">
        <v>5776.3</v>
      </c>
      <c r="N418" s="9">
        <v>2474.79</v>
      </c>
      <c r="O418" s="6" t="s">
        <v>5045</v>
      </c>
      <c r="P418" s="8">
        <v>2</v>
      </c>
    </row>
    <row r="419" spans="1:16" x14ac:dyDescent="0.3">
      <c r="A419" s="6" t="s">
        <v>5920</v>
      </c>
      <c r="B419" s="7">
        <v>45730</v>
      </c>
      <c r="C419" s="6" t="s">
        <v>5921</v>
      </c>
      <c r="D419" s="6" t="s">
        <v>5104</v>
      </c>
      <c r="E419" s="6" t="s">
        <v>5053</v>
      </c>
      <c r="F419" s="6" t="s">
        <v>5021</v>
      </c>
      <c r="G419" s="6" t="s">
        <v>5059</v>
      </c>
      <c r="H419" s="6" t="s">
        <v>5073</v>
      </c>
      <c r="I419" s="8">
        <v>4</v>
      </c>
      <c r="J419" s="9">
        <v>221.22</v>
      </c>
      <c r="K419" s="10">
        <v>0.22</v>
      </c>
      <c r="L419" s="9">
        <v>690.21</v>
      </c>
      <c r="M419" s="11">
        <v>511.36</v>
      </c>
      <c r="N419" s="9">
        <v>178.85</v>
      </c>
      <c r="O419" s="6" t="s">
        <v>5024</v>
      </c>
      <c r="P419" s="8">
        <v>5</v>
      </c>
    </row>
    <row r="420" spans="1:16" x14ac:dyDescent="0.3">
      <c r="A420" s="6" t="s">
        <v>5922</v>
      </c>
      <c r="B420" s="7">
        <v>45248</v>
      </c>
      <c r="C420" s="6" t="s">
        <v>5923</v>
      </c>
      <c r="D420" s="6" t="s">
        <v>5035</v>
      </c>
      <c r="E420" s="6" t="s">
        <v>5020</v>
      </c>
      <c r="F420" s="6" t="s">
        <v>5029</v>
      </c>
      <c r="G420" s="6" t="s">
        <v>5048</v>
      </c>
      <c r="H420" s="6" t="s">
        <v>5049</v>
      </c>
      <c r="I420" s="8">
        <v>6</v>
      </c>
      <c r="J420" s="9">
        <v>1414.79</v>
      </c>
      <c r="K420" s="10">
        <v>0.24</v>
      </c>
      <c r="L420" s="9">
        <v>6451.44</v>
      </c>
      <c r="M420" s="11">
        <v>5461.72</v>
      </c>
      <c r="N420" s="9">
        <v>989.72</v>
      </c>
      <c r="O420" s="6" t="s">
        <v>5045</v>
      </c>
      <c r="P420" s="8">
        <v>2</v>
      </c>
    </row>
    <row r="421" spans="1:16" x14ac:dyDescent="0.3">
      <c r="A421" s="6" t="s">
        <v>5924</v>
      </c>
      <c r="B421" s="7">
        <v>45355</v>
      </c>
      <c r="C421" s="6" t="s">
        <v>5925</v>
      </c>
      <c r="D421" s="6" t="s">
        <v>5134</v>
      </c>
      <c r="E421" s="6" t="s">
        <v>5135</v>
      </c>
      <c r="F421" s="6" t="s">
        <v>5029</v>
      </c>
      <c r="G421" s="6" t="s">
        <v>5059</v>
      </c>
      <c r="H421" s="6" t="s">
        <v>5181</v>
      </c>
      <c r="I421" s="8">
        <v>1</v>
      </c>
      <c r="J421" s="9">
        <v>2421.48</v>
      </c>
      <c r="K421" s="10">
        <v>0.08</v>
      </c>
      <c r="L421" s="9">
        <v>2227.7600000000002</v>
      </c>
      <c r="M421" s="11">
        <v>1942.49</v>
      </c>
      <c r="N421" s="9">
        <v>285.27</v>
      </c>
      <c r="O421" s="6" t="s">
        <v>5032</v>
      </c>
      <c r="P421" s="8">
        <v>4</v>
      </c>
    </row>
    <row r="422" spans="1:16" x14ac:dyDescent="0.3">
      <c r="A422" s="6" t="s">
        <v>5926</v>
      </c>
      <c r="B422" s="7">
        <v>45291</v>
      </c>
      <c r="C422" s="6" t="s">
        <v>5927</v>
      </c>
      <c r="D422" s="6" t="s">
        <v>5108</v>
      </c>
      <c r="E422" s="6" t="s">
        <v>5109</v>
      </c>
      <c r="F422" s="6" t="s">
        <v>5036</v>
      </c>
      <c r="G422" s="6" t="s">
        <v>5059</v>
      </c>
      <c r="H422" s="6" t="s">
        <v>5073</v>
      </c>
      <c r="I422" s="8">
        <v>2</v>
      </c>
      <c r="J422" s="9">
        <v>474.34</v>
      </c>
      <c r="K422" s="10">
        <v>0.2</v>
      </c>
      <c r="L422" s="9">
        <v>758.94</v>
      </c>
      <c r="M422" s="11">
        <v>592.6</v>
      </c>
      <c r="N422" s="9">
        <v>166.34</v>
      </c>
      <c r="O422" s="6" t="s">
        <v>5024</v>
      </c>
      <c r="P422" s="8">
        <v>2</v>
      </c>
    </row>
    <row r="423" spans="1:16" x14ac:dyDescent="0.3">
      <c r="A423" s="6" t="s">
        <v>5928</v>
      </c>
      <c r="B423" s="7">
        <v>45656</v>
      </c>
      <c r="C423" s="6" t="s">
        <v>5929</v>
      </c>
      <c r="D423" s="6" t="s">
        <v>5108</v>
      </c>
      <c r="E423" s="6" t="s">
        <v>5109</v>
      </c>
      <c r="F423" s="6" t="s">
        <v>5036</v>
      </c>
      <c r="G423" s="6" t="s">
        <v>5030</v>
      </c>
      <c r="H423" s="6" t="s">
        <v>5044</v>
      </c>
      <c r="I423" s="8">
        <v>1</v>
      </c>
      <c r="J423" s="9">
        <v>517.66999999999996</v>
      </c>
      <c r="K423" s="10">
        <v>0.02</v>
      </c>
      <c r="L423" s="9">
        <v>507.32</v>
      </c>
      <c r="M423" s="11">
        <v>332.27</v>
      </c>
      <c r="N423" s="9">
        <v>175.05</v>
      </c>
      <c r="O423" s="6" t="s">
        <v>5039</v>
      </c>
      <c r="P423" s="8">
        <v>2</v>
      </c>
    </row>
    <row r="424" spans="1:16" x14ac:dyDescent="0.3">
      <c r="A424" s="6" t="s">
        <v>5930</v>
      </c>
      <c r="B424" s="7">
        <v>45652</v>
      </c>
      <c r="C424" s="6" t="s">
        <v>5931</v>
      </c>
      <c r="D424" s="6" t="s">
        <v>5114</v>
      </c>
      <c r="E424" s="6" t="s">
        <v>5020</v>
      </c>
      <c r="F424" s="6" t="s">
        <v>5029</v>
      </c>
      <c r="G424" s="6" t="s">
        <v>5059</v>
      </c>
      <c r="H424" s="6" t="s">
        <v>5181</v>
      </c>
      <c r="I424" s="8">
        <v>5</v>
      </c>
      <c r="J424" s="9">
        <v>1676.11</v>
      </c>
      <c r="K424" s="10">
        <v>0.04</v>
      </c>
      <c r="L424" s="9">
        <v>8045.33</v>
      </c>
      <c r="M424" s="11">
        <v>4481.88</v>
      </c>
      <c r="N424" s="9">
        <v>3563.45</v>
      </c>
      <c r="O424" s="6" t="s">
        <v>5045</v>
      </c>
      <c r="P424" s="8">
        <v>4</v>
      </c>
    </row>
    <row r="425" spans="1:16" x14ac:dyDescent="0.3">
      <c r="A425" s="6" t="s">
        <v>5932</v>
      </c>
      <c r="B425" s="7">
        <v>45250</v>
      </c>
      <c r="C425" s="6" t="s">
        <v>5933</v>
      </c>
      <c r="D425" s="6" t="s">
        <v>5042</v>
      </c>
      <c r="E425" s="6" t="s">
        <v>5043</v>
      </c>
      <c r="F425" s="6" t="s">
        <v>5021</v>
      </c>
      <c r="G425" s="6" t="s">
        <v>5022</v>
      </c>
      <c r="H425" s="6" t="s">
        <v>5192</v>
      </c>
      <c r="I425" s="8">
        <v>7</v>
      </c>
      <c r="J425" s="9">
        <v>1195.73</v>
      </c>
      <c r="K425" s="10">
        <v>7.0000000000000007E-2</v>
      </c>
      <c r="L425" s="9">
        <v>7784.2</v>
      </c>
      <c r="M425" s="11">
        <v>6056.35</v>
      </c>
      <c r="N425" s="9">
        <v>1727.85</v>
      </c>
      <c r="O425" s="6" t="s">
        <v>5032</v>
      </c>
      <c r="P425" s="8">
        <v>4</v>
      </c>
    </row>
    <row r="426" spans="1:16" x14ac:dyDescent="0.3">
      <c r="A426" s="6" t="s">
        <v>5934</v>
      </c>
      <c r="B426" s="7">
        <v>45575</v>
      </c>
      <c r="C426" s="6" t="s">
        <v>5935</v>
      </c>
      <c r="D426" s="6" t="s">
        <v>5215</v>
      </c>
      <c r="E426" s="6" t="s">
        <v>5216</v>
      </c>
      <c r="F426" s="6" t="s">
        <v>5029</v>
      </c>
      <c r="G426" s="6" t="s">
        <v>5037</v>
      </c>
      <c r="H426" s="6" t="s">
        <v>5054</v>
      </c>
      <c r="I426" s="8">
        <v>8</v>
      </c>
      <c r="J426" s="9">
        <v>2088.6799999999998</v>
      </c>
      <c r="K426" s="10">
        <v>0.2</v>
      </c>
      <c r="L426" s="9">
        <v>13367.55</v>
      </c>
      <c r="M426" s="11">
        <v>8759.23</v>
      </c>
      <c r="N426" s="9">
        <v>4608.32</v>
      </c>
      <c r="O426" s="6" t="s">
        <v>5039</v>
      </c>
      <c r="P426" s="8">
        <v>5</v>
      </c>
    </row>
    <row r="427" spans="1:16" x14ac:dyDescent="0.3">
      <c r="A427" s="6" t="s">
        <v>5936</v>
      </c>
      <c r="B427" s="7">
        <v>45049</v>
      </c>
      <c r="C427" s="6" t="s">
        <v>5937</v>
      </c>
      <c r="D427" s="6" t="s">
        <v>5042</v>
      </c>
      <c r="E427" s="6" t="s">
        <v>5043</v>
      </c>
      <c r="F427" s="6" t="s">
        <v>5029</v>
      </c>
      <c r="G427" s="6" t="s">
        <v>5048</v>
      </c>
      <c r="H427" s="6" t="s">
        <v>5090</v>
      </c>
      <c r="I427" s="8">
        <v>6</v>
      </c>
      <c r="J427" s="9">
        <v>556.21</v>
      </c>
      <c r="K427" s="10">
        <v>0.18</v>
      </c>
      <c r="L427" s="9">
        <v>2736.55</v>
      </c>
      <c r="M427" s="11">
        <v>1848.22</v>
      </c>
      <c r="N427" s="9">
        <v>888.33</v>
      </c>
      <c r="O427" s="6" t="s">
        <v>5024</v>
      </c>
      <c r="P427" s="8">
        <v>2</v>
      </c>
    </row>
    <row r="428" spans="1:16" x14ac:dyDescent="0.3">
      <c r="A428" s="6" t="s">
        <v>5938</v>
      </c>
      <c r="B428" s="7">
        <v>45139</v>
      </c>
      <c r="C428" s="6" t="s">
        <v>5939</v>
      </c>
      <c r="D428" s="6" t="s">
        <v>5093</v>
      </c>
      <c r="E428" s="6" t="s">
        <v>5053</v>
      </c>
      <c r="F428" s="6" t="s">
        <v>5036</v>
      </c>
      <c r="G428" s="6" t="s">
        <v>5048</v>
      </c>
      <c r="H428" s="6" t="s">
        <v>5090</v>
      </c>
      <c r="I428" s="8">
        <v>8</v>
      </c>
      <c r="J428" s="9">
        <v>1846.11</v>
      </c>
      <c r="K428" s="10">
        <v>0.02</v>
      </c>
      <c r="L428" s="9">
        <v>14473.5</v>
      </c>
      <c r="M428" s="11">
        <v>11877.44</v>
      </c>
      <c r="N428" s="9">
        <v>2596.06</v>
      </c>
      <c r="O428" s="6" t="s">
        <v>5032</v>
      </c>
      <c r="P428" s="8">
        <v>3</v>
      </c>
    </row>
    <row r="429" spans="1:16" x14ac:dyDescent="0.3">
      <c r="A429" s="6" t="s">
        <v>5940</v>
      </c>
      <c r="B429" s="7">
        <v>45129</v>
      </c>
      <c r="C429" s="6" t="s">
        <v>5941</v>
      </c>
      <c r="D429" s="6" t="s">
        <v>5104</v>
      </c>
      <c r="E429" s="6" t="s">
        <v>5053</v>
      </c>
      <c r="F429" s="6" t="s">
        <v>5021</v>
      </c>
      <c r="G429" s="6" t="s">
        <v>5037</v>
      </c>
      <c r="H429" s="6" t="s">
        <v>5068</v>
      </c>
      <c r="I429" s="8">
        <v>4</v>
      </c>
      <c r="J429" s="9">
        <v>2135.2199999999998</v>
      </c>
      <c r="K429" s="10">
        <v>0.15</v>
      </c>
      <c r="L429" s="9">
        <v>7259.75</v>
      </c>
      <c r="M429" s="11">
        <v>5627.3</v>
      </c>
      <c r="N429" s="9">
        <v>1632.45</v>
      </c>
      <c r="O429" s="6" t="s">
        <v>5039</v>
      </c>
      <c r="P429" s="8">
        <v>2</v>
      </c>
    </row>
    <row r="430" spans="1:16" x14ac:dyDescent="0.3">
      <c r="A430" s="6" t="s">
        <v>5942</v>
      </c>
      <c r="B430" s="7">
        <v>45072</v>
      </c>
      <c r="C430" s="6" t="s">
        <v>5943</v>
      </c>
      <c r="D430" s="6" t="s">
        <v>5019</v>
      </c>
      <c r="E430" s="6" t="s">
        <v>5020</v>
      </c>
      <c r="F430" s="6" t="s">
        <v>5021</v>
      </c>
      <c r="G430" s="6" t="s">
        <v>5059</v>
      </c>
      <c r="H430" s="6" t="s">
        <v>5181</v>
      </c>
      <c r="I430" s="8">
        <v>6</v>
      </c>
      <c r="J430" s="9">
        <v>453.73</v>
      </c>
      <c r="K430" s="10">
        <v>0.14000000000000001</v>
      </c>
      <c r="L430" s="9">
        <v>2341.25</v>
      </c>
      <c r="M430" s="11">
        <v>1792.95</v>
      </c>
      <c r="N430" s="9">
        <v>548.29999999999995</v>
      </c>
      <c r="O430" s="6" t="s">
        <v>5032</v>
      </c>
      <c r="P430" s="8">
        <v>3</v>
      </c>
    </row>
    <row r="431" spans="1:16" x14ac:dyDescent="0.3">
      <c r="A431" s="6" t="s">
        <v>5944</v>
      </c>
      <c r="B431" s="7">
        <v>45799</v>
      </c>
      <c r="C431" s="6" t="s">
        <v>5945</v>
      </c>
      <c r="D431" s="6" t="s">
        <v>5019</v>
      </c>
      <c r="E431" s="6" t="s">
        <v>5020</v>
      </c>
      <c r="F431" s="6" t="s">
        <v>5021</v>
      </c>
      <c r="G431" s="6" t="s">
        <v>5059</v>
      </c>
      <c r="H431" s="6" t="s">
        <v>5181</v>
      </c>
      <c r="I431" s="8">
        <v>6</v>
      </c>
      <c r="J431" s="9">
        <v>1528.33</v>
      </c>
      <c r="K431" s="10">
        <v>0.24</v>
      </c>
      <c r="L431" s="9">
        <v>6969.18</v>
      </c>
      <c r="M431" s="11">
        <v>4698.21</v>
      </c>
      <c r="N431" s="9">
        <v>2270.9699999999998</v>
      </c>
      <c r="O431" s="6" t="s">
        <v>5045</v>
      </c>
      <c r="P431" s="8">
        <v>5</v>
      </c>
    </row>
    <row r="432" spans="1:16" x14ac:dyDescent="0.3">
      <c r="A432" s="6" t="s">
        <v>5946</v>
      </c>
      <c r="B432" s="7">
        <v>45648</v>
      </c>
      <c r="C432" s="6" t="s">
        <v>5947</v>
      </c>
      <c r="D432" s="6" t="s">
        <v>5057</v>
      </c>
      <c r="E432" s="6" t="s">
        <v>5058</v>
      </c>
      <c r="F432" s="6" t="s">
        <v>5029</v>
      </c>
      <c r="G432" s="6" t="s">
        <v>5048</v>
      </c>
      <c r="H432" s="6" t="s">
        <v>5079</v>
      </c>
      <c r="I432" s="8">
        <v>2</v>
      </c>
      <c r="J432" s="9">
        <v>2131.2800000000002</v>
      </c>
      <c r="K432" s="10">
        <v>0.12</v>
      </c>
      <c r="L432" s="9">
        <v>3751.05</v>
      </c>
      <c r="M432" s="11">
        <v>2520.75</v>
      </c>
      <c r="N432" s="9">
        <v>1230.3</v>
      </c>
      <c r="O432" s="6" t="s">
        <v>5045</v>
      </c>
      <c r="P432" s="8">
        <v>4</v>
      </c>
    </row>
    <row r="433" spans="1:16" x14ac:dyDescent="0.3">
      <c r="A433" s="6" t="s">
        <v>5948</v>
      </c>
      <c r="B433" s="7">
        <v>45796</v>
      </c>
      <c r="C433" s="6" t="s">
        <v>5949</v>
      </c>
      <c r="D433" s="6" t="s">
        <v>5027</v>
      </c>
      <c r="E433" s="6" t="s">
        <v>5028</v>
      </c>
      <c r="F433" s="6" t="s">
        <v>5021</v>
      </c>
      <c r="G433" s="6" t="s">
        <v>5022</v>
      </c>
      <c r="H433" s="6" t="s">
        <v>5221</v>
      </c>
      <c r="I433" s="8">
        <v>5</v>
      </c>
      <c r="J433" s="9">
        <v>64.11</v>
      </c>
      <c r="K433" s="10">
        <v>0.09</v>
      </c>
      <c r="L433" s="9">
        <v>291.7</v>
      </c>
      <c r="M433" s="11">
        <v>219.59</v>
      </c>
      <c r="N433" s="9">
        <v>72.11</v>
      </c>
      <c r="O433" s="6" t="s">
        <v>5039</v>
      </c>
      <c r="P433" s="8">
        <v>4</v>
      </c>
    </row>
    <row r="434" spans="1:16" x14ac:dyDescent="0.3">
      <c r="A434" s="6" t="s">
        <v>5950</v>
      </c>
      <c r="B434" s="7">
        <v>45813</v>
      </c>
      <c r="C434" s="6" t="s">
        <v>5951</v>
      </c>
      <c r="D434" s="6" t="s">
        <v>5042</v>
      </c>
      <c r="E434" s="6" t="s">
        <v>5043</v>
      </c>
      <c r="F434" s="6" t="s">
        <v>5036</v>
      </c>
      <c r="G434" s="6" t="s">
        <v>5048</v>
      </c>
      <c r="H434" s="6" t="s">
        <v>5049</v>
      </c>
      <c r="I434" s="8">
        <v>7</v>
      </c>
      <c r="J434" s="9">
        <v>2336.17</v>
      </c>
      <c r="K434" s="10">
        <v>0.21</v>
      </c>
      <c r="L434" s="9">
        <v>12919.02</v>
      </c>
      <c r="M434" s="11">
        <v>10136.780000000001</v>
      </c>
      <c r="N434" s="9">
        <v>2782.24</v>
      </c>
      <c r="O434" s="6" t="s">
        <v>5080</v>
      </c>
      <c r="P434" s="8">
        <v>4</v>
      </c>
    </row>
    <row r="435" spans="1:16" x14ac:dyDescent="0.3">
      <c r="A435" s="6" t="s">
        <v>5952</v>
      </c>
      <c r="B435" s="7">
        <v>45413</v>
      </c>
      <c r="C435" s="6" t="s">
        <v>5953</v>
      </c>
      <c r="D435" s="6" t="s">
        <v>5117</v>
      </c>
      <c r="E435" s="6" t="s">
        <v>5118</v>
      </c>
      <c r="F435" s="6" t="s">
        <v>5021</v>
      </c>
      <c r="G435" s="6" t="s">
        <v>5030</v>
      </c>
      <c r="H435" s="6" t="s">
        <v>5246</v>
      </c>
      <c r="I435" s="8">
        <v>1</v>
      </c>
      <c r="J435" s="9">
        <v>1484.79</v>
      </c>
      <c r="K435" s="10">
        <v>0.13</v>
      </c>
      <c r="L435" s="9">
        <v>1291.77</v>
      </c>
      <c r="M435" s="11">
        <v>836.89</v>
      </c>
      <c r="N435" s="9">
        <v>454.88</v>
      </c>
      <c r="O435" s="6" t="s">
        <v>5080</v>
      </c>
      <c r="P435" s="8">
        <v>4</v>
      </c>
    </row>
    <row r="436" spans="1:16" x14ac:dyDescent="0.3">
      <c r="A436" s="6" t="s">
        <v>5954</v>
      </c>
      <c r="B436" s="7">
        <v>45511</v>
      </c>
      <c r="C436" s="6" t="s">
        <v>5955</v>
      </c>
      <c r="D436" s="6" t="s">
        <v>5052</v>
      </c>
      <c r="E436" s="6" t="s">
        <v>5053</v>
      </c>
      <c r="F436" s="6" t="s">
        <v>5029</v>
      </c>
      <c r="G436" s="6" t="s">
        <v>5048</v>
      </c>
      <c r="H436" s="6" t="s">
        <v>5090</v>
      </c>
      <c r="I436" s="8">
        <v>1</v>
      </c>
      <c r="J436" s="9">
        <v>1275.83</v>
      </c>
      <c r="K436" s="10">
        <v>0.12</v>
      </c>
      <c r="L436" s="9">
        <v>1122.73</v>
      </c>
      <c r="M436" s="11">
        <v>794.05</v>
      </c>
      <c r="N436" s="9">
        <v>328.68</v>
      </c>
      <c r="O436" s="6" t="s">
        <v>5032</v>
      </c>
      <c r="P436" s="8">
        <v>3</v>
      </c>
    </row>
    <row r="437" spans="1:16" x14ac:dyDescent="0.3">
      <c r="A437" s="6" t="s">
        <v>5956</v>
      </c>
      <c r="B437" s="7">
        <v>45221</v>
      </c>
      <c r="C437" s="6" t="s">
        <v>5957</v>
      </c>
      <c r="D437" s="6" t="s">
        <v>5215</v>
      </c>
      <c r="E437" s="6" t="s">
        <v>5216</v>
      </c>
      <c r="F437" s="6" t="s">
        <v>5036</v>
      </c>
      <c r="G437" s="6" t="s">
        <v>5048</v>
      </c>
      <c r="H437" s="6" t="s">
        <v>5064</v>
      </c>
      <c r="I437" s="8">
        <v>1</v>
      </c>
      <c r="J437" s="9">
        <v>2446.85</v>
      </c>
      <c r="K437" s="10">
        <v>0.05</v>
      </c>
      <c r="L437" s="9">
        <v>2324.5100000000002</v>
      </c>
      <c r="M437" s="11">
        <v>1938.69</v>
      </c>
      <c r="N437" s="9">
        <v>385.82</v>
      </c>
      <c r="O437" s="6" t="s">
        <v>5039</v>
      </c>
      <c r="P437" s="8">
        <v>5</v>
      </c>
    </row>
    <row r="438" spans="1:16" x14ac:dyDescent="0.3">
      <c r="A438" s="6" t="s">
        <v>5958</v>
      </c>
      <c r="B438" s="7">
        <v>45451</v>
      </c>
      <c r="C438" s="6" t="s">
        <v>5959</v>
      </c>
      <c r="D438" s="6" t="s">
        <v>5093</v>
      </c>
      <c r="E438" s="6" t="s">
        <v>5053</v>
      </c>
      <c r="F438" s="6" t="s">
        <v>5021</v>
      </c>
      <c r="G438" s="6" t="s">
        <v>5022</v>
      </c>
      <c r="H438" s="6" t="s">
        <v>5023</v>
      </c>
      <c r="I438" s="8">
        <v>7</v>
      </c>
      <c r="J438" s="9">
        <v>1817.42</v>
      </c>
      <c r="K438" s="10">
        <v>0.25</v>
      </c>
      <c r="L438" s="9">
        <v>9541.4500000000007</v>
      </c>
      <c r="M438" s="11">
        <v>6131.84</v>
      </c>
      <c r="N438" s="9">
        <v>3409.61</v>
      </c>
      <c r="O438" s="6" t="s">
        <v>5024</v>
      </c>
      <c r="P438" s="8">
        <v>3</v>
      </c>
    </row>
    <row r="439" spans="1:16" x14ac:dyDescent="0.3">
      <c r="A439" s="6" t="s">
        <v>5960</v>
      </c>
      <c r="B439" s="7">
        <v>45273</v>
      </c>
      <c r="C439" s="6" t="s">
        <v>5961</v>
      </c>
      <c r="D439" s="6" t="s">
        <v>5147</v>
      </c>
      <c r="E439" s="6" t="s">
        <v>5118</v>
      </c>
      <c r="F439" s="6" t="s">
        <v>5021</v>
      </c>
      <c r="G439" s="6" t="s">
        <v>5022</v>
      </c>
      <c r="H439" s="6" t="s">
        <v>5150</v>
      </c>
      <c r="I439" s="8">
        <v>3</v>
      </c>
      <c r="J439" s="9">
        <v>1837.14</v>
      </c>
      <c r="K439" s="10">
        <v>0.22</v>
      </c>
      <c r="L439" s="9">
        <v>4298.91</v>
      </c>
      <c r="M439" s="11">
        <v>2690.48</v>
      </c>
      <c r="N439" s="9">
        <v>1608.43</v>
      </c>
      <c r="O439" s="6" t="s">
        <v>5032</v>
      </c>
      <c r="P439" s="8">
        <v>5</v>
      </c>
    </row>
    <row r="440" spans="1:16" x14ac:dyDescent="0.3">
      <c r="A440" s="6" t="s">
        <v>5962</v>
      </c>
      <c r="B440" s="7">
        <v>45028</v>
      </c>
      <c r="C440" s="6" t="s">
        <v>5963</v>
      </c>
      <c r="D440" s="6" t="s">
        <v>5117</v>
      </c>
      <c r="E440" s="6" t="s">
        <v>5118</v>
      </c>
      <c r="F440" s="6" t="s">
        <v>5036</v>
      </c>
      <c r="G440" s="6" t="s">
        <v>5048</v>
      </c>
      <c r="H440" s="6" t="s">
        <v>5049</v>
      </c>
      <c r="I440" s="8">
        <v>1</v>
      </c>
      <c r="J440" s="9">
        <v>2298.6</v>
      </c>
      <c r="K440" s="10">
        <v>0.15</v>
      </c>
      <c r="L440" s="9">
        <v>1953.81</v>
      </c>
      <c r="M440" s="11">
        <v>1403.05</v>
      </c>
      <c r="N440" s="9">
        <v>550.76</v>
      </c>
      <c r="O440" s="6" t="s">
        <v>5032</v>
      </c>
      <c r="P440" s="8">
        <v>5</v>
      </c>
    </row>
    <row r="441" spans="1:16" x14ac:dyDescent="0.3">
      <c r="A441" s="6" t="s">
        <v>5964</v>
      </c>
      <c r="B441" s="7">
        <v>45207</v>
      </c>
      <c r="C441" s="6" t="s">
        <v>5965</v>
      </c>
      <c r="D441" s="6" t="s">
        <v>5117</v>
      </c>
      <c r="E441" s="6" t="s">
        <v>5118</v>
      </c>
      <c r="F441" s="6" t="s">
        <v>5029</v>
      </c>
      <c r="G441" s="6" t="s">
        <v>5048</v>
      </c>
      <c r="H441" s="6" t="s">
        <v>5096</v>
      </c>
      <c r="I441" s="8">
        <v>6</v>
      </c>
      <c r="J441" s="9">
        <v>693.39</v>
      </c>
      <c r="K441" s="10">
        <v>0.06</v>
      </c>
      <c r="L441" s="9">
        <v>3910.72</v>
      </c>
      <c r="M441" s="11">
        <v>3108.56</v>
      </c>
      <c r="N441" s="9">
        <v>802.16</v>
      </c>
      <c r="O441" s="6" t="s">
        <v>5032</v>
      </c>
      <c r="P441" s="8">
        <v>3</v>
      </c>
    </row>
    <row r="442" spans="1:16" x14ac:dyDescent="0.3">
      <c r="A442" s="6" t="s">
        <v>5966</v>
      </c>
      <c r="B442" s="7">
        <v>45296</v>
      </c>
      <c r="C442" s="6" t="s">
        <v>5967</v>
      </c>
      <c r="D442" s="6" t="s">
        <v>5147</v>
      </c>
      <c r="E442" s="6" t="s">
        <v>5118</v>
      </c>
      <c r="F442" s="6" t="s">
        <v>5036</v>
      </c>
      <c r="G442" s="6" t="s">
        <v>5030</v>
      </c>
      <c r="H442" s="6" t="s">
        <v>5171</v>
      </c>
      <c r="I442" s="8">
        <v>3</v>
      </c>
      <c r="J442" s="9">
        <v>1751.78</v>
      </c>
      <c r="K442" s="10">
        <v>0.1</v>
      </c>
      <c r="L442" s="9">
        <v>4729.8100000000004</v>
      </c>
      <c r="M442" s="11">
        <v>2876.35</v>
      </c>
      <c r="N442" s="9">
        <v>1853.46</v>
      </c>
      <c r="O442" s="6" t="s">
        <v>5024</v>
      </c>
      <c r="P442" s="8">
        <v>1</v>
      </c>
    </row>
    <row r="443" spans="1:16" x14ac:dyDescent="0.3">
      <c r="A443" s="6" t="s">
        <v>5968</v>
      </c>
      <c r="B443" s="7">
        <v>45429</v>
      </c>
      <c r="C443" s="6" t="s">
        <v>5969</v>
      </c>
      <c r="D443" s="6" t="s">
        <v>5052</v>
      </c>
      <c r="E443" s="6" t="s">
        <v>5053</v>
      </c>
      <c r="F443" s="6" t="s">
        <v>5036</v>
      </c>
      <c r="G443" s="6" t="s">
        <v>5022</v>
      </c>
      <c r="H443" s="6" t="s">
        <v>5076</v>
      </c>
      <c r="I443" s="8">
        <v>2</v>
      </c>
      <c r="J443" s="9">
        <v>1027.1600000000001</v>
      </c>
      <c r="K443" s="10">
        <v>0.21</v>
      </c>
      <c r="L443" s="9">
        <v>1622.91</v>
      </c>
      <c r="M443" s="11">
        <v>1077.76</v>
      </c>
      <c r="N443" s="9">
        <v>545.15</v>
      </c>
      <c r="O443" s="6" t="s">
        <v>5032</v>
      </c>
      <c r="P443" s="8">
        <v>3</v>
      </c>
    </row>
    <row r="444" spans="1:16" x14ac:dyDescent="0.3">
      <c r="A444" s="6" t="s">
        <v>5970</v>
      </c>
      <c r="B444" s="7">
        <v>45647</v>
      </c>
      <c r="C444" s="6" t="s">
        <v>5971</v>
      </c>
      <c r="D444" s="6" t="s">
        <v>5052</v>
      </c>
      <c r="E444" s="6" t="s">
        <v>5053</v>
      </c>
      <c r="F444" s="6" t="s">
        <v>5036</v>
      </c>
      <c r="G444" s="6" t="s">
        <v>5022</v>
      </c>
      <c r="H444" s="6" t="s">
        <v>5076</v>
      </c>
      <c r="I444" s="8">
        <v>7</v>
      </c>
      <c r="J444" s="9">
        <v>1214.25</v>
      </c>
      <c r="K444" s="10">
        <v>0.05</v>
      </c>
      <c r="L444" s="9">
        <v>8074.76</v>
      </c>
      <c r="M444" s="11">
        <v>5748.24</v>
      </c>
      <c r="N444" s="9">
        <v>2326.52</v>
      </c>
      <c r="O444" s="6" t="s">
        <v>5024</v>
      </c>
      <c r="P444" s="8">
        <v>3</v>
      </c>
    </row>
    <row r="445" spans="1:16" x14ac:dyDescent="0.3">
      <c r="A445" s="6" t="s">
        <v>5972</v>
      </c>
      <c r="B445" s="7">
        <v>45745</v>
      </c>
      <c r="C445" s="6" t="s">
        <v>5973</v>
      </c>
      <c r="D445" s="6" t="s">
        <v>5027</v>
      </c>
      <c r="E445" s="6" t="s">
        <v>5028</v>
      </c>
      <c r="F445" s="6" t="s">
        <v>5036</v>
      </c>
      <c r="G445" s="6" t="s">
        <v>5022</v>
      </c>
      <c r="H445" s="6" t="s">
        <v>5221</v>
      </c>
      <c r="I445" s="8">
        <v>7</v>
      </c>
      <c r="J445" s="9">
        <v>2032.8</v>
      </c>
      <c r="K445" s="10">
        <v>0.16</v>
      </c>
      <c r="L445" s="9">
        <v>11952.86</v>
      </c>
      <c r="M445" s="11">
        <v>6943.38</v>
      </c>
      <c r="N445" s="9">
        <v>5009.4799999999996</v>
      </c>
      <c r="O445" s="6" t="s">
        <v>5032</v>
      </c>
      <c r="P445" s="8">
        <v>1</v>
      </c>
    </row>
    <row r="446" spans="1:16" x14ac:dyDescent="0.3">
      <c r="A446" s="6" t="s">
        <v>5974</v>
      </c>
      <c r="B446" s="7">
        <v>44978</v>
      </c>
      <c r="C446" s="6" t="s">
        <v>5975</v>
      </c>
      <c r="D446" s="6" t="s">
        <v>5027</v>
      </c>
      <c r="E446" s="6" t="s">
        <v>5028</v>
      </c>
      <c r="F446" s="6" t="s">
        <v>5029</v>
      </c>
      <c r="G446" s="6" t="s">
        <v>5059</v>
      </c>
      <c r="H446" s="6" t="s">
        <v>5099</v>
      </c>
      <c r="I446" s="8">
        <v>7</v>
      </c>
      <c r="J446" s="9">
        <v>474.43</v>
      </c>
      <c r="K446" s="10">
        <v>0.23</v>
      </c>
      <c r="L446" s="9">
        <v>2557.1799999999998</v>
      </c>
      <c r="M446" s="11">
        <v>1940.1</v>
      </c>
      <c r="N446" s="9">
        <v>617.08000000000004</v>
      </c>
      <c r="O446" s="6" t="s">
        <v>5024</v>
      </c>
      <c r="P446" s="8">
        <v>3</v>
      </c>
    </row>
    <row r="447" spans="1:16" x14ac:dyDescent="0.3">
      <c r="A447" s="6" t="s">
        <v>5976</v>
      </c>
      <c r="B447" s="7">
        <v>45743</v>
      </c>
      <c r="C447" s="6" t="s">
        <v>5977</v>
      </c>
      <c r="D447" s="6" t="s">
        <v>5205</v>
      </c>
      <c r="E447" s="6" t="s">
        <v>5206</v>
      </c>
      <c r="F447" s="6" t="s">
        <v>5021</v>
      </c>
      <c r="G447" s="6" t="s">
        <v>5022</v>
      </c>
      <c r="H447" s="6" t="s">
        <v>5192</v>
      </c>
      <c r="I447" s="8">
        <v>1</v>
      </c>
      <c r="J447" s="9">
        <v>106.07</v>
      </c>
      <c r="K447" s="10">
        <v>0.01</v>
      </c>
      <c r="L447" s="9">
        <v>105.01</v>
      </c>
      <c r="M447" s="11">
        <v>76.290000000000006</v>
      </c>
      <c r="N447" s="9">
        <v>28.72</v>
      </c>
      <c r="O447" s="6" t="s">
        <v>5032</v>
      </c>
      <c r="P447" s="8">
        <v>4</v>
      </c>
    </row>
    <row r="448" spans="1:16" x14ac:dyDescent="0.3">
      <c r="A448" s="6" t="s">
        <v>5978</v>
      </c>
      <c r="B448" s="7">
        <v>45679</v>
      </c>
      <c r="C448" s="6" t="s">
        <v>5979</v>
      </c>
      <c r="D448" s="6" t="s">
        <v>5088</v>
      </c>
      <c r="E448" s="6" t="s">
        <v>5089</v>
      </c>
      <c r="F448" s="6" t="s">
        <v>5036</v>
      </c>
      <c r="G448" s="6" t="s">
        <v>5030</v>
      </c>
      <c r="H448" s="6" t="s">
        <v>5246</v>
      </c>
      <c r="I448" s="8">
        <v>5</v>
      </c>
      <c r="J448" s="9">
        <v>90.39</v>
      </c>
      <c r="K448" s="10">
        <v>0.19</v>
      </c>
      <c r="L448" s="9">
        <v>366.08</v>
      </c>
      <c r="M448" s="11">
        <v>292.83999999999997</v>
      </c>
      <c r="N448" s="9">
        <v>73.239999999999995</v>
      </c>
      <c r="O448" s="6" t="s">
        <v>5045</v>
      </c>
      <c r="P448" s="8">
        <v>5</v>
      </c>
    </row>
    <row r="449" spans="1:16" x14ac:dyDescent="0.3">
      <c r="A449" s="6" t="s">
        <v>5980</v>
      </c>
      <c r="B449" s="7">
        <v>45067</v>
      </c>
      <c r="C449" s="6" t="s">
        <v>5981</v>
      </c>
      <c r="D449" s="6" t="s">
        <v>5134</v>
      </c>
      <c r="E449" s="6" t="s">
        <v>5135</v>
      </c>
      <c r="F449" s="6" t="s">
        <v>5029</v>
      </c>
      <c r="G449" s="6" t="s">
        <v>5048</v>
      </c>
      <c r="H449" s="6" t="s">
        <v>5049</v>
      </c>
      <c r="I449" s="8">
        <v>1</v>
      </c>
      <c r="J449" s="9">
        <v>1334.48</v>
      </c>
      <c r="K449" s="10">
        <v>0.23</v>
      </c>
      <c r="L449" s="9">
        <v>1027.55</v>
      </c>
      <c r="M449" s="11">
        <v>637.34</v>
      </c>
      <c r="N449" s="9">
        <v>390.21</v>
      </c>
      <c r="O449" s="6" t="s">
        <v>5080</v>
      </c>
      <c r="P449" s="8">
        <v>5</v>
      </c>
    </row>
    <row r="450" spans="1:16" x14ac:dyDescent="0.3">
      <c r="A450" s="6" t="s">
        <v>5982</v>
      </c>
      <c r="B450" s="7">
        <v>45524</v>
      </c>
      <c r="C450" s="6" t="s">
        <v>5983</v>
      </c>
      <c r="D450" s="6" t="s">
        <v>5042</v>
      </c>
      <c r="E450" s="6" t="s">
        <v>5043</v>
      </c>
      <c r="F450" s="6" t="s">
        <v>5021</v>
      </c>
      <c r="G450" s="6" t="s">
        <v>5030</v>
      </c>
      <c r="H450" s="6" t="s">
        <v>5176</v>
      </c>
      <c r="I450" s="8">
        <v>3</v>
      </c>
      <c r="J450" s="9">
        <v>1621.54</v>
      </c>
      <c r="K450" s="10">
        <v>0.23</v>
      </c>
      <c r="L450" s="9">
        <v>3745.76</v>
      </c>
      <c r="M450" s="11">
        <v>3041.63</v>
      </c>
      <c r="N450" s="9">
        <v>704.13</v>
      </c>
      <c r="O450" s="6" t="s">
        <v>5039</v>
      </c>
      <c r="P450" s="8">
        <v>2</v>
      </c>
    </row>
    <row r="451" spans="1:16" x14ac:dyDescent="0.3">
      <c r="A451" s="6" t="s">
        <v>5984</v>
      </c>
      <c r="B451" s="7">
        <v>45748</v>
      </c>
      <c r="C451" s="6" t="s">
        <v>5985</v>
      </c>
      <c r="D451" s="6" t="s">
        <v>5085</v>
      </c>
      <c r="E451" s="6" t="s">
        <v>5058</v>
      </c>
      <c r="F451" s="6" t="s">
        <v>5021</v>
      </c>
      <c r="G451" s="6" t="s">
        <v>5030</v>
      </c>
      <c r="H451" s="6" t="s">
        <v>5044</v>
      </c>
      <c r="I451" s="8">
        <v>5</v>
      </c>
      <c r="J451" s="9">
        <v>1122.02</v>
      </c>
      <c r="K451" s="10">
        <v>0.17</v>
      </c>
      <c r="L451" s="9">
        <v>4656.38</v>
      </c>
      <c r="M451" s="11">
        <v>3617.88</v>
      </c>
      <c r="N451" s="9">
        <v>1038.5</v>
      </c>
      <c r="O451" s="6" t="s">
        <v>5024</v>
      </c>
      <c r="P451" s="8">
        <v>5</v>
      </c>
    </row>
    <row r="452" spans="1:16" x14ac:dyDescent="0.3">
      <c r="A452" s="6" t="s">
        <v>5986</v>
      </c>
      <c r="B452" s="7">
        <v>45527</v>
      </c>
      <c r="C452" s="6" t="s">
        <v>5987</v>
      </c>
      <c r="D452" s="6" t="s">
        <v>5147</v>
      </c>
      <c r="E452" s="6" t="s">
        <v>5118</v>
      </c>
      <c r="F452" s="6" t="s">
        <v>5021</v>
      </c>
      <c r="G452" s="6" t="s">
        <v>5048</v>
      </c>
      <c r="H452" s="6" t="s">
        <v>5049</v>
      </c>
      <c r="I452" s="8">
        <v>7</v>
      </c>
      <c r="J452" s="9">
        <v>2319.98</v>
      </c>
      <c r="K452" s="10">
        <v>0.12</v>
      </c>
      <c r="L452" s="9">
        <v>14291.08</v>
      </c>
      <c r="M452" s="11">
        <v>10847.29</v>
      </c>
      <c r="N452" s="9">
        <v>3443.79</v>
      </c>
      <c r="O452" s="6" t="s">
        <v>5039</v>
      </c>
      <c r="P452" s="8">
        <v>5</v>
      </c>
    </row>
    <row r="453" spans="1:16" x14ac:dyDescent="0.3">
      <c r="A453" s="6" t="s">
        <v>5988</v>
      </c>
      <c r="B453" s="7">
        <v>45588</v>
      </c>
      <c r="C453" s="6" t="s">
        <v>5989</v>
      </c>
      <c r="D453" s="6" t="s">
        <v>5085</v>
      </c>
      <c r="E453" s="6" t="s">
        <v>5058</v>
      </c>
      <c r="F453" s="6" t="s">
        <v>5021</v>
      </c>
      <c r="G453" s="6" t="s">
        <v>5037</v>
      </c>
      <c r="H453" s="6" t="s">
        <v>5054</v>
      </c>
      <c r="I453" s="8">
        <v>1</v>
      </c>
      <c r="J453" s="9">
        <v>1197.8800000000001</v>
      </c>
      <c r="K453" s="10">
        <v>0.2</v>
      </c>
      <c r="L453" s="9">
        <v>958.3</v>
      </c>
      <c r="M453" s="11">
        <v>642.35</v>
      </c>
      <c r="N453" s="9">
        <v>315.95</v>
      </c>
      <c r="O453" s="6" t="s">
        <v>5024</v>
      </c>
      <c r="P453" s="8">
        <v>3</v>
      </c>
    </row>
    <row r="454" spans="1:16" x14ac:dyDescent="0.3">
      <c r="A454" s="6" t="s">
        <v>5990</v>
      </c>
      <c r="B454" s="7">
        <v>45778</v>
      </c>
      <c r="C454" s="6" t="s">
        <v>5991</v>
      </c>
      <c r="D454" s="6" t="s">
        <v>5057</v>
      </c>
      <c r="E454" s="6" t="s">
        <v>5058</v>
      </c>
      <c r="F454" s="6" t="s">
        <v>5021</v>
      </c>
      <c r="G454" s="6" t="s">
        <v>5037</v>
      </c>
      <c r="H454" s="6" t="s">
        <v>5129</v>
      </c>
      <c r="I454" s="8">
        <v>3</v>
      </c>
      <c r="J454" s="9">
        <v>2083.29</v>
      </c>
      <c r="K454" s="10">
        <v>0.12</v>
      </c>
      <c r="L454" s="9">
        <v>5499.89</v>
      </c>
      <c r="M454" s="11">
        <v>4713.0200000000004</v>
      </c>
      <c r="N454" s="9">
        <v>786.87</v>
      </c>
      <c r="O454" s="6" t="s">
        <v>5032</v>
      </c>
      <c r="P454" s="8">
        <v>5</v>
      </c>
    </row>
    <row r="455" spans="1:16" x14ac:dyDescent="0.3">
      <c r="A455" s="6" t="s">
        <v>5992</v>
      </c>
      <c r="B455" s="7">
        <v>44976</v>
      </c>
      <c r="C455" s="6" t="s">
        <v>5993</v>
      </c>
      <c r="D455" s="6" t="s">
        <v>5147</v>
      </c>
      <c r="E455" s="6" t="s">
        <v>5118</v>
      </c>
      <c r="F455" s="6" t="s">
        <v>5029</v>
      </c>
      <c r="G455" s="6" t="s">
        <v>5059</v>
      </c>
      <c r="H455" s="6" t="s">
        <v>5073</v>
      </c>
      <c r="I455" s="8">
        <v>5</v>
      </c>
      <c r="J455" s="9">
        <v>2332.4699999999998</v>
      </c>
      <c r="K455" s="10">
        <v>0.2</v>
      </c>
      <c r="L455" s="9">
        <v>9329.8799999999992</v>
      </c>
      <c r="M455" s="11">
        <v>5203.6099999999997</v>
      </c>
      <c r="N455" s="9">
        <v>4126.2700000000004</v>
      </c>
      <c r="O455" s="6" t="s">
        <v>5032</v>
      </c>
      <c r="P455" s="8">
        <v>2</v>
      </c>
    </row>
    <row r="456" spans="1:16" x14ac:dyDescent="0.3">
      <c r="A456" s="6" t="s">
        <v>5994</v>
      </c>
      <c r="B456" s="7">
        <v>45054</v>
      </c>
      <c r="C456" s="6" t="s">
        <v>5995</v>
      </c>
      <c r="D456" s="6" t="s">
        <v>5052</v>
      </c>
      <c r="E456" s="6" t="s">
        <v>5053</v>
      </c>
      <c r="F456" s="6" t="s">
        <v>5036</v>
      </c>
      <c r="G456" s="6" t="s">
        <v>5048</v>
      </c>
      <c r="H456" s="6" t="s">
        <v>5096</v>
      </c>
      <c r="I456" s="8">
        <v>5</v>
      </c>
      <c r="J456" s="9">
        <v>480.2</v>
      </c>
      <c r="K456" s="10">
        <v>0.08</v>
      </c>
      <c r="L456" s="9">
        <v>2208.92</v>
      </c>
      <c r="M456" s="11">
        <v>1223.67</v>
      </c>
      <c r="N456" s="9">
        <v>985.25</v>
      </c>
      <c r="O456" s="6" t="s">
        <v>5080</v>
      </c>
      <c r="P456" s="8">
        <v>3</v>
      </c>
    </row>
    <row r="457" spans="1:16" x14ac:dyDescent="0.3">
      <c r="A457" s="6" t="s">
        <v>5996</v>
      </c>
      <c r="B457" s="7">
        <v>45658</v>
      </c>
      <c r="C457" s="6" t="s">
        <v>5997</v>
      </c>
      <c r="D457" s="6" t="s">
        <v>5215</v>
      </c>
      <c r="E457" s="6" t="s">
        <v>5216</v>
      </c>
      <c r="F457" s="6" t="s">
        <v>5029</v>
      </c>
      <c r="G457" s="6" t="s">
        <v>5048</v>
      </c>
      <c r="H457" s="6" t="s">
        <v>5064</v>
      </c>
      <c r="I457" s="8">
        <v>4</v>
      </c>
      <c r="J457" s="9">
        <v>1253.7</v>
      </c>
      <c r="K457" s="10">
        <v>0.02</v>
      </c>
      <c r="L457" s="9">
        <v>4914.5</v>
      </c>
      <c r="M457" s="11">
        <v>3127.6</v>
      </c>
      <c r="N457" s="9">
        <v>1786.9</v>
      </c>
      <c r="O457" s="6" t="s">
        <v>5032</v>
      </c>
      <c r="P457" s="8">
        <v>4</v>
      </c>
    </row>
    <row r="458" spans="1:16" x14ac:dyDescent="0.3">
      <c r="A458" s="6" t="s">
        <v>5998</v>
      </c>
      <c r="B458" s="7">
        <v>45087</v>
      </c>
      <c r="C458" s="6" t="s">
        <v>5999</v>
      </c>
      <c r="D458" s="6" t="s">
        <v>5147</v>
      </c>
      <c r="E458" s="6" t="s">
        <v>5118</v>
      </c>
      <c r="F458" s="6" t="s">
        <v>5021</v>
      </c>
      <c r="G458" s="6" t="s">
        <v>5022</v>
      </c>
      <c r="H458" s="6" t="s">
        <v>5023</v>
      </c>
      <c r="I458" s="8">
        <v>1</v>
      </c>
      <c r="J458" s="9">
        <v>652.08000000000004</v>
      </c>
      <c r="K458" s="10">
        <v>0.12</v>
      </c>
      <c r="L458" s="9">
        <v>573.83000000000004</v>
      </c>
      <c r="M458" s="11">
        <v>441.89</v>
      </c>
      <c r="N458" s="9">
        <v>131.94</v>
      </c>
      <c r="O458" s="6" t="s">
        <v>5080</v>
      </c>
      <c r="P458" s="8">
        <v>5</v>
      </c>
    </row>
    <row r="459" spans="1:16" x14ac:dyDescent="0.3">
      <c r="A459" s="6" t="s">
        <v>6000</v>
      </c>
      <c r="B459" s="7">
        <v>45210</v>
      </c>
      <c r="C459" s="6" t="s">
        <v>6001</v>
      </c>
      <c r="D459" s="6" t="s">
        <v>5108</v>
      </c>
      <c r="E459" s="6" t="s">
        <v>5109</v>
      </c>
      <c r="F459" s="6" t="s">
        <v>5036</v>
      </c>
      <c r="G459" s="6" t="s">
        <v>5037</v>
      </c>
      <c r="H459" s="6" t="s">
        <v>5054</v>
      </c>
      <c r="I459" s="8">
        <v>3</v>
      </c>
      <c r="J459" s="9">
        <v>598.87</v>
      </c>
      <c r="K459" s="10">
        <v>0.16</v>
      </c>
      <c r="L459" s="9">
        <v>1509.15</v>
      </c>
      <c r="M459" s="11">
        <v>983.32</v>
      </c>
      <c r="N459" s="9">
        <v>525.83000000000004</v>
      </c>
      <c r="O459" s="6" t="s">
        <v>5032</v>
      </c>
      <c r="P459" s="8">
        <v>1</v>
      </c>
    </row>
    <row r="460" spans="1:16" x14ac:dyDescent="0.3">
      <c r="A460" s="6" t="s">
        <v>6002</v>
      </c>
      <c r="B460" s="7">
        <v>45762</v>
      </c>
      <c r="C460" s="6" t="s">
        <v>6003</v>
      </c>
      <c r="D460" s="6" t="s">
        <v>5134</v>
      </c>
      <c r="E460" s="6" t="s">
        <v>5135</v>
      </c>
      <c r="F460" s="6" t="s">
        <v>5029</v>
      </c>
      <c r="G460" s="6" t="s">
        <v>5059</v>
      </c>
      <c r="H460" s="6" t="s">
        <v>5181</v>
      </c>
      <c r="I460" s="8">
        <v>8</v>
      </c>
      <c r="J460" s="9">
        <v>258.11</v>
      </c>
      <c r="K460" s="10">
        <v>0.23</v>
      </c>
      <c r="L460" s="9">
        <v>1589.96</v>
      </c>
      <c r="M460" s="11">
        <v>913.8</v>
      </c>
      <c r="N460" s="9">
        <v>676.16</v>
      </c>
      <c r="O460" s="6" t="s">
        <v>5032</v>
      </c>
      <c r="P460" s="8">
        <v>4</v>
      </c>
    </row>
    <row r="461" spans="1:16" x14ac:dyDescent="0.3">
      <c r="A461" s="6" t="s">
        <v>6004</v>
      </c>
      <c r="B461" s="7">
        <v>45777</v>
      </c>
      <c r="C461" s="6" t="s">
        <v>6005</v>
      </c>
      <c r="D461" s="6" t="s">
        <v>5134</v>
      </c>
      <c r="E461" s="6" t="s">
        <v>5135</v>
      </c>
      <c r="F461" s="6" t="s">
        <v>5029</v>
      </c>
      <c r="G461" s="6" t="s">
        <v>5037</v>
      </c>
      <c r="H461" s="6" t="s">
        <v>5129</v>
      </c>
      <c r="I461" s="8">
        <v>4</v>
      </c>
      <c r="J461" s="9">
        <v>28.3</v>
      </c>
      <c r="K461" s="10">
        <v>0.2</v>
      </c>
      <c r="L461" s="9">
        <v>90.56</v>
      </c>
      <c r="M461" s="11">
        <v>77.06</v>
      </c>
      <c r="N461" s="9">
        <v>13.5</v>
      </c>
      <c r="O461" s="6" t="s">
        <v>5024</v>
      </c>
      <c r="P461" s="8">
        <v>3</v>
      </c>
    </row>
    <row r="462" spans="1:16" x14ac:dyDescent="0.3">
      <c r="A462" s="6" t="s">
        <v>6006</v>
      </c>
      <c r="B462" s="7">
        <v>45029</v>
      </c>
      <c r="C462" s="6" t="s">
        <v>6007</v>
      </c>
      <c r="D462" s="6" t="s">
        <v>5093</v>
      </c>
      <c r="E462" s="6" t="s">
        <v>5053</v>
      </c>
      <c r="F462" s="6" t="s">
        <v>5036</v>
      </c>
      <c r="G462" s="6" t="s">
        <v>5048</v>
      </c>
      <c r="H462" s="6" t="s">
        <v>5096</v>
      </c>
      <c r="I462" s="8">
        <v>5</v>
      </c>
      <c r="J462" s="9">
        <v>830.28</v>
      </c>
      <c r="K462" s="10">
        <v>0.23</v>
      </c>
      <c r="L462" s="9">
        <v>3196.58</v>
      </c>
      <c r="M462" s="11">
        <v>2771.92</v>
      </c>
      <c r="N462" s="9">
        <v>424.66</v>
      </c>
      <c r="O462" s="6" t="s">
        <v>5024</v>
      </c>
      <c r="P462" s="8">
        <v>1</v>
      </c>
    </row>
    <row r="463" spans="1:16" x14ac:dyDescent="0.3">
      <c r="A463" s="6" t="s">
        <v>6008</v>
      </c>
      <c r="B463" s="7">
        <v>44941</v>
      </c>
      <c r="C463" s="6" t="s">
        <v>6009</v>
      </c>
      <c r="D463" s="6" t="s">
        <v>5108</v>
      </c>
      <c r="E463" s="6" t="s">
        <v>5109</v>
      </c>
      <c r="F463" s="6" t="s">
        <v>5036</v>
      </c>
      <c r="G463" s="6" t="s">
        <v>5030</v>
      </c>
      <c r="H463" s="6" t="s">
        <v>5031</v>
      </c>
      <c r="I463" s="8">
        <v>8</v>
      </c>
      <c r="J463" s="9">
        <v>2423.2600000000002</v>
      </c>
      <c r="K463" s="10">
        <v>0.17</v>
      </c>
      <c r="L463" s="9">
        <v>16090.45</v>
      </c>
      <c r="M463" s="11">
        <v>12168.53</v>
      </c>
      <c r="N463" s="9">
        <v>3921.92</v>
      </c>
      <c r="O463" s="6" t="s">
        <v>5032</v>
      </c>
      <c r="P463" s="8">
        <v>2</v>
      </c>
    </row>
    <row r="464" spans="1:16" x14ac:dyDescent="0.3">
      <c r="A464" s="6" t="s">
        <v>6010</v>
      </c>
      <c r="B464" s="7">
        <v>45666</v>
      </c>
      <c r="C464" s="6" t="s">
        <v>6011</v>
      </c>
      <c r="D464" s="6" t="s">
        <v>5215</v>
      </c>
      <c r="E464" s="6" t="s">
        <v>5216</v>
      </c>
      <c r="F464" s="6" t="s">
        <v>5029</v>
      </c>
      <c r="G464" s="6" t="s">
        <v>5037</v>
      </c>
      <c r="H464" s="6" t="s">
        <v>5038</v>
      </c>
      <c r="I464" s="8">
        <v>4</v>
      </c>
      <c r="J464" s="9">
        <v>971.16</v>
      </c>
      <c r="K464" s="10">
        <v>0.06</v>
      </c>
      <c r="L464" s="9">
        <v>3651.56</v>
      </c>
      <c r="M464" s="11">
        <v>2835.59</v>
      </c>
      <c r="N464" s="9">
        <v>815.97</v>
      </c>
      <c r="O464" s="6" t="s">
        <v>5045</v>
      </c>
      <c r="P464" s="8">
        <v>1</v>
      </c>
    </row>
    <row r="465" spans="1:16" x14ac:dyDescent="0.3">
      <c r="A465" s="6" t="s">
        <v>6012</v>
      </c>
      <c r="B465" s="7">
        <v>45067</v>
      </c>
      <c r="C465" s="6" t="s">
        <v>6013</v>
      </c>
      <c r="D465" s="6" t="s">
        <v>5019</v>
      </c>
      <c r="E465" s="6" t="s">
        <v>5020</v>
      </c>
      <c r="F465" s="6" t="s">
        <v>5021</v>
      </c>
      <c r="G465" s="6" t="s">
        <v>5022</v>
      </c>
      <c r="H465" s="6" t="s">
        <v>5023</v>
      </c>
      <c r="I465" s="8">
        <v>2</v>
      </c>
      <c r="J465" s="9">
        <v>959.97</v>
      </c>
      <c r="K465" s="10">
        <v>0.04</v>
      </c>
      <c r="L465" s="9">
        <v>1843.14</v>
      </c>
      <c r="M465" s="11">
        <v>1609.72</v>
      </c>
      <c r="N465" s="9">
        <v>233.42</v>
      </c>
      <c r="O465" s="6" t="s">
        <v>5080</v>
      </c>
      <c r="P465" s="8">
        <v>2</v>
      </c>
    </row>
    <row r="466" spans="1:16" x14ac:dyDescent="0.3">
      <c r="A466" s="6" t="s">
        <v>6014</v>
      </c>
      <c r="B466" s="7">
        <v>45682</v>
      </c>
      <c r="C466" s="6" t="s">
        <v>6015</v>
      </c>
      <c r="D466" s="6" t="s">
        <v>5019</v>
      </c>
      <c r="E466" s="6" t="s">
        <v>5020</v>
      </c>
      <c r="F466" s="6" t="s">
        <v>5036</v>
      </c>
      <c r="G466" s="6" t="s">
        <v>5048</v>
      </c>
      <c r="H466" s="6" t="s">
        <v>5049</v>
      </c>
      <c r="I466" s="8">
        <v>6</v>
      </c>
      <c r="J466" s="9">
        <v>2296.21</v>
      </c>
      <c r="K466" s="10">
        <v>0.03</v>
      </c>
      <c r="L466" s="9">
        <v>13363.94</v>
      </c>
      <c r="M466" s="11">
        <v>8164.53</v>
      </c>
      <c r="N466" s="9">
        <v>5199.41</v>
      </c>
      <c r="O466" s="6" t="s">
        <v>5080</v>
      </c>
      <c r="P466" s="8">
        <v>4</v>
      </c>
    </row>
    <row r="467" spans="1:16" x14ac:dyDescent="0.3">
      <c r="A467" s="6" t="s">
        <v>6016</v>
      </c>
      <c r="B467" s="7">
        <v>45528</v>
      </c>
      <c r="C467" s="6" t="s">
        <v>6017</v>
      </c>
      <c r="D467" s="6" t="s">
        <v>5108</v>
      </c>
      <c r="E467" s="6" t="s">
        <v>5109</v>
      </c>
      <c r="F467" s="6" t="s">
        <v>5036</v>
      </c>
      <c r="G467" s="6" t="s">
        <v>5048</v>
      </c>
      <c r="H467" s="6" t="s">
        <v>5049</v>
      </c>
      <c r="I467" s="8">
        <v>7</v>
      </c>
      <c r="J467" s="9">
        <v>1524.2</v>
      </c>
      <c r="K467" s="10">
        <v>0.09</v>
      </c>
      <c r="L467" s="9">
        <v>9709.15</v>
      </c>
      <c r="M467" s="11">
        <v>5514.42</v>
      </c>
      <c r="N467" s="9">
        <v>4194.7299999999996</v>
      </c>
      <c r="O467" s="6" t="s">
        <v>5039</v>
      </c>
      <c r="P467" s="8">
        <v>1</v>
      </c>
    </row>
    <row r="468" spans="1:16" x14ac:dyDescent="0.3">
      <c r="A468" s="6" t="s">
        <v>6018</v>
      </c>
      <c r="B468" s="7">
        <v>45769</v>
      </c>
      <c r="C468" s="6" t="s">
        <v>6019</v>
      </c>
      <c r="D468" s="6" t="s">
        <v>5215</v>
      </c>
      <c r="E468" s="6" t="s">
        <v>5216</v>
      </c>
      <c r="F468" s="6" t="s">
        <v>5029</v>
      </c>
      <c r="G468" s="6" t="s">
        <v>5048</v>
      </c>
      <c r="H468" s="6" t="s">
        <v>5049</v>
      </c>
      <c r="I468" s="8">
        <v>1</v>
      </c>
      <c r="J468" s="9">
        <v>2284.16</v>
      </c>
      <c r="K468" s="10">
        <v>0.14000000000000001</v>
      </c>
      <c r="L468" s="9">
        <v>1964.38</v>
      </c>
      <c r="M468" s="11">
        <v>1103.48</v>
      </c>
      <c r="N468" s="9">
        <v>860.9</v>
      </c>
      <c r="O468" s="6" t="s">
        <v>5039</v>
      </c>
      <c r="P468" s="8">
        <v>3</v>
      </c>
    </row>
    <row r="469" spans="1:16" x14ac:dyDescent="0.3">
      <c r="A469" s="6" t="s">
        <v>6020</v>
      </c>
      <c r="B469" s="7">
        <v>45060</v>
      </c>
      <c r="C469" s="6" t="s">
        <v>6021</v>
      </c>
      <c r="D469" s="6" t="s">
        <v>5085</v>
      </c>
      <c r="E469" s="6" t="s">
        <v>5058</v>
      </c>
      <c r="F469" s="6" t="s">
        <v>5021</v>
      </c>
      <c r="G469" s="6" t="s">
        <v>5037</v>
      </c>
      <c r="H469" s="6" t="s">
        <v>5129</v>
      </c>
      <c r="I469" s="8">
        <v>3</v>
      </c>
      <c r="J469" s="9">
        <v>2118.5</v>
      </c>
      <c r="K469" s="10">
        <v>0.18</v>
      </c>
      <c r="L469" s="9">
        <v>5211.51</v>
      </c>
      <c r="M469" s="11">
        <v>3423.58</v>
      </c>
      <c r="N469" s="9">
        <v>1787.93</v>
      </c>
      <c r="O469" s="6" t="s">
        <v>5039</v>
      </c>
      <c r="P469" s="8">
        <v>2</v>
      </c>
    </row>
    <row r="470" spans="1:16" x14ac:dyDescent="0.3">
      <c r="A470" s="6" t="s">
        <v>6022</v>
      </c>
      <c r="B470" s="7">
        <v>45601</v>
      </c>
      <c r="C470" s="6" t="s">
        <v>6023</v>
      </c>
      <c r="D470" s="6" t="s">
        <v>5108</v>
      </c>
      <c r="E470" s="6" t="s">
        <v>5109</v>
      </c>
      <c r="F470" s="6" t="s">
        <v>5021</v>
      </c>
      <c r="G470" s="6" t="s">
        <v>5059</v>
      </c>
      <c r="H470" s="6" t="s">
        <v>5140</v>
      </c>
      <c r="I470" s="8">
        <v>4</v>
      </c>
      <c r="J470" s="9">
        <v>2398.0700000000002</v>
      </c>
      <c r="K470" s="10">
        <v>0.05</v>
      </c>
      <c r="L470" s="9">
        <v>9112.67</v>
      </c>
      <c r="M470" s="11">
        <v>5079.96</v>
      </c>
      <c r="N470" s="9">
        <v>4032.71</v>
      </c>
      <c r="O470" s="6" t="s">
        <v>5032</v>
      </c>
      <c r="P470" s="8">
        <v>4</v>
      </c>
    </row>
    <row r="471" spans="1:16" x14ac:dyDescent="0.3">
      <c r="A471" s="6" t="s">
        <v>6024</v>
      </c>
      <c r="B471" s="7">
        <v>45192</v>
      </c>
      <c r="C471" s="6" t="s">
        <v>6025</v>
      </c>
      <c r="D471" s="6" t="s">
        <v>5035</v>
      </c>
      <c r="E471" s="6" t="s">
        <v>5020</v>
      </c>
      <c r="F471" s="6" t="s">
        <v>5036</v>
      </c>
      <c r="G471" s="6" t="s">
        <v>5048</v>
      </c>
      <c r="H471" s="6" t="s">
        <v>5079</v>
      </c>
      <c r="I471" s="8">
        <v>2</v>
      </c>
      <c r="J471" s="9">
        <v>2278.5500000000002</v>
      </c>
      <c r="K471" s="10">
        <v>0.24</v>
      </c>
      <c r="L471" s="9">
        <v>3463.4</v>
      </c>
      <c r="M471" s="11">
        <v>2732.06</v>
      </c>
      <c r="N471" s="9">
        <v>731.34</v>
      </c>
      <c r="O471" s="6" t="s">
        <v>5032</v>
      </c>
      <c r="P471" s="8">
        <v>5</v>
      </c>
    </row>
    <row r="472" spans="1:16" x14ac:dyDescent="0.3">
      <c r="A472" s="6" t="s">
        <v>6026</v>
      </c>
      <c r="B472" s="7">
        <v>45150</v>
      </c>
      <c r="C472" s="6" t="s">
        <v>6027</v>
      </c>
      <c r="D472" s="6" t="s">
        <v>5147</v>
      </c>
      <c r="E472" s="6" t="s">
        <v>5118</v>
      </c>
      <c r="F472" s="6" t="s">
        <v>5021</v>
      </c>
      <c r="G472" s="6" t="s">
        <v>5059</v>
      </c>
      <c r="H472" s="6" t="s">
        <v>5140</v>
      </c>
      <c r="I472" s="8">
        <v>3</v>
      </c>
      <c r="J472" s="9">
        <v>373.39</v>
      </c>
      <c r="K472" s="10">
        <v>0.1</v>
      </c>
      <c r="L472" s="9">
        <v>1008.15</v>
      </c>
      <c r="M472" s="11">
        <v>815.68</v>
      </c>
      <c r="N472" s="9">
        <v>192.47</v>
      </c>
      <c r="O472" s="6" t="s">
        <v>5045</v>
      </c>
      <c r="P472" s="8">
        <v>4</v>
      </c>
    </row>
    <row r="473" spans="1:16" x14ac:dyDescent="0.3">
      <c r="A473" s="6" t="s">
        <v>6028</v>
      </c>
      <c r="B473" s="7">
        <v>45128</v>
      </c>
      <c r="C473" s="6" t="s">
        <v>6029</v>
      </c>
      <c r="D473" s="6" t="s">
        <v>5114</v>
      </c>
      <c r="E473" s="6" t="s">
        <v>5020</v>
      </c>
      <c r="F473" s="6" t="s">
        <v>5029</v>
      </c>
      <c r="G473" s="6" t="s">
        <v>5022</v>
      </c>
      <c r="H473" s="6" t="s">
        <v>5221</v>
      </c>
      <c r="I473" s="8">
        <v>4</v>
      </c>
      <c r="J473" s="9">
        <v>1436.29</v>
      </c>
      <c r="K473" s="10">
        <v>0.24</v>
      </c>
      <c r="L473" s="9">
        <v>4366.32</v>
      </c>
      <c r="M473" s="11">
        <v>3447.84</v>
      </c>
      <c r="N473" s="9">
        <v>918.48</v>
      </c>
      <c r="O473" s="6" t="s">
        <v>5039</v>
      </c>
      <c r="P473" s="8">
        <v>5</v>
      </c>
    </row>
    <row r="474" spans="1:16" x14ac:dyDescent="0.3">
      <c r="A474" s="6" t="s">
        <v>6030</v>
      </c>
      <c r="B474" s="7">
        <v>45815</v>
      </c>
      <c r="C474" s="6" t="s">
        <v>6031</v>
      </c>
      <c r="D474" s="6" t="s">
        <v>5042</v>
      </c>
      <c r="E474" s="6" t="s">
        <v>5043</v>
      </c>
      <c r="F474" s="6" t="s">
        <v>5029</v>
      </c>
      <c r="G474" s="6" t="s">
        <v>5022</v>
      </c>
      <c r="H474" s="6" t="s">
        <v>5076</v>
      </c>
      <c r="I474" s="8">
        <v>8</v>
      </c>
      <c r="J474" s="9">
        <v>1942.33</v>
      </c>
      <c r="K474" s="10">
        <v>0.18</v>
      </c>
      <c r="L474" s="9">
        <v>12741.68</v>
      </c>
      <c r="M474" s="11">
        <v>10172.4</v>
      </c>
      <c r="N474" s="9">
        <v>2569.2800000000002</v>
      </c>
      <c r="O474" s="6" t="s">
        <v>5024</v>
      </c>
      <c r="P474" s="8">
        <v>5</v>
      </c>
    </row>
    <row r="475" spans="1:16" x14ac:dyDescent="0.3">
      <c r="A475" s="6" t="s">
        <v>6032</v>
      </c>
      <c r="B475" s="7">
        <v>44980</v>
      </c>
      <c r="C475" s="6" t="s">
        <v>6033</v>
      </c>
      <c r="D475" s="6" t="s">
        <v>5063</v>
      </c>
      <c r="E475" s="6" t="s">
        <v>5058</v>
      </c>
      <c r="F475" s="6" t="s">
        <v>5021</v>
      </c>
      <c r="G475" s="6" t="s">
        <v>5059</v>
      </c>
      <c r="H475" s="6" t="s">
        <v>5060</v>
      </c>
      <c r="I475" s="8">
        <v>6</v>
      </c>
      <c r="J475" s="9">
        <v>867.33</v>
      </c>
      <c r="K475" s="10">
        <v>0.23</v>
      </c>
      <c r="L475" s="9">
        <v>4007.06</v>
      </c>
      <c r="M475" s="11">
        <v>2781.08</v>
      </c>
      <c r="N475" s="9">
        <v>1225.98</v>
      </c>
      <c r="O475" s="6" t="s">
        <v>5024</v>
      </c>
      <c r="P475" s="8">
        <v>2</v>
      </c>
    </row>
    <row r="476" spans="1:16" x14ac:dyDescent="0.3">
      <c r="A476" s="6" t="s">
        <v>6034</v>
      </c>
      <c r="B476" s="7">
        <v>45427</v>
      </c>
      <c r="C476" s="6" t="s">
        <v>6035</v>
      </c>
      <c r="D476" s="6" t="s">
        <v>5035</v>
      </c>
      <c r="E476" s="6" t="s">
        <v>5020</v>
      </c>
      <c r="F476" s="6" t="s">
        <v>5021</v>
      </c>
      <c r="G476" s="6" t="s">
        <v>5037</v>
      </c>
      <c r="H476" s="6" t="s">
        <v>5038</v>
      </c>
      <c r="I476" s="8">
        <v>1</v>
      </c>
      <c r="J476" s="9">
        <v>1994.86</v>
      </c>
      <c r="K476" s="10">
        <v>0.23</v>
      </c>
      <c r="L476" s="9">
        <v>1536.04</v>
      </c>
      <c r="M476" s="11">
        <v>1226.98</v>
      </c>
      <c r="N476" s="9">
        <v>309.06</v>
      </c>
      <c r="O476" s="6" t="s">
        <v>5032</v>
      </c>
      <c r="P476" s="8">
        <v>1</v>
      </c>
    </row>
    <row r="477" spans="1:16" x14ac:dyDescent="0.3">
      <c r="A477" s="6" t="s">
        <v>6036</v>
      </c>
      <c r="B477" s="7">
        <v>45154</v>
      </c>
      <c r="C477" s="6" t="s">
        <v>6037</v>
      </c>
      <c r="D477" s="6" t="s">
        <v>5104</v>
      </c>
      <c r="E477" s="6" t="s">
        <v>5053</v>
      </c>
      <c r="F477" s="6" t="s">
        <v>5029</v>
      </c>
      <c r="G477" s="6" t="s">
        <v>5030</v>
      </c>
      <c r="H477" s="6" t="s">
        <v>5044</v>
      </c>
      <c r="I477" s="8">
        <v>6</v>
      </c>
      <c r="J477" s="9">
        <v>629.57000000000005</v>
      </c>
      <c r="K477" s="10">
        <v>0.08</v>
      </c>
      <c r="L477" s="9">
        <v>3475.23</v>
      </c>
      <c r="M477" s="11">
        <v>2062.29</v>
      </c>
      <c r="N477" s="9">
        <v>1412.94</v>
      </c>
      <c r="O477" s="6" t="s">
        <v>5045</v>
      </c>
      <c r="P477" s="8">
        <v>1</v>
      </c>
    </row>
    <row r="478" spans="1:16" x14ac:dyDescent="0.3">
      <c r="A478" s="6" t="s">
        <v>6038</v>
      </c>
      <c r="B478" s="7">
        <v>45303</v>
      </c>
      <c r="C478" s="6" t="s">
        <v>6039</v>
      </c>
      <c r="D478" s="6" t="s">
        <v>5117</v>
      </c>
      <c r="E478" s="6" t="s">
        <v>5118</v>
      </c>
      <c r="F478" s="6" t="s">
        <v>5029</v>
      </c>
      <c r="G478" s="6" t="s">
        <v>5059</v>
      </c>
      <c r="H478" s="6" t="s">
        <v>5060</v>
      </c>
      <c r="I478" s="8">
        <v>5</v>
      </c>
      <c r="J478" s="9">
        <v>672.13</v>
      </c>
      <c r="K478" s="10">
        <v>0.08</v>
      </c>
      <c r="L478" s="9">
        <v>3091.8</v>
      </c>
      <c r="M478" s="11">
        <v>2291.14</v>
      </c>
      <c r="N478" s="9">
        <v>800.66</v>
      </c>
      <c r="O478" s="6" t="s">
        <v>5039</v>
      </c>
      <c r="P478" s="8">
        <v>3</v>
      </c>
    </row>
    <row r="479" spans="1:16" x14ac:dyDescent="0.3">
      <c r="A479" s="6" t="s">
        <v>6040</v>
      </c>
      <c r="B479" s="7">
        <v>45508</v>
      </c>
      <c r="C479" s="6" t="s">
        <v>6041</v>
      </c>
      <c r="D479" s="6" t="s">
        <v>5117</v>
      </c>
      <c r="E479" s="6" t="s">
        <v>5118</v>
      </c>
      <c r="F479" s="6" t="s">
        <v>5029</v>
      </c>
      <c r="G479" s="6" t="s">
        <v>5022</v>
      </c>
      <c r="H479" s="6" t="s">
        <v>5150</v>
      </c>
      <c r="I479" s="8">
        <v>3</v>
      </c>
      <c r="J479" s="9">
        <v>1927.7</v>
      </c>
      <c r="K479" s="10">
        <v>0.17</v>
      </c>
      <c r="L479" s="9">
        <v>4799.97</v>
      </c>
      <c r="M479" s="11">
        <v>3982.18</v>
      </c>
      <c r="N479" s="9">
        <v>817.79</v>
      </c>
      <c r="O479" s="6" t="s">
        <v>5045</v>
      </c>
      <c r="P479" s="8">
        <v>1</v>
      </c>
    </row>
    <row r="480" spans="1:16" x14ac:dyDescent="0.3">
      <c r="A480" s="6" t="s">
        <v>6042</v>
      </c>
      <c r="B480" s="7">
        <v>45671</v>
      </c>
      <c r="C480" s="6" t="s">
        <v>6043</v>
      </c>
      <c r="D480" s="6" t="s">
        <v>5057</v>
      </c>
      <c r="E480" s="6" t="s">
        <v>5058</v>
      </c>
      <c r="F480" s="6" t="s">
        <v>5036</v>
      </c>
      <c r="G480" s="6" t="s">
        <v>5022</v>
      </c>
      <c r="H480" s="6" t="s">
        <v>5150</v>
      </c>
      <c r="I480" s="8">
        <v>1</v>
      </c>
      <c r="J480" s="9">
        <v>618.66</v>
      </c>
      <c r="K480" s="10">
        <v>0.24</v>
      </c>
      <c r="L480" s="9">
        <v>470.18</v>
      </c>
      <c r="M480" s="11">
        <v>406.63</v>
      </c>
      <c r="N480" s="9">
        <v>63.55</v>
      </c>
      <c r="O480" s="6" t="s">
        <v>5080</v>
      </c>
      <c r="P480" s="8">
        <v>2</v>
      </c>
    </row>
    <row r="481" spans="1:16" x14ac:dyDescent="0.3">
      <c r="A481" s="6" t="s">
        <v>6044</v>
      </c>
      <c r="B481" s="7">
        <v>45468</v>
      </c>
      <c r="C481" s="6" t="s">
        <v>6045</v>
      </c>
      <c r="D481" s="6" t="s">
        <v>5104</v>
      </c>
      <c r="E481" s="6" t="s">
        <v>5053</v>
      </c>
      <c r="F481" s="6" t="s">
        <v>5029</v>
      </c>
      <c r="G481" s="6" t="s">
        <v>5030</v>
      </c>
      <c r="H481" s="6" t="s">
        <v>5176</v>
      </c>
      <c r="I481" s="8">
        <v>7</v>
      </c>
      <c r="J481" s="9">
        <v>1908.36</v>
      </c>
      <c r="K481" s="10">
        <v>0.22</v>
      </c>
      <c r="L481" s="9">
        <v>10419.65</v>
      </c>
      <c r="M481" s="11">
        <v>7880.88</v>
      </c>
      <c r="N481" s="9">
        <v>2538.77</v>
      </c>
      <c r="O481" s="6" t="s">
        <v>5045</v>
      </c>
      <c r="P481" s="8">
        <v>2</v>
      </c>
    </row>
    <row r="482" spans="1:16" x14ac:dyDescent="0.3">
      <c r="A482" s="6" t="s">
        <v>6046</v>
      </c>
      <c r="B482" s="7">
        <v>45471</v>
      </c>
      <c r="C482" s="6" t="s">
        <v>6047</v>
      </c>
      <c r="D482" s="6" t="s">
        <v>5117</v>
      </c>
      <c r="E482" s="6" t="s">
        <v>5118</v>
      </c>
      <c r="F482" s="6" t="s">
        <v>5036</v>
      </c>
      <c r="G482" s="6" t="s">
        <v>5037</v>
      </c>
      <c r="H482" s="6" t="s">
        <v>5054</v>
      </c>
      <c r="I482" s="8">
        <v>6</v>
      </c>
      <c r="J482" s="9">
        <v>906.31</v>
      </c>
      <c r="K482" s="10">
        <v>0.16</v>
      </c>
      <c r="L482" s="9">
        <v>4567.8</v>
      </c>
      <c r="M482" s="11">
        <v>3519.22</v>
      </c>
      <c r="N482" s="9">
        <v>1048.58</v>
      </c>
      <c r="O482" s="6" t="s">
        <v>5080</v>
      </c>
      <c r="P482" s="8">
        <v>3</v>
      </c>
    </row>
    <row r="483" spans="1:16" x14ac:dyDescent="0.3">
      <c r="A483" s="6" t="s">
        <v>6048</v>
      </c>
      <c r="B483" s="7">
        <v>45782</v>
      </c>
      <c r="C483" s="6" t="s">
        <v>6049</v>
      </c>
      <c r="D483" s="6" t="s">
        <v>5042</v>
      </c>
      <c r="E483" s="6" t="s">
        <v>5043</v>
      </c>
      <c r="F483" s="6" t="s">
        <v>5029</v>
      </c>
      <c r="G483" s="6" t="s">
        <v>5030</v>
      </c>
      <c r="H483" s="6" t="s">
        <v>5044</v>
      </c>
      <c r="I483" s="8">
        <v>8</v>
      </c>
      <c r="J483" s="9">
        <v>2493.65</v>
      </c>
      <c r="K483" s="10">
        <v>0.08</v>
      </c>
      <c r="L483" s="9">
        <v>18353.259999999998</v>
      </c>
      <c r="M483" s="11">
        <v>10108.92</v>
      </c>
      <c r="N483" s="9">
        <v>8244.34</v>
      </c>
      <c r="O483" s="6" t="s">
        <v>5024</v>
      </c>
      <c r="P483" s="8">
        <v>4</v>
      </c>
    </row>
    <row r="484" spans="1:16" x14ac:dyDescent="0.3">
      <c r="A484" s="6" t="s">
        <v>6050</v>
      </c>
      <c r="B484" s="7">
        <v>45138</v>
      </c>
      <c r="C484" s="6" t="s">
        <v>6051</v>
      </c>
      <c r="D484" s="6" t="s">
        <v>5035</v>
      </c>
      <c r="E484" s="6" t="s">
        <v>5020</v>
      </c>
      <c r="F484" s="6" t="s">
        <v>5036</v>
      </c>
      <c r="G484" s="6" t="s">
        <v>5022</v>
      </c>
      <c r="H484" s="6" t="s">
        <v>5192</v>
      </c>
      <c r="I484" s="8">
        <v>4</v>
      </c>
      <c r="J484" s="9">
        <v>1067.67</v>
      </c>
      <c r="K484" s="10">
        <v>0.15</v>
      </c>
      <c r="L484" s="9">
        <v>3630.08</v>
      </c>
      <c r="M484" s="11">
        <v>2814.65</v>
      </c>
      <c r="N484" s="9">
        <v>815.43</v>
      </c>
      <c r="O484" s="6" t="s">
        <v>5045</v>
      </c>
      <c r="P484" s="8">
        <v>5</v>
      </c>
    </row>
    <row r="485" spans="1:16" x14ac:dyDescent="0.3">
      <c r="A485" s="6" t="s">
        <v>6052</v>
      </c>
      <c r="B485" s="7">
        <v>45643</v>
      </c>
      <c r="C485" s="6" t="s">
        <v>6053</v>
      </c>
      <c r="D485" s="6" t="s">
        <v>5035</v>
      </c>
      <c r="E485" s="6" t="s">
        <v>5020</v>
      </c>
      <c r="F485" s="6" t="s">
        <v>5029</v>
      </c>
      <c r="G485" s="6" t="s">
        <v>5030</v>
      </c>
      <c r="H485" s="6" t="s">
        <v>5031</v>
      </c>
      <c r="I485" s="8">
        <v>3</v>
      </c>
      <c r="J485" s="9">
        <v>527.66</v>
      </c>
      <c r="K485" s="10">
        <v>7.0000000000000007E-2</v>
      </c>
      <c r="L485" s="9">
        <v>1472.17</v>
      </c>
      <c r="M485" s="11">
        <v>1216.32</v>
      </c>
      <c r="N485" s="9">
        <v>255.85</v>
      </c>
      <c r="O485" s="6" t="s">
        <v>5045</v>
      </c>
      <c r="P485" s="8">
        <v>3</v>
      </c>
    </row>
    <row r="486" spans="1:16" x14ac:dyDescent="0.3">
      <c r="A486" s="6" t="s">
        <v>6054</v>
      </c>
      <c r="B486" s="7">
        <v>44988</v>
      </c>
      <c r="C486" s="6" t="s">
        <v>6055</v>
      </c>
      <c r="D486" s="6" t="s">
        <v>5215</v>
      </c>
      <c r="E486" s="6" t="s">
        <v>5216</v>
      </c>
      <c r="F486" s="6" t="s">
        <v>5036</v>
      </c>
      <c r="G486" s="6" t="s">
        <v>5048</v>
      </c>
      <c r="H486" s="6" t="s">
        <v>5064</v>
      </c>
      <c r="I486" s="8">
        <v>5</v>
      </c>
      <c r="J486" s="9">
        <v>970.9</v>
      </c>
      <c r="K486" s="10">
        <v>0.19</v>
      </c>
      <c r="L486" s="9">
        <v>3932.15</v>
      </c>
      <c r="M486" s="11">
        <v>2431.27</v>
      </c>
      <c r="N486" s="9">
        <v>1500.88</v>
      </c>
      <c r="O486" s="6" t="s">
        <v>5080</v>
      </c>
      <c r="P486" s="8">
        <v>1</v>
      </c>
    </row>
    <row r="487" spans="1:16" x14ac:dyDescent="0.3">
      <c r="A487" s="6" t="s">
        <v>6056</v>
      </c>
      <c r="B487" s="7">
        <v>45337</v>
      </c>
      <c r="C487" s="6" t="s">
        <v>6057</v>
      </c>
      <c r="D487" s="6" t="s">
        <v>5134</v>
      </c>
      <c r="E487" s="6" t="s">
        <v>5135</v>
      </c>
      <c r="F487" s="6" t="s">
        <v>5036</v>
      </c>
      <c r="G487" s="6" t="s">
        <v>5037</v>
      </c>
      <c r="H487" s="6" t="s">
        <v>5068</v>
      </c>
      <c r="I487" s="8">
        <v>5</v>
      </c>
      <c r="J487" s="9">
        <v>1369.71</v>
      </c>
      <c r="K487" s="10">
        <v>0.11</v>
      </c>
      <c r="L487" s="9">
        <v>6095.21</v>
      </c>
      <c r="M487" s="11">
        <v>4105.79</v>
      </c>
      <c r="N487" s="9">
        <v>1989.42</v>
      </c>
      <c r="O487" s="6" t="s">
        <v>5080</v>
      </c>
      <c r="P487" s="8">
        <v>4</v>
      </c>
    </row>
    <row r="488" spans="1:16" x14ac:dyDescent="0.3">
      <c r="A488" s="6" t="s">
        <v>6058</v>
      </c>
      <c r="B488" s="7">
        <v>45220</v>
      </c>
      <c r="C488" s="6" t="s">
        <v>6059</v>
      </c>
      <c r="D488" s="6" t="s">
        <v>5088</v>
      </c>
      <c r="E488" s="6" t="s">
        <v>5089</v>
      </c>
      <c r="F488" s="6" t="s">
        <v>5029</v>
      </c>
      <c r="G488" s="6" t="s">
        <v>5059</v>
      </c>
      <c r="H488" s="6" t="s">
        <v>5181</v>
      </c>
      <c r="I488" s="8">
        <v>6</v>
      </c>
      <c r="J488" s="9">
        <v>704.41</v>
      </c>
      <c r="K488" s="10">
        <v>0.24</v>
      </c>
      <c r="L488" s="9">
        <v>3212.11</v>
      </c>
      <c r="M488" s="11">
        <v>1967.73</v>
      </c>
      <c r="N488" s="9">
        <v>1244.3800000000001</v>
      </c>
      <c r="O488" s="6" t="s">
        <v>5024</v>
      </c>
      <c r="P488" s="8">
        <v>5</v>
      </c>
    </row>
    <row r="489" spans="1:16" x14ac:dyDescent="0.3">
      <c r="A489" s="6" t="s">
        <v>6060</v>
      </c>
      <c r="B489" s="7">
        <v>45672</v>
      </c>
      <c r="C489" s="6" t="s">
        <v>6061</v>
      </c>
      <c r="D489" s="6" t="s">
        <v>5085</v>
      </c>
      <c r="E489" s="6" t="s">
        <v>5058</v>
      </c>
      <c r="F489" s="6" t="s">
        <v>5036</v>
      </c>
      <c r="G489" s="6" t="s">
        <v>5048</v>
      </c>
      <c r="H489" s="6" t="s">
        <v>5049</v>
      </c>
      <c r="I489" s="8">
        <v>4</v>
      </c>
      <c r="J489" s="9">
        <v>1133.46</v>
      </c>
      <c r="K489" s="10">
        <v>0.06</v>
      </c>
      <c r="L489" s="9">
        <v>4261.8100000000004</v>
      </c>
      <c r="M489" s="11">
        <v>3206.06</v>
      </c>
      <c r="N489" s="9">
        <v>1055.75</v>
      </c>
      <c r="O489" s="6" t="s">
        <v>5039</v>
      </c>
      <c r="P489" s="8">
        <v>1</v>
      </c>
    </row>
    <row r="490" spans="1:16" x14ac:dyDescent="0.3">
      <c r="A490" s="6" t="s">
        <v>6062</v>
      </c>
      <c r="B490" s="7">
        <v>45431</v>
      </c>
      <c r="C490" s="6" t="s">
        <v>6063</v>
      </c>
      <c r="D490" s="6" t="s">
        <v>5205</v>
      </c>
      <c r="E490" s="6" t="s">
        <v>5206</v>
      </c>
      <c r="F490" s="6" t="s">
        <v>5021</v>
      </c>
      <c r="G490" s="6" t="s">
        <v>5030</v>
      </c>
      <c r="H490" s="6" t="s">
        <v>5044</v>
      </c>
      <c r="I490" s="8">
        <v>1</v>
      </c>
      <c r="J490" s="9">
        <v>36.22</v>
      </c>
      <c r="K490" s="10">
        <v>0.24</v>
      </c>
      <c r="L490" s="9">
        <v>27.53</v>
      </c>
      <c r="M490" s="11">
        <v>24.17</v>
      </c>
      <c r="N490" s="9">
        <v>3.36</v>
      </c>
      <c r="O490" s="6" t="s">
        <v>5039</v>
      </c>
      <c r="P490" s="8">
        <v>2</v>
      </c>
    </row>
    <row r="491" spans="1:16" x14ac:dyDescent="0.3">
      <c r="A491" s="6" t="s">
        <v>6064</v>
      </c>
      <c r="B491" s="7">
        <v>45319</v>
      </c>
      <c r="C491" s="6" t="s">
        <v>6065</v>
      </c>
      <c r="D491" s="6" t="s">
        <v>5057</v>
      </c>
      <c r="E491" s="6" t="s">
        <v>5058</v>
      </c>
      <c r="F491" s="6" t="s">
        <v>5021</v>
      </c>
      <c r="G491" s="6" t="s">
        <v>5048</v>
      </c>
      <c r="H491" s="6" t="s">
        <v>5049</v>
      </c>
      <c r="I491" s="8">
        <v>6</v>
      </c>
      <c r="J491" s="9">
        <v>1751.76</v>
      </c>
      <c r="K491" s="10">
        <v>0.16</v>
      </c>
      <c r="L491" s="9">
        <v>8828.8700000000008</v>
      </c>
      <c r="M491" s="11">
        <v>6301.57</v>
      </c>
      <c r="N491" s="9">
        <v>2527.3000000000002</v>
      </c>
      <c r="O491" s="6" t="s">
        <v>5045</v>
      </c>
      <c r="P491" s="8">
        <v>4</v>
      </c>
    </row>
    <row r="492" spans="1:16" x14ac:dyDescent="0.3">
      <c r="A492" s="6" t="s">
        <v>6066</v>
      </c>
      <c r="B492" s="7">
        <v>45639</v>
      </c>
      <c r="C492" s="6" t="s">
        <v>6067</v>
      </c>
      <c r="D492" s="6" t="s">
        <v>5042</v>
      </c>
      <c r="E492" s="6" t="s">
        <v>5043</v>
      </c>
      <c r="F492" s="6" t="s">
        <v>5036</v>
      </c>
      <c r="G492" s="6" t="s">
        <v>5022</v>
      </c>
      <c r="H492" s="6" t="s">
        <v>5150</v>
      </c>
      <c r="I492" s="8">
        <v>1</v>
      </c>
      <c r="J492" s="9">
        <v>2221.9699999999998</v>
      </c>
      <c r="K492" s="10">
        <v>0.11</v>
      </c>
      <c r="L492" s="9">
        <v>1977.55</v>
      </c>
      <c r="M492" s="11">
        <v>1569.21</v>
      </c>
      <c r="N492" s="9">
        <v>408.34</v>
      </c>
      <c r="O492" s="6" t="s">
        <v>5039</v>
      </c>
      <c r="P492" s="8">
        <v>4</v>
      </c>
    </row>
    <row r="493" spans="1:16" x14ac:dyDescent="0.3">
      <c r="A493" s="6" t="s">
        <v>6068</v>
      </c>
      <c r="B493" s="7">
        <v>45404</v>
      </c>
      <c r="C493" s="6" t="s">
        <v>6069</v>
      </c>
      <c r="D493" s="6" t="s">
        <v>5114</v>
      </c>
      <c r="E493" s="6" t="s">
        <v>5020</v>
      </c>
      <c r="F493" s="6" t="s">
        <v>5029</v>
      </c>
      <c r="G493" s="6" t="s">
        <v>5022</v>
      </c>
      <c r="H493" s="6" t="s">
        <v>5076</v>
      </c>
      <c r="I493" s="8">
        <v>8</v>
      </c>
      <c r="J493" s="9">
        <v>2287.77</v>
      </c>
      <c r="K493" s="10">
        <v>0.12</v>
      </c>
      <c r="L493" s="9">
        <v>16105.9</v>
      </c>
      <c r="M493" s="11">
        <v>13427.81</v>
      </c>
      <c r="N493" s="9">
        <v>2678.09</v>
      </c>
      <c r="O493" s="6" t="s">
        <v>5024</v>
      </c>
      <c r="P493" s="8">
        <v>3</v>
      </c>
    </row>
    <row r="494" spans="1:16" x14ac:dyDescent="0.3">
      <c r="A494" s="6" t="s">
        <v>6070</v>
      </c>
      <c r="B494" s="7">
        <v>45628</v>
      </c>
      <c r="C494" s="6" t="s">
        <v>6071</v>
      </c>
      <c r="D494" s="6" t="s">
        <v>5205</v>
      </c>
      <c r="E494" s="6" t="s">
        <v>5206</v>
      </c>
      <c r="F494" s="6" t="s">
        <v>5036</v>
      </c>
      <c r="G494" s="6" t="s">
        <v>5022</v>
      </c>
      <c r="H494" s="6" t="s">
        <v>5150</v>
      </c>
      <c r="I494" s="8">
        <v>3</v>
      </c>
      <c r="J494" s="9">
        <v>1050.01</v>
      </c>
      <c r="K494" s="10">
        <v>0.21</v>
      </c>
      <c r="L494" s="9">
        <v>2488.52</v>
      </c>
      <c r="M494" s="11">
        <v>1867.45</v>
      </c>
      <c r="N494" s="9">
        <v>621.07000000000005</v>
      </c>
      <c r="O494" s="6" t="s">
        <v>5039</v>
      </c>
      <c r="P494" s="8">
        <v>3</v>
      </c>
    </row>
    <row r="495" spans="1:16" x14ac:dyDescent="0.3">
      <c r="A495" s="6" t="s">
        <v>6072</v>
      </c>
      <c r="B495" s="7">
        <v>45390</v>
      </c>
      <c r="C495" s="6" t="s">
        <v>6073</v>
      </c>
      <c r="D495" s="6" t="s">
        <v>5205</v>
      </c>
      <c r="E495" s="6" t="s">
        <v>5206</v>
      </c>
      <c r="F495" s="6" t="s">
        <v>5021</v>
      </c>
      <c r="G495" s="6" t="s">
        <v>5030</v>
      </c>
      <c r="H495" s="6" t="s">
        <v>5031</v>
      </c>
      <c r="I495" s="8">
        <v>3</v>
      </c>
      <c r="J495" s="9">
        <v>175.46</v>
      </c>
      <c r="K495" s="10">
        <v>0.21</v>
      </c>
      <c r="L495" s="9">
        <v>415.84</v>
      </c>
      <c r="M495" s="11">
        <v>302.14999999999998</v>
      </c>
      <c r="N495" s="9">
        <v>113.69</v>
      </c>
      <c r="O495" s="6" t="s">
        <v>5024</v>
      </c>
      <c r="P495" s="8">
        <v>1</v>
      </c>
    </row>
    <row r="496" spans="1:16" x14ac:dyDescent="0.3">
      <c r="A496" s="6" t="s">
        <v>6074</v>
      </c>
      <c r="B496" s="7">
        <v>45407</v>
      </c>
      <c r="C496" s="6" t="s">
        <v>6075</v>
      </c>
      <c r="D496" s="6" t="s">
        <v>5134</v>
      </c>
      <c r="E496" s="6" t="s">
        <v>5135</v>
      </c>
      <c r="F496" s="6" t="s">
        <v>5029</v>
      </c>
      <c r="G496" s="6" t="s">
        <v>5059</v>
      </c>
      <c r="H496" s="6" t="s">
        <v>5073</v>
      </c>
      <c r="I496" s="8">
        <v>8</v>
      </c>
      <c r="J496" s="9">
        <v>760.92</v>
      </c>
      <c r="K496" s="10">
        <v>7.0000000000000007E-2</v>
      </c>
      <c r="L496" s="9">
        <v>5661.24</v>
      </c>
      <c r="M496" s="11">
        <v>4615.4799999999996</v>
      </c>
      <c r="N496" s="9">
        <v>1045.76</v>
      </c>
      <c r="O496" s="6" t="s">
        <v>5024</v>
      </c>
      <c r="P496" s="8">
        <v>5</v>
      </c>
    </row>
    <row r="497" spans="1:16" x14ac:dyDescent="0.3">
      <c r="A497" s="6" t="s">
        <v>6076</v>
      </c>
      <c r="B497" s="7">
        <v>45140</v>
      </c>
      <c r="C497" s="6" t="s">
        <v>6077</v>
      </c>
      <c r="D497" s="6" t="s">
        <v>5085</v>
      </c>
      <c r="E497" s="6" t="s">
        <v>5058</v>
      </c>
      <c r="F497" s="6" t="s">
        <v>5029</v>
      </c>
      <c r="G497" s="6" t="s">
        <v>5022</v>
      </c>
      <c r="H497" s="6" t="s">
        <v>5192</v>
      </c>
      <c r="I497" s="8">
        <v>3</v>
      </c>
      <c r="J497" s="9">
        <v>1550.35</v>
      </c>
      <c r="K497" s="10">
        <v>0.14000000000000001</v>
      </c>
      <c r="L497" s="9">
        <v>3999.9</v>
      </c>
      <c r="M497" s="11">
        <v>2490.1</v>
      </c>
      <c r="N497" s="9">
        <v>1509.8</v>
      </c>
      <c r="O497" s="6" t="s">
        <v>5032</v>
      </c>
      <c r="P497" s="8">
        <v>1</v>
      </c>
    </row>
    <row r="498" spans="1:16" x14ac:dyDescent="0.3">
      <c r="A498" s="6" t="s">
        <v>6078</v>
      </c>
      <c r="B498" s="7">
        <v>45561</v>
      </c>
      <c r="C498" s="6" t="s">
        <v>6079</v>
      </c>
      <c r="D498" s="6" t="s">
        <v>5104</v>
      </c>
      <c r="E498" s="6" t="s">
        <v>5053</v>
      </c>
      <c r="F498" s="6" t="s">
        <v>5021</v>
      </c>
      <c r="G498" s="6" t="s">
        <v>5059</v>
      </c>
      <c r="H498" s="6" t="s">
        <v>5073</v>
      </c>
      <c r="I498" s="8">
        <v>7</v>
      </c>
      <c r="J498" s="9">
        <v>1845.57</v>
      </c>
      <c r="K498" s="10">
        <v>0.11</v>
      </c>
      <c r="L498" s="9">
        <v>11497.9</v>
      </c>
      <c r="M498" s="11">
        <v>6783.89</v>
      </c>
      <c r="N498" s="9">
        <v>4714.01</v>
      </c>
      <c r="O498" s="6" t="s">
        <v>5032</v>
      </c>
      <c r="P498" s="8">
        <v>5</v>
      </c>
    </row>
    <row r="499" spans="1:16" x14ac:dyDescent="0.3">
      <c r="A499" s="6" t="s">
        <v>6080</v>
      </c>
      <c r="B499" s="7">
        <v>45499</v>
      </c>
      <c r="C499" s="6" t="s">
        <v>6081</v>
      </c>
      <c r="D499" s="6" t="s">
        <v>5104</v>
      </c>
      <c r="E499" s="6" t="s">
        <v>5053</v>
      </c>
      <c r="F499" s="6" t="s">
        <v>5021</v>
      </c>
      <c r="G499" s="6" t="s">
        <v>5022</v>
      </c>
      <c r="H499" s="6" t="s">
        <v>5076</v>
      </c>
      <c r="I499" s="8">
        <v>7</v>
      </c>
      <c r="J499" s="9">
        <v>188.32</v>
      </c>
      <c r="K499" s="10">
        <v>0.04</v>
      </c>
      <c r="L499" s="9">
        <v>1265.51</v>
      </c>
      <c r="M499" s="11">
        <v>1086.49</v>
      </c>
      <c r="N499" s="9">
        <v>179.02</v>
      </c>
      <c r="O499" s="6" t="s">
        <v>5080</v>
      </c>
      <c r="P499" s="8">
        <v>2</v>
      </c>
    </row>
    <row r="500" spans="1:16" x14ac:dyDescent="0.3">
      <c r="A500" s="6" t="s">
        <v>6082</v>
      </c>
      <c r="B500" s="7">
        <v>45568</v>
      </c>
      <c r="C500" s="6" t="s">
        <v>6083</v>
      </c>
      <c r="D500" s="6" t="s">
        <v>5067</v>
      </c>
      <c r="E500" s="6" t="s">
        <v>5067</v>
      </c>
      <c r="F500" s="6" t="s">
        <v>5036</v>
      </c>
      <c r="G500" s="6" t="s">
        <v>5059</v>
      </c>
      <c r="H500" s="6" t="s">
        <v>5060</v>
      </c>
      <c r="I500" s="8">
        <v>3</v>
      </c>
      <c r="J500" s="9">
        <v>1743.64</v>
      </c>
      <c r="K500" s="10">
        <v>0.23</v>
      </c>
      <c r="L500" s="9">
        <v>4027.81</v>
      </c>
      <c r="M500" s="11">
        <v>2590.2600000000002</v>
      </c>
      <c r="N500" s="9">
        <v>1437.55</v>
      </c>
      <c r="O500" s="6" t="s">
        <v>5045</v>
      </c>
      <c r="P500" s="8">
        <v>3</v>
      </c>
    </row>
    <row r="501" spans="1:16" x14ac:dyDescent="0.3">
      <c r="A501" s="6" t="s">
        <v>6084</v>
      </c>
      <c r="B501" s="7">
        <v>45531</v>
      </c>
      <c r="C501" s="6" t="s">
        <v>6085</v>
      </c>
      <c r="D501" s="6" t="s">
        <v>5085</v>
      </c>
      <c r="E501" s="6" t="s">
        <v>5058</v>
      </c>
      <c r="F501" s="6" t="s">
        <v>5036</v>
      </c>
      <c r="G501" s="6" t="s">
        <v>5048</v>
      </c>
      <c r="H501" s="6" t="s">
        <v>5096</v>
      </c>
      <c r="I501" s="8">
        <v>3</v>
      </c>
      <c r="J501" s="9">
        <v>2317.59</v>
      </c>
      <c r="K501" s="10">
        <v>0.12</v>
      </c>
      <c r="L501" s="9">
        <v>6118.44</v>
      </c>
      <c r="M501" s="11">
        <v>4824.8500000000004</v>
      </c>
      <c r="N501" s="9">
        <v>1293.5899999999999</v>
      </c>
      <c r="O501" s="6" t="s">
        <v>5045</v>
      </c>
      <c r="P501" s="8">
        <v>2</v>
      </c>
    </row>
    <row r="502" spans="1:16" x14ac:dyDescent="0.3">
      <c r="A502" s="6" t="s">
        <v>6086</v>
      </c>
      <c r="B502" s="7">
        <v>44965</v>
      </c>
      <c r="C502" s="6" t="s">
        <v>6087</v>
      </c>
      <c r="D502" s="6" t="s">
        <v>5117</v>
      </c>
      <c r="E502" s="6" t="s">
        <v>5118</v>
      </c>
      <c r="F502" s="6" t="s">
        <v>5036</v>
      </c>
      <c r="G502" s="6" t="s">
        <v>5022</v>
      </c>
      <c r="H502" s="6" t="s">
        <v>5150</v>
      </c>
      <c r="I502" s="8">
        <v>1</v>
      </c>
      <c r="J502" s="9">
        <v>727.63</v>
      </c>
      <c r="K502" s="10">
        <v>0.01</v>
      </c>
      <c r="L502" s="9">
        <v>720.35</v>
      </c>
      <c r="M502" s="11">
        <v>446.23</v>
      </c>
      <c r="N502" s="9">
        <v>274.12</v>
      </c>
      <c r="O502" s="6" t="s">
        <v>5024</v>
      </c>
      <c r="P502" s="8">
        <v>1</v>
      </c>
    </row>
    <row r="503" spans="1:16" x14ac:dyDescent="0.3">
      <c r="A503" s="6" t="s">
        <v>6088</v>
      </c>
      <c r="B503" s="7">
        <v>45606</v>
      </c>
      <c r="C503" s="6" t="s">
        <v>6089</v>
      </c>
      <c r="D503" s="6" t="s">
        <v>5019</v>
      </c>
      <c r="E503" s="6" t="s">
        <v>5020</v>
      </c>
      <c r="F503" s="6" t="s">
        <v>5029</v>
      </c>
      <c r="G503" s="6" t="s">
        <v>5037</v>
      </c>
      <c r="H503" s="6" t="s">
        <v>5068</v>
      </c>
      <c r="I503" s="8">
        <v>2</v>
      </c>
      <c r="J503" s="9">
        <v>1974.55</v>
      </c>
      <c r="K503" s="10">
        <v>0.17</v>
      </c>
      <c r="L503" s="9">
        <v>3277.75</v>
      </c>
      <c r="M503" s="11">
        <v>2558.64</v>
      </c>
      <c r="N503" s="9">
        <v>719.11</v>
      </c>
      <c r="O503" s="6" t="s">
        <v>5032</v>
      </c>
      <c r="P503" s="8">
        <v>2</v>
      </c>
    </row>
    <row r="504" spans="1:16" x14ac:dyDescent="0.3">
      <c r="A504" s="6" t="s">
        <v>6090</v>
      </c>
      <c r="B504" s="7">
        <v>45163</v>
      </c>
      <c r="C504" s="6" t="s">
        <v>6091</v>
      </c>
      <c r="D504" s="6" t="s">
        <v>5057</v>
      </c>
      <c r="E504" s="6" t="s">
        <v>5058</v>
      </c>
      <c r="F504" s="6" t="s">
        <v>5029</v>
      </c>
      <c r="G504" s="6" t="s">
        <v>5030</v>
      </c>
      <c r="H504" s="6" t="s">
        <v>5044</v>
      </c>
      <c r="I504" s="8">
        <v>3</v>
      </c>
      <c r="J504" s="9">
        <v>1334.77</v>
      </c>
      <c r="K504" s="10">
        <v>0.18</v>
      </c>
      <c r="L504" s="9">
        <v>3283.53</v>
      </c>
      <c r="M504" s="11">
        <v>2085.0300000000002</v>
      </c>
      <c r="N504" s="9">
        <v>1198.5</v>
      </c>
      <c r="O504" s="6" t="s">
        <v>5045</v>
      </c>
      <c r="P504" s="8">
        <v>4</v>
      </c>
    </row>
    <row r="505" spans="1:16" x14ac:dyDescent="0.3">
      <c r="A505" s="6" t="s">
        <v>6092</v>
      </c>
      <c r="B505" s="7">
        <v>45599</v>
      </c>
      <c r="C505" s="6" t="s">
        <v>6093</v>
      </c>
      <c r="D505" s="6" t="s">
        <v>5205</v>
      </c>
      <c r="E505" s="6" t="s">
        <v>5206</v>
      </c>
      <c r="F505" s="6" t="s">
        <v>5036</v>
      </c>
      <c r="G505" s="6" t="s">
        <v>5022</v>
      </c>
      <c r="H505" s="6" t="s">
        <v>5221</v>
      </c>
      <c r="I505" s="8">
        <v>6</v>
      </c>
      <c r="J505" s="9">
        <v>1907.39</v>
      </c>
      <c r="K505" s="10">
        <v>0.16</v>
      </c>
      <c r="L505" s="9">
        <v>9613.25</v>
      </c>
      <c r="M505" s="11">
        <v>5895.77</v>
      </c>
      <c r="N505" s="9">
        <v>3717.48</v>
      </c>
      <c r="O505" s="6" t="s">
        <v>5024</v>
      </c>
      <c r="P505" s="8">
        <v>2</v>
      </c>
    </row>
    <row r="506" spans="1:16" x14ac:dyDescent="0.3">
      <c r="A506" s="6" t="s">
        <v>6094</v>
      </c>
      <c r="B506" s="7">
        <v>45236</v>
      </c>
      <c r="C506" s="6" t="s">
        <v>6095</v>
      </c>
      <c r="D506" s="6" t="s">
        <v>5057</v>
      </c>
      <c r="E506" s="6" t="s">
        <v>5058</v>
      </c>
      <c r="F506" s="6" t="s">
        <v>5036</v>
      </c>
      <c r="G506" s="6" t="s">
        <v>5059</v>
      </c>
      <c r="H506" s="6" t="s">
        <v>5181</v>
      </c>
      <c r="I506" s="8">
        <v>4</v>
      </c>
      <c r="J506" s="9">
        <v>1649.43</v>
      </c>
      <c r="K506" s="10">
        <v>0.15</v>
      </c>
      <c r="L506" s="9">
        <v>5608.06</v>
      </c>
      <c r="M506" s="11">
        <v>4548.3</v>
      </c>
      <c r="N506" s="9">
        <v>1059.76</v>
      </c>
      <c r="O506" s="6" t="s">
        <v>5039</v>
      </c>
      <c r="P506" s="8">
        <v>5</v>
      </c>
    </row>
    <row r="507" spans="1:16" x14ac:dyDescent="0.3">
      <c r="A507" s="6" t="s">
        <v>6096</v>
      </c>
      <c r="B507" s="7">
        <v>45713</v>
      </c>
      <c r="C507" s="6" t="s">
        <v>6097</v>
      </c>
      <c r="D507" s="6" t="s">
        <v>5042</v>
      </c>
      <c r="E507" s="6" t="s">
        <v>5043</v>
      </c>
      <c r="F507" s="6" t="s">
        <v>5021</v>
      </c>
      <c r="G507" s="6" t="s">
        <v>5059</v>
      </c>
      <c r="H507" s="6" t="s">
        <v>5099</v>
      </c>
      <c r="I507" s="8">
        <v>3</v>
      </c>
      <c r="J507" s="9">
        <v>828.6</v>
      </c>
      <c r="K507" s="10">
        <v>0.01</v>
      </c>
      <c r="L507" s="9">
        <v>2460.94</v>
      </c>
      <c r="M507" s="11">
        <v>2041.93</v>
      </c>
      <c r="N507" s="9">
        <v>419.01</v>
      </c>
      <c r="O507" s="6" t="s">
        <v>5032</v>
      </c>
      <c r="P507" s="8">
        <v>4</v>
      </c>
    </row>
    <row r="508" spans="1:16" x14ac:dyDescent="0.3">
      <c r="A508" s="6" t="s">
        <v>6098</v>
      </c>
      <c r="B508" s="7">
        <v>45065</v>
      </c>
      <c r="C508" s="6" t="s">
        <v>6099</v>
      </c>
      <c r="D508" s="6" t="s">
        <v>5205</v>
      </c>
      <c r="E508" s="6" t="s">
        <v>5206</v>
      </c>
      <c r="F508" s="6" t="s">
        <v>5029</v>
      </c>
      <c r="G508" s="6" t="s">
        <v>5037</v>
      </c>
      <c r="H508" s="6" t="s">
        <v>5129</v>
      </c>
      <c r="I508" s="8">
        <v>4</v>
      </c>
      <c r="J508" s="9">
        <v>2132.2800000000002</v>
      </c>
      <c r="K508" s="10">
        <v>0.02</v>
      </c>
      <c r="L508" s="9">
        <v>8358.5400000000009</v>
      </c>
      <c r="M508" s="11">
        <v>5964.9</v>
      </c>
      <c r="N508" s="9">
        <v>2393.64</v>
      </c>
      <c r="O508" s="6" t="s">
        <v>5039</v>
      </c>
      <c r="P508" s="8">
        <v>5</v>
      </c>
    </row>
    <row r="509" spans="1:16" x14ac:dyDescent="0.3">
      <c r="A509" s="6" t="s">
        <v>6100</v>
      </c>
      <c r="B509" s="7">
        <v>45757</v>
      </c>
      <c r="C509" s="6" t="s">
        <v>6101</v>
      </c>
      <c r="D509" s="6" t="s">
        <v>5215</v>
      </c>
      <c r="E509" s="6" t="s">
        <v>5216</v>
      </c>
      <c r="F509" s="6" t="s">
        <v>5021</v>
      </c>
      <c r="G509" s="6" t="s">
        <v>5022</v>
      </c>
      <c r="H509" s="6" t="s">
        <v>5150</v>
      </c>
      <c r="I509" s="8">
        <v>1</v>
      </c>
      <c r="J509" s="9">
        <v>1854</v>
      </c>
      <c r="K509" s="10">
        <v>0.09</v>
      </c>
      <c r="L509" s="9">
        <v>1687.14</v>
      </c>
      <c r="M509" s="11">
        <v>964.67</v>
      </c>
      <c r="N509" s="9">
        <v>722.47</v>
      </c>
      <c r="O509" s="6" t="s">
        <v>5032</v>
      </c>
      <c r="P509" s="8">
        <v>5</v>
      </c>
    </row>
    <row r="510" spans="1:16" x14ac:dyDescent="0.3">
      <c r="A510" s="6" t="s">
        <v>6102</v>
      </c>
      <c r="B510" s="7">
        <v>45730</v>
      </c>
      <c r="C510" s="6" t="s">
        <v>6103</v>
      </c>
      <c r="D510" s="6" t="s">
        <v>5067</v>
      </c>
      <c r="E510" s="6" t="s">
        <v>5067</v>
      </c>
      <c r="F510" s="6" t="s">
        <v>5036</v>
      </c>
      <c r="G510" s="6" t="s">
        <v>5059</v>
      </c>
      <c r="H510" s="6" t="s">
        <v>5060</v>
      </c>
      <c r="I510" s="8">
        <v>4</v>
      </c>
      <c r="J510" s="9">
        <v>2191.9699999999998</v>
      </c>
      <c r="K510" s="10">
        <v>0.09</v>
      </c>
      <c r="L510" s="9">
        <v>7978.77</v>
      </c>
      <c r="M510" s="11">
        <v>4390.62</v>
      </c>
      <c r="N510" s="9">
        <v>3588.15</v>
      </c>
      <c r="O510" s="6" t="s">
        <v>5039</v>
      </c>
      <c r="P510" s="8">
        <v>4</v>
      </c>
    </row>
    <row r="511" spans="1:16" x14ac:dyDescent="0.3">
      <c r="A511" s="6" t="s">
        <v>6104</v>
      </c>
      <c r="B511" s="7">
        <v>44956</v>
      </c>
      <c r="C511" s="6" t="s">
        <v>6105</v>
      </c>
      <c r="D511" s="6" t="s">
        <v>5019</v>
      </c>
      <c r="E511" s="6" t="s">
        <v>5020</v>
      </c>
      <c r="F511" s="6" t="s">
        <v>5021</v>
      </c>
      <c r="G511" s="6" t="s">
        <v>5037</v>
      </c>
      <c r="H511" s="6" t="s">
        <v>5038</v>
      </c>
      <c r="I511" s="8">
        <v>6</v>
      </c>
      <c r="J511" s="9">
        <v>1617.26</v>
      </c>
      <c r="K511" s="10">
        <v>0</v>
      </c>
      <c r="L511" s="9">
        <v>9703.56</v>
      </c>
      <c r="M511" s="11">
        <v>6287.83</v>
      </c>
      <c r="N511" s="9">
        <v>3415.73</v>
      </c>
      <c r="O511" s="6" t="s">
        <v>5024</v>
      </c>
      <c r="P511" s="8">
        <v>5</v>
      </c>
    </row>
    <row r="512" spans="1:16" x14ac:dyDescent="0.3">
      <c r="A512" s="6" t="s">
        <v>6106</v>
      </c>
      <c r="B512" s="7">
        <v>45589</v>
      </c>
      <c r="C512" s="6" t="s">
        <v>6107</v>
      </c>
      <c r="D512" s="6" t="s">
        <v>5042</v>
      </c>
      <c r="E512" s="6" t="s">
        <v>5043</v>
      </c>
      <c r="F512" s="6" t="s">
        <v>5021</v>
      </c>
      <c r="G512" s="6" t="s">
        <v>5030</v>
      </c>
      <c r="H512" s="6" t="s">
        <v>5171</v>
      </c>
      <c r="I512" s="8">
        <v>1</v>
      </c>
      <c r="J512" s="9">
        <v>930.52</v>
      </c>
      <c r="K512" s="10">
        <v>7.0000000000000007E-2</v>
      </c>
      <c r="L512" s="9">
        <v>865.38</v>
      </c>
      <c r="M512" s="11">
        <v>746.08</v>
      </c>
      <c r="N512" s="9">
        <v>119.3</v>
      </c>
      <c r="O512" s="6" t="s">
        <v>5045</v>
      </c>
      <c r="P512" s="8">
        <v>5</v>
      </c>
    </row>
    <row r="513" spans="1:16" x14ac:dyDescent="0.3">
      <c r="A513" s="6" t="s">
        <v>6108</v>
      </c>
      <c r="B513" s="7">
        <v>45389</v>
      </c>
      <c r="C513" s="6" t="s">
        <v>6109</v>
      </c>
      <c r="D513" s="6" t="s">
        <v>5134</v>
      </c>
      <c r="E513" s="6" t="s">
        <v>5135</v>
      </c>
      <c r="F513" s="6" t="s">
        <v>5029</v>
      </c>
      <c r="G513" s="6" t="s">
        <v>5048</v>
      </c>
      <c r="H513" s="6" t="s">
        <v>5096</v>
      </c>
      <c r="I513" s="8">
        <v>3</v>
      </c>
      <c r="J513" s="9">
        <v>376.26</v>
      </c>
      <c r="K513" s="10">
        <v>7.0000000000000007E-2</v>
      </c>
      <c r="L513" s="9">
        <v>1049.77</v>
      </c>
      <c r="M513" s="11">
        <v>898.85</v>
      </c>
      <c r="N513" s="9">
        <v>150.91999999999999</v>
      </c>
      <c r="O513" s="6" t="s">
        <v>5039</v>
      </c>
      <c r="P513" s="8">
        <v>2</v>
      </c>
    </row>
    <row r="514" spans="1:16" x14ac:dyDescent="0.3">
      <c r="A514" s="6" t="s">
        <v>6110</v>
      </c>
      <c r="B514" s="7">
        <v>45092</v>
      </c>
      <c r="C514" s="6" t="s">
        <v>6111</v>
      </c>
      <c r="D514" s="6" t="s">
        <v>5042</v>
      </c>
      <c r="E514" s="6" t="s">
        <v>5043</v>
      </c>
      <c r="F514" s="6" t="s">
        <v>5036</v>
      </c>
      <c r="G514" s="6" t="s">
        <v>5037</v>
      </c>
      <c r="H514" s="6" t="s">
        <v>5054</v>
      </c>
      <c r="I514" s="8">
        <v>5</v>
      </c>
      <c r="J514" s="9">
        <v>1926.51</v>
      </c>
      <c r="K514" s="10">
        <v>0.02</v>
      </c>
      <c r="L514" s="9">
        <v>9439.9</v>
      </c>
      <c r="M514" s="11">
        <v>5679.18</v>
      </c>
      <c r="N514" s="9">
        <v>3760.72</v>
      </c>
      <c r="O514" s="6" t="s">
        <v>5024</v>
      </c>
      <c r="P514" s="8">
        <v>2</v>
      </c>
    </row>
    <row r="515" spans="1:16" x14ac:dyDescent="0.3">
      <c r="A515" s="6" t="s">
        <v>6112</v>
      </c>
      <c r="B515" s="7">
        <v>45373</v>
      </c>
      <c r="C515" s="6" t="s">
        <v>6113</v>
      </c>
      <c r="D515" s="6" t="s">
        <v>5085</v>
      </c>
      <c r="E515" s="6" t="s">
        <v>5058</v>
      </c>
      <c r="F515" s="6" t="s">
        <v>5036</v>
      </c>
      <c r="G515" s="6" t="s">
        <v>5059</v>
      </c>
      <c r="H515" s="6" t="s">
        <v>5181</v>
      </c>
      <c r="I515" s="8">
        <v>3</v>
      </c>
      <c r="J515" s="9">
        <v>1909.27</v>
      </c>
      <c r="K515" s="10">
        <v>7.0000000000000007E-2</v>
      </c>
      <c r="L515" s="9">
        <v>5326.86</v>
      </c>
      <c r="M515" s="11">
        <v>3869.12</v>
      </c>
      <c r="N515" s="9">
        <v>1457.74</v>
      </c>
      <c r="O515" s="6" t="s">
        <v>5032</v>
      </c>
      <c r="P515" s="8">
        <v>3</v>
      </c>
    </row>
    <row r="516" spans="1:16" x14ac:dyDescent="0.3">
      <c r="A516" s="6" t="s">
        <v>6114</v>
      </c>
      <c r="B516" s="7">
        <v>45203</v>
      </c>
      <c r="C516" s="6" t="s">
        <v>6115</v>
      </c>
      <c r="D516" s="6" t="s">
        <v>5071</v>
      </c>
      <c r="E516" s="6" t="s">
        <v>5072</v>
      </c>
      <c r="F516" s="6" t="s">
        <v>5021</v>
      </c>
      <c r="G516" s="6" t="s">
        <v>5037</v>
      </c>
      <c r="H516" s="6" t="s">
        <v>5105</v>
      </c>
      <c r="I516" s="8">
        <v>5</v>
      </c>
      <c r="J516" s="9">
        <v>2400.83</v>
      </c>
      <c r="K516" s="10">
        <v>0.15</v>
      </c>
      <c r="L516" s="9">
        <v>10203.530000000001</v>
      </c>
      <c r="M516" s="11">
        <v>7554.98</v>
      </c>
      <c r="N516" s="9">
        <v>2648.55</v>
      </c>
      <c r="O516" s="6" t="s">
        <v>5032</v>
      </c>
      <c r="P516" s="8">
        <v>4</v>
      </c>
    </row>
    <row r="517" spans="1:16" x14ac:dyDescent="0.3">
      <c r="A517" s="6" t="s">
        <v>6116</v>
      </c>
      <c r="B517" s="7">
        <v>45657</v>
      </c>
      <c r="C517" s="6" t="s">
        <v>6117</v>
      </c>
      <c r="D517" s="6" t="s">
        <v>5117</v>
      </c>
      <c r="E517" s="6" t="s">
        <v>5118</v>
      </c>
      <c r="F517" s="6" t="s">
        <v>5036</v>
      </c>
      <c r="G517" s="6" t="s">
        <v>5059</v>
      </c>
      <c r="H517" s="6" t="s">
        <v>5140</v>
      </c>
      <c r="I517" s="8">
        <v>2</v>
      </c>
      <c r="J517" s="9">
        <v>1302.19</v>
      </c>
      <c r="K517" s="10">
        <v>0.14000000000000001</v>
      </c>
      <c r="L517" s="9">
        <v>2239.77</v>
      </c>
      <c r="M517" s="11">
        <v>1920.16</v>
      </c>
      <c r="N517" s="9">
        <v>319.61</v>
      </c>
      <c r="O517" s="6" t="s">
        <v>5039</v>
      </c>
      <c r="P517" s="8">
        <v>1</v>
      </c>
    </row>
    <row r="518" spans="1:16" x14ac:dyDescent="0.3">
      <c r="A518" s="6" t="s">
        <v>6118</v>
      </c>
      <c r="B518" s="7">
        <v>45812</v>
      </c>
      <c r="C518" s="6" t="s">
        <v>6119</v>
      </c>
      <c r="D518" s="6" t="s">
        <v>5063</v>
      </c>
      <c r="E518" s="6" t="s">
        <v>5058</v>
      </c>
      <c r="F518" s="6" t="s">
        <v>5036</v>
      </c>
      <c r="G518" s="6" t="s">
        <v>5059</v>
      </c>
      <c r="H518" s="6" t="s">
        <v>5140</v>
      </c>
      <c r="I518" s="8">
        <v>4</v>
      </c>
      <c r="J518" s="9">
        <v>600.73</v>
      </c>
      <c r="K518" s="10">
        <v>7.0000000000000007E-2</v>
      </c>
      <c r="L518" s="9">
        <v>2234.7199999999998</v>
      </c>
      <c r="M518" s="11">
        <v>1386.04</v>
      </c>
      <c r="N518" s="9">
        <v>848.68</v>
      </c>
      <c r="O518" s="6" t="s">
        <v>5024</v>
      </c>
      <c r="P518" s="8">
        <v>2</v>
      </c>
    </row>
    <row r="519" spans="1:16" x14ac:dyDescent="0.3">
      <c r="A519" s="6" t="s">
        <v>6120</v>
      </c>
      <c r="B519" s="7">
        <v>45546</v>
      </c>
      <c r="C519" s="6" t="s">
        <v>6121</v>
      </c>
      <c r="D519" s="6" t="s">
        <v>5057</v>
      </c>
      <c r="E519" s="6" t="s">
        <v>5058</v>
      </c>
      <c r="F519" s="6" t="s">
        <v>5021</v>
      </c>
      <c r="G519" s="6" t="s">
        <v>5022</v>
      </c>
      <c r="H519" s="6" t="s">
        <v>5150</v>
      </c>
      <c r="I519" s="8">
        <v>1</v>
      </c>
      <c r="J519" s="9">
        <v>751.79</v>
      </c>
      <c r="K519" s="10">
        <v>0.13</v>
      </c>
      <c r="L519" s="9">
        <v>654.05999999999995</v>
      </c>
      <c r="M519" s="11">
        <v>395.32</v>
      </c>
      <c r="N519" s="9">
        <v>258.74</v>
      </c>
      <c r="O519" s="6" t="s">
        <v>5024</v>
      </c>
      <c r="P519" s="8">
        <v>4</v>
      </c>
    </row>
    <row r="520" spans="1:16" x14ac:dyDescent="0.3">
      <c r="A520" s="6" t="s">
        <v>6122</v>
      </c>
      <c r="B520" s="7">
        <v>45404</v>
      </c>
      <c r="C520" s="6" t="s">
        <v>6123</v>
      </c>
      <c r="D520" s="6" t="s">
        <v>5147</v>
      </c>
      <c r="E520" s="6" t="s">
        <v>5118</v>
      </c>
      <c r="F520" s="6" t="s">
        <v>5036</v>
      </c>
      <c r="G520" s="6" t="s">
        <v>5030</v>
      </c>
      <c r="H520" s="6" t="s">
        <v>5171</v>
      </c>
      <c r="I520" s="8">
        <v>5</v>
      </c>
      <c r="J520" s="9">
        <v>541.46</v>
      </c>
      <c r="K520" s="10">
        <v>0.2</v>
      </c>
      <c r="L520" s="9">
        <v>2165.84</v>
      </c>
      <c r="M520" s="11">
        <v>1847.64</v>
      </c>
      <c r="N520" s="9">
        <v>318.2</v>
      </c>
      <c r="O520" s="6" t="s">
        <v>5024</v>
      </c>
      <c r="P520" s="8">
        <v>4</v>
      </c>
    </row>
    <row r="521" spans="1:16" x14ac:dyDescent="0.3">
      <c r="A521" s="6" t="s">
        <v>6124</v>
      </c>
      <c r="B521" s="7">
        <v>45715</v>
      </c>
      <c r="C521" s="6" t="s">
        <v>6125</v>
      </c>
      <c r="D521" s="6" t="s">
        <v>5117</v>
      </c>
      <c r="E521" s="6" t="s">
        <v>5118</v>
      </c>
      <c r="F521" s="6" t="s">
        <v>5021</v>
      </c>
      <c r="G521" s="6" t="s">
        <v>5048</v>
      </c>
      <c r="H521" s="6" t="s">
        <v>5079</v>
      </c>
      <c r="I521" s="8">
        <v>2</v>
      </c>
      <c r="J521" s="9">
        <v>491.43</v>
      </c>
      <c r="K521" s="10">
        <v>0.15</v>
      </c>
      <c r="L521" s="9">
        <v>835.43</v>
      </c>
      <c r="M521" s="11">
        <v>606.20000000000005</v>
      </c>
      <c r="N521" s="9">
        <v>229.23</v>
      </c>
      <c r="O521" s="6" t="s">
        <v>5080</v>
      </c>
      <c r="P521" s="8">
        <v>5</v>
      </c>
    </row>
    <row r="522" spans="1:16" x14ac:dyDescent="0.3">
      <c r="A522" s="6" t="s">
        <v>6126</v>
      </c>
      <c r="B522" s="7">
        <v>45199</v>
      </c>
      <c r="C522" s="6" t="s">
        <v>6127</v>
      </c>
      <c r="D522" s="6" t="s">
        <v>5117</v>
      </c>
      <c r="E522" s="6" t="s">
        <v>5118</v>
      </c>
      <c r="F522" s="6" t="s">
        <v>5021</v>
      </c>
      <c r="G522" s="6" t="s">
        <v>5048</v>
      </c>
      <c r="H522" s="6" t="s">
        <v>5096</v>
      </c>
      <c r="I522" s="8">
        <v>8</v>
      </c>
      <c r="J522" s="9">
        <v>1758.19</v>
      </c>
      <c r="K522" s="10">
        <v>0.22</v>
      </c>
      <c r="L522" s="9">
        <v>10971.11</v>
      </c>
      <c r="M522" s="11">
        <v>9148.7900000000009</v>
      </c>
      <c r="N522" s="9">
        <v>1822.32</v>
      </c>
      <c r="O522" s="6" t="s">
        <v>5024</v>
      </c>
      <c r="P522" s="8">
        <v>4</v>
      </c>
    </row>
    <row r="523" spans="1:16" x14ac:dyDescent="0.3">
      <c r="A523" s="6" t="s">
        <v>6128</v>
      </c>
      <c r="B523" s="7">
        <v>44944</v>
      </c>
      <c r="C523" s="6" t="s">
        <v>6129</v>
      </c>
      <c r="D523" s="6" t="s">
        <v>5042</v>
      </c>
      <c r="E523" s="6" t="s">
        <v>5043</v>
      </c>
      <c r="F523" s="6" t="s">
        <v>5021</v>
      </c>
      <c r="G523" s="6" t="s">
        <v>5022</v>
      </c>
      <c r="H523" s="6" t="s">
        <v>5192</v>
      </c>
      <c r="I523" s="8">
        <v>1</v>
      </c>
      <c r="J523" s="9">
        <v>787.29</v>
      </c>
      <c r="K523" s="10">
        <v>0.13</v>
      </c>
      <c r="L523" s="9">
        <v>684.94</v>
      </c>
      <c r="M523" s="11">
        <v>391.27</v>
      </c>
      <c r="N523" s="9">
        <v>293.67</v>
      </c>
      <c r="O523" s="6" t="s">
        <v>5045</v>
      </c>
      <c r="P523" s="8">
        <v>3</v>
      </c>
    </row>
    <row r="524" spans="1:16" x14ac:dyDescent="0.3">
      <c r="A524" s="6" t="s">
        <v>6130</v>
      </c>
      <c r="B524" s="7">
        <v>45637</v>
      </c>
      <c r="C524" s="6" t="s">
        <v>6131</v>
      </c>
      <c r="D524" s="6" t="s">
        <v>5019</v>
      </c>
      <c r="E524" s="6" t="s">
        <v>5020</v>
      </c>
      <c r="F524" s="6" t="s">
        <v>5029</v>
      </c>
      <c r="G524" s="6" t="s">
        <v>5030</v>
      </c>
      <c r="H524" s="6" t="s">
        <v>5031</v>
      </c>
      <c r="I524" s="8">
        <v>1</v>
      </c>
      <c r="J524" s="9">
        <v>1320.52</v>
      </c>
      <c r="K524" s="10">
        <v>0.14000000000000001</v>
      </c>
      <c r="L524" s="9">
        <v>1135.6500000000001</v>
      </c>
      <c r="M524" s="11">
        <v>787.49</v>
      </c>
      <c r="N524" s="9">
        <v>348.16</v>
      </c>
      <c r="O524" s="6" t="s">
        <v>5045</v>
      </c>
      <c r="P524" s="8">
        <v>3</v>
      </c>
    </row>
    <row r="525" spans="1:16" x14ac:dyDescent="0.3">
      <c r="A525" s="6" t="s">
        <v>6132</v>
      </c>
      <c r="B525" s="7">
        <v>44958</v>
      </c>
      <c r="C525" s="6" t="s">
        <v>6133</v>
      </c>
      <c r="D525" s="6" t="s">
        <v>5057</v>
      </c>
      <c r="E525" s="6" t="s">
        <v>5058</v>
      </c>
      <c r="F525" s="6" t="s">
        <v>5021</v>
      </c>
      <c r="G525" s="6" t="s">
        <v>5048</v>
      </c>
      <c r="H525" s="6" t="s">
        <v>5064</v>
      </c>
      <c r="I525" s="8">
        <v>5</v>
      </c>
      <c r="J525" s="9">
        <v>588.39</v>
      </c>
      <c r="K525" s="10">
        <v>0.1</v>
      </c>
      <c r="L525" s="9">
        <v>2647.76</v>
      </c>
      <c r="M525" s="11">
        <v>2134.25</v>
      </c>
      <c r="N525" s="9">
        <v>513.51</v>
      </c>
      <c r="O525" s="6" t="s">
        <v>5024</v>
      </c>
      <c r="P525" s="8">
        <v>2</v>
      </c>
    </row>
    <row r="526" spans="1:16" x14ac:dyDescent="0.3">
      <c r="A526" s="6" t="s">
        <v>6134</v>
      </c>
      <c r="B526" s="7">
        <v>45334</v>
      </c>
      <c r="C526" s="6" t="s">
        <v>6135</v>
      </c>
      <c r="D526" s="6" t="s">
        <v>5108</v>
      </c>
      <c r="E526" s="6" t="s">
        <v>5109</v>
      </c>
      <c r="F526" s="6" t="s">
        <v>5021</v>
      </c>
      <c r="G526" s="6" t="s">
        <v>5059</v>
      </c>
      <c r="H526" s="6" t="s">
        <v>5073</v>
      </c>
      <c r="I526" s="8">
        <v>1</v>
      </c>
      <c r="J526" s="9">
        <v>1187.8800000000001</v>
      </c>
      <c r="K526" s="10">
        <v>0.14000000000000001</v>
      </c>
      <c r="L526" s="9">
        <v>1021.58</v>
      </c>
      <c r="M526" s="11">
        <v>562.51</v>
      </c>
      <c r="N526" s="9">
        <v>459.07</v>
      </c>
      <c r="O526" s="6" t="s">
        <v>5045</v>
      </c>
      <c r="P526" s="8">
        <v>4</v>
      </c>
    </row>
    <row r="527" spans="1:16" x14ac:dyDescent="0.3">
      <c r="A527" s="6" t="s">
        <v>6136</v>
      </c>
      <c r="B527" s="7">
        <v>45610</v>
      </c>
      <c r="C527" s="6" t="s">
        <v>6137</v>
      </c>
      <c r="D527" s="6" t="s">
        <v>5057</v>
      </c>
      <c r="E527" s="6" t="s">
        <v>5058</v>
      </c>
      <c r="F527" s="6" t="s">
        <v>5036</v>
      </c>
      <c r="G527" s="6" t="s">
        <v>5048</v>
      </c>
      <c r="H527" s="6" t="s">
        <v>5090</v>
      </c>
      <c r="I527" s="8">
        <v>3</v>
      </c>
      <c r="J527" s="9">
        <v>2051.1799999999998</v>
      </c>
      <c r="K527" s="10">
        <v>0.23</v>
      </c>
      <c r="L527" s="9">
        <v>4738.2299999999996</v>
      </c>
      <c r="M527" s="11">
        <v>3551.23</v>
      </c>
      <c r="N527" s="9">
        <v>1187</v>
      </c>
      <c r="O527" s="6" t="s">
        <v>5045</v>
      </c>
      <c r="P527" s="8">
        <v>4</v>
      </c>
    </row>
    <row r="528" spans="1:16" x14ac:dyDescent="0.3">
      <c r="A528" s="6" t="s">
        <v>6138</v>
      </c>
      <c r="B528" s="7">
        <v>45395</v>
      </c>
      <c r="C528" s="6" t="s">
        <v>6139</v>
      </c>
      <c r="D528" s="6" t="s">
        <v>5063</v>
      </c>
      <c r="E528" s="6" t="s">
        <v>5058</v>
      </c>
      <c r="F528" s="6" t="s">
        <v>5029</v>
      </c>
      <c r="G528" s="6" t="s">
        <v>5030</v>
      </c>
      <c r="H528" s="6" t="s">
        <v>5176</v>
      </c>
      <c r="I528" s="8">
        <v>8</v>
      </c>
      <c r="J528" s="9">
        <v>1327.24</v>
      </c>
      <c r="K528" s="10">
        <v>0.02</v>
      </c>
      <c r="L528" s="9">
        <v>10405.56</v>
      </c>
      <c r="M528" s="11">
        <v>7401.17</v>
      </c>
      <c r="N528" s="9">
        <v>3004.39</v>
      </c>
      <c r="O528" s="6" t="s">
        <v>5024</v>
      </c>
      <c r="P528" s="8">
        <v>5</v>
      </c>
    </row>
    <row r="529" spans="1:16" x14ac:dyDescent="0.3">
      <c r="A529" s="6" t="s">
        <v>6140</v>
      </c>
      <c r="B529" s="7">
        <v>45115</v>
      </c>
      <c r="C529" s="6" t="s">
        <v>6141</v>
      </c>
      <c r="D529" s="6" t="s">
        <v>5057</v>
      </c>
      <c r="E529" s="6" t="s">
        <v>5058</v>
      </c>
      <c r="F529" s="6" t="s">
        <v>5029</v>
      </c>
      <c r="G529" s="6" t="s">
        <v>5030</v>
      </c>
      <c r="H529" s="6" t="s">
        <v>5171</v>
      </c>
      <c r="I529" s="8">
        <v>4</v>
      </c>
      <c r="J529" s="9">
        <v>760.15</v>
      </c>
      <c r="K529" s="10">
        <v>0.16</v>
      </c>
      <c r="L529" s="9">
        <v>2554.1</v>
      </c>
      <c r="M529" s="11">
        <v>1926.53</v>
      </c>
      <c r="N529" s="9">
        <v>627.57000000000005</v>
      </c>
      <c r="O529" s="6" t="s">
        <v>5024</v>
      </c>
      <c r="P529" s="8">
        <v>5</v>
      </c>
    </row>
    <row r="530" spans="1:16" x14ac:dyDescent="0.3">
      <c r="A530" s="6" t="s">
        <v>6142</v>
      </c>
      <c r="B530" s="7">
        <v>45217</v>
      </c>
      <c r="C530" s="6" t="s">
        <v>6143</v>
      </c>
      <c r="D530" s="6" t="s">
        <v>5088</v>
      </c>
      <c r="E530" s="6" t="s">
        <v>5089</v>
      </c>
      <c r="F530" s="6" t="s">
        <v>5021</v>
      </c>
      <c r="G530" s="6" t="s">
        <v>5048</v>
      </c>
      <c r="H530" s="6" t="s">
        <v>5064</v>
      </c>
      <c r="I530" s="8">
        <v>1</v>
      </c>
      <c r="J530" s="9">
        <v>1183.22</v>
      </c>
      <c r="K530" s="10">
        <v>0.21</v>
      </c>
      <c r="L530" s="9">
        <v>934.74</v>
      </c>
      <c r="M530" s="11">
        <v>751.46</v>
      </c>
      <c r="N530" s="9">
        <v>183.28</v>
      </c>
      <c r="O530" s="6" t="s">
        <v>5080</v>
      </c>
      <c r="P530" s="8">
        <v>3</v>
      </c>
    </row>
    <row r="531" spans="1:16" x14ac:dyDescent="0.3">
      <c r="A531" s="6" t="s">
        <v>6144</v>
      </c>
      <c r="B531" s="7">
        <v>45234</v>
      </c>
      <c r="C531" s="6" t="s">
        <v>6145</v>
      </c>
      <c r="D531" s="6" t="s">
        <v>5117</v>
      </c>
      <c r="E531" s="6" t="s">
        <v>5118</v>
      </c>
      <c r="F531" s="6" t="s">
        <v>5021</v>
      </c>
      <c r="G531" s="6" t="s">
        <v>5030</v>
      </c>
      <c r="H531" s="6" t="s">
        <v>5246</v>
      </c>
      <c r="I531" s="8">
        <v>8</v>
      </c>
      <c r="J531" s="9">
        <v>1764.3</v>
      </c>
      <c r="K531" s="10">
        <v>0.13</v>
      </c>
      <c r="L531" s="9">
        <v>12279.53</v>
      </c>
      <c r="M531" s="11">
        <v>9186.92</v>
      </c>
      <c r="N531" s="9">
        <v>3092.61</v>
      </c>
      <c r="O531" s="6" t="s">
        <v>5039</v>
      </c>
      <c r="P531" s="8">
        <v>5</v>
      </c>
    </row>
    <row r="532" spans="1:16" x14ac:dyDescent="0.3">
      <c r="A532" s="6" t="s">
        <v>6146</v>
      </c>
      <c r="B532" s="7">
        <v>45512</v>
      </c>
      <c r="C532" s="6" t="s">
        <v>6147</v>
      </c>
      <c r="D532" s="6" t="s">
        <v>5147</v>
      </c>
      <c r="E532" s="6" t="s">
        <v>5118</v>
      </c>
      <c r="F532" s="6" t="s">
        <v>5036</v>
      </c>
      <c r="G532" s="6" t="s">
        <v>5059</v>
      </c>
      <c r="H532" s="6" t="s">
        <v>5181</v>
      </c>
      <c r="I532" s="8">
        <v>4</v>
      </c>
      <c r="J532" s="9">
        <v>1829.29</v>
      </c>
      <c r="K532" s="10">
        <v>0.18</v>
      </c>
      <c r="L532" s="9">
        <v>6000.07</v>
      </c>
      <c r="M532" s="11">
        <v>4122.71</v>
      </c>
      <c r="N532" s="9">
        <v>1877.36</v>
      </c>
      <c r="O532" s="6" t="s">
        <v>5024</v>
      </c>
      <c r="P532" s="8">
        <v>1</v>
      </c>
    </row>
    <row r="533" spans="1:16" x14ac:dyDescent="0.3">
      <c r="A533" s="6" t="s">
        <v>6148</v>
      </c>
      <c r="B533" s="7">
        <v>45716</v>
      </c>
      <c r="C533" s="6" t="s">
        <v>6149</v>
      </c>
      <c r="D533" s="6" t="s">
        <v>5057</v>
      </c>
      <c r="E533" s="6" t="s">
        <v>5058</v>
      </c>
      <c r="F533" s="6" t="s">
        <v>5029</v>
      </c>
      <c r="G533" s="6" t="s">
        <v>5059</v>
      </c>
      <c r="H533" s="6" t="s">
        <v>5060</v>
      </c>
      <c r="I533" s="8">
        <v>4</v>
      </c>
      <c r="J533" s="9">
        <v>2024.67</v>
      </c>
      <c r="K533" s="10">
        <v>0.22</v>
      </c>
      <c r="L533" s="9">
        <v>6316.97</v>
      </c>
      <c r="M533" s="11">
        <v>5155.84</v>
      </c>
      <c r="N533" s="9">
        <v>1161.1300000000001</v>
      </c>
      <c r="O533" s="6" t="s">
        <v>5045</v>
      </c>
      <c r="P533" s="8">
        <v>5</v>
      </c>
    </row>
    <row r="534" spans="1:16" x14ac:dyDescent="0.3">
      <c r="A534" s="6" t="s">
        <v>6150</v>
      </c>
      <c r="B534" s="7">
        <v>45731</v>
      </c>
      <c r="C534" s="6" t="s">
        <v>6151</v>
      </c>
      <c r="D534" s="6" t="s">
        <v>5205</v>
      </c>
      <c r="E534" s="6" t="s">
        <v>5206</v>
      </c>
      <c r="F534" s="6" t="s">
        <v>5029</v>
      </c>
      <c r="G534" s="6" t="s">
        <v>5022</v>
      </c>
      <c r="H534" s="6" t="s">
        <v>5150</v>
      </c>
      <c r="I534" s="8">
        <v>6</v>
      </c>
      <c r="J534" s="9">
        <v>2202.66</v>
      </c>
      <c r="K534" s="10">
        <v>0.19</v>
      </c>
      <c r="L534" s="9">
        <v>10704.93</v>
      </c>
      <c r="M534" s="11">
        <v>6676.27</v>
      </c>
      <c r="N534" s="9">
        <v>4028.66</v>
      </c>
      <c r="O534" s="6" t="s">
        <v>5032</v>
      </c>
      <c r="P534" s="8">
        <v>2</v>
      </c>
    </row>
    <row r="535" spans="1:16" x14ac:dyDescent="0.3">
      <c r="A535" s="6" t="s">
        <v>6152</v>
      </c>
      <c r="B535" s="7">
        <v>45547</v>
      </c>
      <c r="C535" s="6" t="s">
        <v>6153</v>
      </c>
      <c r="D535" s="6" t="s">
        <v>5057</v>
      </c>
      <c r="E535" s="6" t="s">
        <v>5058</v>
      </c>
      <c r="F535" s="6" t="s">
        <v>5021</v>
      </c>
      <c r="G535" s="6" t="s">
        <v>5048</v>
      </c>
      <c r="H535" s="6" t="s">
        <v>5096</v>
      </c>
      <c r="I535" s="8">
        <v>1</v>
      </c>
      <c r="J535" s="9">
        <v>1762.57</v>
      </c>
      <c r="K535" s="10">
        <v>0.03</v>
      </c>
      <c r="L535" s="9">
        <v>1709.69</v>
      </c>
      <c r="M535" s="11">
        <v>1155.55</v>
      </c>
      <c r="N535" s="9">
        <v>554.14</v>
      </c>
      <c r="O535" s="6" t="s">
        <v>5039</v>
      </c>
      <c r="P535" s="8">
        <v>5</v>
      </c>
    </row>
    <row r="536" spans="1:16" x14ac:dyDescent="0.3">
      <c r="A536" s="6" t="s">
        <v>6154</v>
      </c>
      <c r="B536" s="7">
        <v>45528</v>
      </c>
      <c r="C536" s="6" t="s">
        <v>6155</v>
      </c>
      <c r="D536" s="6" t="s">
        <v>5134</v>
      </c>
      <c r="E536" s="6" t="s">
        <v>5135</v>
      </c>
      <c r="F536" s="6" t="s">
        <v>5021</v>
      </c>
      <c r="G536" s="6" t="s">
        <v>5059</v>
      </c>
      <c r="H536" s="6" t="s">
        <v>5099</v>
      </c>
      <c r="I536" s="8">
        <v>4</v>
      </c>
      <c r="J536" s="9">
        <v>1141.8699999999999</v>
      </c>
      <c r="K536" s="10">
        <v>0.18</v>
      </c>
      <c r="L536" s="9">
        <v>3745.33</v>
      </c>
      <c r="M536" s="11">
        <v>2269.42</v>
      </c>
      <c r="N536" s="9">
        <v>1475.91</v>
      </c>
      <c r="O536" s="6" t="s">
        <v>5080</v>
      </c>
      <c r="P536" s="8">
        <v>4</v>
      </c>
    </row>
    <row r="537" spans="1:16" x14ac:dyDescent="0.3">
      <c r="A537" s="6" t="s">
        <v>6156</v>
      </c>
      <c r="B537" s="7">
        <v>45050</v>
      </c>
      <c r="C537" s="6" t="s">
        <v>6157</v>
      </c>
      <c r="D537" s="6" t="s">
        <v>5114</v>
      </c>
      <c r="E537" s="6" t="s">
        <v>5020</v>
      </c>
      <c r="F537" s="6" t="s">
        <v>5021</v>
      </c>
      <c r="G537" s="6" t="s">
        <v>5037</v>
      </c>
      <c r="H537" s="6" t="s">
        <v>5105</v>
      </c>
      <c r="I537" s="8">
        <v>5</v>
      </c>
      <c r="J537" s="9">
        <v>2329.7600000000002</v>
      </c>
      <c r="K537" s="10">
        <v>0.22</v>
      </c>
      <c r="L537" s="9">
        <v>9086.06</v>
      </c>
      <c r="M537" s="11">
        <v>6243.52</v>
      </c>
      <c r="N537" s="9">
        <v>2842.54</v>
      </c>
      <c r="O537" s="6" t="s">
        <v>5080</v>
      </c>
      <c r="P537" s="8">
        <v>5</v>
      </c>
    </row>
    <row r="538" spans="1:16" x14ac:dyDescent="0.3">
      <c r="A538" s="6" t="s">
        <v>6158</v>
      </c>
      <c r="B538" s="7">
        <v>45016</v>
      </c>
      <c r="C538" s="6" t="s">
        <v>6159</v>
      </c>
      <c r="D538" s="6" t="s">
        <v>5085</v>
      </c>
      <c r="E538" s="6" t="s">
        <v>5058</v>
      </c>
      <c r="F538" s="6" t="s">
        <v>5029</v>
      </c>
      <c r="G538" s="6" t="s">
        <v>5059</v>
      </c>
      <c r="H538" s="6" t="s">
        <v>5073</v>
      </c>
      <c r="I538" s="8">
        <v>7</v>
      </c>
      <c r="J538" s="9">
        <v>2041.55</v>
      </c>
      <c r="K538" s="10">
        <v>0.01</v>
      </c>
      <c r="L538" s="9">
        <v>14147.94</v>
      </c>
      <c r="M538" s="11">
        <v>9112.75</v>
      </c>
      <c r="N538" s="9">
        <v>5035.1899999999996</v>
      </c>
      <c r="O538" s="6" t="s">
        <v>5080</v>
      </c>
      <c r="P538" s="8">
        <v>2</v>
      </c>
    </row>
    <row r="539" spans="1:16" x14ac:dyDescent="0.3">
      <c r="A539" s="6" t="s">
        <v>6160</v>
      </c>
      <c r="B539" s="7">
        <v>44931</v>
      </c>
      <c r="C539" s="6" t="s">
        <v>6161</v>
      </c>
      <c r="D539" s="6" t="s">
        <v>5063</v>
      </c>
      <c r="E539" s="6" t="s">
        <v>5058</v>
      </c>
      <c r="F539" s="6" t="s">
        <v>5021</v>
      </c>
      <c r="G539" s="6" t="s">
        <v>5022</v>
      </c>
      <c r="H539" s="6" t="s">
        <v>5076</v>
      </c>
      <c r="I539" s="8">
        <v>7</v>
      </c>
      <c r="J539" s="9">
        <v>2001.44</v>
      </c>
      <c r="K539" s="10">
        <v>0.03</v>
      </c>
      <c r="L539" s="9">
        <v>13589.78</v>
      </c>
      <c r="M539" s="11">
        <v>11584.18</v>
      </c>
      <c r="N539" s="9">
        <v>2005.6</v>
      </c>
      <c r="O539" s="6" t="s">
        <v>5032</v>
      </c>
      <c r="P539" s="8">
        <v>5</v>
      </c>
    </row>
    <row r="540" spans="1:16" x14ac:dyDescent="0.3">
      <c r="A540" s="6" t="s">
        <v>6162</v>
      </c>
      <c r="B540" s="7">
        <v>45556</v>
      </c>
      <c r="C540" s="6" t="s">
        <v>6163</v>
      </c>
      <c r="D540" s="6" t="s">
        <v>5035</v>
      </c>
      <c r="E540" s="6" t="s">
        <v>5020</v>
      </c>
      <c r="F540" s="6" t="s">
        <v>5021</v>
      </c>
      <c r="G540" s="6" t="s">
        <v>5048</v>
      </c>
      <c r="H540" s="6" t="s">
        <v>5096</v>
      </c>
      <c r="I540" s="8">
        <v>4</v>
      </c>
      <c r="J540" s="9">
        <v>1264.22</v>
      </c>
      <c r="K540" s="10">
        <v>0.09</v>
      </c>
      <c r="L540" s="9">
        <v>4601.76</v>
      </c>
      <c r="M540" s="11">
        <v>3998.94</v>
      </c>
      <c r="N540" s="9">
        <v>602.82000000000005</v>
      </c>
      <c r="O540" s="6" t="s">
        <v>5024</v>
      </c>
      <c r="P540" s="8">
        <v>5</v>
      </c>
    </row>
    <row r="541" spans="1:16" x14ac:dyDescent="0.3">
      <c r="A541" s="6" t="s">
        <v>6164</v>
      </c>
      <c r="B541" s="7">
        <v>45051</v>
      </c>
      <c r="C541" s="6" t="s">
        <v>6165</v>
      </c>
      <c r="D541" s="6" t="s">
        <v>5108</v>
      </c>
      <c r="E541" s="6" t="s">
        <v>5109</v>
      </c>
      <c r="F541" s="6" t="s">
        <v>5029</v>
      </c>
      <c r="G541" s="6" t="s">
        <v>5037</v>
      </c>
      <c r="H541" s="6" t="s">
        <v>5038</v>
      </c>
      <c r="I541" s="8">
        <v>6</v>
      </c>
      <c r="J541" s="9">
        <v>27.17</v>
      </c>
      <c r="K541" s="10">
        <v>0.2</v>
      </c>
      <c r="L541" s="9">
        <v>130.41999999999999</v>
      </c>
      <c r="M541" s="11">
        <v>79.13</v>
      </c>
      <c r="N541" s="9">
        <v>51.29</v>
      </c>
      <c r="O541" s="6" t="s">
        <v>5039</v>
      </c>
      <c r="P541" s="8">
        <v>4</v>
      </c>
    </row>
    <row r="542" spans="1:16" x14ac:dyDescent="0.3">
      <c r="A542" s="6" t="s">
        <v>6166</v>
      </c>
      <c r="B542" s="7">
        <v>45120</v>
      </c>
      <c r="C542" s="6" t="s">
        <v>6167</v>
      </c>
      <c r="D542" s="6" t="s">
        <v>5108</v>
      </c>
      <c r="E542" s="6" t="s">
        <v>5109</v>
      </c>
      <c r="F542" s="6" t="s">
        <v>5021</v>
      </c>
      <c r="G542" s="6" t="s">
        <v>5059</v>
      </c>
      <c r="H542" s="6" t="s">
        <v>5073</v>
      </c>
      <c r="I542" s="8">
        <v>6</v>
      </c>
      <c r="J542" s="9">
        <v>420.28</v>
      </c>
      <c r="K542" s="10">
        <v>0.17</v>
      </c>
      <c r="L542" s="9">
        <v>2092.9899999999998</v>
      </c>
      <c r="M542" s="11">
        <v>1772.32</v>
      </c>
      <c r="N542" s="9">
        <v>320.67</v>
      </c>
      <c r="O542" s="6" t="s">
        <v>5032</v>
      </c>
      <c r="P542" s="8">
        <v>4</v>
      </c>
    </row>
    <row r="543" spans="1:16" x14ac:dyDescent="0.3">
      <c r="A543" s="6" t="s">
        <v>6168</v>
      </c>
      <c r="B543" s="7">
        <v>45031</v>
      </c>
      <c r="C543" s="6" t="s">
        <v>6169</v>
      </c>
      <c r="D543" s="6" t="s">
        <v>5063</v>
      </c>
      <c r="E543" s="6" t="s">
        <v>5058</v>
      </c>
      <c r="F543" s="6" t="s">
        <v>5029</v>
      </c>
      <c r="G543" s="6" t="s">
        <v>5030</v>
      </c>
      <c r="H543" s="6" t="s">
        <v>5044</v>
      </c>
      <c r="I543" s="8">
        <v>8</v>
      </c>
      <c r="J543" s="9">
        <v>1009.38</v>
      </c>
      <c r="K543" s="10">
        <v>0.05</v>
      </c>
      <c r="L543" s="9">
        <v>7671.29</v>
      </c>
      <c r="M543" s="11">
        <v>6271.85</v>
      </c>
      <c r="N543" s="9">
        <v>1399.44</v>
      </c>
      <c r="O543" s="6" t="s">
        <v>5080</v>
      </c>
      <c r="P543" s="8">
        <v>5</v>
      </c>
    </row>
    <row r="544" spans="1:16" x14ac:dyDescent="0.3">
      <c r="A544" s="6" t="s">
        <v>6170</v>
      </c>
      <c r="B544" s="7">
        <v>44999</v>
      </c>
      <c r="C544" s="6" t="s">
        <v>6171</v>
      </c>
      <c r="D544" s="6" t="s">
        <v>5057</v>
      </c>
      <c r="E544" s="6" t="s">
        <v>5058</v>
      </c>
      <c r="F544" s="6" t="s">
        <v>5029</v>
      </c>
      <c r="G544" s="6" t="s">
        <v>5059</v>
      </c>
      <c r="H544" s="6" t="s">
        <v>5060</v>
      </c>
      <c r="I544" s="8">
        <v>6</v>
      </c>
      <c r="J544" s="9">
        <v>1008.14</v>
      </c>
      <c r="K544" s="10">
        <v>0.1</v>
      </c>
      <c r="L544" s="9">
        <v>5443.96</v>
      </c>
      <c r="M544" s="11">
        <v>3472.77</v>
      </c>
      <c r="N544" s="9">
        <v>1971.19</v>
      </c>
      <c r="O544" s="6" t="s">
        <v>5039</v>
      </c>
      <c r="P544" s="8">
        <v>1</v>
      </c>
    </row>
    <row r="545" spans="1:16" x14ac:dyDescent="0.3">
      <c r="A545" s="6" t="s">
        <v>6172</v>
      </c>
      <c r="B545" s="7">
        <v>45764</v>
      </c>
      <c r="C545" s="6" t="s">
        <v>6173</v>
      </c>
      <c r="D545" s="6" t="s">
        <v>5063</v>
      </c>
      <c r="E545" s="6" t="s">
        <v>5058</v>
      </c>
      <c r="F545" s="6" t="s">
        <v>5029</v>
      </c>
      <c r="G545" s="6" t="s">
        <v>5048</v>
      </c>
      <c r="H545" s="6" t="s">
        <v>5079</v>
      </c>
      <c r="I545" s="8">
        <v>8</v>
      </c>
      <c r="J545" s="9">
        <v>2132.6999999999998</v>
      </c>
      <c r="K545" s="10">
        <v>0.16</v>
      </c>
      <c r="L545" s="9">
        <v>14331.74</v>
      </c>
      <c r="M545" s="11">
        <v>8498.32</v>
      </c>
      <c r="N545" s="9">
        <v>5833.42</v>
      </c>
      <c r="O545" s="6" t="s">
        <v>5045</v>
      </c>
      <c r="P545" s="8">
        <v>1</v>
      </c>
    </row>
    <row r="546" spans="1:16" x14ac:dyDescent="0.3">
      <c r="A546" s="6" t="s">
        <v>6174</v>
      </c>
      <c r="B546" s="7">
        <v>45039</v>
      </c>
      <c r="C546" s="6" t="s">
        <v>6175</v>
      </c>
      <c r="D546" s="6" t="s">
        <v>5057</v>
      </c>
      <c r="E546" s="6" t="s">
        <v>5058</v>
      </c>
      <c r="F546" s="6" t="s">
        <v>5036</v>
      </c>
      <c r="G546" s="6" t="s">
        <v>5037</v>
      </c>
      <c r="H546" s="6" t="s">
        <v>5129</v>
      </c>
      <c r="I546" s="8">
        <v>3</v>
      </c>
      <c r="J546" s="9">
        <v>354.52</v>
      </c>
      <c r="K546" s="10">
        <v>0.09</v>
      </c>
      <c r="L546" s="9">
        <v>967.84</v>
      </c>
      <c r="M546" s="11">
        <v>623.04</v>
      </c>
      <c r="N546" s="9">
        <v>344.8</v>
      </c>
      <c r="O546" s="6" t="s">
        <v>5032</v>
      </c>
      <c r="P546" s="8">
        <v>2</v>
      </c>
    </row>
    <row r="547" spans="1:16" x14ac:dyDescent="0.3">
      <c r="A547" s="6" t="s">
        <v>6176</v>
      </c>
      <c r="B547" s="7">
        <v>45249</v>
      </c>
      <c r="C547" s="6" t="s">
        <v>6177</v>
      </c>
      <c r="D547" s="6" t="s">
        <v>5063</v>
      </c>
      <c r="E547" s="6" t="s">
        <v>5058</v>
      </c>
      <c r="F547" s="6" t="s">
        <v>5021</v>
      </c>
      <c r="G547" s="6" t="s">
        <v>5059</v>
      </c>
      <c r="H547" s="6" t="s">
        <v>5060</v>
      </c>
      <c r="I547" s="8">
        <v>8</v>
      </c>
      <c r="J547" s="9">
        <v>2373.02</v>
      </c>
      <c r="K547" s="10">
        <v>0.2</v>
      </c>
      <c r="L547" s="9">
        <v>15187.33</v>
      </c>
      <c r="M547" s="11">
        <v>9387.1299999999992</v>
      </c>
      <c r="N547" s="9">
        <v>5800.2</v>
      </c>
      <c r="O547" s="6" t="s">
        <v>5039</v>
      </c>
      <c r="P547" s="8">
        <v>1</v>
      </c>
    </row>
    <row r="548" spans="1:16" x14ac:dyDescent="0.3">
      <c r="A548" s="6" t="s">
        <v>6178</v>
      </c>
      <c r="B548" s="7">
        <v>45118</v>
      </c>
      <c r="C548" s="6" t="s">
        <v>6179</v>
      </c>
      <c r="D548" s="6" t="s">
        <v>5042</v>
      </c>
      <c r="E548" s="6" t="s">
        <v>5043</v>
      </c>
      <c r="F548" s="6" t="s">
        <v>5036</v>
      </c>
      <c r="G548" s="6" t="s">
        <v>5048</v>
      </c>
      <c r="H548" s="6" t="s">
        <v>5064</v>
      </c>
      <c r="I548" s="8">
        <v>3</v>
      </c>
      <c r="J548" s="9">
        <v>2437.16</v>
      </c>
      <c r="K548" s="10">
        <v>0.02</v>
      </c>
      <c r="L548" s="9">
        <v>7165.25</v>
      </c>
      <c r="M548" s="11">
        <v>5438.71</v>
      </c>
      <c r="N548" s="9">
        <v>1726.54</v>
      </c>
      <c r="O548" s="6" t="s">
        <v>5080</v>
      </c>
      <c r="P548" s="8">
        <v>4</v>
      </c>
    </row>
    <row r="549" spans="1:16" x14ac:dyDescent="0.3">
      <c r="A549" s="6" t="s">
        <v>6180</v>
      </c>
      <c r="B549" s="7">
        <v>45340</v>
      </c>
      <c r="C549" s="6" t="s">
        <v>6181</v>
      </c>
      <c r="D549" s="6" t="s">
        <v>5104</v>
      </c>
      <c r="E549" s="6" t="s">
        <v>5053</v>
      </c>
      <c r="F549" s="6" t="s">
        <v>5029</v>
      </c>
      <c r="G549" s="6" t="s">
        <v>5048</v>
      </c>
      <c r="H549" s="6" t="s">
        <v>5096</v>
      </c>
      <c r="I549" s="8">
        <v>5</v>
      </c>
      <c r="J549" s="9">
        <v>1446.69</v>
      </c>
      <c r="K549" s="10">
        <v>0.03</v>
      </c>
      <c r="L549" s="9">
        <v>7016.45</v>
      </c>
      <c r="M549" s="11">
        <v>3973.8</v>
      </c>
      <c r="N549" s="9">
        <v>3042.65</v>
      </c>
      <c r="O549" s="6" t="s">
        <v>5080</v>
      </c>
      <c r="P549" s="8">
        <v>1</v>
      </c>
    </row>
    <row r="550" spans="1:16" x14ac:dyDescent="0.3">
      <c r="A550" s="6" t="s">
        <v>6182</v>
      </c>
      <c r="B550" s="7">
        <v>45408</v>
      </c>
      <c r="C550" s="6" t="s">
        <v>6183</v>
      </c>
      <c r="D550" s="6" t="s">
        <v>5057</v>
      </c>
      <c r="E550" s="6" t="s">
        <v>5058</v>
      </c>
      <c r="F550" s="6" t="s">
        <v>5036</v>
      </c>
      <c r="G550" s="6" t="s">
        <v>5022</v>
      </c>
      <c r="H550" s="6" t="s">
        <v>5150</v>
      </c>
      <c r="I550" s="8">
        <v>4</v>
      </c>
      <c r="J550" s="9">
        <v>854.48</v>
      </c>
      <c r="K550" s="10">
        <v>0.06</v>
      </c>
      <c r="L550" s="9">
        <v>3212.84</v>
      </c>
      <c r="M550" s="11">
        <v>2735.56</v>
      </c>
      <c r="N550" s="9">
        <v>477.28</v>
      </c>
      <c r="O550" s="6" t="s">
        <v>5039</v>
      </c>
      <c r="P550" s="8">
        <v>3</v>
      </c>
    </row>
    <row r="551" spans="1:16" x14ac:dyDescent="0.3">
      <c r="A551" s="6" t="s">
        <v>6184</v>
      </c>
      <c r="B551" s="7">
        <v>45804</v>
      </c>
      <c r="C551" s="6" t="s">
        <v>6185</v>
      </c>
      <c r="D551" s="6" t="s">
        <v>5085</v>
      </c>
      <c r="E551" s="6" t="s">
        <v>5058</v>
      </c>
      <c r="F551" s="6" t="s">
        <v>5036</v>
      </c>
      <c r="G551" s="6" t="s">
        <v>5030</v>
      </c>
      <c r="H551" s="6" t="s">
        <v>5171</v>
      </c>
      <c r="I551" s="8">
        <v>6</v>
      </c>
      <c r="J551" s="9">
        <v>1707.72</v>
      </c>
      <c r="K551" s="10">
        <v>0.01</v>
      </c>
      <c r="L551" s="9">
        <v>10143.86</v>
      </c>
      <c r="M551" s="11">
        <v>5879.47</v>
      </c>
      <c r="N551" s="9">
        <v>4264.3900000000003</v>
      </c>
      <c r="O551" s="6" t="s">
        <v>5024</v>
      </c>
      <c r="P551" s="8">
        <v>3</v>
      </c>
    </row>
    <row r="552" spans="1:16" x14ac:dyDescent="0.3">
      <c r="A552" s="6" t="s">
        <v>6186</v>
      </c>
      <c r="B552" s="7">
        <v>45801</v>
      </c>
      <c r="C552" s="6" t="s">
        <v>6187</v>
      </c>
      <c r="D552" s="6" t="s">
        <v>5114</v>
      </c>
      <c r="E552" s="6" t="s">
        <v>5020</v>
      </c>
      <c r="F552" s="6" t="s">
        <v>5036</v>
      </c>
      <c r="G552" s="6" t="s">
        <v>5022</v>
      </c>
      <c r="H552" s="6" t="s">
        <v>5150</v>
      </c>
      <c r="I552" s="8">
        <v>7</v>
      </c>
      <c r="J552" s="9">
        <v>502.77</v>
      </c>
      <c r="K552" s="10">
        <v>0.02</v>
      </c>
      <c r="L552" s="9">
        <v>3449</v>
      </c>
      <c r="M552" s="11">
        <v>2017.56</v>
      </c>
      <c r="N552" s="9">
        <v>1431.44</v>
      </c>
      <c r="O552" s="6" t="s">
        <v>5024</v>
      </c>
      <c r="P552" s="8">
        <v>4</v>
      </c>
    </row>
    <row r="553" spans="1:16" x14ac:dyDescent="0.3">
      <c r="A553" s="6" t="s">
        <v>6188</v>
      </c>
      <c r="B553" s="7">
        <v>45040</v>
      </c>
      <c r="C553" s="6" t="s">
        <v>6189</v>
      </c>
      <c r="D553" s="6" t="s">
        <v>5215</v>
      </c>
      <c r="E553" s="6" t="s">
        <v>5216</v>
      </c>
      <c r="F553" s="6" t="s">
        <v>5029</v>
      </c>
      <c r="G553" s="6" t="s">
        <v>5048</v>
      </c>
      <c r="H553" s="6" t="s">
        <v>5079</v>
      </c>
      <c r="I553" s="8">
        <v>2</v>
      </c>
      <c r="J553" s="9">
        <v>289.26</v>
      </c>
      <c r="K553" s="10">
        <v>0.14000000000000001</v>
      </c>
      <c r="L553" s="9">
        <v>497.53</v>
      </c>
      <c r="M553" s="11">
        <v>310.35000000000002</v>
      </c>
      <c r="N553" s="9">
        <v>187.18</v>
      </c>
      <c r="O553" s="6" t="s">
        <v>5080</v>
      </c>
      <c r="P553" s="8">
        <v>1</v>
      </c>
    </row>
    <row r="554" spans="1:16" x14ac:dyDescent="0.3">
      <c r="A554" s="6" t="s">
        <v>6190</v>
      </c>
      <c r="B554" s="7">
        <v>45470</v>
      </c>
      <c r="C554" s="6" t="s">
        <v>6191</v>
      </c>
      <c r="D554" s="6" t="s">
        <v>5042</v>
      </c>
      <c r="E554" s="6" t="s">
        <v>5043</v>
      </c>
      <c r="F554" s="6" t="s">
        <v>5029</v>
      </c>
      <c r="G554" s="6" t="s">
        <v>5037</v>
      </c>
      <c r="H554" s="6" t="s">
        <v>5105</v>
      </c>
      <c r="I554" s="8">
        <v>6</v>
      </c>
      <c r="J554" s="9">
        <v>1397.92</v>
      </c>
      <c r="K554" s="10">
        <v>0.04</v>
      </c>
      <c r="L554" s="9">
        <v>8052.02</v>
      </c>
      <c r="M554" s="11">
        <v>6158.86</v>
      </c>
      <c r="N554" s="9">
        <v>1893.16</v>
      </c>
      <c r="O554" s="6" t="s">
        <v>5032</v>
      </c>
      <c r="P554" s="8">
        <v>4</v>
      </c>
    </row>
    <row r="555" spans="1:16" x14ac:dyDescent="0.3">
      <c r="A555" s="6" t="s">
        <v>6192</v>
      </c>
      <c r="B555" s="7">
        <v>45625</v>
      </c>
      <c r="C555" s="6" t="s">
        <v>6193</v>
      </c>
      <c r="D555" s="6" t="s">
        <v>5114</v>
      </c>
      <c r="E555" s="6" t="s">
        <v>5020</v>
      </c>
      <c r="F555" s="6" t="s">
        <v>5021</v>
      </c>
      <c r="G555" s="6" t="s">
        <v>5048</v>
      </c>
      <c r="H555" s="6" t="s">
        <v>5079</v>
      </c>
      <c r="I555" s="8">
        <v>4</v>
      </c>
      <c r="J555" s="9">
        <v>627.75</v>
      </c>
      <c r="K555" s="10">
        <v>7.0000000000000007E-2</v>
      </c>
      <c r="L555" s="9">
        <v>2335.23</v>
      </c>
      <c r="M555" s="11">
        <v>1349.76</v>
      </c>
      <c r="N555" s="9">
        <v>985.47</v>
      </c>
      <c r="O555" s="6" t="s">
        <v>5080</v>
      </c>
      <c r="P555" s="8">
        <v>4</v>
      </c>
    </row>
    <row r="556" spans="1:16" x14ac:dyDescent="0.3">
      <c r="A556" s="6" t="s">
        <v>6194</v>
      </c>
      <c r="B556" s="7">
        <v>45609</v>
      </c>
      <c r="C556" s="6" t="s">
        <v>6195</v>
      </c>
      <c r="D556" s="6" t="s">
        <v>5088</v>
      </c>
      <c r="E556" s="6" t="s">
        <v>5089</v>
      </c>
      <c r="F556" s="6" t="s">
        <v>5021</v>
      </c>
      <c r="G556" s="6" t="s">
        <v>5030</v>
      </c>
      <c r="H556" s="6" t="s">
        <v>5031</v>
      </c>
      <c r="I556" s="8">
        <v>1</v>
      </c>
      <c r="J556" s="9">
        <v>989.21</v>
      </c>
      <c r="K556" s="10">
        <v>0.01</v>
      </c>
      <c r="L556" s="9">
        <v>979.32</v>
      </c>
      <c r="M556" s="11">
        <v>809.96</v>
      </c>
      <c r="N556" s="9">
        <v>169.36</v>
      </c>
      <c r="O556" s="6" t="s">
        <v>5024</v>
      </c>
      <c r="P556" s="8">
        <v>4</v>
      </c>
    </row>
    <row r="557" spans="1:16" x14ac:dyDescent="0.3">
      <c r="A557" s="6" t="s">
        <v>6196</v>
      </c>
      <c r="B557" s="7">
        <v>45516</v>
      </c>
      <c r="C557" s="6" t="s">
        <v>6197</v>
      </c>
      <c r="D557" s="6" t="s">
        <v>5108</v>
      </c>
      <c r="E557" s="6" t="s">
        <v>5109</v>
      </c>
      <c r="F557" s="6" t="s">
        <v>5036</v>
      </c>
      <c r="G557" s="6" t="s">
        <v>5048</v>
      </c>
      <c r="H557" s="6" t="s">
        <v>5096</v>
      </c>
      <c r="I557" s="8">
        <v>7</v>
      </c>
      <c r="J557" s="9">
        <v>1646.09</v>
      </c>
      <c r="K557" s="10">
        <v>0.24</v>
      </c>
      <c r="L557" s="9">
        <v>8757.2000000000007</v>
      </c>
      <c r="M557" s="11">
        <v>5315.41</v>
      </c>
      <c r="N557" s="9">
        <v>3441.79</v>
      </c>
      <c r="O557" s="6" t="s">
        <v>5039</v>
      </c>
      <c r="P557" s="8">
        <v>2</v>
      </c>
    </row>
    <row r="558" spans="1:16" x14ac:dyDescent="0.3">
      <c r="A558" s="6" t="s">
        <v>6198</v>
      </c>
      <c r="B558" s="7">
        <v>45478</v>
      </c>
      <c r="C558" s="6" t="s">
        <v>6199</v>
      </c>
      <c r="D558" s="6" t="s">
        <v>5114</v>
      </c>
      <c r="E558" s="6" t="s">
        <v>5020</v>
      </c>
      <c r="F558" s="6" t="s">
        <v>5021</v>
      </c>
      <c r="G558" s="6" t="s">
        <v>5037</v>
      </c>
      <c r="H558" s="6" t="s">
        <v>5105</v>
      </c>
      <c r="I558" s="8">
        <v>4</v>
      </c>
      <c r="J558" s="9">
        <v>901.07</v>
      </c>
      <c r="K558" s="10">
        <v>0.14000000000000001</v>
      </c>
      <c r="L558" s="9">
        <v>3099.68</v>
      </c>
      <c r="M558" s="11">
        <v>2025.09</v>
      </c>
      <c r="N558" s="9">
        <v>1074.5899999999999</v>
      </c>
      <c r="O558" s="6" t="s">
        <v>5024</v>
      </c>
      <c r="P558" s="8">
        <v>4</v>
      </c>
    </row>
    <row r="559" spans="1:16" x14ac:dyDescent="0.3">
      <c r="A559" s="6" t="s">
        <v>6200</v>
      </c>
      <c r="B559" s="7">
        <v>44972</v>
      </c>
      <c r="C559" s="6" t="s">
        <v>6201</v>
      </c>
      <c r="D559" s="6" t="s">
        <v>5085</v>
      </c>
      <c r="E559" s="6" t="s">
        <v>5058</v>
      </c>
      <c r="F559" s="6" t="s">
        <v>5021</v>
      </c>
      <c r="G559" s="6" t="s">
        <v>5022</v>
      </c>
      <c r="H559" s="6" t="s">
        <v>5192</v>
      </c>
      <c r="I559" s="8">
        <v>1</v>
      </c>
      <c r="J559" s="9">
        <v>1422.99</v>
      </c>
      <c r="K559" s="10">
        <v>0.04</v>
      </c>
      <c r="L559" s="9">
        <v>1366.07</v>
      </c>
      <c r="M559" s="11">
        <v>921.04</v>
      </c>
      <c r="N559" s="9">
        <v>445.03</v>
      </c>
      <c r="O559" s="6" t="s">
        <v>5024</v>
      </c>
      <c r="P559" s="8">
        <v>1</v>
      </c>
    </row>
    <row r="560" spans="1:16" x14ac:dyDescent="0.3">
      <c r="A560" s="6" t="s">
        <v>6202</v>
      </c>
      <c r="B560" s="7">
        <v>45187</v>
      </c>
      <c r="C560" s="6" t="s">
        <v>6203</v>
      </c>
      <c r="D560" s="6" t="s">
        <v>5042</v>
      </c>
      <c r="E560" s="6" t="s">
        <v>5043</v>
      </c>
      <c r="F560" s="6" t="s">
        <v>5021</v>
      </c>
      <c r="G560" s="6" t="s">
        <v>5030</v>
      </c>
      <c r="H560" s="6" t="s">
        <v>5044</v>
      </c>
      <c r="I560" s="8">
        <v>6</v>
      </c>
      <c r="J560" s="9">
        <v>2431.27</v>
      </c>
      <c r="K560" s="10">
        <v>0.2</v>
      </c>
      <c r="L560" s="9">
        <v>11670.1</v>
      </c>
      <c r="M560" s="11">
        <v>8147.77</v>
      </c>
      <c r="N560" s="9">
        <v>3522.33</v>
      </c>
      <c r="O560" s="6" t="s">
        <v>5045</v>
      </c>
      <c r="P560" s="8">
        <v>1</v>
      </c>
    </row>
    <row r="561" spans="1:16" x14ac:dyDescent="0.3">
      <c r="A561" s="6" t="s">
        <v>6204</v>
      </c>
      <c r="B561" s="7">
        <v>45164</v>
      </c>
      <c r="C561" s="6" t="s">
        <v>6205</v>
      </c>
      <c r="D561" s="6" t="s">
        <v>5134</v>
      </c>
      <c r="E561" s="6" t="s">
        <v>5135</v>
      </c>
      <c r="F561" s="6" t="s">
        <v>5036</v>
      </c>
      <c r="G561" s="6" t="s">
        <v>5030</v>
      </c>
      <c r="H561" s="6" t="s">
        <v>5031</v>
      </c>
      <c r="I561" s="8">
        <v>6</v>
      </c>
      <c r="J561" s="9">
        <v>1115.69</v>
      </c>
      <c r="K561" s="10">
        <v>0.15</v>
      </c>
      <c r="L561" s="9">
        <v>5690.02</v>
      </c>
      <c r="M561" s="11">
        <v>3320.4</v>
      </c>
      <c r="N561" s="9">
        <v>2369.62</v>
      </c>
      <c r="O561" s="6" t="s">
        <v>5039</v>
      </c>
      <c r="P561" s="8">
        <v>5</v>
      </c>
    </row>
    <row r="562" spans="1:16" x14ac:dyDescent="0.3">
      <c r="A562" s="6" t="s">
        <v>6206</v>
      </c>
      <c r="B562" s="7">
        <v>45312</v>
      </c>
      <c r="C562" s="6" t="s">
        <v>6207</v>
      </c>
      <c r="D562" s="6" t="s">
        <v>5147</v>
      </c>
      <c r="E562" s="6" t="s">
        <v>5118</v>
      </c>
      <c r="F562" s="6" t="s">
        <v>5029</v>
      </c>
      <c r="G562" s="6" t="s">
        <v>5030</v>
      </c>
      <c r="H562" s="6" t="s">
        <v>5176</v>
      </c>
      <c r="I562" s="8">
        <v>8</v>
      </c>
      <c r="J562" s="9">
        <v>2041.09</v>
      </c>
      <c r="K562" s="10">
        <v>0.19</v>
      </c>
      <c r="L562" s="9">
        <v>13226.26</v>
      </c>
      <c r="M562" s="11">
        <v>11343.46</v>
      </c>
      <c r="N562" s="9">
        <v>1882.8</v>
      </c>
      <c r="O562" s="6" t="s">
        <v>5045</v>
      </c>
      <c r="P562" s="8">
        <v>4</v>
      </c>
    </row>
    <row r="563" spans="1:16" x14ac:dyDescent="0.3">
      <c r="A563" s="6" t="s">
        <v>6208</v>
      </c>
      <c r="B563" s="7">
        <v>45587</v>
      </c>
      <c r="C563" s="6" t="s">
        <v>6209</v>
      </c>
      <c r="D563" s="6" t="s">
        <v>5114</v>
      </c>
      <c r="E563" s="6" t="s">
        <v>5020</v>
      </c>
      <c r="F563" s="6" t="s">
        <v>5036</v>
      </c>
      <c r="G563" s="6" t="s">
        <v>5059</v>
      </c>
      <c r="H563" s="6" t="s">
        <v>5073</v>
      </c>
      <c r="I563" s="8">
        <v>3</v>
      </c>
      <c r="J563" s="9">
        <v>167.24</v>
      </c>
      <c r="K563" s="10">
        <v>0.04</v>
      </c>
      <c r="L563" s="9">
        <v>481.65</v>
      </c>
      <c r="M563" s="11">
        <v>277.2</v>
      </c>
      <c r="N563" s="9">
        <v>204.45</v>
      </c>
      <c r="O563" s="6" t="s">
        <v>5024</v>
      </c>
      <c r="P563" s="8">
        <v>4</v>
      </c>
    </row>
    <row r="564" spans="1:16" x14ac:dyDescent="0.3">
      <c r="A564" s="6" t="s">
        <v>6210</v>
      </c>
      <c r="B564" s="7">
        <v>45810</v>
      </c>
      <c r="C564" s="6" t="s">
        <v>6211</v>
      </c>
      <c r="D564" s="6" t="s">
        <v>5117</v>
      </c>
      <c r="E564" s="6" t="s">
        <v>5118</v>
      </c>
      <c r="F564" s="6" t="s">
        <v>5029</v>
      </c>
      <c r="G564" s="6" t="s">
        <v>5059</v>
      </c>
      <c r="H564" s="6" t="s">
        <v>5060</v>
      </c>
      <c r="I564" s="8">
        <v>2</v>
      </c>
      <c r="J564" s="9">
        <v>781.86</v>
      </c>
      <c r="K564" s="10">
        <v>0.15</v>
      </c>
      <c r="L564" s="9">
        <v>1329.16</v>
      </c>
      <c r="M564" s="11">
        <v>818.62</v>
      </c>
      <c r="N564" s="9">
        <v>510.54</v>
      </c>
      <c r="O564" s="6" t="s">
        <v>5080</v>
      </c>
      <c r="P564" s="8">
        <v>2</v>
      </c>
    </row>
    <row r="565" spans="1:16" x14ac:dyDescent="0.3">
      <c r="A565" s="6" t="s">
        <v>6212</v>
      </c>
      <c r="B565" s="7">
        <v>45777</v>
      </c>
      <c r="C565" s="6" t="s">
        <v>6213</v>
      </c>
      <c r="D565" s="6" t="s">
        <v>5117</v>
      </c>
      <c r="E565" s="6" t="s">
        <v>5118</v>
      </c>
      <c r="F565" s="6" t="s">
        <v>5021</v>
      </c>
      <c r="G565" s="6" t="s">
        <v>5030</v>
      </c>
      <c r="H565" s="6" t="s">
        <v>5176</v>
      </c>
      <c r="I565" s="8">
        <v>3</v>
      </c>
      <c r="J565" s="9">
        <v>255.31</v>
      </c>
      <c r="K565" s="10">
        <v>0.02</v>
      </c>
      <c r="L565" s="9">
        <v>750.61</v>
      </c>
      <c r="M565" s="11">
        <v>636.05999999999995</v>
      </c>
      <c r="N565" s="9">
        <v>114.55</v>
      </c>
      <c r="O565" s="6" t="s">
        <v>5045</v>
      </c>
      <c r="P565" s="8">
        <v>5</v>
      </c>
    </row>
    <row r="566" spans="1:16" x14ac:dyDescent="0.3">
      <c r="A566" s="6" t="s">
        <v>6214</v>
      </c>
      <c r="B566" s="7">
        <v>45414</v>
      </c>
      <c r="C566" s="6" t="s">
        <v>6215</v>
      </c>
      <c r="D566" s="6" t="s">
        <v>5042</v>
      </c>
      <c r="E566" s="6" t="s">
        <v>5043</v>
      </c>
      <c r="F566" s="6" t="s">
        <v>5029</v>
      </c>
      <c r="G566" s="6" t="s">
        <v>5059</v>
      </c>
      <c r="H566" s="6" t="s">
        <v>5060</v>
      </c>
      <c r="I566" s="8">
        <v>5</v>
      </c>
      <c r="J566" s="9">
        <v>1029.06</v>
      </c>
      <c r="K566" s="10">
        <v>0.12</v>
      </c>
      <c r="L566" s="9">
        <v>4527.8599999999997</v>
      </c>
      <c r="M566" s="11">
        <v>3087.84</v>
      </c>
      <c r="N566" s="9">
        <v>1440.02</v>
      </c>
      <c r="O566" s="6" t="s">
        <v>5045</v>
      </c>
      <c r="P566" s="8">
        <v>1</v>
      </c>
    </row>
    <row r="567" spans="1:16" x14ac:dyDescent="0.3">
      <c r="A567" s="6" t="s">
        <v>6216</v>
      </c>
      <c r="B567" s="7">
        <v>45612</v>
      </c>
      <c r="C567" s="6" t="s">
        <v>6217</v>
      </c>
      <c r="D567" s="6" t="s">
        <v>5071</v>
      </c>
      <c r="E567" s="6" t="s">
        <v>5072</v>
      </c>
      <c r="F567" s="6" t="s">
        <v>5029</v>
      </c>
      <c r="G567" s="6" t="s">
        <v>5022</v>
      </c>
      <c r="H567" s="6" t="s">
        <v>5192</v>
      </c>
      <c r="I567" s="8">
        <v>3</v>
      </c>
      <c r="J567" s="9">
        <v>1087.77</v>
      </c>
      <c r="K567" s="10">
        <v>0.21</v>
      </c>
      <c r="L567" s="9">
        <v>2578.0100000000002</v>
      </c>
      <c r="M567" s="11">
        <v>1479.28</v>
      </c>
      <c r="N567" s="9">
        <v>1098.73</v>
      </c>
      <c r="O567" s="6" t="s">
        <v>5080</v>
      </c>
      <c r="P567" s="8">
        <v>4</v>
      </c>
    </row>
    <row r="568" spans="1:16" x14ac:dyDescent="0.3">
      <c r="A568" s="6" t="s">
        <v>6218</v>
      </c>
      <c r="B568" s="7">
        <v>45028</v>
      </c>
      <c r="C568" s="6" t="s">
        <v>6219</v>
      </c>
      <c r="D568" s="6" t="s">
        <v>5093</v>
      </c>
      <c r="E568" s="6" t="s">
        <v>5053</v>
      </c>
      <c r="F568" s="6" t="s">
        <v>5036</v>
      </c>
      <c r="G568" s="6" t="s">
        <v>5048</v>
      </c>
      <c r="H568" s="6" t="s">
        <v>5064</v>
      </c>
      <c r="I568" s="8">
        <v>6</v>
      </c>
      <c r="J568" s="9">
        <v>1479.06</v>
      </c>
      <c r="K568" s="10">
        <v>0.1</v>
      </c>
      <c r="L568" s="9">
        <v>7986.92</v>
      </c>
      <c r="M568" s="11">
        <v>5062.2299999999996</v>
      </c>
      <c r="N568" s="9">
        <v>2924.69</v>
      </c>
      <c r="O568" s="6" t="s">
        <v>5032</v>
      </c>
      <c r="P568" s="8">
        <v>2</v>
      </c>
    </row>
    <row r="569" spans="1:16" x14ac:dyDescent="0.3">
      <c r="A569" s="6" t="s">
        <v>6220</v>
      </c>
      <c r="B569" s="7">
        <v>45411</v>
      </c>
      <c r="C569" s="6" t="s">
        <v>6221</v>
      </c>
      <c r="D569" s="6" t="s">
        <v>5147</v>
      </c>
      <c r="E569" s="6" t="s">
        <v>5118</v>
      </c>
      <c r="F569" s="6" t="s">
        <v>5021</v>
      </c>
      <c r="G569" s="6" t="s">
        <v>5022</v>
      </c>
      <c r="H569" s="6" t="s">
        <v>5076</v>
      </c>
      <c r="I569" s="8">
        <v>2</v>
      </c>
      <c r="J569" s="9">
        <v>1739.67</v>
      </c>
      <c r="K569" s="10">
        <v>0.05</v>
      </c>
      <c r="L569" s="9">
        <v>3305.37</v>
      </c>
      <c r="M569" s="11">
        <v>2557.73</v>
      </c>
      <c r="N569" s="9">
        <v>747.64</v>
      </c>
      <c r="O569" s="6" t="s">
        <v>5080</v>
      </c>
      <c r="P569" s="8">
        <v>4</v>
      </c>
    </row>
    <row r="570" spans="1:16" x14ac:dyDescent="0.3">
      <c r="A570" s="6" t="s">
        <v>6222</v>
      </c>
      <c r="B570" s="7">
        <v>45821</v>
      </c>
      <c r="C570" s="6" t="s">
        <v>6223</v>
      </c>
      <c r="D570" s="6" t="s">
        <v>5205</v>
      </c>
      <c r="E570" s="6" t="s">
        <v>5206</v>
      </c>
      <c r="F570" s="6" t="s">
        <v>5029</v>
      </c>
      <c r="G570" s="6" t="s">
        <v>5059</v>
      </c>
      <c r="H570" s="6" t="s">
        <v>5099</v>
      </c>
      <c r="I570" s="8">
        <v>7</v>
      </c>
      <c r="J570" s="9">
        <v>68.31</v>
      </c>
      <c r="K570" s="10">
        <v>0.18</v>
      </c>
      <c r="L570" s="9">
        <v>392.1</v>
      </c>
      <c r="M570" s="11">
        <v>343.87</v>
      </c>
      <c r="N570" s="9">
        <v>48.23</v>
      </c>
      <c r="O570" s="6" t="s">
        <v>5080</v>
      </c>
      <c r="P570" s="8">
        <v>3</v>
      </c>
    </row>
    <row r="571" spans="1:16" x14ac:dyDescent="0.3">
      <c r="A571" s="6" t="s">
        <v>6224</v>
      </c>
      <c r="B571" s="7">
        <v>45339</v>
      </c>
      <c r="C571" s="6" t="s">
        <v>6225</v>
      </c>
      <c r="D571" s="6" t="s">
        <v>5093</v>
      </c>
      <c r="E571" s="6" t="s">
        <v>5053</v>
      </c>
      <c r="F571" s="6" t="s">
        <v>5036</v>
      </c>
      <c r="G571" s="6" t="s">
        <v>5037</v>
      </c>
      <c r="H571" s="6" t="s">
        <v>5068</v>
      </c>
      <c r="I571" s="8">
        <v>7</v>
      </c>
      <c r="J571" s="9">
        <v>1746.68</v>
      </c>
      <c r="K571" s="10">
        <v>0.08</v>
      </c>
      <c r="L571" s="9">
        <v>11248.62</v>
      </c>
      <c r="M571" s="11">
        <v>6737.25</v>
      </c>
      <c r="N571" s="9">
        <v>4511.37</v>
      </c>
      <c r="O571" s="6" t="s">
        <v>5080</v>
      </c>
      <c r="P571" s="8">
        <v>4</v>
      </c>
    </row>
    <row r="572" spans="1:16" x14ac:dyDescent="0.3">
      <c r="A572" s="6" t="s">
        <v>6226</v>
      </c>
      <c r="B572" s="7">
        <v>45341</v>
      </c>
      <c r="C572" s="6" t="s">
        <v>6227</v>
      </c>
      <c r="D572" s="6" t="s">
        <v>5042</v>
      </c>
      <c r="E572" s="6" t="s">
        <v>5043</v>
      </c>
      <c r="F572" s="6" t="s">
        <v>5029</v>
      </c>
      <c r="G572" s="6" t="s">
        <v>5030</v>
      </c>
      <c r="H572" s="6" t="s">
        <v>5044</v>
      </c>
      <c r="I572" s="8">
        <v>1</v>
      </c>
      <c r="J572" s="9">
        <v>727.77</v>
      </c>
      <c r="K572" s="10">
        <v>0.22</v>
      </c>
      <c r="L572" s="9">
        <v>567.66</v>
      </c>
      <c r="M572" s="11">
        <v>339.73</v>
      </c>
      <c r="N572" s="9">
        <v>227.93</v>
      </c>
      <c r="O572" s="6" t="s">
        <v>5024</v>
      </c>
      <c r="P572" s="8">
        <v>5</v>
      </c>
    </row>
    <row r="573" spans="1:16" x14ac:dyDescent="0.3">
      <c r="A573" s="6" t="s">
        <v>6228</v>
      </c>
      <c r="B573" s="7">
        <v>45078</v>
      </c>
      <c r="C573" s="6" t="s">
        <v>6229</v>
      </c>
      <c r="D573" s="6" t="s">
        <v>5019</v>
      </c>
      <c r="E573" s="6" t="s">
        <v>5020</v>
      </c>
      <c r="F573" s="6" t="s">
        <v>5021</v>
      </c>
      <c r="G573" s="6" t="s">
        <v>5059</v>
      </c>
      <c r="H573" s="6" t="s">
        <v>5181</v>
      </c>
      <c r="I573" s="8">
        <v>1</v>
      </c>
      <c r="J573" s="9">
        <v>1790.2</v>
      </c>
      <c r="K573" s="10">
        <v>0.11</v>
      </c>
      <c r="L573" s="9">
        <v>1593.28</v>
      </c>
      <c r="M573" s="11">
        <v>1087.02</v>
      </c>
      <c r="N573" s="9">
        <v>506.26</v>
      </c>
      <c r="O573" s="6" t="s">
        <v>5024</v>
      </c>
      <c r="P573" s="8">
        <v>4</v>
      </c>
    </row>
    <row r="574" spans="1:16" x14ac:dyDescent="0.3">
      <c r="A574" s="6" t="s">
        <v>6230</v>
      </c>
      <c r="B574" s="7">
        <v>45798</v>
      </c>
      <c r="C574" s="6" t="s">
        <v>6231</v>
      </c>
      <c r="D574" s="6" t="s">
        <v>5071</v>
      </c>
      <c r="E574" s="6" t="s">
        <v>5072</v>
      </c>
      <c r="F574" s="6" t="s">
        <v>5036</v>
      </c>
      <c r="G574" s="6" t="s">
        <v>5037</v>
      </c>
      <c r="H574" s="6" t="s">
        <v>5038</v>
      </c>
      <c r="I574" s="8">
        <v>1</v>
      </c>
      <c r="J574" s="9">
        <v>1321.35</v>
      </c>
      <c r="K574" s="10">
        <v>0.02</v>
      </c>
      <c r="L574" s="9">
        <v>1294.92</v>
      </c>
      <c r="M574" s="11">
        <v>752.23</v>
      </c>
      <c r="N574" s="9">
        <v>542.69000000000005</v>
      </c>
      <c r="O574" s="6" t="s">
        <v>5024</v>
      </c>
      <c r="P574" s="8">
        <v>5</v>
      </c>
    </row>
    <row r="575" spans="1:16" x14ac:dyDescent="0.3">
      <c r="A575" s="6" t="s">
        <v>6232</v>
      </c>
      <c r="B575" s="7">
        <v>45538</v>
      </c>
      <c r="C575" s="6" t="s">
        <v>6233</v>
      </c>
      <c r="D575" s="6" t="s">
        <v>5093</v>
      </c>
      <c r="E575" s="6" t="s">
        <v>5053</v>
      </c>
      <c r="F575" s="6" t="s">
        <v>5021</v>
      </c>
      <c r="G575" s="6" t="s">
        <v>5022</v>
      </c>
      <c r="H575" s="6" t="s">
        <v>5023</v>
      </c>
      <c r="I575" s="8">
        <v>6</v>
      </c>
      <c r="J575" s="9">
        <v>1290.72</v>
      </c>
      <c r="K575" s="10">
        <v>0.23</v>
      </c>
      <c r="L575" s="9">
        <v>5963.13</v>
      </c>
      <c r="M575" s="11">
        <v>3385.66</v>
      </c>
      <c r="N575" s="9">
        <v>2577.4699999999998</v>
      </c>
      <c r="O575" s="6" t="s">
        <v>5032</v>
      </c>
      <c r="P575" s="8">
        <v>4</v>
      </c>
    </row>
    <row r="576" spans="1:16" x14ac:dyDescent="0.3">
      <c r="A576" s="6" t="s">
        <v>6234</v>
      </c>
      <c r="B576" s="7">
        <v>44958</v>
      </c>
      <c r="C576" s="6" t="s">
        <v>6235</v>
      </c>
      <c r="D576" s="6" t="s">
        <v>5057</v>
      </c>
      <c r="E576" s="6" t="s">
        <v>5058</v>
      </c>
      <c r="F576" s="6" t="s">
        <v>5021</v>
      </c>
      <c r="G576" s="6" t="s">
        <v>5059</v>
      </c>
      <c r="H576" s="6" t="s">
        <v>5060</v>
      </c>
      <c r="I576" s="8">
        <v>7</v>
      </c>
      <c r="J576" s="9">
        <v>304.05</v>
      </c>
      <c r="K576" s="10">
        <v>0.02</v>
      </c>
      <c r="L576" s="9">
        <v>2085.7800000000002</v>
      </c>
      <c r="M576" s="11">
        <v>1327.91</v>
      </c>
      <c r="N576" s="9">
        <v>757.87</v>
      </c>
      <c r="O576" s="6" t="s">
        <v>5080</v>
      </c>
      <c r="P576" s="8">
        <v>5</v>
      </c>
    </row>
    <row r="577" spans="1:16" x14ac:dyDescent="0.3">
      <c r="A577" s="6" t="s">
        <v>6236</v>
      </c>
      <c r="B577" s="7">
        <v>45330</v>
      </c>
      <c r="C577" s="6" t="s">
        <v>6237</v>
      </c>
      <c r="D577" s="6" t="s">
        <v>5117</v>
      </c>
      <c r="E577" s="6" t="s">
        <v>5118</v>
      </c>
      <c r="F577" s="6" t="s">
        <v>5021</v>
      </c>
      <c r="G577" s="6" t="s">
        <v>5037</v>
      </c>
      <c r="H577" s="6" t="s">
        <v>5068</v>
      </c>
      <c r="I577" s="8">
        <v>8</v>
      </c>
      <c r="J577" s="9">
        <v>1914.74</v>
      </c>
      <c r="K577" s="10">
        <v>0.08</v>
      </c>
      <c r="L577" s="9">
        <v>14092.49</v>
      </c>
      <c r="M577" s="11">
        <v>11646.75</v>
      </c>
      <c r="N577" s="9">
        <v>2445.7399999999998</v>
      </c>
      <c r="O577" s="6" t="s">
        <v>5080</v>
      </c>
      <c r="P577" s="8">
        <v>4</v>
      </c>
    </row>
    <row r="578" spans="1:16" x14ac:dyDescent="0.3">
      <c r="A578" s="6" t="s">
        <v>6238</v>
      </c>
      <c r="B578" s="7">
        <v>45010</v>
      </c>
      <c r="C578" s="6" t="s">
        <v>6239</v>
      </c>
      <c r="D578" s="6" t="s">
        <v>5035</v>
      </c>
      <c r="E578" s="6" t="s">
        <v>5020</v>
      </c>
      <c r="F578" s="6" t="s">
        <v>5021</v>
      </c>
      <c r="G578" s="6" t="s">
        <v>5030</v>
      </c>
      <c r="H578" s="6" t="s">
        <v>5176</v>
      </c>
      <c r="I578" s="8">
        <v>6</v>
      </c>
      <c r="J578" s="9">
        <v>815</v>
      </c>
      <c r="K578" s="10">
        <v>0.22</v>
      </c>
      <c r="L578" s="9">
        <v>3814.2</v>
      </c>
      <c r="M578" s="11">
        <v>2135.89</v>
      </c>
      <c r="N578" s="9">
        <v>1678.31</v>
      </c>
      <c r="O578" s="6" t="s">
        <v>5080</v>
      </c>
      <c r="P578" s="8">
        <v>3</v>
      </c>
    </row>
    <row r="579" spans="1:16" x14ac:dyDescent="0.3">
      <c r="A579" s="6" t="s">
        <v>6240</v>
      </c>
      <c r="B579" s="7">
        <v>45653</v>
      </c>
      <c r="C579" s="6" t="s">
        <v>6241</v>
      </c>
      <c r="D579" s="6" t="s">
        <v>5067</v>
      </c>
      <c r="E579" s="6" t="s">
        <v>5067</v>
      </c>
      <c r="F579" s="6" t="s">
        <v>5036</v>
      </c>
      <c r="G579" s="6" t="s">
        <v>5037</v>
      </c>
      <c r="H579" s="6" t="s">
        <v>5038</v>
      </c>
      <c r="I579" s="8">
        <v>4</v>
      </c>
      <c r="J579" s="9">
        <v>2041.39</v>
      </c>
      <c r="K579" s="10">
        <v>0.02</v>
      </c>
      <c r="L579" s="9">
        <v>8002.25</v>
      </c>
      <c r="M579" s="11">
        <v>6070.9</v>
      </c>
      <c r="N579" s="9">
        <v>1931.35</v>
      </c>
      <c r="O579" s="6" t="s">
        <v>5045</v>
      </c>
      <c r="P579" s="8">
        <v>1</v>
      </c>
    </row>
    <row r="580" spans="1:16" x14ac:dyDescent="0.3">
      <c r="A580" s="6" t="s">
        <v>6242</v>
      </c>
      <c r="B580" s="7">
        <v>45269</v>
      </c>
      <c r="C580" s="6" t="s">
        <v>6243</v>
      </c>
      <c r="D580" s="6" t="s">
        <v>5088</v>
      </c>
      <c r="E580" s="6" t="s">
        <v>5089</v>
      </c>
      <c r="F580" s="6" t="s">
        <v>5029</v>
      </c>
      <c r="G580" s="6" t="s">
        <v>5048</v>
      </c>
      <c r="H580" s="6" t="s">
        <v>5090</v>
      </c>
      <c r="I580" s="8">
        <v>3</v>
      </c>
      <c r="J580" s="9">
        <v>613.15</v>
      </c>
      <c r="K580" s="10">
        <v>0.24</v>
      </c>
      <c r="L580" s="9">
        <v>1397.98</v>
      </c>
      <c r="M580" s="11">
        <v>1205.8699999999999</v>
      </c>
      <c r="N580" s="9">
        <v>192.11</v>
      </c>
      <c r="O580" s="6" t="s">
        <v>5080</v>
      </c>
      <c r="P580" s="8">
        <v>1</v>
      </c>
    </row>
    <row r="581" spans="1:16" x14ac:dyDescent="0.3">
      <c r="A581" s="6" t="s">
        <v>6244</v>
      </c>
      <c r="B581" s="7">
        <v>45448</v>
      </c>
      <c r="C581" s="6" t="s">
        <v>6245</v>
      </c>
      <c r="D581" s="6" t="s">
        <v>5057</v>
      </c>
      <c r="E581" s="6" t="s">
        <v>5058</v>
      </c>
      <c r="F581" s="6" t="s">
        <v>5021</v>
      </c>
      <c r="G581" s="6" t="s">
        <v>5048</v>
      </c>
      <c r="H581" s="6" t="s">
        <v>5049</v>
      </c>
      <c r="I581" s="8">
        <v>7</v>
      </c>
      <c r="J581" s="9">
        <v>183.76</v>
      </c>
      <c r="K581" s="10">
        <v>7.0000000000000007E-2</v>
      </c>
      <c r="L581" s="9">
        <v>1196.28</v>
      </c>
      <c r="M581" s="11">
        <v>922.14</v>
      </c>
      <c r="N581" s="9">
        <v>274.14</v>
      </c>
      <c r="O581" s="6" t="s">
        <v>5039</v>
      </c>
      <c r="P581" s="8">
        <v>1</v>
      </c>
    </row>
    <row r="582" spans="1:16" x14ac:dyDescent="0.3">
      <c r="A582" s="6" t="s">
        <v>6246</v>
      </c>
      <c r="B582" s="7">
        <v>45401</v>
      </c>
      <c r="C582" s="6" t="s">
        <v>6247</v>
      </c>
      <c r="D582" s="6" t="s">
        <v>5093</v>
      </c>
      <c r="E582" s="6" t="s">
        <v>5053</v>
      </c>
      <c r="F582" s="6" t="s">
        <v>5036</v>
      </c>
      <c r="G582" s="6" t="s">
        <v>5030</v>
      </c>
      <c r="H582" s="6" t="s">
        <v>5246</v>
      </c>
      <c r="I582" s="8">
        <v>2</v>
      </c>
      <c r="J582" s="9">
        <v>323.11</v>
      </c>
      <c r="K582" s="10">
        <v>0.03</v>
      </c>
      <c r="L582" s="9">
        <v>626.83000000000004</v>
      </c>
      <c r="M582" s="11">
        <v>440.71</v>
      </c>
      <c r="N582" s="9">
        <v>186.12</v>
      </c>
      <c r="O582" s="6" t="s">
        <v>5032</v>
      </c>
      <c r="P582" s="8">
        <v>5</v>
      </c>
    </row>
    <row r="583" spans="1:16" x14ac:dyDescent="0.3">
      <c r="A583" s="6" t="s">
        <v>6248</v>
      </c>
      <c r="B583" s="7">
        <v>45131</v>
      </c>
      <c r="C583" s="6" t="s">
        <v>6249</v>
      </c>
      <c r="D583" s="6" t="s">
        <v>5057</v>
      </c>
      <c r="E583" s="6" t="s">
        <v>5058</v>
      </c>
      <c r="F583" s="6" t="s">
        <v>5036</v>
      </c>
      <c r="G583" s="6" t="s">
        <v>5037</v>
      </c>
      <c r="H583" s="6" t="s">
        <v>5038</v>
      </c>
      <c r="I583" s="8">
        <v>1</v>
      </c>
      <c r="J583" s="9">
        <v>2458.61</v>
      </c>
      <c r="K583" s="10">
        <v>0.06</v>
      </c>
      <c r="L583" s="9">
        <v>2311.09</v>
      </c>
      <c r="M583" s="11">
        <v>1651.27</v>
      </c>
      <c r="N583" s="9">
        <v>659.82</v>
      </c>
      <c r="O583" s="6" t="s">
        <v>5024</v>
      </c>
      <c r="P583" s="8">
        <v>1</v>
      </c>
    </row>
    <row r="584" spans="1:16" x14ac:dyDescent="0.3">
      <c r="A584" s="6" t="s">
        <v>6250</v>
      </c>
      <c r="B584" s="7">
        <v>44929</v>
      </c>
      <c r="C584" s="6" t="s">
        <v>6251</v>
      </c>
      <c r="D584" s="6" t="s">
        <v>5085</v>
      </c>
      <c r="E584" s="6" t="s">
        <v>5058</v>
      </c>
      <c r="F584" s="6" t="s">
        <v>5021</v>
      </c>
      <c r="G584" s="6" t="s">
        <v>5030</v>
      </c>
      <c r="H584" s="6" t="s">
        <v>5171</v>
      </c>
      <c r="I584" s="8">
        <v>5</v>
      </c>
      <c r="J584" s="9">
        <v>952.27</v>
      </c>
      <c r="K584" s="10">
        <v>0.16</v>
      </c>
      <c r="L584" s="9">
        <v>3999.53</v>
      </c>
      <c r="M584" s="11">
        <v>2905.63</v>
      </c>
      <c r="N584" s="9">
        <v>1093.9000000000001</v>
      </c>
      <c r="O584" s="6" t="s">
        <v>5045</v>
      </c>
      <c r="P584" s="8">
        <v>1</v>
      </c>
    </row>
    <row r="585" spans="1:16" x14ac:dyDescent="0.3">
      <c r="A585" s="6" t="s">
        <v>6252</v>
      </c>
      <c r="B585" s="7">
        <v>45047</v>
      </c>
      <c r="C585" s="6" t="s">
        <v>6253</v>
      </c>
      <c r="D585" s="6" t="s">
        <v>5147</v>
      </c>
      <c r="E585" s="6" t="s">
        <v>5118</v>
      </c>
      <c r="F585" s="6" t="s">
        <v>5021</v>
      </c>
      <c r="G585" s="6" t="s">
        <v>5030</v>
      </c>
      <c r="H585" s="6" t="s">
        <v>5176</v>
      </c>
      <c r="I585" s="8">
        <v>4</v>
      </c>
      <c r="J585" s="9">
        <v>1436.78</v>
      </c>
      <c r="K585" s="10">
        <v>0.09</v>
      </c>
      <c r="L585" s="9">
        <v>5229.88</v>
      </c>
      <c r="M585" s="11">
        <v>3500.9</v>
      </c>
      <c r="N585" s="9">
        <v>1728.98</v>
      </c>
      <c r="O585" s="6" t="s">
        <v>5045</v>
      </c>
      <c r="P585" s="8">
        <v>5</v>
      </c>
    </row>
    <row r="586" spans="1:16" x14ac:dyDescent="0.3">
      <c r="A586" s="6" t="s">
        <v>6254</v>
      </c>
      <c r="B586" s="7">
        <v>45193</v>
      </c>
      <c r="C586" s="6" t="s">
        <v>6255</v>
      </c>
      <c r="D586" s="6" t="s">
        <v>5067</v>
      </c>
      <c r="E586" s="6" t="s">
        <v>5067</v>
      </c>
      <c r="F586" s="6" t="s">
        <v>5029</v>
      </c>
      <c r="G586" s="6" t="s">
        <v>5030</v>
      </c>
      <c r="H586" s="6" t="s">
        <v>5031</v>
      </c>
      <c r="I586" s="8">
        <v>3</v>
      </c>
      <c r="J586" s="9">
        <v>2441.14</v>
      </c>
      <c r="K586" s="10">
        <v>0.04</v>
      </c>
      <c r="L586" s="9">
        <v>7030.48</v>
      </c>
      <c r="M586" s="11">
        <v>4571.57</v>
      </c>
      <c r="N586" s="9">
        <v>2458.91</v>
      </c>
      <c r="O586" s="6" t="s">
        <v>5039</v>
      </c>
      <c r="P586" s="8">
        <v>4</v>
      </c>
    </row>
    <row r="587" spans="1:16" x14ac:dyDescent="0.3">
      <c r="A587" s="6" t="s">
        <v>6256</v>
      </c>
      <c r="B587" s="7">
        <v>45017</v>
      </c>
      <c r="C587" s="6" t="s">
        <v>6257</v>
      </c>
      <c r="D587" s="6" t="s">
        <v>5108</v>
      </c>
      <c r="E587" s="6" t="s">
        <v>5109</v>
      </c>
      <c r="F587" s="6" t="s">
        <v>5036</v>
      </c>
      <c r="G587" s="6" t="s">
        <v>5030</v>
      </c>
      <c r="H587" s="6" t="s">
        <v>5031</v>
      </c>
      <c r="I587" s="8">
        <v>5</v>
      </c>
      <c r="J587" s="9">
        <v>2158.96</v>
      </c>
      <c r="K587" s="10">
        <v>0.05</v>
      </c>
      <c r="L587" s="9">
        <v>10255.06</v>
      </c>
      <c r="M587" s="11">
        <v>9007.34</v>
      </c>
      <c r="N587" s="9">
        <v>1247.72</v>
      </c>
      <c r="O587" s="6" t="s">
        <v>5080</v>
      </c>
      <c r="P587" s="8">
        <v>5</v>
      </c>
    </row>
    <row r="588" spans="1:16" x14ac:dyDescent="0.3">
      <c r="A588" s="6" t="s">
        <v>6258</v>
      </c>
      <c r="B588" s="7">
        <v>45187</v>
      </c>
      <c r="C588" s="6" t="s">
        <v>6259</v>
      </c>
      <c r="D588" s="6" t="s">
        <v>5104</v>
      </c>
      <c r="E588" s="6" t="s">
        <v>5053</v>
      </c>
      <c r="F588" s="6" t="s">
        <v>5036</v>
      </c>
      <c r="G588" s="6" t="s">
        <v>5037</v>
      </c>
      <c r="H588" s="6" t="s">
        <v>5054</v>
      </c>
      <c r="I588" s="8">
        <v>5</v>
      </c>
      <c r="J588" s="9">
        <v>640.66999999999996</v>
      </c>
      <c r="K588" s="10">
        <v>0.25</v>
      </c>
      <c r="L588" s="9">
        <v>2402.5100000000002</v>
      </c>
      <c r="M588" s="11">
        <v>1668.26</v>
      </c>
      <c r="N588" s="9">
        <v>734.25</v>
      </c>
      <c r="O588" s="6" t="s">
        <v>5032</v>
      </c>
      <c r="P588" s="8">
        <v>2</v>
      </c>
    </row>
    <row r="589" spans="1:16" x14ac:dyDescent="0.3">
      <c r="A589" s="6" t="s">
        <v>6260</v>
      </c>
      <c r="B589" s="7">
        <v>45799</v>
      </c>
      <c r="C589" s="6" t="s">
        <v>6261</v>
      </c>
      <c r="D589" s="6" t="s">
        <v>5215</v>
      </c>
      <c r="E589" s="6" t="s">
        <v>5216</v>
      </c>
      <c r="F589" s="6" t="s">
        <v>5021</v>
      </c>
      <c r="G589" s="6" t="s">
        <v>5048</v>
      </c>
      <c r="H589" s="6" t="s">
        <v>5049</v>
      </c>
      <c r="I589" s="8">
        <v>8</v>
      </c>
      <c r="J589" s="9">
        <v>820.61</v>
      </c>
      <c r="K589" s="10">
        <v>0.18</v>
      </c>
      <c r="L589" s="9">
        <v>5383.2</v>
      </c>
      <c r="M589" s="11">
        <v>3899.23</v>
      </c>
      <c r="N589" s="9">
        <v>1483.97</v>
      </c>
      <c r="O589" s="6" t="s">
        <v>5032</v>
      </c>
      <c r="P589" s="8">
        <v>1</v>
      </c>
    </row>
    <row r="590" spans="1:16" x14ac:dyDescent="0.3">
      <c r="A590" s="6" t="s">
        <v>6262</v>
      </c>
      <c r="B590" s="7">
        <v>45420</v>
      </c>
      <c r="C590" s="6" t="s">
        <v>6263</v>
      </c>
      <c r="D590" s="6" t="s">
        <v>5108</v>
      </c>
      <c r="E590" s="6" t="s">
        <v>5109</v>
      </c>
      <c r="F590" s="6" t="s">
        <v>5029</v>
      </c>
      <c r="G590" s="6" t="s">
        <v>5030</v>
      </c>
      <c r="H590" s="6" t="s">
        <v>5171</v>
      </c>
      <c r="I590" s="8">
        <v>5</v>
      </c>
      <c r="J590" s="9">
        <v>1545.15</v>
      </c>
      <c r="K590" s="10">
        <v>0.1</v>
      </c>
      <c r="L590" s="9">
        <v>6953.18</v>
      </c>
      <c r="M590" s="11">
        <v>5962.5</v>
      </c>
      <c r="N590" s="9">
        <v>990.68</v>
      </c>
      <c r="O590" s="6" t="s">
        <v>5024</v>
      </c>
      <c r="P590" s="8">
        <v>4</v>
      </c>
    </row>
    <row r="591" spans="1:16" x14ac:dyDescent="0.3">
      <c r="A591" s="6" t="s">
        <v>6264</v>
      </c>
      <c r="B591" s="7">
        <v>45564</v>
      </c>
      <c r="C591" s="6" t="s">
        <v>6265</v>
      </c>
      <c r="D591" s="6" t="s">
        <v>5052</v>
      </c>
      <c r="E591" s="6" t="s">
        <v>5053</v>
      </c>
      <c r="F591" s="6" t="s">
        <v>5029</v>
      </c>
      <c r="G591" s="6" t="s">
        <v>5030</v>
      </c>
      <c r="H591" s="6" t="s">
        <v>5176</v>
      </c>
      <c r="I591" s="8">
        <v>3</v>
      </c>
      <c r="J591" s="9">
        <v>1711.43</v>
      </c>
      <c r="K591" s="10">
        <v>0.23</v>
      </c>
      <c r="L591" s="9">
        <v>3953.4</v>
      </c>
      <c r="M591" s="11">
        <v>2556.13</v>
      </c>
      <c r="N591" s="9">
        <v>1397.27</v>
      </c>
      <c r="O591" s="6" t="s">
        <v>5024</v>
      </c>
      <c r="P591" s="8">
        <v>2</v>
      </c>
    </row>
    <row r="592" spans="1:16" x14ac:dyDescent="0.3">
      <c r="A592" s="6" t="s">
        <v>6266</v>
      </c>
      <c r="B592" s="7">
        <v>45527</v>
      </c>
      <c r="C592" s="6" t="s">
        <v>6267</v>
      </c>
      <c r="D592" s="6" t="s">
        <v>5088</v>
      </c>
      <c r="E592" s="6" t="s">
        <v>5089</v>
      </c>
      <c r="F592" s="6" t="s">
        <v>5036</v>
      </c>
      <c r="G592" s="6" t="s">
        <v>5059</v>
      </c>
      <c r="H592" s="6" t="s">
        <v>5073</v>
      </c>
      <c r="I592" s="8">
        <v>1</v>
      </c>
      <c r="J592" s="9">
        <v>33.340000000000003</v>
      </c>
      <c r="K592" s="10">
        <v>0.12</v>
      </c>
      <c r="L592" s="9">
        <v>29.34</v>
      </c>
      <c r="M592" s="11">
        <v>22.83</v>
      </c>
      <c r="N592" s="9">
        <v>6.51</v>
      </c>
      <c r="O592" s="6" t="s">
        <v>5080</v>
      </c>
      <c r="P592" s="8">
        <v>5</v>
      </c>
    </row>
    <row r="593" spans="1:16" x14ac:dyDescent="0.3">
      <c r="A593" s="6" t="s">
        <v>6268</v>
      </c>
      <c r="B593" s="7">
        <v>45801</v>
      </c>
      <c r="C593" s="6" t="s">
        <v>6269</v>
      </c>
      <c r="D593" s="6" t="s">
        <v>5057</v>
      </c>
      <c r="E593" s="6" t="s">
        <v>5058</v>
      </c>
      <c r="F593" s="6" t="s">
        <v>5021</v>
      </c>
      <c r="G593" s="6" t="s">
        <v>5022</v>
      </c>
      <c r="H593" s="6" t="s">
        <v>5076</v>
      </c>
      <c r="I593" s="8">
        <v>7</v>
      </c>
      <c r="J593" s="9">
        <v>1624.13</v>
      </c>
      <c r="K593" s="10">
        <v>0.14000000000000001</v>
      </c>
      <c r="L593" s="9">
        <v>9777.26</v>
      </c>
      <c r="M593" s="11">
        <v>6002.52</v>
      </c>
      <c r="N593" s="9">
        <v>3774.74</v>
      </c>
      <c r="O593" s="6" t="s">
        <v>5032</v>
      </c>
      <c r="P593" s="8">
        <v>1</v>
      </c>
    </row>
    <row r="594" spans="1:16" x14ac:dyDescent="0.3">
      <c r="A594" s="6" t="s">
        <v>6270</v>
      </c>
      <c r="B594" s="7">
        <v>45064</v>
      </c>
      <c r="C594" s="6" t="s">
        <v>6271</v>
      </c>
      <c r="D594" s="6" t="s">
        <v>5134</v>
      </c>
      <c r="E594" s="6" t="s">
        <v>5135</v>
      </c>
      <c r="F594" s="6" t="s">
        <v>5036</v>
      </c>
      <c r="G594" s="6" t="s">
        <v>5030</v>
      </c>
      <c r="H594" s="6" t="s">
        <v>5176</v>
      </c>
      <c r="I594" s="8">
        <v>8</v>
      </c>
      <c r="J594" s="9">
        <v>421.23</v>
      </c>
      <c r="K594" s="10">
        <v>0.11</v>
      </c>
      <c r="L594" s="9">
        <v>2999.16</v>
      </c>
      <c r="M594" s="11">
        <v>2277.06</v>
      </c>
      <c r="N594" s="9">
        <v>722.1</v>
      </c>
      <c r="O594" s="6" t="s">
        <v>5032</v>
      </c>
      <c r="P594" s="8">
        <v>2</v>
      </c>
    </row>
    <row r="595" spans="1:16" x14ac:dyDescent="0.3">
      <c r="A595" s="6" t="s">
        <v>6272</v>
      </c>
      <c r="B595" s="7">
        <v>45032</v>
      </c>
      <c r="C595" s="6" t="s">
        <v>6273</v>
      </c>
      <c r="D595" s="6" t="s">
        <v>5027</v>
      </c>
      <c r="E595" s="6" t="s">
        <v>5028</v>
      </c>
      <c r="F595" s="6" t="s">
        <v>5029</v>
      </c>
      <c r="G595" s="6" t="s">
        <v>5022</v>
      </c>
      <c r="H595" s="6" t="s">
        <v>5192</v>
      </c>
      <c r="I595" s="8">
        <v>4</v>
      </c>
      <c r="J595" s="9">
        <v>1434.45</v>
      </c>
      <c r="K595" s="10">
        <v>0.05</v>
      </c>
      <c r="L595" s="9">
        <v>5450.91</v>
      </c>
      <c r="M595" s="11">
        <v>3024.12</v>
      </c>
      <c r="N595" s="9">
        <v>2426.79</v>
      </c>
      <c r="O595" s="6" t="s">
        <v>5024</v>
      </c>
      <c r="P595" s="8">
        <v>3</v>
      </c>
    </row>
    <row r="596" spans="1:16" x14ac:dyDescent="0.3">
      <c r="A596" s="6" t="s">
        <v>6274</v>
      </c>
      <c r="B596" s="7">
        <v>45410</v>
      </c>
      <c r="C596" s="6" t="s">
        <v>6275</v>
      </c>
      <c r="D596" s="6" t="s">
        <v>5067</v>
      </c>
      <c r="E596" s="6" t="s">
        <v>5067</v>
      </c>
      <c r="F596" s="6" t="s">
        <v>5021</v>
      </c>
      <c r="G596" s="6" t="s">
        <v>5022</v>
      </c>
      <c r="H596" s="6" t="s">
        <v>5192</v>
      </c>
      <c r="I596" s="8">
        <v>5</v>
      </c>
      <c r="J596" s="9">
        <v>650.47</v>
      </c>
      <c r="K596" s="10">
        <v>0.11</v>
      </c>
      <c r="L596" s="9">
        <v>2894.59</v>
      </c>
      <c r="M596" s="11">
        <v>2155.98</v>
      </c>
      <c r="N596" s="9">
        <v>738.61</v>
      </c>
      <c r="O596" s="6" t="s">
        <v>5024</v>
      </c>
      <c r="P596" s="8">
        <v>1</v>
      </c>
    </row>
    <row r="597" spans="1:16" x14ac:dyDescent="0.3">
      <c r="A597" s="6" t="s">
        <v>6276</v>
      </c>
      <c r="B597" s="7">
        <v>45567</v>
      </c>
      <c r="C597" s="6" t="s">
        <v>6277</v>
      </c>
      <c r="D597" s="6" t="s">
        <v>5042</v>
      </c>
      <c r="E597" s="6" t="s">
        <v>5043</v>
      </c>
      <c r="F597" s="6" t="s">
        <v>5029</v>
      </c>
      <c r="G597" s="6" t="s">
        <v>5030</v>
      </c>
      <c r="H597" s="6" t="s">
        <v>5044</v>
      </c>
      <c r="I597" s="8">
        <v>5</v>
      </c>
      <c r="J597" s="9">
        <v>1303.53</v>
      </c>
      <c r="K597" s="10">
        <v>0.16</v>
      </c>
      <c r="L597" s="9">
        <v>5474.83</v>
      </c>
      <c r="M597" s="11">
        <v>3119.56</v>
      </c>
      <c r="N597" s="9">
        <v>2355.27</v>
      </c>
      <c r="O597" s="6" t="s">
        <v>5032</v>
      </c>
      <c r="P597" s="8">
        <v>3</v>
      </c>
    </row>
    <row r="598" spans="1:16" x14ac:dyDescent="0.3">
      <c r="A598" s="6" t="s">
        <v>6278</v>
      </c>
      <c r="B598" s="7">
        <v>44979</v>
      </c>
      <c r="C598" s="6" t="s">
        <v>6279</v>
      </c>
      <c r="D598" s="6" t="s">
        <v>5117</v>
      </c>
      <c r="E598" s="6" t="s">
        <v>5118</v>
      </c>
      <c r="F598" s="6" t="s">
        <v>5029</v>
      </c>
      <c r="G598" s="6" t="s">
        <v>5022</v>
      </c>
      <c r="H598" s="6" t="s">
        <v>5192</v>
      </c>
      <c r="I598" s="8">
        <v>4</v>
      </c>
      <c r="J598" s="9">
        <v>31.7</v>
      </c>
      <c r="K598" s="10">
        <v>7.0000000000000007E-2</v>
      </c>
      <c r="L598" s="9">
        <v>117.92</v>
      </c>
      <c r="M598" s="11">
        <v>92.28</v>
      </c>
      <c r="N598" s="9">
        <v>25.64</v>
      </c>
      <c r="O598" s="6" t="s">
        <v>5032</v>
      </c>
      <c r="P598" s="8">
        <v>4</v>
      </c>
    </row>
    <row r="599" spans="1:16" x14ac:dyDescent="0.3">
      <c r="A599" s="6" t="s">
        <v>6280</v>
      </c>
      <c r="B599" s="7">
        <v>45750</v>
      </c>
      <c r="C599" s="6" t="s">
        <v>6281</v>
      </c>
      <c r="D599" s="6" t="s">
        <v>5147</v>
      </c>
      <c r="E599" s="6" t="s">
        <v>5118</v>
      </c>
      <c r="F599" s="6" t="s">
        <v>5036</v>
      </c>
      <c r="G599" s="6" t="s">
        <v>5030</v>
      </c>
      <c r="H599" s="6" t="s">
        <v>5246</v>
      </c>
      <c r="I599" s="8">
        <v>2</v>
      </c>
      <c r="J599" s="9">
        <v>795.77</v>
      </c>
      <c r="K599" s="10">
        <v>0.15</v>
      </c>
      <c r="L599" s="9">
        <v>1352.81</v>
      </c>
      <c r="M599" s="11">
        <v>851.61</v>
      </c>
      <c r="N599" s="9">
        <v>501.2</v>
      </c>
      <c r="O599" s="6" t="s">
        <v>5039</v>
      </c>
      <c r="P599" s="8">
        <v>4</v>
      </c>
    </row>
    <row r="600" spans="1:16" x14ac:dyDescent="0.3">
      <c r="A600" s="6" t="s">
        <v>6282</v>
      </c>
      <c r="B600" s="7">
        <v>45383</v>
      </c>
      <c r="C600" s="6" t="s">
        <v>6283</v>
      </c>
      <c r="D600" s="6" t="s">
        <v>5134</v>
      </c>
      <c r="E600" s="6" t="s">
        <v>5135</v>
      </c>
      <c r="F600" s="6" t="s">
        <v>5029</v>
      </c>
      <c r="G600" s="6" t="s">
        <v>5059</v>
      </c>
      <c r="H600" s="6" t="s">
        <v>5073</v>
      </c>
      <c r="I600" s="8">
        <v>6</v>
      </c>
      <c r="J600" s="9">
        <v>874.57</v>
      </c>
      <c r="K600" s="10">
        <v>0.15</v>
      </c>
      <c r="L600" s="9">
        <v>4460.3100000000004</v>
      </c>
      <c r="M600" s="11">
        <v>3859.59</v>
      </c>
      <c r="N600" s="9">
        <v>600.72</v>
      </c>
      <c r="O600" s="6" t="s">
        <v>5045</v>
      </c>
      <c r="P600" s="8">
        <v>3</v>
      </c>
    </row>
    <row r="601" spans="1:16" x14ac:dyDescent="0.3">
      <c r="A601" s="6" t="s">
        <v>6284</v>
      </c>
      <c r="B601" s="7">
        <v>45086</v>
      </c>
      <c r="C601" s="6" t="s">
        <v>6285</v>
      </c>
      <c r="D601" s="6" t="s">
        <v>5052</v>
      </c>
      <c r="E601" s="6" t="s">
        <v>5053</v>
      </c>
      <c r="F601" s="6" t="s">
        <v>5036</v>
      </c>
      <c r="G601" s="6" t="s">
        <v>5059</v>
      </c>
      <c r="H601" s="6" t="s">
        <v>5073</v>
      </c>
      <c r="I601" s="8">
        <v>8</v>
      </c>
      <c r="J601" s="9">
        <v>1433.32</v>
      </c>
      <c r="K601" s="10">
        <v>0.02</v>
      </c>
      <c r="L601" s="9">
        <v>11237.23</v>
      </c>
      <c r="M601" s="11">
        <v>7222.73</v>
      </c>
      <c r="N601" s="9">
        <v>4014.5</v>
      </c>
      <c r="O601" s="6" t="s">
        <v>5024</v>
      </c>
      <c r="P601" s="8">
        <v>5</v>
      </c>
    </row>
    <row r="602" spans="1:16" x14ac:dyDescent="0.3">
      <c r="A602" s="6" t="s">
        <v>6286</v>
      </c>
      <c r="B602" s="7">
        <v>45426</v>
      </c>
      <c r="C602" s="6" t="s">
        <v>6287</v>
      </c>
      <c r="D602" s="6" t="s">
        <v>5042</v>
      </c>
      <c r="E602" s="6" t="s">
        <v>5043</v>
      </c>
      <c r="F602" s="6" t="s">
        <v>5029</v>
      </c>
      <c r="G602" s="6" t="s">
        <v>5048</v>
      </c>
      <c r="H602" s="6" t="s">
        <v>5049</v>
      </c>
      <c r="I602" s="8">
        <v>2</v>
      </c>
      <c r="J602" s="9">
        <v>645.54999999999995</v>
      </c>
      <c r="K602" s="10">
        <v>0</v>
      </c>
      <c r="L602" s="9">
        <v>1291.0999999999999</v>
      </c>
      <c r="M602" s="11">
        <v>932.87</v>
      </c>
      <c r="N602" s="9">
        <v>358.23</v>
      </c>
      <c r="O602" s="6" t="s">
        <v>5024</v>
      </c>
      <c r="P602" s="8">
        <v>1</v>
      </c>
    </row>
    <row r="603" spans="1:16" x14ac:dyDescent="0.3">
      <c r="A603" s="6" t="s">
        <v>6288</v>
      </c>
      <c r="B603" s="7">
        <v>45815</v>
      </c>
      <c r="C603" s="6" t="s">
        <v>6289</v>
      </c>
      <c r="D603" s="6" t="s">
        <v>5057</v>
      </c>
      <c r="E603" s="6" t="s">
        <v>5058</v>
      </c>
      <c r="F603" s="6" t="s">
        <v>5021</v>
      </c>
      <c r="G603" s="6" t="s">
        <v>5059</v>
      </c>
      <c r="H603" s="6" t="s">
        <v>5140</v>
      </c>
      <c r="I603" s="8">
        <v>3</v>
      </c>
      <c r="J603" s="9">
        <v>1402.27</v>
      </c>
      <c r="K603" s="10">
        <v>0.17</v>
      </c>
      <c r="L603" s="9">
        <v>3491.65</v>
      </c>
      <c r="M603" s="11">
        <v>2307.2399999999998</v>
      </c>
      <c r="N603" s="9">
        <v>1184.4100000000001</v>
      </c>
      <c r="O603" s="6" t="s">
        <v>5039</v>
      </c>
      <c r="P603" s="8">
        <v>2</v>
      </c>
    </row>
    <row r="604" spans="1:16" x14ac:dyDescent="0.3">
      <c r="A604" s="6" t="s">
        <v>6290</v>
      </c>
      <c r="B604" s="7">
        <v>45618</v>
      </c>
      <c r="C604" s="6" t="s">
        <v>6291</v>
      </c>
      <c r="D604" s="6" t="s">
        <v>5093</v>
      </c>
      <c r="E604" s="6" t="s">
        <v>5053</v>
      </c>
      <c r="F604" s="6" t="s">
        <v>5029</v>
      </c>
      <c r="G604" s="6" t="s">
        <v>5059</v>
      </c>
      <c r="H604" s="6" t="s">
        <v>5073</v>
      </c>
      <c r="I604" s="8">
        <v>1</v>
      </c>
      <c r="J604" s="9">
        <v>839.76</v>
      </c>
      <c r="K604" s="10">
        <v>0.24</v>
      </c>
      <c r="L604" s="9">
        <v>638.22</v>
      </c>
      <c r="M604" s="11">
        <v>477.55</v>
      </c>
      <c r="N604" s="9">
        <v>160.66999999999999</v>
      </c>
      <c r="O604" s="6" t="s">
        <v>5045</v>
      </c>
      <c r="P604" s="8">
        <v>2</v>
      </c>
    </row>
    <row r="605" spans="1:16" x14ac:dyDescent="0.3">
      <c r="A605" s="6" t="s">
        <v>6292</v>
      </c>
      <c r="B605" s="7">
        <v>45230</v>
      </c>
      <c r="C605" s="6" t="s">
        <v>6293</v>
      </c>
      <c r="D605" s="6" t="s">
        <v>5035</v>
      </c>
      <c r="E605" s="6" t="s">
        <v>5020</v>
      </c>
      <c r="F605" s="6" t="s">
        <v>5021</v>
      </c>
      <c r="G605" s="6" t="s">
        <v>5037</v>
      </c>
      <c r="H605" s="6" t="s">
        <v>5129</v>
      </c>
      <c r="I605" s="8">
        <v>8</v>
      </c>
      <c r="J605" s="9">
        <v>1098.23</v>
      </c>
      <c r="K605" s="10">
        <v>0.23</v>
      </c>
      <c r="L605" s="9">
        <v>6765.1</v>
      </c>
      <c r="M605" s="11">
        <v>4332.3100000000004</v>
      </c>
      <c r="N605" s="9">
        <v>2432.79</v>
      </c>
      <c r="O605" s="6" t="s">
        <v>5080</v>
      </c>
      <c r="P605" s="8">
        <v>4</v>
      </c>
    </row>
    <row r="606" spans="1:16" x14ac:dyDescent="0.3">
      <c r="A606" s="6" t="s">
        <v>6294</v>
      </c>
      <c r="B606" s="7">
        <v>45169</v>
      </c>
      <c r="C606" s="6" t="s">
        <v>6295</v>
      </c>
      <c r="D606" s="6" t="s">
        <v>5042</v>
      </c>
      <c r="E606" s="6" t="s">
        <v>5043</v>
      </c>
      <c r="F606" s="6" t="s">
        <v>5036</v>
      </c>
      <c r="G606" s="6" t="s">
        <v>5022</v>
      </c>
      <c r="H606" s="6" t="s">
        <v>5221</v>
      </c>
      <c r="I606" s="8">
        <v>2</v>
      </c>
      <c r="J606" s="9">
        <v>685.33</v>
      </c>
      <c r="K606" s="10">
        <v>0.06</v>
      </c>
      <c r="L606" s="9">
        <v>1288.42</v>
      </c>
      <c r="M606" s="11">
        <v>996.18</v>
      </c>
      <c r="N606" s="9">
        <v>292.24</v>
      </c>
      <c r="O606" s="6" t="s">
        <v>5032</v>
      </c>
      <c r="P606" s="8">
        <v>3</v>
      </c>
    </row>
    <row r="607" spans="1:16" x14ac:dyDescent="0.3">
      <c r="A607" s="6" t="s">
        <v>6296</v>
      </c>
      <c r="B607" s="7">
        <v>45466</v>
      </c>
      <c r="C607" s="6" t="s">
        <v>6297</v>
      </c>
      <c r="D607" s="6" t="s">
        <v>5035</v>
      </c>
      <c r="E607" s="6" t="s">
        <v>5020</v>
      </c>
      <c r="F607" s="6" t="s">
        <v>5029</v>
      </c>
      <c r="G607" s="6" t="s">
        <v>5048</v>
      </c>
      <c r="H607" s="6" t="s">
        <v>5049</v>
      </c>
      <c r="I607" s="8">
        <v>4</v>
      </c>
      <c r="J607" s="9">
        <v>2311.36</v>
      </c>
      <c r="K607" s="10">
        <v>0.03</v>
      </c>
      <c r="L607" s="9">
        <v>8968.08</v>
      </c>
      <c r="M607" s="11">
        <v>6618.86</v>
      </c>
      <c r="N607" s="9">
        <v>2349.2199999999998</v>
      </c>
      <c r="O607" s="6" t="s">
        <v>5032</v>
      </c>
      <c r="P607" s="8">
        <v>2</v>
      </c>
    </row>
    <row r="608" spans="1:16" x14ac:dyDescent="0.3">
      <c r="A608" s="6" t="s">
        <v>6298</v>
      </c>
      <c r="B608" s="7">
        <v>45030</v>
      </c>
      <c r="C608" s="6" t="s">
        <v>6299</v>
      </c>
      <c r="D608" s="6" t="s">
        <v>5205</v>
      </c>
      <c r="E608" s="6" t="s">
        <v>5206</v>
      </c>
      <c r="F608" s="6" t="s">
        <v>5029</v>
      </c>
      <c r="G608" s="6" t="s">
        <v>5037</v>
      </c>
      <c r="H608" s="6" t="s">
        <v>5054</v>
      </c>
      <c r="I608" s="8">
        <v>8</v>
      </c>
      <c r="J608" s="9">
        <v>1842.36</v>
      </c>
      <c r="K608" s="10">
        <v>0.16</v>
      </c>
      <c r="L608" s="9">
        <v>12380.66</v>
      </c>
      <c r="M608" s="11">
        <v>6959.77</v>
      </c>
      <c r="N608" s="9">
        <v>5420.89</v>
      </c>
      <c r="O608" s="6" t="s">
        <v>5024</v>
      </c>
      <c r="P608" s="8">
        <v>4</v>
      </c>
    </row>
    <row r="609" spans="1:16" x14ac:dyDescent="0.3">
      <c r="A609" s="6" t="s">
        <v>6300</v>
      </c>
      <c r="B609" s="7">
        <v>45589</v>
      </c>
      <c r="C609" s="6" t="s">
        <v>6301</v>
      </c>
      <c r="D609" s="6" t="s">
        <v>5067</v>
      </c>
      <c r="E609" s="6" t="s">
        <v>5067</v>
      </c>
      <c r="F609" s="6" t="s">
        <v>5021</v>
      </c>
      <c r="G609" s="6" t="s">
        <v>5037</v>
      </c>
      <c r="H609" s="6" t="s">
        <v>5105</v>
      </c>
      <c r="I609" s="8">
        <v>3</v>
      </c>
      <c r="J609" s="9">
        <v>1435.21</v>
      </c>
      <c r="K609" s="10">
        <v>0.01</v>
      </c>
      <c r="L609" s="9">
        <v>4262.57</v>
      </c>
      <c r="M609" s="11">
        <v>2783.21</v>
      </c>
      <c r="N609" s="9">
        <v>1479.36</v>
      </c>
      <c r="O609" s="6" t="s">
        <v>5045</v>
      </c>
      <c r="P609" s="8">
        <v>4</v>
      </c>
    </row>
    <row r="610" spans="1:16" x14ac:dyDescent="0.3">
      <c r="A610" s="6" t="s">
        <v>6302</v>
      </c>
      <c r="B610" s="7">
        <v>45508</v>
      </c>
      <c r="C610" s="6" t="s">
        <v>6303</v>
      </c>
      <c r="D610" s="6" t="s">
        <v>5215</v>
      </c>
      <c r="E610" s="6" t="s">
        <v>5216</v>
      </c>
      <c r="F610" s="6" t="s">
        <v>5036</v>
      </c>
      <c r="G610" s="6" t="s">
        <v>5030</v>
      </c>
      <c r="H610" s="6" t="s">
        <v>5171</v>
      </c>
      <c r="I610" s="8">
        <v>6</v>
      </c>
      <c r="J610" s="9">
        <v>268.57</v>
      </c>
      <c r="K610" s="10">
        <v>0.06</v>
      </c>
      <c r="L610" s="9">
        <v>1514.73</v>
      </c>
      <c r="M610" s="11">
        <v>970.58</v>
      </c>
      <c r="N610" s="9">
        <v>544.15</v>
      </c>
      <c r="O610" s="6" t="s">
        <v>5024</v>
      </c>
      <c r="P610" s="8">
        <v>5</v>
      </c>
    </row>
    <row r="611" spans="1:16" x14ac:dyDescent="0.3">
      <c r="A611" s="6" t="s">
        <v>6304</v>
      </c>
      <c r="B611" s="7">
        <v>45221</v>
      </c>
      <c r="C611" s="6" t="s">
        <v>6305</v>
      </c>
      <c r="D611" s="6" t="s">
        <v>5134</v>
      </c>
      <c r="E611" s="6" t="s">
        <v>5135</v>
      </c>
      <c r="F611" s="6" t="s">
        <v>5029</v>
      </c>
      <c r="G611" s="6" t="s">
        <v>5059</v>
      </c>
      <c r="H611" s="6" t="s">
        <v>5060</v>
      </c>
      <c r="I611" s="8">
        <v>8</v>
      </c>
      <c r="J611" s="9">
        <v>118.52</v>
      </c>
      <c r="K611" s="10">
        <v>0.2</v>
      </c>
      <c r="L611" s="9">
        <v>758.53</v>
      </c>
      <c r="M611" s="11">
        <v>571.45000000000005</v>
      </c>
      <c r="N611" s="9">
        <v>187.08</v>
      </c>
      <c r="O611" s="6" t="s">
        <v>5039</v>
      </c>
      <c r="P611" s="8">
        <v>5</v>
      </c>
    </row>
    <row r="612" spans="1:16" x14ac:dyDescent="0.3">
      <c r="A612" s="6" t="s">
        <v>6306</v>
      </c>
      <c r="B612" s="7">
        <v>45468</v>
      </c>
      <c r="C612" s="6" t="s">
        <v>6307</v>
      </c>
      <c r="D612" s="6" t="s">
        <v>5052</v>
      </c>
      <c r="E612" s="6" t="s">
        <v>5053</v>
      </c>
      <c r="F612" s="6" t="s">
        <v>5021</v>
      </c>
      <c r="G612" s="6" t="s">
        <v>5048</v>
      </c>
      <c r="H612" s="6" t="s">
        <v>5064</v>
      </c>
      <c r="I612" s="8">
        <v>2</v>
      </c>
      <c r="J612" s="9">
        <v>442.85</v>
      </c>
      <c r="K612" s="10">
        <v>0.13</v>
      </c>
      <c r="L612" s="9">
        <v>770.56</v>
      </c>
      <c r="M612" s="11">
        <v>629.09</v>
      </c>
      <c r="N612" s="9">
        <v>141.47</v>
      </c>
      <c r="O612" s="6" t="s">
        <v>5045</v>
      </c>
      <c r="P612" s="8">
        <v>5</v>
      </c>
    </row>
    <row r="613" spans="1:16" x14ac:dyDescent="0.3">
      <c r="A613" s="6" t="s">
        <v>6308</v>
      </c>
      <c r="B613" s="7">
        <v>45300</v>
      </c>
      <c r="C613" s="6" t="s">
        <v>6309</v>
      </c>
      <c r="D613" s="6" t="s">
        <v>5052</v>
      </c>
      <c r="E613" s="6" t="s">
        <v>5053</v>
      </c>
      <c r="F613" s="6" t="s">
        <v>5021</v>
      </c>
      <c r="G613" s="6" t="s">
        <v>5059</v>
      </c>
      <c r="H613" s="6" t="s">
        <v>5181</v>
      </c>
      <c r="I613" s="8">
        <v>2</v>
      </c>
      <c r="J613" s="9">
        <v>410.08</v>
      </c>
      <c r="K613" s="10">
        <v>0.22</v>
      </c>
      <c r="L613" s="9">
        <v>639.72</v>
      </c>
      <c r="M613" s="11">
        <v>545.08000000000004</v>
      </c>
      <c r="N613" s="9">
        <v>94.64</v>
      </c>
      <c r="O613" s="6" t="s">
        <v>5045</v>
      </c>
      <c r="P613" s="8">
        <v>3</v>
      </c>
    </row>
    <row r="614" spans="1:16" x14ac:dyDescent="0.3">
      <c r="A614" s="6" t="s">
        <v>6310</v>
      </c>
      <c r="B614" s="7">
        <v>45052</v>
      </c>
      <c r="C614" s="6" t="s">
        <v>6311</v>
      </c>
      <c r="D614" s="6" t="s">
        <v>5063</v>
      </c>
      <c r="E614" s="6" t="s">
        <v>5058</v>
      </c>
      <c r="F614" s="6" t="s">
        <v>5021</v>
      </c>
      <c r="G614" s="6" t="s">
        <v>5048</v>
      </c>
      <c r="H614" s="6" t="s">
        <v>5079</v>
      </c>
      <c r="I614" s="8">
        <v>8</v>
      </c>
      <c r="J614" s="9">
        <v>2111.58</v>
      </c>
      <c r="K614" s="10">
        <v>0.1</v>
      </c>
      <c r="L614" s="9">
        <v>15203.38</v>
      </c>
      <c r="M614" s="11">
        <v>12918.2</v>
      </c>
      <c r="N614" s="9">
        <v>2285.1799999999998</v>
      </c>
      <c r="O614" s="6" t="s">
        <v>5039</v>
      </c>
      <c r="P614" s="8">
        <v>4</v>
      </c>
    </row>
    <row r="615" spans="1:16" x14ac:dyDescent="0.3">
      <c r="A615" s="6" t="s">
        <v>6312</v>
      </c>
      <c r="B615" s="7">
        <v>45064</v>
      </c>
      <c r="C615" s="6" t="s">
        <v>6313</v>
      </c>
      <c r="D615" s="6" t="s">
        <v>5027</v>
      </c>
      <c r="E615" s="6" t="s">
        <v>5028</v>
      </c>
      <c r="F615" s="6" t="s">
        <v>5021</v>
      </c>
      <c r="G615" s="6" t="s">
        <v>5048</v>
      </c>
      <c r="H615" s="6" t="s">
        <v>5064</v>
      </c>
      <c r="I615" s="8">
        <v>3</v>
      </c>
      <c r="J615" s="9">
        <v>738</v>
      </c>
      <c r="K615" s="10">
        <v>0.15</v>
      </c>
      <c r="L615" s="9">
        <v>1881.9</v>
      </c>
      <c r="M615" s="11">
        <v>1354.81</v>
      </c>
      <c r="N615" s="9">
        <v>527.09</v>
      </c>
      <c r="O615" s="6" t="s">
        <v>5080</v>
      </c>
      <c r="P615" s="8">
        <v>1</v>
      </c>
    </row>
    <row r="616" spans="1:16" x14ac:dyDescent="0.3">
      <c r="A616" s="6" t="s">
        <v>6314</v>
      </c>
      <c r="B616" s="7">
        <v>45761</v>
      </c>
      <c r="C616" s="6" t="s">
        <v>6315</v>
      </c>
      <c r="D616" s="6" t="s">
        <v>5114</v>
      </c>
      <c r="E616" s="6" t="s">
        <v>5020</v>
      </c>
      <c r="F616" s="6" t="s">
        <v>5021</v>
      </c>
      <c r="G616" s="6" t="s">
        <v>5059</v>
      </c>
      <c r="H616" s="6" t="s">
        <v>5060</v>
      </c>
      <c r="I616" s="8">
        <v>2</v>
      </c>
      <c r="J616" s="9">
        <v>1931.04</v>
      </c>
      <c r="K616" s="10">
        <v>0.04</v>
      </c>
      <c r="L616" s="9">
        <v>3707.6</v>
      </c>
      <c r="M616" s="11">
        <v>2676.91</v>
      </c>
      <c r="N616" s="9">
        <v>1030.69</v>
      </c>
      <c r="O616" s="6" t="s">
        <v>5024</v>
      </c>
      <c r="P616" s="8">
        <v>3</v>
      </c>
    </row>
    <row r="617" spans="1:16" x14ac:dyDescent="0.3">
      <c r="A617" s="6" t="s">
        <v>6316</v>
      </c>
      <c r="B617" s="7">
        <v>45122</v>
      </c>
      <c r="C617" s="6" t="s">
        <v>6317</v>
      </c>
      <c r="D617" s="6" t="s">
        <v>5104</v>
      </c>
      <c r="E617" s="6" t="s">
        <v>5053</v>
      </c>
      <c r="F617" s="6" t="s">
        <v>5029</v>
      </c>
      <c r="G617" s="6" t="s">
        <v>5022</v>
      </c>
      <c r="H617" s="6" t="s">
        <v>5192</v>
      </c>
      <c r="I617" s="8">
        <v>8</v>
      </c>
      <c r="J617" s="9">
        <v>782.1</v>
      </c>
      <c r="K617" s="10">
        <v>0</v>
      </c>
      <c r="L617" s="9">
        <v>6256.8</v>
      </c>
      <c r="M617" s="11">
        <v>3916.91</v>
      </c>
      <c r="N617" s="9">
        <v>2339.89</v>
      </c>
      <c r="O617" s="6" t="s">
        <v>5080</v>
      </c>
      <c r="P617" s="8">
        <v>1</v>
      </c>
    </row>
    <row r="618" spans="1:16" x14ac:dyDescent="0.3">
      <c r="A618" s="6" t="s">
        <v>6318</v>
      </c>
      <c r="B618" s="7">
        <v>45379</v>
      </c>
      <c r="C618" s="6" t="s">
        <v>6319</v>
      </c>
      <c r="D618" s="6" t="s">
        <v>5114</v>
      </c>
      <c r="E618" s="6" t="s">
        <v>5020</v>
      </c>
      <c r="F618" s="6" t="s">
        <v>5036</v>
      </c>
      <c r="G618" s="6" t="s">
        <v>5022</v>
      </c>
      <c r="H618" s="6" t="s">
        <v>5192</v>
      </c>
      <c r="I618" s="8">
        <v>4</v>
      </c>
      <c r="J618" s="9">
        <v>764.32</v>
      </c>
      <c r="K618" s="10">
        <v>0.01</v>
      </c>
      <c r="L618" s="9">
        <v>3026.71</v>
      </c>
      <c r="M618" s="11">
        <v>2371.92</v>
      </c>
      <c r="N618" s="9">
        <v>654.79</v>
      </c>
      <c r="O618" s="6" t="s">
        <v>5039</v>
      </c>
      <c r="P618" s="8">
        <v>3</v>
      </c>
    </row>
    <row r="619" spans="1:16" x14ac:dyDescent="0.3">
      <c r="A619" s="6" t="s">
        <v>6320</v>
      </c>
      <c r="B619" s="7">
        <v>45287</v>
      </c>
      <c r="C619" s="6" t="s">
        <v>6321</v>
      </c>
      <c r="D619" s="6" t="s">
        <v>5042</v>
      </c>
      <c r="E619" s="6" t="s">
        <v>5043</v>
      </c>
      <c r="F619" s="6" t="s">
        <v>5029</v>
      </c>
      <c r="G619" s="6" t="s">
        <v>5048</v>
      </c>
      <c r="H619" s="6" t="s">
        <v>5090</v>
      </c>
      <c r="I619" s="8">
        <v>2</v>
      </c>
      <c r="J619" s="9">
        <v>1398.92</v>
      </c>
      <c r="K619" s="10">
        <v>0.09</v>
      </c>
      <c r="L619" s="9">
        <v>2546.0300000000002</v>
      </c>
      <c r="M619" s="11">
        <v>1467.63</v>
      </c>
      <c r="N619" s="9">
        <v>1078.4000000000001</v>
      </c>
      <c r="O619" s="6" t="s">
        <v>5032</v>
      </c>
      <c r="P619" s="8">
        <v>1</v>
      </c>
    </row>
    <row r="620" spans="1:16" x14ac:dyDescent="0.3">
      <c r="A620" s="6" t="s">
        <v>6322</v>
      </c>
      <c r="B620" s="7">
        <v>45178</v>
      </c>
      <c r="C620" s="6" t="s">
        <v>6323</v>
      </c>
      <c r="D620" s="6" t="s">
        <v>5108</v>
      </c>
      <c r="E620" s="6" t="s">
        <v>5109</v>
      </c>
      <c r="F620" s="6" t="s">
        <v>5036</v>
      </c>
      <c r="G620" s="6" t="s">
        <v>5030</v>
      </c>
      <c r="H620" s="6" t="s">
        <v>5044</v>
      </c>
      <c r="I620" s="8">
        <v>5</v>
      </c>
      <c r="J620" s="9">
        <v>1103.0999999999999</v>
      </c>
      <c r="K620" s="10">
        <v>0.06</v>
      </c>
      <c r="L620" s="9">
        <v>5184.57</v>
      </c>
      <c r="M620" s="11">
        <v>3476.71</v>
      </c>
      <c r="N620" s="9">
        <v>1707.86</v>
      </c>
      <c r="O620" s="6" t="s">
        <v>5032</v>
      </c>
      <c r="P620" s="8">
        <v>3</v>
      </c>
    </row>
    <row r="621" spans="1:16" x14ac:dyDescent="0.3">
      <c r="A621" s="6" t="s">
        <v>6324</v>
      </c>
      <c r="B621" s="7">
        <v>45004</v>
      </c>
      <c r="C621" s="6" t="s">
        <v>6325</v>
      </c>
      <c r="D621" s="6" t="s">
        <v>5035</v>
      </c>
      <c r="E621" s="6" t="s">
        <v>5020</v>
      </c>
      <c r="F621" s="6" t="s">
        <v>5036</v>
      </c>
      <c r="G621" s="6" t="s">
        <v>5022</v>
      </c>
      <c r="H621" s="6" t="s">
        <v>5076</v>
      </c>
      <c r="I621" s="8">
        <v>3</v>
      </c>
      <c r="J621" s="9">
        <v>55.25</v>
      </c>
      <c r="K621" s="10">
        <v>0.12</v>
      </c>
      <c r="L621" s="9">
        <v>145.86000000000001</v>
      </c>
      <c r="M621" s="11">
        <v>92.56</v>
      </c>
      <c r="N621" s="9">
        <v>53.3</v>
      </c>
      <c r="O621" s="6" t="s">
        <v>5080</v>
      </c>
      <c r="P621" s="8">
        <v>2</v>
      </c>
    </row>
    <row r="622" spans="1:16" x14ac:dyDescent="0.3">
      <c r="A622" s="6" t="s">
        <v>6326</v>
      </c>
      <c r="B622" s="7">
        <v>45481</v>
      </c>
      <c r="C622" s="6" t="s">
        <v>6327</v>
      </c>
      <c r="D622" s="6" t="s">
        <v>5019</v>
      </c>
      <c r="E622" s="6" t="s">
        <v>5020</v>
      </c>
      <c r="F622" s="6" t="s">
        <v>5021</v>
      </c>
      <c r="G622" s="6" t="s">
        <v>5059</v>
      </c>
      <c r="H622" s="6" t="s">
        <v>5073</v>
      </c>
      <c r="I622" s="8">
        <v>2</v>
      </c>
      <c r="J622" s="9">
        <v>2436.98</v>
      </c>
      <c r="K622" s="10">
        <v>0.08</v>
      </c>
      <c r="L622" s="9">
        <v>4484.04</v>
      </c>
      <c r="M622" s="11">
        <v>3084.42</v>
      </c>
      <c r="N622" s="9">
        <v>1399.62</v>
      </c>
      <c r="O622" s="6" t="s">
        <v>5024</v>
      </c>
      <c r="P622" s="8">
        <v>2</v>
      </c>
    </row>
    <row r="623" spans="1:16" x14ac:dyDescent="0.3">
      <c r="A623" s="6" t="s">
        <v>6328</v>
      </c>
      <c r="B623" s="7">
        <v>45360</v>
      </c>
      <c r="C623" s="6" t="s">
        <v>6329</v>
      </c>
      <c r="D623" s="6" t="s">
        <v>5205</v>
      </c>
      <c r="E623" s="6" t="s">
        <v>5206</v>
      </c>
      <c r="F623" s="6" t="s">
        <v>5029</v>
      </c>
      <c r="G623" s="6" t="s">
        <v>5037</v>
      </c>
      <c r="H623" s="6" t="s">
        <v>5105</v>
      </c>
      <c r="I623" s="8">
        <v>6</v>
      </c>
      <c r="J623" s="9">
        <v>357.38</v>
      </c>
      <c r="K623" s="10">
        <v>0.2</v>
      </c>
      <c r="L623" s="9">
        <v>1715.42</v>
      </c>
      <c r="M623" s="11">
        <v>1463.63</v>
      </c>
      <c r="N623" s="9">
        <v>251.79</v>
      </c>
      <c r="O623" s="6" t="s">
        <v>5080</v>
      </c>
      <c r="P623" s="8">
        <v>5</v>
      </c>
    </row>
    <row r="624" spans="1:16" x14ac:dyDescent="0.3">
      <c r="A624" s="6" t="s">
        <v>6330</v>
      </c>
      <c r="B624" s="7">
        <v>45823</v>
      </c>
      <c r="C624" s="6" t="s">
        <v>6331</v>
      </c>
      <c r="D624" s="6" t="s">
        <v>5063</v>
      </c>
      <c r="E624" s="6" t="s">
        <v>5058</v>
      </c>
      <c r="F624" s="6" t="s">
        <v>5021</v>
      </c>
      <c r="G624" s="6" t="s">
        <v>5048</v>
      </c>
      <c r="H624" s="6" t="s">
        <v>5079</v>
      </c>
      <c r="I624" s="8">
        <v>4</v>
      </c>
      <c r="J624" s="9">
        <v>669.96</v>
      </c>
      <c r="K624" s="10">
        <v>0.21</v>
      </c>
      <c r="L624" s="9">
        <v>2117.0700000000002</v>
      </c>
      <c r="M624" s="11">
        <v>1648.88</v>
      </c>
      <c r="N624" s="9">
        <v>468.19</v>
      </c>
      <c r="O624" s="6" t="s">
        <v>5024</v>
      </c>
      <c r="P624" s="8">
        <v>5</v>
      </c>
    </row>
    <row r="625" spans="1:16" x14ac:dyDescent="0.3">
      <c r="A625" s="6" t="s">
        <v>6332</v>
      </c>
      <c r="B625" s="7">
        <v>45657</v>
      </c>
      <c r="C625" s="6" t="s">
        <v>6333</v>
      </c>
      <c r="D625" s="6" t="s">
        <v>5117</v>
      </c>
      <c r="E625" s="6" t="s">
        <v>5118</v>
      </c>
      <c r="F625" s="6" t="s">
        <v>5036</v>
      </c>
      <c r="G625" s="6" t="s">
        <v>5037</v>
      </c>
      <c r="H625" s="6" t="s">
        <v>5038</v>
      </c>
      <c r="I625" s="8">
        <v>6</v>
      </c>
      <c r="J625" s="9">
        <v>1615.7</v>
      </c>
      <c r="K625" s="10">
        <v>0</v>
      </c>
      <c r="L625" s="9">
        <v>9694.2000000000007</v>
      </c>
      <c r="M625" s="11">
        <v>7858.55</v>
      </c>
      <c r="N625" s="9">
        <v>1835.65</v>
      </c>
      <c r="O625" s="6" t="s">
        <v>5039</v>
      </c>
      <c r="P625" s="8">
        <v>3</v>
      </c>
    </row>
    <row r="626" spans="1:16" x14ac:dyDescent="0.3">
      <c r="A626" s="6" t="s">
        <v>6334</v>
      </c>
      <c r="B626" s="7">
        <v>45124</v>
      </c>
      <c r="C626" s="6" t="s">
        <v>6335</v>
      </c>
      <c r="D626" s="6" t="s">
        <v>5104</v>
      </c>
      <c r="E626" s="6" t="s">
        <v>5053</v>
      </c>
      <c r="F626" s="6" t="s">
        <v>5021</v>
      </c>
      <c r="G626" s="6" t="s">
        <v>5030</v>
      </c>
      <c r="H626" s="6" t="s">
        <v>5031</v>
      </c>
      <c r="I626" s="8">
        <v>3</v>
      </c>
      <c r="J626" s="9">
        <v>786.26</v>
      </c>
      <c r="K626" s="10">
        <v>0.09</v>
      </c>
      <c r="L626" s="9">
        <v>2146.4899999999998</v>
      </c>
      <c r="M626" s="11">
        <v>1270.4000000000001</v>
      </c>
      <c r="N626" s="9">
        <v>876.09</v>
      </c>
      <c r="O626" s="6" t="s">
        <v>5045</v>
      </c>
      <c r="P626" s="8">
        <v>5</v>
      </c>
    </row>
    <row r="627" spans="1:16" x14ac:dyDescent="0.3">
      <c r="A627" s="6" t="s">
        <v>6336</v>
      </c>
      <c r="B627" s="7">
        <v>45784</v>
      </c>
      <c r="C627" s="6" t="s">
        <v>6337</v>
      </c>
      <c r="D627" s="6" t="s">
        <v>5104</v>
      </c>
      <c r="E627" s="6" t="s">
        <v>5053</v>
      </c>
      <c r="F627" s="6" t="s">
        <v>5021</v>
      </c>
      <c r="G627" s="6" t="s">
        <v>5022</v>
      </c>
      <c r="H627" s="6" t="s">
        <v>5150</v>
      </c>
      <c r="I627" s="8">
        <v>2</v>
      </c>
      <c r="J627" s="9">
        <v>2001.68</v>
      </c>
      <c r="K627" s="10">
        <v>0.06</v>
      </c>
      <c r="L627" s="9">
        <v>3763.16</v>
      </c>
      <c r="M627" s="11">
        <v>2729.87</v>
      </c>
      <c r="N627" s="9">
        <v>1033.29</v>
      </c>
      <c r="O627" s="6" t="s">
        <v>5080</v>
      </c>
      <c r="P627" s="8">
        <v>3</v>
      </c>
    </row>
    <row r="628" spans="1:16" x14ac:dyDescent="0.3">
      <c r="A628" s="6" t="s">
        <v>6338</v>
      </c>
      <c r="B628" s="7">
        <v>45501</v>
      </c>
      <c r="C628" s="6" t="s">
        <v>6339</v>
      </c>
      <c r="D628" s="6" t="s">
        <v>5108</v>
      </c>
      <c r="E628" s="6" t="s">
        <v>5109</v>
      </c>
      <c r="F628" s="6" t="s">
        <v>5036</v>
      </c>
      <c r="G628" s="6" t="s">
        <v>5048</v>
      </c>
      <c r="H628" s="6" t="s">
        <v>5064</v>
      </c>
      <c r="I628" s="8">
        <v>2</v>
      </c>
      <c r="J628" s="9">
        <v>670.54</v>
      </c>
      <c r="K628" s="10">
        <v>0.06</v>
      </c>
      <c r="L628" s="9">
        <v>1260.6199999999999</v>
      </c>
      <c r="M628" s="11">
        <v>1075.07</v>
      </c>
      <c r="N628" s="9">
        <v>185.55</v>
      </c>
      <c r="O628" s="6" t="s">
        <v>5039</v>
      </c>
      <c r="P628" s="8">
        <v>1</v>
      </c>
    </row>
    <row r="629" spans="1:16" x14ac:dyDescent="0.3">
      <c r="A629" s="6" t="s">
        <v>6340</v>
      </c>
      <c r="B629" s="7">
        <v>45668</v>
      </c>
      <c r="C629" s="6" t="s">
        <v>6341</v>
      </c>
      <c r="D629" s="6" t="s">
        <v>5104</v>
      </c>
      <c r="E629" s="6" t="s">
        <v>5053</v>
      </c>
      <c r="F629" s="6" t="s">
        <v>5029</v>
      </c>
      <c r="G629" s="6" t="s">
        <v>5059</v>
      </c>
      <c r="H629" s="6" t="s">
        <v>5060</v>
      </c>
      <c r="I629" s="8">
        <v>2</v>
      </c>
      <c r="J629" s="9">
        <v>2436.64</v>
      </c>
      <c r="K629" s="10">
        <v>0.09</v>
      </c>
      <c r="L629" s="9">
        <v>4434.68</v>
      </c>
      <c r="M629" s="11">
        <v>3121.79</v>
      </c>
      <c r="N629" s="9">
        <v>1312.89</v>
      </c>
      <c r="O629" s="6" t="s">
        <v>5080</v>
      </c>
      <c r="P629" s="8">
        <v>5</v>
      </c>
    </row>
    <row r="630" spans="1:16" x14ac:dyDescent="0.3">
      <c r="A630" s="6" t="s">
        <v>6342</v>
      </c>
      <c r="B630" s="7">
        <v>45817</v>
      </c>
      <c r="C630" s="6" t="s">
        <v>6343</v>
      </c>
      <c r="D630" s="6" t="s">
        <v>5205</v>
      </c>
      <c r="E630" s="6" t="s">
        <v>5206</v>
      </c>
      <c r="F630" s="6" t="s">
        <v>5021</v>
      </c>
      <c r="G630" s="6" t="s">
        <v>5037</v>
      </c>
      <c r="H630" s="6" t="s">
        <v>5068</v>
      </c>
      <c r="I630" s="8">
        <v>5</v>
      </c>
      <c r="J630" s="9">
        <v>971.02</v>
      </c>
      <c r="K630" s="10">
        <v>0.09</v>
      </c>
      <c r="L630" s="9">
        <v>4418.1400000000003</v>
      </c>
      <c r="M630" s="11">
        <v>3303.07</v>
      </c>
      <c r="N630" s="9">
        <v>1115.07</v>
      </c>
      <c r="O630" s="6" t="s">
        <v>5045</v>
      </c>
      <c r="P630" s="8">
        <v>4</v>
      </c>
    </row>
    <row r="631" spans="1:16" x14ac:dyDescent="0.3">
      <c r="A631" s="6" t="s">
        <v>6344</v>
      </c>
      <c r="B631" s="7">
        <v>45770</v>
      </c>
      <c r="C631" s="6" t="s">
        <v>6345</v>
      </c>
      <c r="D631" s="6" t="s">
        <v>5205</v>
      </c>
      <c r="E631" s="6" t="s">
        <v>5206</v>
      </c>
      <c r="F631" s="6" t="s">
        <v>5036</v>
      </c>
      <c r="G631" s="6" t="s">
        <v>5030</v>
      </c>
      <c r="H631" s="6" t="s">
        <v>5171</v>
      </c>
      <c r="I631" s="8">
        <v>7</v>
      </c>
      <c r="J631" s="9">
        <v>2341.9899999999998</v>
      </c>
      <c r="K631" s="10">
        <v>0.14000000000000001</v>
      </c>
      <c r="L631" s="9">
        <v>14098.78</v>
      </c>
      <c r="M631" s="11">
        <v>8871.57</v>
      </c>
      <c r="N631" s="9">
        <v>5227.21</v>
      </c>
      <c r="O631" s="6" t="s">
        <v>5080</v>
      </c>
      <c r="P631" s="8">
        <v>1</v>
      </c>
    </row>
    <row r="632" spans="1:16" x14ac:dyDescent="0.3">
      <c r="A632" s="6" t="s">
        <v>6346</v>
      </c>
      <c r="B632" s="7">
        <v>45510</v>
      </c>
      <c r="C632" s="6" t="s">
        <v>6347</v>
      </c>
      <c r="D632" s="6" t="s">
        <v>5215</v>
      </c>
      <c r="E632" s="6" t="s">
        <v>5216</v>
      </c>
      <c r="F632" s="6" t="s">
        <v>5021</v>
      </c>
      <c r="G632" s="6" t="s">
        <v>5048</v>
      </c>
      <c r="H632" s="6" t="s">
        <v>5079</v>
      </c>
      <c r="I632" s="8">
        <v>5</v>
      </c>
      <c r="J632" s="9">
        <v>102.59</v>
      </c>
      <c r="K632" s="10">
        <v>0.08</v>
      </c>
      <c r="L632" s="9">
        <v>471.91</v>
      </c>
      <c r="M632" s="11">
        <v>305.39999999999998</v>
      </c>
      <c r="N632" s="9">
        <v>166.51</v>
      </c>
      <c r="O632" s="6" t="s">
        <v>5032</v>
      </c>
      <c r="P632" s="8">
        <v>4</v>
      </c>
    </row>
    <row r="633" spans="1:16" x14ac:dyDescent="0.3">
      <c r="A633" s="6" t="s">
        <v>6348</v>
      </c>
      <c r="B633" s="7">
        <v>45213</v>
      </c>
      <c r="C633" s="6" t="s">
        <v>6349</v>
      </c>
      <c r="D633" s="6" t="s">
        <v>5042</v>
      </c>
      <c r="E633" s="6" t="s">
        <v>5043</v>
      </c>
      <c r="F633" s="6" t="s">
        <v>5036</v>
      </c>
      <c r="G633" s="6" t="s">
        <v>5022</v>
      </c>
      <c r="H633" s="6" t="s">
        <v>5221</v>
      </c>
      <c r="I633" s="8">
        <v>7</v>
      </c>
      <c r="J633" s="9">
        <v>2434.6999999999998</v>
      </c>
      <c r="K633" s="10">
        <v>0.08</v>
      </c>
      <c r="L633" s="9">
        <v>15679.47</v>
      </c>
      <c r="M633" s="11">
        <v>10457.44</v>
      </c>
      <c r="N633" s="9">
        <v>5222.03</v>
      </c>
      <c r="O633" s="6" t="s">
        <v>5045</v>
      </c>
      <c r="P633" s="8">
        <v>2</v>
      </c>
    </row>
    <row r="634" spans="1:16" x14ac:dyDescent="0.3">
      <c r="A634" s="6" t="s">
        <v>6350</v>
      </c>
      <c r="B634" s="7">
        <v>45821</v>
      </c>
      <c r="C634" s="6" t="s">
        <v>6351</v>
      </c>
      <c r="D634" s="6" t="s">
        <v>5052</v>
      </c>
      <c r="E634" s="6" t="s">
        <v>5053</v>
      </c>
      <c r="F634" s="6" t="s">
        <v>5021</v>
      </c>
      <c r="G634" s="6" t="s">
        <v>5030</v>
      </c>
      <c r="H634" s="6" t="s">
        <v>5044</v>
      </c>
      <c r="I634" s="8">
        <v>7</v>
      </c>
      <c r="J634" s="9">
        <v>2005.44</v>
      </c>
      <c r="K634" s="10">
        <v>0.13</v>
      </c>
      <c r="L634" s="9">
        <v>12213.13</v>
      </c>
      <c r="M634" s="11">
        <v>10629.78</v>
      </c>
      <c r="N634" s="9">
        <v>1583.35</v>
      </c>
      <c r="O634" s="6" t="s">
        <v>5024</v>
      </c>
      <c r="P634" s="8">
        <v>4</v>
      </c>
    </row>
    <row r="635" spans="1:16" x14ac:dyDescent="0.3">
      <c r="A635" s="6" t="s">
        <v>6352</v>
      </c>
      <c r="B635" s="7">
        <v>45820</v>
      </c>
      <c r="C635" s="6" t="s">
        <v>6353</v>
      </c>
      <c r="D635" s="6" t="s">
        <v>5117</v>
      </c>
      <c r="E635" s="6" t="s">
        <v>5118</v>
      </c>
      <c r="F635" s="6" t="s">
        <v>5029</v>
      </c>
      <c r="G635" s="6" t="s">
        <v>5037</v>
      </c>
      <c r="H635" s="6" t="s">
        <v>5054</v>
      </c>
      <c r="I635" s="8">
        <v>3</v>
      </c>
      <c r="J635" s="9">
        <v>1203.2</v>
      </c>
      <c r="K635" s="10">
        <v>0.11</v>
      </c>
      <c r="L635" s="9">
        <v>3212.54</v>
      </c>
      <c r="M635" s="11">
        <v>2223.7199999999998</v>
      </c>
      <c r="N635" s="9">
        <v>988.82</v>
      </c>
      <c r="O635" s="6" t="s">
        <v>5032</v>
      </c>
      <c r="P635" s="8">
        <v>4</v>
      </c>
    </row>
    <row r="636" spans="1:16" x14ac:dyDescent="0.3">
      <c r="A636" s="6" t="s">
        <v>6354</v>
      </c>
      <c r="B636" s="7">
        <v>45668</v>
      </c>
      <c r="C636" s="6" t="s">
        <v>6355</v>
      </c>
      <c r="D636" s="6" t="s">
        <v>5205</v>
      </c>
      <c r="E636" s="6" t="s">
        <v>5206</v>
      </c>
      <c r="F636" s="6" t="s">
        <v>5036</v>
      </c>
      <c r="G636" s="6" t="s">
        <v>5030</v>
      </c>
      <c r="H636" s="6" t="s">
        <v>5176</v>
      </c>
      <c r="I636" s="8">
        <v>6</v>
      </c>
      <c r="J636" s="9">
        <v>599.5</v>
      </c>
      <c r="K636" s="10">
        <v>0.11</v>
      </c>
      <c r="L636" s="9">
        <v>3201.33</v>
      </c>
      <c r="M636" s="11">
        <v>2072.02</v>
      </c>
      <c r="N636" s="9">
        <v>1129.31</v>
      </c>
      <c r="O636" s="6" t="s">
        <v>5024</v>
      </c>
      <c r="P636" s="8">
        <v>4</v>
      </c>
    </row>
    <row r="637" spans="1:16" x14ac:dyDescent="0.3">
      <c r="A637" s="6" t="s">
        <v>6356</v>
      </c>
      <c r="B637" s="7">
        <v>45160</v>
      </c>
      <c r="C637" s="6" t="s">
        <v>6357</v>
      </c>
      <c r="D637" s="6" t="s">
        <v>5205</v>
      </c>
      <c r="E637" s="6" t="s">
        <v>5206</v>
      </c>
      <c r="F637" s="6" t="s">
        <v>5036</v>
      </c>
      <c r="G637" s="6" t="s">
        <v>5048</v>
      </c>
      <c r="H637" s="6" t="s">
        <v>5096</v>
      </c>
      <c r="I637" s="8">
        <v>5</v>
      </c>
      <c r="J637" s="9">
        <v>1602.63</v>
      </c>
      <c r="K637" s="10">
        <v>0.03</v>
      </c>
      <c r="L637" s="9">
        <v>7772.76</v>
      </c>
      <c r="M637" s="11">
        <v>5137.43</v>
      </c>
      <c r="N637" s="9">
        <v>2635.33</v>
      </c>
      <c r="O637" s="6" t="s">
        <v>5080</v>
      </c>
      <c r="P637" s="8">
        <v>1</v>
      </c>
    </row>
    <row r="638" spans="1:16" x14ac:dyDescent="0.3">
      <c r="A638" s="6" t="s">
        <v>6358</v>
      </c>
      <c r="B638" s="7">
        <v>45152</v>
      </c>
      <c r="C638" s="6" t="s">
        <v>6359</v>
      </c>
      <c r="D638" s="6" t="s">
        <v>5019</v>
      </c>
      <c r="E638" s="6" t="s">
        <v>5020</v>
      </c>
      <c r="F638" s="6" t="s">
        <v>5029</v>
      </c>
      <c r="G638" s="6" t="s">
        <v>5037</v>
      </c>
      <c r="H638" s="6" t="s">
        <v>5054</v>
      </c>
      <c r="I638" s="8">
        <v>4</v>
      </c>
      <c r="J638" s="9">
        <v>2247.2199999999998</v>
      </c>
      <c r="K638" s="10">
        <v>0.24</v>
      </c>
      <c r="L638" s="9">
        <v>6831.55</v>
      </c>
      <c r="M638" s="11">
        <v>4135.5600000000004</v>
      </c>
      <c r="N638" s="9">
        <v>2695.99</v>
      </c>
      <c r="O638" s="6" t="s">
        <v>5080</v>
      </c>
      <c r="P638" s="8">
        <v>4</v>
      </c>
    </row>
    <row r="639" spans="1:16" x14ac:dyDescent="0.3">
      <c r="A639" s="6" t="s">
        <v>6360</v>
      </c>
      <c r="B639" s="7">
        <v>45777</v>
      </c>
      <c r="C639" s="6" t="s">
        <v>6361</v>
      </c>
      <c r="D639" s="6" t="s">
        <v>5104</v>
      </c>
      <c r="E639" s="6" t="s">
        <v>5053</v>
      </c>
      <c r="F639" s="6" t="s">
        <v>5036</v>
      </c>
      <c r="G639" s="6" t="s">
        <v>5059</v>
      </c>
      <c r="H639" s="6" t="s">
        <v>5140</v>
      </c>
      <c r="I639" s="8">
        <v>7</v>
      </c>
      <c r="J639" s="9">
        <v>1123.1400000000001</v>
      </c>
      <c r="K639" s="10">
        <v>0.24</v>
      </c>
      <c r="L639" s="9">
        <v>5975.1</v>
      </c>
      <c r="M639" s="11">
        <v>3951.08</v>
      </c>
      <c r="N639" s="9">
        <v>2024.02</v>
      </c>
      <c r="O639" s="6" t="s">
        <v>5024</v>
      </c>
      <c r="P639" s="8">
        <v>2</v>
      </c>
    </row>
    <row r="640" spans="1:16" x14ac:dyDescent="0.3">
      <c r="A640" s="6" t="s">
        <v>6362</v>
      </c>
      <c r="B640" s="7">
        <v>45204</v>
      </c>
      <c r="C640" s="6" t="s">
        <v>6363</v>
      </c>
      <c r="D640" s="6" t="s">
        <v>5117</v>
      </c>
      <c r="E640" s="6" t="s">
        <v>5118</v>
      </c>
      <c r="F640" s="6" t="s">
        <v>5029</v>
      </c>
      <c r="G640" s="6" t="s">
        <v>5059</v>
      </c>
      <c r="H640" s="6" t="s">
        <v>5140</v>
      </c>
      <c r="I640" s="8">
        <v>2</v>
      </c>
      <c r="J640" s="9">
        <v>1115.47</v>
      </c>
      <c r="K640" s="10">
        <v>0.03</v>
      </c>
      <c r="L640" s="9">
        <v>2164.0100000000002</v>
      </c>
      <c r="M640" s="11">
        <v>1299.57</v>
      </c>
      <c r="N640" s="9">
        <v>864.44</v>
      </c>
      <c r="O640" s="6" t="s">
        <v>5080</v>
      </c>
      <c r="P640" s="8">
        <v>3</v>
      </c>
    </row>
    <row r="641" spans="1:16" x14ac:dyDescent="0.3">
      <c r="A641" s="6" t="s">
        <v>6364</v>
      </c>
      <c r="B641" s="7">
        <v>44944</v>
      </c>
      <c r="C641" s="6" t="s">
        <v>6365</v>
      </c>
      <c r="D641" s="6" t="s">
        <v>5215</v>
      </c>
      <c r="E641" s="6" t="s">
        <v>5216</v>
      </c>
      <c r="F641" s="6" t="s">
        <v>5021</v>
      </c>
      <c r="G641" s="6" t="s">
        <v>5048</v>
      </c>
      <c r="H641" s="6" t="s">
        <v>5090</v>
      </c>
      <c r="I641" s="8">
        <v>8</v>
      </c>
      <c r="J641" s="9">
        <v>1617</v>
      </c>
      <c r="K641" s="10">
        <v>7.0000000000000007E-2</v>
      </c>
      <c r="L641" s="9">
        <v>12030.48</v>
      </c>
      <c r="M641" s="11">
        <v>8280.7999999999993</v>
      </c>
      <c r="N641" s="9">
        <v>3749.68</v>
      </c>
      <c r="O641" s="6" t="s">
        <v>5045</v>
      </c>
      <c r="P641" s="8">
        <v>2</v>
      </c>
    </row>
    <row r="642" spans="1:16" x14ac:dyDescent="0.3">
      <c r="A642" s="6" t="s">
        <v>6366</v>
      </c>
      <c r="B642" s="7">
        <v>45480</v>
      </c>
      <c r="C642" s="6" t="s">
        <v>6367</v>
      </c>
      <c r="D642" s="6" t="s">
        <v>5035</v>
      </c>
      <c r="E642" s="6" t="s">
        <v>5020</v>
      </c>
      <c r="F642" s="6" t="s">
        <v>5036</v>
      </c>
      <c r="G642" s="6" t="s">
        <v>5048</v>
      </c>
      <c r="H642" s="6" t="s">
        <v>5096</v>
      </c>
      <c r="I642" s="8">
        <v>3</v>
      </c>
      <c r="J642" s="9">
        <v>35.85</v>
      </c>
      <c r="K642" s="10">
        <v>0.21</v>
      </c>
      <c r="L642" s="9">
        <v>84.96</v>
      </c>
      <c r="M642" s="11">
        <v>47.19</v>
      </c>
      <c r="N642" s="9">
        <v>37.770000000000003</v>
      </c>
      <c r="O642" s="6" t="s">
        <v>5045</v>
      </c>
      <c r="P642" s="8">
        <v>1</v>
      </c>
    </row>
    <row r="643" spans="1:16" x14ac:dyDescent="0.3">
      <c r="A643" s="6" t="s">
        <v>6368</v>
      </c>
      <c r="B643" s="7">
        <v>45765</v>
      </c>
      <c r="C643" s="6" t="s">
        <v>6369</v>
      </c>
      <c r="D643" s="6" t="s">
        <v>5057</v>
      </c>
      <c r="E643" s="6" t="s">
        <v>5058</v>
      </c>
      <c r="F643" s="6" t="s">
        <v>5021</v>
      </c>
      <c r="G643" s="6" t="s">
        <v>5059</v>
      </c>
      <c r="H643" s="6" t="s">
        <v>5140</v>
      </c>
      <c r="I643" s="8">
        <v>4</v>
      </c>
      <c r="J643" s="9">
        <v>530.39</v>
      </c>
      <c r="K643" s="10">
        <v>0.13</v>
      </c>
      <c r="L643" s="9">
        <v>1845.76</v>
      </c>
      <c r="M643" s="11">
        <v>1031.67</v>
      </c>
      <c r="N643" s="9">
        <v>814.09</v>
      </c>
      <c r="O643" s="6" t="s">
        <v>5080</v>
      </c>
      <c r="P643" s="8">
        <v>4</v>
      </c>
    </row>
    <row r="644" spans="1:16" x14ac:dyDescent="0.3">
      <c r="A644" s="6" t="s">
        <v>6370</v>
      </c>
      <c r="B644" s="7">
        <v>44938</v>
      </c>
      <c r="C644" s="6" t="s">
        <v>6371</v>
      </c>
      <c r="D644" s="6" t="s">
        <v>5052</v>
      </c>
      <c r="E644" s="6" t="s">
        <v>5053</v>
      </c>
      <c r="F644" s="6" t="s">
        <v>5029</v>
      </c>
      <c r="G644" s="6" t="s">
        <v>5037</v>
      </c>
      <c r="H644" s="6" t="s">
        <v>5068</v>
      </c>
      <c r="I644" s="8">
        <v>1</v>
      </c>
      <c r="J644" s="9">
        <v>1318.14</v>
      </c>
      <c r="K644" s="10">
        <v>0.17</v>
      </c>
      <c r="L644" s="9">
        <v>1094.06</v>
      </c>
      <c r="M644" s="11">
        <v>878.73</v>
      </c>
      <c r="N644" s="9">
        <v>215.33</v>
      </c>
      <c r="O644" s="6" t="s">
        <v>5024</v>
      </c>
      <c r="P644" s="8">
        <v>1</v>
      </c>
    </row>
    <row r="645" spans="1:16" x14ac:dyDescent="0.3">
      <c r="A645" s="6" t="s">
        <v>6372</v>
      </c>
      <c r="B645" s="7">
        <v>45500</v>
      </c>
      <c r="C645" s="6" t="s">
        <v>6373</v>
      </c>
      <c r="D645" s="6" t="s">
        <v>5117</v>
      </c>
      <c r="E645" s="6" t="s">
        <v>5118</v>
      </c>
      <c r="F645" s="6" t="s">
        <v>5036</v>
      </c>
      <c r="G645" s="6" t="s">
        <v>5048</v>
      </c>
      <c r="H645" s="6" t="s">
        <v>5079</v>
      </c>
      <c r="I645" s="8">
        <v>2</v>
      </c>
      <c r="J645" s="9">
        <v>1427.74</v>
      </c>
      <c r="K645" s="10">
        <v>0.05</v>
      </c>
      <c r="L645" s="9">
        <v>2712.71</v>
      </c>
      <c r="M645" s="11">
        <v>1724.92</v>
      </c>
      <c r="N645" s="9">
        <v>987.79</v>
      </c>
      <c r="O645" s="6" t="s">
        <v>5045</v>
      </c>
      <c r="P645" s="8">
        <v>3</v>
      </c>
    </row>
    <row r="646" spans="1:16" x14ac:dyDescent="0.3">
      <c r="A646" s="6" t="s">
        <v>6374</v>
      </c>
      <c r="B646" s="7">
        <v>45459</v>
      </c>
      <c r="C646" s="6" t="s">
        <v>6375</v>
      </c>
      <c r="D646" s="6" t="s">
        <v>5019</v>
      </c>
      <c r="E646" s="6" t="s">
        <v>5020</v>
      </c>
      <c r="F646" s="6" t="s">
        <v>5029</v>
      </c>
      <c r="G646" s="6" t="s">
        <v>5037</v>
      </c>
      <c r="H646" s="6" t="s">
        <v>5129</v>
      </c>
      <c r="I646" s="8">
        <v>7</v>
      </c>
      <c r="J646" s="9">
        <v>746.79</v>
      </c>
      <c r="K646" s="10">
        <v>0.05</v>
      </c>
      <c r="L646" s="9">
        <v>4966.1499999999996</v>
      </c>
      <c r="M646" s="11">
        <v>4228.68</v>
      </c>
      <c r="N646" s="9">
        <v>737.47</v>
      </c>
      <c r="O646" s="6" t="s">
        <v>5024</v>
      </c>
      <c r="P646" s="8">
        <v>5</v>
      </c>
    </row>
    <row r="647" spans="1:16" x14ac:dyDescent="0.3">
      <c r="A647" s="6" t="s">
        <v>6376</v>
      </c>
      <c r="B647" s="7">
        <v>45619</v>
      </c>
      <c r="C647" s="6" t="s">
        <v>6377</v>
      </c>
      <c r="D647" s="6" t="s">
        <v>5019</v>
      </c>
      <c r="E647" s="6" t="s">
        <v>5020</v>
      </c>
      <c r="F647" s="6" t="s">
        <v>5021</v>
      </c>
      <c r="G647" s="6" t="s">
        <v>5048</v>
      </c>
      <c r="H647" s="6" t="s">
        <v>5079</v>
      </c>
      <c r="I647" s="8">
        <v>4</v>
      </c>
      <c r="J647" s="9">
        <v>2026.16</v>
      </c>
      <c r="K647" s="10">
        <v>0.08</v>
      </c>
      <c r="L647" s="9">
        <v>7456.27</v>
      </c>
      <c r="M647" s="11">
        <v>4846.3</v>
      </c>
      <c r="N647" s="9">
        <v>2609.9699999999998</v>
      </c>
      <c r="O647" s="6" t="s">
        <v>5024</v>
      </c>
      <c r="P647" s="8">
        <v>1</v>
      </c>
    </row>
    <row r="648" spans="1:16" x14ac:dyDescent="0.3">
      <c r="A648" s="6" t="s">
        <v>6378</v>
      </c>
      <c r="B648" s="7">
        <v>45490</v>
      </c>
      <c r="C648" s="6" t="s">
        <v>6379</v>
      </c>
      <c r="D648" s="6" t="s">
        <v>5035</v>
      </c>
      <c r="E648" s="6" t="s">
        <v>5020</v>
      </c>
      <c r="F648" s="6" t="s">
        <v>5029</v>
      </c>
      <c r="G648" s="6" t="s">
        <v>5037</v>
      </c>
      <c r="H648" s="6" t="s">
        <v>5038</v>
      </c>
      <c r="I648" s="8">
        <v>4</v>
      </c>
      <c r="J648" s="9">
        <v>2084.7399999999998</v>
      </c>
      <c r="K648" s="10">
        <v>0.22</v>
      </c>
      <c r="L648" s="9">
        <v>6504.39</v>
      </c>
      <c r="M648" s="11">
        <v>4925.3900000000003</v>
      </c>
      <c r="N648" s="9">
        <v>1579</v>
      </c>
      <c r="O648" s="6" t="s">
        <v>5024</v>
      </c>
      <c r="P648" s="8">
        <v>1</v>
      </c>
    </row>
    <row r="649" spans="1:16" x14ac:dyDescent="0.3">
      <c r="A649" s="6" t="s">
        <v>6380</v>
      </c>
      <c r="B649" s="7">
        <v>45045</v>
      </c>
      <c r="C649" s="6" t="s">
        <v>6381</v>
      </c>
      <c r="D649" s="6" t="s">
        <v>5114</v>
      </c>
      <c r="E649" s="6" t="s">
        <v>5020</v>
      </c>
      <c r="F649" s="6" t="s">
        <v>5021</v>
      </c>
      <c r="G649" s="6" t="s">
        <v>5022</v>
      </c>
      <c r="H649" s="6" t="s">
        <v>5192</v>
      </c>
      <c r="I649" s="8">
        <v>3</v>
      </c>
      <c r="J649" s="9">
        <v>1501.07</v>
      </c>
      <c r="K649" s="10">
        <v>0.23</v>
      </c>
      <c r="L649" s="9">
        <v>3467.47</v>
      </c>
      <c r="M649" s="11">
        <v>2893.1</v>
      </c>
      <c r="N649" s="9">
        <v>574.37</v>
      </c>
      <c r="O649" s="6" t="s">
        <v>5024</v>
      </c>
      <c r="P649" s="8">
        <v>3</v>
      </c>
    </row>
    <row r="650" spans="1:16" x14ac:dyDescent="0.3">
      <c r="A650" s="6" t="s">
        <v>6382</v>
      </c>
      <c r="B650" s="7">
        <v>45002</v>
      </c>
      <c r="C650" s="6" t="s">
        <v>6383</v>
      </c>
      <c r="D650" s="6" t="s">
        <v>5057</v>
      </c>
      <c r="E650" s="6" t="s">
        <v>5058</v>
      </c>
      <c r="F650" s="6" t="s">
        <v>5021</v>
      </c>
      <c r="G650" s="6" t="s">
        <v>5048</v>
      </c>
      <c r="H650" s="6" t="s">
        <v>5064</v>
      </c>
      <c r="I650" s="8">
        <v>4</v>
      </c>
      <c r="J650" s="9">
        <v>707.31</v>
      </c>
      <c r="K650" s="10">
        <v>0.06</v>
      </c>
      <c r="L650" s="9">
        <v>2659.49</v>
      </c>
      <c r="M650" s="11">
        <v>2002.66</v>
      </c>
      <c r="N650" s="9">
        <v>656.83</v>
      </c>
      <c r="O650" s="6" t="s">
        <v>5024</v>
      </c>
      <c r="P650" s="8">
        <v>4</v>
      </c>
    </row>
    <row r="651" spans="1:16" x14ac:dyDescent="0.3">
      <c r="A651" s="6" t="s">
        <v>6384</v>
      </c>
      <c r="B651" s="7">
        <v>44973</v>
      </c>
      <c r="C651" s="6" t="s">
        <v>6385</v>
      </c>
      <c r="D651" s="6" t="s">
        <v>5108</v>
      </c>
      <c r="E651" s="6" t="s">
        <v>5109</v>
      </c>
      <c r="F651" s="6" t="s">
        <v>5021</v>
      </c>
      <c r="G651" s="6" t="s">
        <v>5022</v>
      </c>
      <c r="H651" s="6" t="s">
        <v>5023</v>
      </c>
      <c r="I651" s="8">
        <v>8</v>
      </c>
      <c r="J651" s="9">
        <v>1459.99</v>
      </c>
      <c r="K651" s="10">
        <v>0.08</v>
      </c>
      <c r="L651" s="9">
        <v>10745.53</v>
      </c>
      <c r="M651" s="11">
        <v>7145.86</v>
      </c>
      <c r="N651" s="9">
        <v>3599.67</v>
      </c>
      <c r="O651" s="6" t="s">
        <v>5032</v>
      </c>
      <c r="P651" s="8">
        <v>1</v>
      </c>
    </row>
    <row r="652" spans="1:16" x14ac:dyDescent="0.3">
      <c r="A652" s="6" t="s">
        <v>6386</v>
      </c>
      <c r="B652" s="7">
        <v>45735</v>
      </c>
      <c r="C652" s="6" t="s">
        <v>6387</v>
      </c>
      <c r="D652" s="6" t="s">
        <v>5134</v>
      </c>
      <c r="E652" s="6" t="s">
        <v>5135</v>
      </c>
      <c r="F652" s="6" t="s">
        <v>5036</v>
      </c>
      <c r="G652" s="6" t="s">
        <v>5030</v>
      </c>
      <c r="H652" s="6" t="s">
        <v>5171</v>
      </c>
      <c r="I652" s="8">
        <v>2</v>
      </c>
      <c r="J652" s="9">
        <v>2497.5700000000002</v>
      </c>
      <c r="K652" s="10">
        <v>7.0000000000000007E-2</v>
      </c>
      <c r="L652" s="9">
        <v>4645.4799999999996</v>
      </c>
      <c r="M652" s="11">
        <v>3199.77</v>
      </c>
      <c r="N652" s="9">
        <v>1445.71</v>
      </c>
      <c r="O652" s="6" t="s">
        <v>5039</v>
      </c>
      <c r="P652" s="8">
        <v>1</v>
      </c>
    </row>
    <row r="653" spans="1:16" x14ac:dyDescent="0.3">
      <c r="A653" s="6" t="s">
        <v>6388</v>
      </c>
      <c r="B653" s="7">
        <v>44992</v>
      </c>
      <c r="C653" s="6" t="s">
        <v>6389</v>
      </c>
      <c r="D653" s="6" t="s">
        <v>5035</v>
      </c>
      <c r="E653" s="6" t="s">
        <v>5020</v>
      </c>
      <c r="F653" s="6" t="s">
        <v>5021</v>
      </c>
      <c r="G653" s="6" t="s">
        <v>5048</v>
      </c>
      <c r="H653" s="6" t="s">
        <v>5064</v>
      </c>
      <c r="I653" s="8">
        <v>6</v>
      </c>
      <c r="J653" s="9">
        <v>565.08000000000004</v>
      </c>
      <c r="K653" s="10">
        <v>0.18</v>
      </c>
      <c r="L653" s="9">
        <v>2780.19</v>
      </c>
      <c r="M653" s="11">
        <v>1957.07</v>
      </c>
      <c r="N653" s="9">
        <v>823.12</v>
      </c>
      <c r="O653" s="6" t="s">
        <v>5032</v>
      </c>
      <c r="P653" s="8">
        <v>5</v>
      </c>
    </row>
    <row r="654" spans="1:16" x14ac:dyDescent="0.3">
      <c r="A654" s="6" t="s">
        <v>6390</v>
      </c>
      <c r="B654" s="7">
        <v>45756</v>
      </c>
      <c r="C654" s="6" t="s">
        <v>6391</v>
      </c>
      <c r="D654" s="6" t="s">
        <v>5114</v>
      </c>
      <c r="E654" s="6" t="s">
        <v>5020</v>
      </c>
      <c r="F654" s="6" t="s">
        <v>5029</v>
      </c>
      <c r="G654" s="6" t="s">
        <v>5022</v>
      </c>
      <c r="H654" s="6" t="s">
        <v>5192</v>
      </c>
      <c r="I654" s="8">
        <v>1</v>
      </c>
      <c r="J654" s="9">
        <v>1579.95</v>
      </c>
      <c r="K654" s="10">
        <v>0.16</v>
      </c>
      <c r="L654" s="9">
        <v>1327.16</v>
      </c>
      <c r="M654" s="11">
        <v>1021.71</v>
      </c>
      <c r="N654" s="9">
        <v>305.45</v>
      </c>
      <c r="O654" s="6" t="s">
        <v>5080</v>
      </c>
      <c r="P654" s="8">
        <v>3</v>
      </c>
    </row>
    <row r="655" spans="1:16" x14ac:dyDescent="0.3">
      <c r="A655" s="6" t="s">
        <v>6392</v>
      </c>
      <c r="B655" s="7">
        <v>45038</v>
      </c>
      <c r="C655" s="6" t="s">
        <v>6393</v>
      </c>
      <c r="D655" s="6" t="s">
        <v>5057</v>
      </c>
      <c r="E655" s="6" t="s">
        <v>5058</v>
      </c>
      <c r="F655" s="6" t="s">
        <v>5029</v>
      </c>
      <c r="G655" s="6" t="s">
        <v>5037</v>
      </c>
      <c r="H655" s="6" t="s">
        <v>5038</v>
      </c>
      <c r="I655" s="8">
        <v>7</v>
      </c>
      <c r="J655" s="9">
        <v>2453.34</v>
      </c>
      <c r="K655" s="10">
        <v>0.19</v>
      </c>
      <c r="L655" s="9">
        <v>13910.44</v>
      </c>
      <c r="M655" s="11">
        <v>10677.87</v>
      </c>
      <c r="N655" s="9">
        <v>3232.57</v>
      </c>
      <c r="O655" s="6" t="s">
        <v>5039</v>
      </c>
      <c r="P655" s="8">
        <v>5</v>
      </c>
    </row>
    <row r="656" spans="1:16" x14ac:dyDescent="0.3">
      <c r="A656" s="6" t="s">
        <v>6394</v>
      </c>
      <c r="B656" s="7">
        <v>45017</v>
      </c>
      <c r="C656" s="6" t="s">
        <v>6395</v>
      </c>
      <c r="D656" s="6" t="s">
        <v>5215</v>
      </c>
      <c r="E656" s="6" t="s">
        <v>5216</v>
      </c>
      <c r="F656" s="6" t="s">
        <v>5036</v>
      </c>
      <c r="G656" s="6" t="s">
        <v>5030</v>
      </c>
      <c r="H656" s="6" t="s">
        <v>5044</v>
      </c>
      <c r="I656" s="8">
        <v>4</v>
      </c>
      <c r="J656" s="9">
        <v>1206.1099999999999</v>
      </c>
      <c r="K656" s="10">
        <v>0.15</v>
      </c>
      <c r="L656" s="9">
        <v>4100.7700000000004</v>
      </c>
      <c r="M656" s="11">
        <v>2695.38</v>
      </c>
      <c r="N656" s="9">
        <v>1405.39</v>
      </c>
      <c r="O656" s="6" t="s">
        <v>5039</v>
      </c>
      <c r="P656" s="8">
        <v>5</v>
      </c>
    </row>
    <row r="657" spans="1:16" x14ac:dyDescent="0.3">
      <c r="A657" s="6" t="s">
        <v>6396</v>
      </c>
      <c r="B657" s="7">
        <v>45579</v>
      </c>
      <c r="C657" s="6" t="s">
        <v>6397</v>
      </c>
      <c r="D657" s="6" t="s">
        <v>5215</v>
      </c>
      <c r="E657" s="6" t="s">
        <v>5216</v>
      </c>
      <c r="F657" s="6" t="s">
        <v>5036</v>
      </c>
      <c r="G657" s="6" t="s">
        <v>5048</v>
      </c>
      <c r="H657" s="6" t="s">
        <v>5096</v>
      </c>
      <c r="I657" s="8">
        <v>6</v>
      </c>
      <c r="J657" s="9">
        <v>904.45</v>
      </c>
      <c r="K657" s="10">
        <v>0.19</v>
      </c>
      <c r="L657" s="9">
        <v>4395.63</v>
      </c>
      <c r="M657" s="11">
        <v>3473.51</v>
      </c>
      <c r="N657" s="9">
        <v>922.12</v>
      </c>
      <c r="O657" s="6" t="s">
        <v>5032</v>
      </c>
      <c r="P657" s="8">
        <v>1</v>
      </c>
    </row>
    <row r="658" spans="1:16" x14ac:dyDescent="0.3">
      <c r="A658" s="6" t="s">
        <v>6398</v>
      </c>
      <c r="B658" s="7">
        <v>45185</v>
      </c>
      <c r="C658" s="6" t="s">
        <v>6399</v>
      </c>
      <c r="D658" s="6" t="s">
        <v>5117</v>
      </c>
      <c r="E658" s="6" t="s">
        <v>5118</v>
      </c>
      <c r="F658" s="6" t="s">
        <v>5021</v>
      </c>
      <c r="G658" s="6" t="s">
        <v>5037</v>
      </c>
      <c r="H658" s="6" t="s">
        <v>5054</v>
      </c>
      <c r="I658" s="8">
        <v>1</v>
      </c>
      <c r="J658" s="9">
        <v>2062.6999999999998</v>
      </c>
      <c r="K658" s="10">
        <v>0.02</v>
      </c>
      <c r="L658" s="9">
        <v>2021.45</v>
      </c>
      <c r="M658" s="11">
        <v>1639.54</v>
      </c>
      <c r="N658" s="9">
        <v>381.91</v>
      </c>
      <c r="O658" s="6" t="s">
        <v>5024</v>
      </c>
      <c r="P658" s="8">
        <v>2</v>
      </c>
    </row>
    <row r="659" spans="1:16" x14ac:dyDescent="0.3">
      <c r="A659" s="6" t="s">
        <v>6400</v>
      </c>
      <c r="B659" s="7">
        <v>45061</v>
      </c>
      <c r="C659" s="6" t="s">
        <v>6401</v>
      </c>
      <c r="D659" s="6" t="s">
        <v>5052</v>
      </c>
      <c r="E659" s="6" t="s">
        <v>5053</v>
      </c>
      <c r="F659" s="6" t="s">
        <v>5029</v>
      </c>
      <c r="G659" s="6" t="s">
        <v>5022</v>
      </c>
      <c r="H659" s="6" t="s">
        <v>5221</v>
      </c>
      <c r="I659" s="8">
        <v>2</v>
      </c>
      <c r="J659" s="9">
        <v>1082.57</v>
      </c>
      <c r="K659" s="10">
        <v>0.04</v>
      </c>
      <c r="L659" s="9">
        <v>2078.5300000000002</v>
      </c>
      <c r="M659" s="11">
        <v>1262.74</v>
      </c>
      <c r="N659" s="9">
        <v>815.79</v>
      </c>
      <c r="O659" s="6" t="s">
        <v>5045</v>
      </c>
      <c r="P659" s="8">
        <v>3</v>
      </c>
    </row>
    <row r="660" spans="1:16" x14ac:dyDescent="0.3">
      <c r="A660" s="6" t="s">
        <v>6402</v>
      </c>
      <c r="B660" s="7">
        <v>45486</v>
      </c>
      <c r="C660" s="6" t="s">
        <v>6403</v>
      </c>
      <c r="D660" s="6" t="s">
        <v>5057</v>
      </c>
      <c r="E660" s="6" t="s">
        <v>5058</v>
      </c>
      <c r="F660" s="6" t="s">
        <v>5029</v>
      </c>
      <c r="G660" s="6" t="s">
        <v>5037</v>
      </c>
      <c r="H660" s="6" t="s">
        <v>5068</v>
      </c>
      <c r="I660" s="8">
        <v>7</v>
      </c>
      <c r="J660" s="9">
        <v>931.86</v>
      </c>
      <c r="K660" s="10">
        <v>7.0000000000000007E-2</v>
      </c>
      <c r="L660" s="9">
        <v>6066.41</v>
      </c>
      <c r="M660" s="11">
        <v>5051.58</v>
      </c>
      <c r="N660" s="9">
        <v>1014.83</v>
      </c>
      <c r="O660" s="6" t="s">
        <v>5024</v>
      </c>
      <c r="P660" s="8">
        <v>2</v>
      </c>
    </row>
    <row r="661" spans="1:16" x14ac:dyDescent="0.3">
      <c r="A661" s="6" t="s">
        <v>6404</v>
      </c>
      <c r="B661" s="7">
        <v>45071</v>
      </c>
      <c r="C661" s="6" t="s">
        <v>6405</v>
      </c>
      <c r="D661" s="6" t="s">
        <v>5215</v>
      </c>
      <c r="E661" s="6" t="s">
        <v>5216</v>
      </c>
      <c r="F661" s="6" t="s">
        <v>5021</v>
      </c>
      <c r="G661" s="6" t="s">
        <v>5048</v>
      </c>
      <c r="H661" s="6" t="s">
        <v>5049</v>
      </c>
      <c r="I661" s="8">
        <v>6</v>
      </c>
      <c r="J661" s="9">
        <v>1349.85</v>
      </c>
      <c r="K661" s="10">
        <v>0.2</v>
      </c>
      <c r="L661" s="9">
        <v>6479.28</v>
      </c>
      <c r="M661" s="11">
        <v>4739.75</v>
      </c>
      <c r="N661" s="9">
        <v>1739.53</v>
      </c>
      <c r="O661" s="6" t="s">
        <v>5024</v>
      </c>
      <c r="P661" s="8">
        <v>1</v>
      </c>
    </row>
    <row r="662" spans="1:16" x14ac:dyDescent="0.3">
      <c r="A662" s="6" t="s">
        <v>6406</v>
      </c>
      <c r="B662" s="7">
        <v>45283</v>
      </c>
      <c r="C662" s="6" t="s">
        <v>6407</v>
      </c>
      <c r="D662" s="6" t="s">
        <v>5067</v>
      </c>
      <c r="E662" s="6" t="s">
        <v>5067</v>
      </c>
      <c r="F662" s="6" t="s">
        <v>5029</v>
      </c>
      <c r="G662" s="6" t="s">
        <v>5037</v>
      </c>
      <c r="H662" s="6" t="s">
        <v>5054</v>
      </c>
      <c r="I662" s="8">
        <v>4</v>
      </c>
      <c r="J662" s="9">
        <v>2482.5300000000002</v>
      </c>
      <c r="K662" s="10">
        <v>0.01</v>
      </c>
      <c r="L662" s="9">
        <v>9830.82</v>
      </c>
      <c r="M662" s="11">
        <v>5634.39</v>
      </c>
      <c r="N662" s="9">
        <v>4196.43</v>
      </c>
      <c r="O662" s="6" t="s">
        <v>5045</v>
      </c>
      <c r="P662" s="8">
        <v>4</v>
      </c>
    </row>
    <row r="663" spans="1:16" x14ac:dyDescent="0.3">
      <c r="A663" s="6" t="s">
        <v>6408</v>
      </c>
      <c r="B663" s="7">
        <v>45823</v>
      </c>
      <c r="C663" s="6" t="s">
        <v>6409</v>
      </c>
      <c r="D663" s="6" t="s">
        <v>5108</v>
      </c>
      <c r="E663" s="6" t="s">
        <v>5109</v>
      </c>
      <c r="F663" s="6" t="s">
        <v>5036</v>
      </c>
      <c r="G663" s="6" t="s">
        <v>5030</v>
      </c>
      <c r="H663" s="6" t="s">
        <v>5171</v>
      </c>
      <c r="I663" s="8">
        <v>4</v>
      </c>
      <c r="J663" s="9">
        <v>1766.93</v>
      </c>
      <c r="K663" s="10">
        <v>0.19</v>
      </c>
      <c r="L663" s="9">
        <v>5724.85</v>
      </c>
      <c r="M663" s="11">
        <v>3556.32</v>
      </c>
      <c r="N663" s="9">
        <v>2168.5300000000002</v>
      </c>
      <c r="O663" s="6" t="s">
        <v>5024</v>
      </c>
      <c r="P663" s="8">
        <v>2</v>
      </c>
    </row>
    <row r="664" spans="1:16" x14ac:dyDescent="0.3">
      <c r="A664" s="6" t="s">
        <v>6410</v>
      </c>
      <c r="B664" s="7">
        <v>45024</v>
      </c>
      <c r="C664" s="6" t="s">
        <v>6411</v>
      </c>
      <c r="D664" s="6" t="s">
        <v>5085</v>
      </c>
      <c r="E664" s="6" t="s">
        <v>5058</v>
      </c>
      <c r="F664" s="6" t="s">
        <v>5036</v>
      </c>
      <c r="G664" s="6" t="s">
        <v>5037</v>
      </c>
      <c r="H664" s="6" t="s">
        <v>5038</v>
      </c>
      <c r="I664" s="8">
        <v>6</v>
      </c>
      <c r="J664" s="9">
        <v>1155.26</v>
      </c>
      <c r="K664" s="10">
        <v>0.19</v>
      </c>
      <c r="L664" s="9">
        <v>5614.56</v>
      </c>
      <c r="M664" s="11">
        <v>3497.44</v>
      </c>
      <c r="N664" s="9">
        <v>2117.12</v>
      </c>
      <c r="O664" s="6" t="s">
        <v>5045</v>
      </c>
      <c r="P664" s="8">
        <v>5</v>
      </c>
    </row>
    <row r="665" spans="1:16" x14ac:dyDescent="0.3">
      <c r="A665" s="6" t="s">
        <v>6412</v>
      </c>
      <c r="B665" s="7">
        <v>45563</v>
      </c>
      <c r="C665" s="6" t="s">
        <v>6413</v>
      </c>
      <c r="D665" s="6" t="s">
        <v>5052</v>
      </c>
      <c r="E665" s="6" t="s">
        <v>5053</v>
      </c>
      <c r="F665" s="6" t="s">
        <v>5036</v>
      </c>
      <c r="G665" s="6" t="s">
        <v>5059</v>
      </c>
      <c r="H665" s="6" t="s">
        <v>5140</v>
      </c>
      <c r="I665" s="8">
        <v>4</v>
      </c>
      <c r="J665" s="9">
        <v>2242.7600000000002</v>
      </c>
      <c r="K665" s="10">
        <v>0.03</v>
      </c>
      <c r="L665" s="9">
        <v>8701.91</v>
      </c>
      <c r="M665" s="11">
        <v>6087</v>
      </c>
      <c r="N665" s="9">
        <v>2614.91</v>
      </c>
      <c r="O665" s="6" t="s">
        <v>5032</v>
      </c>
      <c r="P665" s="8">
        <v>4</v>
      </c>
    </row>
    <row r="666" spans="1:16" x14ac:dyDescent="0.3">
      <c r="A666" s="6" t="s">
        <v>6414</v>
      </c>
      <c r="B666" s="7">
        <v>45538</v>
      </c>
      <c r="C666" s="6" t="s">
        <v>6415</v>
      </c>
      <c r="D666" s="6" t="s">
        <v>5088</v>
      </c>
      <c r="E666" s="6" t="s">
        <v>5089</v>
      </c>
      <c r="F666" s="6" t="s">
        <v>5029</v>
      </c>
      <c r="G666" s="6" t="s">
        <v>5059</v>
      </c>
      <c r="H666" s="6" t="s">
        <v>5181</v>
      </c>
      <c r="I666" s="8">
        <v>1</v>
      </c>
      <c r="J666" s="9">
        <v>57.49</v>
      </c>
      <c r="K666" s="10">
        <v>0.2</v>
      </c>
      <c r="L666" s="9">
        <v>45.99</v>
      </c>
      <c r="M666" s="11">
        <v>35.659999999999997</v>
      </c>
      <c r="N666" s="9">
        <v>10.33</v>
      </c>
      <c r="O666" s="6" t="s">
        <v>5080</v>
      </c>
      <c r="P666" s="8">
        <v>4</v>
      </c>
    </row>
    <row r="667" spans="1:16" x14ac:dyDescent="0.3">
      <c r="A667" s="6" t="s">
        <v>6416</v>
      </c>
      <c r="B667" s="7">
        <v>44940</v>
      </c>
      <c r="C667" s="6" t="s">
        <v>6417</v>
      </c>
      <c r="D667" s="6" t="s">
        <v>5052</v>
      </c>
      <c r="E667" s="6" t="s">
        <v>5053</v>
      </c>
      <c r="F667" s="6" t="s">
        <v>5021</v>
      </c>
      <c r="G667" s="6" t="s">
        <v>5022</v>
      </c>
      <c r="H667" s="6" t="s">
        <v>5192</v>
      </c>
      <c r="I667" s="8">
        <v>7</v>
      </c>
      <c r="J667" s="9">
        <v>337.5</v>
      </c>
      <c r="K667" s="10">
        <v>0.08</v>
      </c>
      <c r="L667" s="9">
        <v>2173.5</v>
      </c>
      <c r="M667" s="11">
        <v>1196.97</v>
      </c>
      <c r="N667" s="9">
        <v>976.53</v>
      </c>
      <c r="O667" s="6" t="s">
        <v>5045</v>
      </c>
      <c r="P667" s="8">
        <v>4</v>
      </c>
    </row>
    <row r="668" spans="1:16" x14ac:dyDescent="0.3">
      <c r="A668" s="6" t="s">
        <v>6418</v>
      </c>
      <c r="B668" s="7">
        <v>45732</v>
      </c>
      <c r="C668" s="6" t="s">
        <v>6419</v>
      </c>
      <c r="D668" s="6" t="s">
        <v>5057</v>
      </c>
      <c r="E668" s="6" t="s">
        <v>5058</v>
      </c>
      <c r="F668" s="6" t="s">
        <v>5036</v>
      </c>
      <c r="G668" s="6" t="s">
        <v>5059</v>
      </c>
      <c r="H668" s="6" t="s">
        <v>5099</v>
      </c>
      <c r="I668" s="8">
        <v>8</v>
      </c>
      <c r="J668" s="9">
        <v>593.36</v>
      </c>
      <c r="K668" s="10">
        <v>0.19</v>
      </c>
      <c r="L668" s="9">
        <v>3844.97</v>
      </c>
      <c r="M668" s="11">
        <v>2179.13</v>
      </c>
      <c r="N668" s="9">
        <v>1665.84</v>
      </c>
      <c r="O668" s="6" t="s">
        <v>5039</v>
      </c>
      <c r="P668" s="8">
        <v>2</v>
      </c>
    </row>
    <row r="669" spans="1:16" x14ac:dyDescent="0.3">
      <c r="A669" s="6" t="s">
        <v>6420</v>
      </c>
      <c r="B669" s="7">
        <v>45604</v>
      </c>
      <c r="C669" s="6" t="s">
        <v>6421</v>
      </c>
      <c r="D669" s="6" t="s">
        <v>5071</v>
      </c>
      <c r="E669" s="6" t="s">
        <v>5072</v>
      </c>
      <c r="F669" s="6" t="s">
        <v>5036</v>
      </c>
      <c r="G669" s="6" t="s">
        <v>5030</v>
      </c>
      <c r="H669" s="6" t="s">
        <v>5031</v>
      </c>
      <c r="I669" s="8">
        <v>6</v>
      </c>
      <c r="J669" s="9">
        <v>753.68</v>
      </c>
      <c r="K669" s="10">
        <v>0.08</v>
      </c>
      <c r="L669" s="9">
        <v>4160.3100000000004</v>
      </c>
      <c r="M669" s="11">
        <v>3511.29</v>
      </c>
      <c r="N669" s="9">
        <v>649.02</v>
      </c>
      <c r="O669" s="6" t="s">
        <v>5045</v>
      </c>
      <c r="P669" s="8">
        <v>1</v>
      </c>
    </row>
    <row r="670" spans="1:16" x14ac:dyDescent="0.3">
      <c r="A670" s="6" t="s">
        <v>6422</v>
      </c>
      <c r="B670" s="7">
        <v>45343</v>
      </c>
      <c r="C670" s="6" t="s">
        <v>6423</v>
      </c>
      <c r="D670" s="6" t="s">
        <v>5117</v>
      </c>
      <c r="E670" s="6" t="s">
        <v>5118</v>
      </c>
      <c r="F670" s="6" t="s">
        <v>5021</v>
      </c>
      <c r="G670" s="6" t="s">
        <v>5030</v>
      </c>
      <c r="H670" s="6" t="s">
        <v>5246</v>
      </c>
      <c r="I670" s="8">
        <v>5</v>
      </c>
      <c r="J670" s="9">
        <v>266.77999999999997</v>
      </c>
      <c r="K670" s="10">
        <v>0.12</v>
      </c>
      <c r="L670" s="9">
        <v>1173.83</v>
      </c>
      <c r="M670" s="11">
        <v>747.57</v>
      </c>
      <c r="N670" s="9">
        <v>426.26</v>
      </c>
      <c r="O670" s="6" t="s">
        <v>5039</v>
      </c>
      <c r="P670" s="8">
        <v>5</v>
      </c>
    </row>
    <row r="671" spans="1:16" x14ac:dyDescent="0.3">
      <c r="A671" s="6" t="s">
        <v>6424</v>
      </c>
      <c r="B671" s="7">
        <v>45698</v>
      </c>
      <c r="C671" s="6" t="s">
        <v>6425</v>
      </c>
      <c r="D671" s="6" t="s">
        <v>5019</v>
      </c>
      <c r="E671" s="6" t="s">
        <v>5020</v>
      </c>
      <c r="F671" s="6" t="s">
        <v>5036</v>
      </c>
      <c r="G671" s="6" t="s">
        <v>5037</v>
      </c>
      <c r="H671" s="6" t="s">
        <v>5105</v>
      </c>
      <c r="I671" s="8">
        <v>2</v>
      </c>
      <c r="J671" s="9">
        <v>132.78</v>
      </c>
      <c r="K671" s="10">
        <v>0.12</v>
      </c>
      <c r="L671" s="9">
        <v>233.69</v>
      </c>
      <c r="M671" s="11">
        <v>161.93</v>
      </c>
      <c r="N671" s="9">
        <v>71.760000000000005</v>
      </c>
      <c r="O671" s="6" t="s">
        <v>5039</v>
      </c>
      <c r="P671" s="8">
        <v>3</v>
      </c>
    </row>
    <row r="672" spans="1:16" x14ac:dyDescent="0.3">
      <c r="A672" s="6" t="s">
        <v>6426</v>
      </c>
      <c r="B672" s="7">
        <v>45753</v>
      </c>
      <c r="C672" s="6" t="s">
        <v>6427</v>
      </c>
      <c r="D672" s="6" t="s">
        <v>5052</v>
      </c>
      <c r="E672" s="6" t="s">
        <v>5053</v>
      </c>
      <c r="F672" s="6" t="s">
        <v>5036</v>
      </c>
      <c r="G672" s="6" t="s">
        <v>5030</v>
      </c>
      <c r="H672" s="6" t="s">
        <v>5176</v>
      </c>
      <c r="I672" s="8">
        <v>4</v>
      </c>
      <c r="J672" s="9">
        <v>827.03</v>
      </c>
      <c r="K672" s="10">
        <v>0.13</v>
      </c>
      <c r="L672" s="9">
        <v>2878.06</v>
      </c>
      <c r="M672" s="11">
        <v>1643.13</v>
      </c>
      <c r="N672" s="9">
        <v>1234.93</v>
      </c>
      <c r="O672" s="6" t="s">
        <v>5045</v>
      </c>
      <c r="P672" s="8">
        <v>1</v>
      </c>
    </row>
    <row r="673" spans="1:16" x14ac:dyDescent="0.3">
      <c r="A673" s="6" t="s">
        <v>6428</v>
      </c>
      <c r="B673" s="7">
        <v>45255</v>
      </c>
      <c r="C673" s="6" t="s">
        <v>6429</v>
      </c>
      <c r="D673" s="6" t="s">
        <v>5093</v>
      </c>
      <c r="E673" s="6" t="s">
        <v>5053</v>
      </c>
      <c r="F673" s="6" t="s">
        <v>5029</v>
      </c>
      <c r="G673" s="6" t="s">
        <v>5048</v>
      </c>
      <c r="H673" s="6" t="s">
        <v>5090</v>
      </c>
      <c r="I673" s="8">
        <v>7</v>
      </c>
      <c r="J673" s="9">
        <v>574.37</v>
      </c>
      <c r="K673" s="10">
        <v>0.08</v>
      </c>
      <c r="L673" s="9">
        <v>3698.94</v>
      </c>
      <c r="M673" s="11">
        <v>2956.66</v>
      </c>
      <c r="N673" s="9">
        <v>742.28</v>
      </c>
      <c r="O673" s="6" t="s">
        <v>5080</v>
      </c>
      <c r="P673" s="8">
        <v>5</v>
      </c>
    </row>
    <row r="674" spans="1:16" x14ac:dyDescent="0.3">
      <c r="A674" s="6" t="s">
        <v>6430</v>
      </c>
      <c r="B674" s="7">
        <v>45168</v>
      </c>
      <c r="C674" s="6" t="s">
        <v>6431</v>
      </c>
      <c r="D674" s="6" t="s">
        <v>5071</v>
      </c>
      <c r="E674" s="6" t="s">
        <v>5072</v>
      </c>
      <c r="F674" s="6" t="s">
        <v>5021</v>
      </c>
      <c r="G674" s="6" t="s">
        <v>5030</v>
      </c>
      <c r="H674" s="6" t="s">
        <v>5031</v>
      </c>
      <c r="I674" s="8">
        <v>2</v>
      </c>
      <c r="J674" s="9">
        <v>1925.08</v>
      </c>
      <c r="K674" s="10">
        <v>0.17</v>
      </c>
      <c r="L674" s="9">
        <v>3195.63</v>
      </c>
      <c r="M674" s="11">
        <v>2372.4699999999998</v>
      </c>
      <c r="N674" s="9">
        <v>823.16</v>
      </c>
      <c r="O674" s="6" t="s">
        <v>5024</v>
      </c>
      <c r="P674" s="8">
        <v>3</v>
      </c>
    </row>
    <row r="675" spans="1:16" x14ac:dyDescent="0.3">
      <c r="A675" s="6" t="s">
        <v>6432</v>
      </c>
      <c r="B675" s="7">
        <v>45404</v>
      </c>
      <c r="C675" s="6" t="s">
        <v>6433</v>
      </c>
      <c r="D675" s="6" t="s">
        <v>5114</v>
      </c>
      <c r="E675" s="6" t="s">
        <v>5020</v>
      </c>
      <c r="F675" s="6" t="s">
        <v>5029</v>
      </c>
      <c r="G675" s="6" t="s">
        <v>5059</v>
      </c>
      <c r="H675" s="6" t="s">
        <v>5099</v>
      </c>
      <c r="I675" s="8">
        <v>7</v>
      </c>
      <c r="J675" s="9">
        <v>739.04</v>
      </c>
      <c r="K675" s="10">
        <v>0.12</v>
      </c>
      <c r="L675" s="9">
        <v>4552.49</v>
      </c>
      <c r="M675" s="11">
        <v>3836.9</v>
      </c>
      <c r="N675" s="9">
        <v>715.59</v>
      </c>
      <c r="O675" s="6" t="s">
        <v>5045</v>
      </c>
      <c r="P675" s="8">
        <v>3</v>
      </c>
    </row>
    <row r="676" spans="1:16" x14ac:dyDescent="0.3">
      <c r="A676" s="6" t="s">
        <v>6434</v>
      </c>
      <c r="B676" s="7">
        <v>45638</v>
      </c>
      <c r="C676" s="6" t="s">
        <v>6435</v>
      </c>
      <c r="D676" s="6" t="s">
        <v>5042</v>
      </c>
      <c r="E676" s="6" t="s">
        <v>5043</v>
      </c>
      <c r="F676" s="6" t="s">
        <v>5029</v>
      </c>
      <c r="G676" s="6" t="s">
        <v>5059</v>
      </c>
      <c r="H676" s="6" t="s">
        <v>5060</v>
      </c>
      <c r="I676" s="8">
        <v>4</v>
      </c>
      <c r="J676" s="9">
        <v>1954.77</v>
      </c>
      <c r="K676" s="10">
        <v>0</v>
      </c>
      <c r="L676" s="9">
        <v>7819.08</v>
      </c>
      <c r="M676" s="11">
        <v>6792.26</v>
      </c>
      <c r="N676" s="9">
        <v>1026.82</v>
      </c>
      <c r="O676" s="6" t="s">
        <v>5024</v>
      </c>
      <c r="P676" s="8">
        <v>2</v>
      </c>
    </row>
    <row r="677" spans="1:16" x14ac:dyDescent="0.3">
      <c r="A677" s="6" t="s">
        <v>6436</v>
      </c>
      <c r="B677" s="7">
        <v>45140</v>
      </c>
      <c r="C677" s="6" t="s">
        <v>6437</v>
      </c>
      <c r="D677" s="6" t="s">
        <v>5108</v>
      </c>
      <c r="E677" s="6" t="s">
        <v>5109</v>
      </c>
      <c r="F677" s="6" t="s">
        <v>5029</v>
      </c>
      <c r="G677" s="6" t="s">
        <v>5022</v>
      </c>
      <c r="H677" s="6" t="s">
        <v>5076</v>
      </c>
      <c r="I677" s="8">
        <v>4</v>
      </c>
      <c r="J677" s="9">
        <v>1669.08</v>
      </c>
      <c r="K677" s="10">
        <v>0.18</v>
      </c>
      <c r="L677" s="9">
        <v>5474.58</v>
      </c>
      <c r="M677" s="11">
        <v>4155.4399999999996</v>
      </c>
      <c r="N677" s="9">
        <v>1319.14</v>
      </c>
      <c r="O677" s="6" t="s">
        <v>5039</v>
      </c>
      <c r="P677" s="8">
        <v>1</v>
      </c>
    </row>
    <row r="678" spans="1:16" x14ac:dyDescent="0.3">
      <c r="A678" s="6" t="s">
        <v>6438</v>
      </c>
      <c r="B678" s="7">
        <v>45426</v>
      </c>
      <c r="C678" s="6" t="s">
        <v>6439</v>
      </c>
      <c r="D678" s="6" t="s">
        <v>5071</v>
      </c>
      <c r="E678" s="6" t="s">
        <v>5072</v>
      </c>
      <c r="F678" s="6" t="s">
        <v>5036</v>
      </c>
      <c r="G678" s="6" t="s">
        <v>5037</v>
      </c>
      <c r="H678" s="6" t="s">
        <v>5129</v>
      </c>
      <c r="I678" s="8">
        <v>3</v>
      </c>
      <c r="J678" s="9">
        <v>658.13</v>
      </c>
      <c r="K678" s="10">
        <v>0.24</v>
      </c>
      <c r="L678" s="9">
        <v>1500.54</v>
      </c>
      <c r="M678" s="11">
        <v>1315.62</v>
      </c>
      <c r="N678" s="9">
        <v>184.92</v>
      </c>
      <c r="O678" s="6" t="s">
        <v>5024</v>
      </c>
      <c r="P678" s="8">
        <v>1</v>
      </c>
    </row>
    <row r="679" spans="1:16" x14ac:dyDescent="0.3">
      <c r="A679" s="6" t="s">
        <v>6440</v>
      </c>
      <c r="B679" s="7">
        <v>45133</v>
      </c>
      <c r="C679" s="6" t="s">
        <v>6441</v>
      </c>
      <c r="D679" s="6" t="s">
        <v>5088</v>
      </c>
      <c r="E679" s="6" t="s">
        <v>5089</v>
      </c>
      <c r="F679" s="6" t="s">
        <v>5021</v>
      </c>
      <c r="G679" s="6" t="s">
        <v>5022</v>
      </c>
      <c r="H679" s="6" t="s">
        <v>5076</v>
      </c>
      <c r="I679" s="8">
        <v>7</v>
      </c>
      <c r="J679" s="9">
        <v>2396.5</v>
      </c>
      <c r="K679" s="10">
        <v>0.03</v>
      </c>
      <c r="L679" s="9">
        <v>16272.23</v>
      </c>
      <c r="M679" s="11">
        <v>12853.69</v>
      </c>
      <c r="N679" s="9">
        <v>3418.54</v>
      </c>
      <c r="O679" s="6" t="s">
        <v>5032</v>
      </c>
      <c r="P679" s="8">
        <v>2</v>
      </c>
    </row>
    <row r="680" spans="1:16" x14ac:dyDescent="0.3">
      <c r="A680" s="6" t="s">
        <v>6442</v>
      </c>
      <c r="B680" s="7">
        <v>45328</v>
      </c>
      <c r="C680" s="6" t="s">
        <v>6443</v>
      </c>
      <c r="D680" s="6" t="s">
        <v>5134</v>
      </c>
      <c r="E680" s="6" t="s">
        <v>5135</v>
      </c>
      <c r="F680" s="6" t="s">
        <v>5029</v>
      </c>
      <c r="G680" s="6" t="s">
        <v>5048</v>
      </c>
      <c r="H680" s="6" t="s">
        <v>5079</v>
      </c>
      <c r="I680" s="8">
        <v>3</v>
      </c>
      <c r="J680" s="9">
        <v>621.17999999999995</v>
      </c>
      <c r="K680" s="10">
        <v>0.08</v>
      </c>
      <c r="L680" s="9">
        <v>1714.46</v>
      </c>
      <c r="M680" s="11">
        <v>1489.82</v>
      </c>
      <c r="N680" s="9">
        <v>224.64</v>
      </c>
      <c r="O680" s="6" t="s">
        <v>5080</v>
      </c>
      <c r="P680" s="8">
        <v>3</v>
      </c>
    </row>
    <row r="681" spans="1:16" x14ac:dyDescent="0.3">
      <c r="A681" s="6" t="s">
        <v>6444</v>
      </c>
      <c r="B681" s="7">
        <v>45568</v>
      </c>
      <c r="C681" s="6" t="s">
        <v>6445</v>
      </c>
      <c r="D681" s="6" t="s">
        <v>5108</v>
      </c>
      <c r="E681" s="6" t="s">
        <v>5109</v>
      </c>
      <c r="F681" s="6" t="s">
        <v>5036</v>
      </c>
      <c r="G681" s="6" t="s">
        <v>5037</v>
      </c>
      <c r="H681" s="6" t="s">
        <v>5105</v>
      </c>
      <c r="I681" s="8">
        <v>3</v>
      </c>
      <c r="J681" s="9">
        <v>1779.98</v>
      </c>
      <c r="K681" s="10">
        <v>0.13</v>
      </c>
      <c r="L681" s="9">
        <v>4645.75</v>
      </c>
      <c r="M681" s="11">
        <v>3431.7</v>
      </c>
      <c r="N681" s="9">
        <v>1214.05</v>
      </c>
      <c r="O681" s="6" t="s">
        <v>5045</v>
      </c>
      <c r="P681" s="8">
        <v>4</v>
      </c>
    </row>
    <row r="682" spans="1:16" x14ac:dyDescent="0.3">
      <c r="A682" s="6" t="s">
        <v>6446</v>
      </c>
      <c r="B682" s="7">
        <v>44972</v>
      </c>
      <c r="C682" s="6" t="s">
        <v>6447</v>
      </c>
      <c r="D682" s="6" t="s">
        <v>5063</v>
      </c>
      <c r="E682" s="6" t="s">
        <v>5058</v>
      </c>
      <c r="F682" s="6" t="s">
        <v>5036</v>
      </c>
      <c r="G682" s="6" t="s">
        <v>5022</v>
      </c>
      <c r="H682" s="6" t="s">
        <v>5076</v>
      </c>
      <c r="I682" s="8">
        <v>6</v>
      </c>
      <c r="J682" s="9">
        <v>876.9</v>
      </c>
      <c r="K682" s="10">
        <v>0.1</v>
      </c>
      <c r="L682" s="9">
        <v>4735.26</v>
      </c>
      <c r="M682" s="11">
        <v>2983.88</v>
      </c>
      <c r="N682" s="9">
        <v>1751.38</v>
      </c>
      <c r="O682" s="6" t="s">
        <v>5039</v>
      </c>
      <c r="P682" s="8">
        <v>1</v>
      </c>
    </row>
    <row r="683" spans="1:16" x14ac:dyDescent="0.3">
      <c r="A683" s="6" t="s">
        <v>6448</v>
      </c>
      <c r="B683" s="7">
        <v>45405</v>
      </c>
      <c r="C683" s="6" t="s">
        <v>6449</v>
      </c>
      <c r="D683" s="6" t="s">
        <v>5104</v>
      </c>
      <c r="E683" s="6" t="s">
        <v>5053</v>
      </c>
      <c r="F683" s="6" t="s">
        <v>5021</v>
      </c>
      <c r="G683" s="6" t="s">
        <v>5048</v>
      </c>
      <c r="H683" s="6" t="s">
        <v>5064</v>
      </c>
      <c r="I683" s="8">
        <v>4</v>
      </c>
      <c r="J683" s="9">
        <v>2287.17</v>
      </c>
      <c r="K683" s="10">
        <v>0.24</v>
      </c>
      <c r="L683" s="9">
        <v>6953</v>
      </c>
      <c r="M683" s="11">
        <v>4224.62</v>
      </c>
      <c r="N683" s="9">
        <v>2728.38</v>
      </c>
      <c r="O683" s="6" t="s">
        <v>5032</v>
      </c>
      <c r="P683" s="8">
        <v>1</v>
      </c>
    </row>
    <row r="684" spans="1:16" x14ac:dyDescent="0.3">
      <c r="A684" s="6" t="s">
        <v>6450</v>
      </c>
      <c r="B684" s="7">
        <v>45215</v>
      </c>
      <c r="C684" s="6" t="s">
        <v>6451</v>
      </c>
      <c r="D684" s="6" t="s">
        <v>5057</v>
      </c>
      <c r="E684" s="6" t="s">
        <v>5058</v>
      </c>
      <c r="F684" s="6" t="s">
        <v>5029</v>
      </c>
      <c r="G684" s="6" t="s">
        <v>5022</v>
      </c>
      <c r="H684" s="6" t="s">
        <v>5221</v>
      </c>
      <c r="I684" s="8">
        <v>1</v>
      </c>
      <c r="J684" s="9">
        <v>130.33000000000001</v>
      </c>
      <c r="K684" s="10">
        <v>0.13</v>
      </c>
      <c r="L684" s="9">
        <v>113.39</v>
      </c>
      <c r="M684" s="11">
        <v>93.1</v>
      </c>
      <c r="N684" s="9">
        <v>20.29</v>
      </c>
      <c r="O684" s="6" t="s">
        <v>5032</v>
      </c>
      <c r="P684" s="8">
        <v>5</v>
      </c>
    </row>
    <row r="685" spans="1:16" x14ac:dyDescent="0.3">
      <c r="A685" s="6" t="s">
        <v>6452</v>
      </c>
      <c r="B685" s="7">
        <v>45578</v>
      </c>
      <c r="C685" s="6" t="s">
        <v>6453</v>
      </c>
      <c r="D685" s="6" t="s">
        <v>5104</v>
      </c>
      <c r="E685" s="6" t="s">
        <v>5053</v>
      </c>
      <c r="F685" s="6" t="s">
        <v>5021</v>
      </c>
      <c r="G685" s="6" t="s">
        <v>5059</v>
      </c>
      <c r="H685" s="6" t="s">
        <v>5060</v>
      </c>
      <c r="I685" s="8">
        <v>3</v>
      </c>
      <c r="J685" s="9">
        <v>1180.67</v>
      </c>
      <c r="K685" s="10">
        <v>0.23</v>
      </c>
      <c r="L685" s="9">
        <v>2727.35</v>
      </c>
      <c r="M685" s="11">
        <v>2379.2800000000002</v>
      </c>
      <c r="N685" s="9">
        <v>348.07</v>
      </c>
      <c r="O685" s="6" t="s">
        <v>5024</v>
      </c>
      <c r="P685" s="8">
        <v>1</v>
      </c>
    </row>
    <row r="686" spans="1:16" x14ac:dyDescent="0.3">
      <c r="A686" s="6" t="s">
        <v>6454</v>
      </c>
      <c r="B686" s="7">
        <v>45126</v>
      </c>
      <c r="C686" s="6" t="s">
        <v>6455</v>
      </c>
      <c r="D686" s="6" t="s">
        <v>5108</v>
      </c>
      <c r="E686" s="6" t="s">
        <v>5109</v>
      </c>
      <c r="F686" s="6" t="s">
        <v>5021</v>
      </c>
      <c r="G686" s="6" t="s">
        <v>5037</v>
      </c>
      <c r="H686" s="6" t="s">
        <v>5054</v>
      </c>
      <c r="I686" s="8">
        <v>5</v>
      </c>
      <c r="J686" s="9">
        <v>2248.58</v>
      </c>
      <c r="K686" s="10">
        <v>0.21</v>
      </c>
      <c r="L686" s="9">
        <v>8881.89</v>
      </c>
      <c r="M686" s="11">
        <v>6547.38</v>
      </c>
      <c r="N686" s="9">
        <v>2334.5100000000002</v>
      </c>
      <c r="O686" s="6" t="s">
        <v>5045</v>
      </c>
      <c r="P686" s="8">
        <v>5</v>
      </c>
    </row>
    <row r="687" spans="1:16" x14ac:dyDescent="0.3">
      <c r="A687" s="6" t="s">
        <v>6456</v>
      </c>
      <c r="B687" s="7">
        <v>45748</v>
      </c>
      <c r="C687" s="6" t="s">
        <v>6457</v>
      </c>
      <c r="D687" s="6" t="s">
        <v>5019</v>
      </c>
      <c r="E687" s="6" t="s">
        <v>5020</v>
      </c>
      <c r="F687" s="6" t="s">
        <v>5029</v>
      </c>
      <c r="G687" s="6" t="s">
        <v>5048</v>
      </c>
      <c r="H687" s="6" t="s">
        <v>5064</v>
      </c>
      <c r="I687" s="8">
        <v>5</v>
      </c>
      <c r="J687" s="9">
        <v>1288.02</v>
      </c>
      <c r="K687" s="10">
        <v>0</v>
      </c>
      <c r="L687" s="9">
        <v>6440.1</v>
      </c>
      <c r="M687" s="11">
        <v>4491.03</v>
      </c>
      <c r="N687" s="9">
        <v>1949.07</v>
      </c>
      <c r="O687" s="6" t="s">
        <v>5032</v>
      </c>
      <c r="P687" s="8">
        <v>4</v>
      </c>
    </row>
    <row r="688" spans="1:16" x14ac:dyDescent="0.3">
      <c r="A688" s="6" t="s">
        <v>6458</v>
      </c>
      <c r="B688" s="7">
        <v>45524</v>
      </c>
      <c r="C688" s="6" t="s">
        <v>6459</v>
      </c>
      <c r="D688" s="6" t="s">
        <v>5108</v>
      </c>
      <c r="E688" s="6" t="s">
        <v>5109</v>
      </c>
      <c r="F688" s="6" t="s">
        <v>5021</v>
      </c>
      <c r="G688" s="6" t="s">
        <v>5022</v>
      </c>
      <c r="H688" s="6" t="s">
        <v>5023</v>
      </c>
      <c r="I688" s="8">
        <v>8</v>
      </c>
      <c r="J688" s="9">
        <v>411.04</v>
      </c>
      <c r="K688" s="10">
        <v>0.14000000000000001</v>
      </c>
      <c r="L688" s="9">
        <v>2827.96</v>
      </c>
      <c r="M688" s="11">
        <v>2279.87</v>
      </c>
      <c r="N688" s="9">
        <v>548.09</v>
      </c>
      <c r="O688" s="6" t="s">
        <v>5024</v>
      </c>
      <c r="P688" s="8">
        <v>5</v>
      </c>
    </row>
    <row r="689" spans="1:16" x14ac:dyDescent="0.3">
      <c r="A689" s="6" t="s">
        <v>6460</v>
      </c>
      <c r="B689" s="7">
        <v>45025</v>
      </c>
      <c r="C689" s="6" t="s">
        <v>5706</v>
      </c>
      <c r="D689" s="6" t="s">
        <v>5027</v>
      </c>
      <c r="E689" s="6" t="s">
        <v>5028</v>
      </c>
      <c r="F689" s="6" t="s">
        <v>5036</v>
      </c>
      <c r="G689" s="6" t="s">
        <v>5059</v>
      </c>
      <c r="H689" s="6" t="s">
        <v>5060</v>
      </c>
      <c r="I689" s="8">
        <v>7</v>
      </c>
      <c r="J689" s="9">
        <v>381.75</v>
      </c>
      <c r="K689" s="10">
        <v>0.19</v>
      </c>
      <c r="L689" s="9">
        <v>2164.52</v>
      </c>
      <c r="M689" s="11">
        <v>1448.31</v>
      </c>
      <c r="N689" s="9">
        <v>716.21</v>
      </c>
      <c r="O689" s="6" t="s">
        <v>5045</v>
      </c>
      <c r="P689" s="8">
        <v>4</v>
      </c>
    </row>
    <row r="690" spans="1:16" x14ac:dyDescent="0.3">
      <c r="A690" s="6" t="s">
        <v>6461</v>
      </c>
      <c r="B690" s="7">
        <v>45241</v>
      </c>
      <c r="C690" s="6" t="s">
        <v>6462</v>
      </c>
      <c r="D690" s="6" t="s">
        <v>5085</v>
      </c>
      <c r="E690" s="6" t="s">
        <v>5058</v>
      </c>
      <c r="F690" s="6" t="s">
        <v>5036</v>
      </c>
      <c r="G690" s="6" t="s">
        <v>5030</v>
      </c>
      <c r="H690" s="6" t="s">
        <v>5031</v>
      </c>
      <c r="I690" s="8">
        <v>3</v>
      </c>
      <c r="J690" s="9">
        <v>2355.44</v>
      </c>
      <c r="K690" s="10">
        <v>0.01</v>
      </c>
      <c r="L690" s="9">
        <v>6995.66</v>
      </c>
      <c r="M690" s="11">
        <v>5841.15</v>
      </c>
      <c r="N690" s="9">
        <v>1154.51</v>
      </c>
      <c r="O690" s="6" t="s">
        <v>5039</v>
      </c>
      <c r="P690" s="8">
        <v>4</v>
      </c>
    </row>
    <row r="691" spans="1:16" x14ac:dyDescent="0.3">
      <c r="A691" s="6" t="s">
        <v>6463</v>
      </c>
      <c r="B691" s="7">
        <v>45812</v>
      </c>
      <c r="C691" s="6" t="s">
        <v>6464</v>
      </c>
      <c r="D691" s="6" t="s">
        <v>5063</v>
      </c>
      <c r="E691" s="6" t="s">
        <v>5058</v>
      </c>
      <c r="F691" s="6" t="s">
        <v>5029</v>
      </c>
      <c r="G691" s="6" t="s">
        <v>5037</v>
      </c>
      <c r="H691" s="6" t="s">
        <v>5105</v>
      </c>
      <c r="I691" s="8">
        <v>4</v>
      </c>
      <c r="J691" s="9">
        <v>1149.99</v>
      </c>
      <c r="K691" s="10">
        <v>0.01</v>
      </c>
      <c r="L691" s="9">
        <v>4553.96</v>
      </c>
      <c r="M691" s="11">
        <v>3349.53</v>
      </c>
      <c r="N691" s="9">
        <v>1204.43</v>
      </c>
      <c r="O691" s="6" t="s">
        <v>5080</v>
      </c>
      <c r="P691" s="8">
        <v>4</v>
      </c>
    </row>
    <row r="692" spans="1:16" x14ac:dyDescent="0.3">
      <c r="A692" s="6" t="s">
        <v>6465</v>
      </c>
      <c r="B692" s="7">
        <v>45296</v>
      </c>
      <c r="C692" s="6" t="s">
        <v>6466</v>
      </c>
      <c r="D692" s="6" t="s">
        <v>5071</v>
      </c>
      <c r="E692" s="6" t="s">
        <v>5072</v>
      </c>
      <c r="F692" s="6" t="s">
        <v>5036</v>
      </c>
      <c r="G692" s="6" t="s">
        <v>5022</v>
      </c>
      <c r="H692" s="6" t="s">
        <v>5023</v>
      </c>
      <c r="I692" s="8">
        <v>3</v>
      </c>
      <c r="J692" s="9">
        <v>240.75</v>
      </c>
      <c r="K692" s="10">
        <v>0.16</v>
      </c>
      <c r="L692" s="9">
        <v>606.69000000000005</v>
      </c>
      <c r="M692" s="11">
        <v>408.73</v>
      </c>
      <c r="N692" s="9">
        <v>197.96</v>
      </c>
      <c r="O692" s="6" t="s">
        <v>5039</v>
      </c>
      <c r="P692" s="8">
        <v>3</v>
      </c>
    </row>
    <row r="693" spans="1:16" x14ac:dyDescent="0.3">
      <c r="A693" s="6" t="s">
        <v>6467</v>
      </c>
      <c r="B693" s="7">
        <v>45027</v>
      </c>
      <c r="C693" s="6" t="s">
        <v>6468</v>
      </c>
      <c r="D693" s="6" t="s">
        <v>5134</v>
      </c>
      <c r="E693" s="6" t="s">
        <v>5135</v>
      </c>
      <c r="F693" s="6" t="s">
        <v>5021</v>
      </c>
      <c r="G693" s="6" t="s">
        <v>5030</v>
      </c>
      <c r="H693" s="6" t="s">
        <v>5171</v>
      </c>
      <c r="I693" s="8">
        <v>2</v>
      </c>
      <c r="J693" s="9">
        <v>823.51</v>
      </c>
      <c r="K693" s="10">
        <v>0.13</v>
      </c>
      <c r="L693" s="9">
        <v>1432.91</v>
      </c>
      <c r="M693" s="11">
        <v>893.23</v>
      </c>
      <c r="N693" s="9">
        <v>539.67999999999995</v>
      </c>
      <c r="O693" s="6" t="s">
        <v>5024</v>
      </c>
      <c r="P693" s="8">
        <v>3</v>
      </c>
    </row>
    <row r="694" spans="1:16" x14ac:dyDescent="0.3">
      <c r="A694" s="6" t="s">
        <v>6469</v>
      </c>
      <c r="B694" s="7">
        <v>45342</v>
      </c>
      <c r="C694" s="6" t="s">
        <v>6470</v>
      </c>
      <c r="D694" s="6" t="s">
        <v>5093</v>
      </c>
      <c r="E694" s="6" t="s">
        <v>5053</v>
      </c>
      <c r="F694" s="6" t="s">
        <v>5021</v>
      </c>
      <c r="G694" s="6" t="s">
        <v>5030</v>
      </c>
      <c r="H694" s="6" t="s">
        <v>5176</v>
      </c>
      <c r="I694" s="8">
        <v>6</v>
      </c>
      <c r="J694" s="9">
        <v>2062.4699999999998</v>
      </c>
      <c r="K694" s="10">
        <v>0.11</v>
      </c>
      <c r="L694" s="9">
        <v>11013.59</v>
      </c>
      <c r="M694" s="11">
        <v>8488.0499999999993</v>
      </c>
      <c r="N694" s="9">
        <v>2525.54</v>
      </c>
      <c r="O694" s="6" t="s">
        <v>5045</v>
      </c>
      <c r="P694" s="8">
        <v>1</v>
      </c>
    </row>
    <row r="695" spans="1:16" x14ac:dyDescent="0.3">
      <c r="A695" s="6" t="s">
        <v>6471</v>
      </c>
      <c r="B695" s="7">
        <v>45760</v>
      </c>
      <c r="C695" s="6" t="s">
        <v>6472</v>
      </c>
      <c r="D695" s="6" t="s">
        <v>5093</v>
      </c>
      <c r="E695" s="6" t="s">
        <v>5053</v>
      </c>
      <c r="F695" s="6" t="s">
        <v>5021</v>
      </c>
      <c r="G695" s="6" t="s">
        <v>5022</v>
      </c>
      <c r="H695" s="6" t="s">
        <v>5076</v>
      </c>
      <c r="I695" s="8">
        <v>5</v>
      </c>
      <c r="J695" s="9">
        <v>1585.94</v>
      </c>
      <c r="K695" s="10">
        <v>0.13</v>
      </c>
      <c r="L695" s="9">
        <v>6898.84</v>
      </c>
      <c r="M695" s="11">
        <v>4984.6400000000003</v>
      </c>
      <c r="N695" s="9">
        <v>1914.2</v>
      </c>
      <c r="O695" s="6" t="s">
        <v>5045</v>
      </c>
      <c r="P695" s="8">
        <v>2</v>
      </c>
    </row>
    <row r="696" spans="1:16" x14ac:dyDescent="0.3">
      <c r="A696" s="6" t="s">
        <v>6473</v>
      </c>
      <c r="B696" s="7">
        <v>45239</v>
      </c>
      <c r="C696" s="6" t="s">
        <v>6474</v>
      </c>
      <c r="D696" s="6" t="s">
        <v>5108</v>
      </c>
      <c r="E696" s="6" t="s">
        <v>5109</v>
      </c>
      <c r="F696" s="6" t="s">
        <v>5021</v>
      </c>
      <c r="G696" s="6" t="s">
        <v>5037</v>
      </c>
      <c r="H696" s="6" t="s">
        <v>5038</v>
      </c>
      <c r="I696" s="8">
        <v>4</v>
      </c>
      <c r="J696" s="9">
        <v>2110.6799999999998</v>
      </c>
      <c r="K696" s="10">
        <v>0.05</v>
      </c>
      <c r="L696" s="9">
        <v>8020.58</v>
      </c>
      <c r="M696" s="11">
        <v>5199.54</v>
      </c>
      <c r="N696" s="9">
        <v>2821.04</v>
      </c>
      <c r="O696" s="6" t="s">
        <v>5045</v>
      </c>
      <c r="P696" s="8">
        <v>1</v>
      </c>
    </row>
    <row r="697" spans="1:16" x14ac:dyDescent="0.3">
      <c r="A697" s="6" t="s">
        <v>6475</v>
      </c>
      <c r="B697" s="7">
        <v>45824</v>
      </c>
      <c r="C697" s="6" t="s">
        <v>6476</v>
      </c>
      <c r="D697" s="6" t="s">
        <v>5085</v>
      </c>
      <c r="E697" s="6" t="s">
        <v>5058</v>
      </c>
      <c r="F697" s="6" t="s">
        <v>5021</v>
      </c>
      <c r="G697" s="6" t="s">
        <v>5030</v>
      </c>
      <c r="H697" s="6" t="s">
        <v>5044</v>
      </c>
      <c r="I697" s="8">
        <v>8</v>
      </c>
      <c r="J697" s="9">
        <v>2186.7800000000002</v>
      </c>
      <c r="K697" s="10">
        <v>0.09</v>
      </c>
      <c r="L697" s="9">
        <v>15919.76</v>
      </c>
      <c r="M697" s="11">
        <v>12236.29</v>
      </c>
      <c r="N697" s="9">
        <v>3683.47</v>
      </c>
      <c r="O697" s="6" t="s">
        <v>5024</v>
      </c>
      <c r="P697" s="8">
        <v>2</v>
      </c>
    </row>
    <row r="698" spans="1:16" x14ac:dyDescent="0.3">
      <c r="A698" s="6" t="s">
        <v>6477</v>
      </c>
      <c r="B698" s="7">
        <v>44984</v>
      </c>
      <c r="C698" s="6" t="s">
        <v>6478</v>
      </c>
      <c r="D698" s="6" t="s">
        <v>5205</v>
      </c>
      <c r="E698" s="6" t="s">
        <v>5206</v>
      </c>
      <c r="F698" s="6" t="s">
        <v>5036</v>
      </c>
      <c r="G698" s="6" t="s">
        <v>5030</v>
      </c>
      <c r="H698" s="6" t="s">
        <v>5044</v>
      </c>
      <c r="I698" s="8">
        <v>3</v>
      </c>
      <c r="J698" s="9">
        <v>749.29</v>
      </c>
      <c r="K698" s="10">
        <v>0.05</v>
      </c>
      <c r="L698" s="9">
        <v>2135.48</v>
      </c>
      <c r="M698" s="11">
        <v>1394.63</v>
      </c>
      <c r="N698" s="9">
        <v>740.85</v>
      </c>
      <c r="O698" s="6" t="s">
        <v>5039</v>
      </c>
      <c r="P698" s="8">
        <v>3</v>
      </c>
    </row>
    <row r="699" spans="1:16" x14ac:dyDescent="0.3">
      <c r="A699" s="6" t="s">
        <v>6479</v>
      </c>
      <c r="B699" s="7">
        <v>45670</v>
      </c>
      <c r="C699" s="6" t="s">
        <v>6480</v>
      </c>
      <c r="D699" s="6" t="s">
        <v>5108</v>
      </c>
      <c r="E699" s="6" t="s">
        <v>5109</v>
      </c>
      <c r="F699" s="6" t="s">
        <v>5021</v>
      </c>
      <c r="G699" s="6" t="s">
        <v>5022</v>
      </c>
      <c r="H699" s="6" t="s">
        <v>5221</v>
      </c>
      <c r="I699" s="8">
        <v>8</v>
      </c>
      <c r="J699" s="9">
        <v>2201.9</v>
      </c>
      <c r="K699" s="10">
        <v>0.2</v>
      </c>
      <c r="L699" s="9">
        <v>14092.16</v>
      </c>
      <c r="M699" s="11">
        <v>8945.36</v>
      </c>
      <c r="N699" s="9">
        <v>5146.8</v>
      </c>
      <c r="O699" s="6" t="s">
        <v>5039</v>
      </c>
      <c r="P699" s="8">
        <v>3</v>
      </c>
    </row>
    <row r="700" spans="1:16" x14ac:dyDescent="0.3">
      <c r="A700" s="6" t="s">
        <v>6481</v>
      </c>
      <c r="B700" s="7">
        <v>45036</v>
      </c>
      <c r="C700" s="6" t="s">
        <v>6482</v>
      </c>
      <c r="D700" s="6" t="s">
        <v>5093</v>
      </c>
      <c r="E700" s="6" t="s">
        <v>5053</v>
      </c>
      <c r="F700" s="6" t="s">
        <v>5029</v>
      </c>
      <c r="G700" s="6" t="s">
        <v>5022</v>
      </c>
      <c r="H700" s="6" t="s">
        <v>5192</v>
      </c>
      <c r="I700" s="8">
        <v>5</v>
      </c>
      <c r="J700" s="9">
        <v>1011.63</v>
      </c>
      <c r="K700" s="10">
        <v>0.2</v>
      </c>
      <c r="L700" s="9">
        <v>4046.52</v>
      </c>
      <c r="M700" s="11">
        <v>2584.02</v>
      </c>
      <c r="N700" s="9">
        <v>1462.5</v>
      </c>
      <c r="O700" s="6" t="s">
        <v>5039</v>
      </c>
      <c r="P700" s="8">
        <v>5</v>
      </c>
    </row>
    <row r="701" spans="1:16" x14ac:dyDescent="0.3">
      <c r="A701" s="6" t="s">
        <v>6483</v>
      </c>
      <c r="B701" s="7">
        <v>45787</v>
      </c>
      <c r="C701" s="6" t="s">
        <v>6484</v>
      </c>
      <c r="D701" s="6" t="s">
        <v>5093</v>
      </c>
      <c r="E701" s="6" t="s">
        <v>5053</v>
      </c>
      <c r="F701" s="6" t="s">
        <v>5021</v>
      </c>
      <c r="G701" s="6" t="s">
        <v>5030</v>
      </c>
      <c r="H701" s="6" t="s">
        <v>5171</v>
      </c>
      <c r="I701" s="8">
        <v>6</v>
      </c>
      <c r="J701" s="9">
        <v>320.3</v>
      </c>
      <c r="K701" s="10">
        <v>0.09</v>
      </c>
      <c r="L701" s="9">
        <v>1748.84</v>
      </c>
      <c r="M701" s="11">
        <v>1145.32</v>
      </c>
      <c r="N701" s="9">
        <v>603.52</v>
      </c>
      <c r="O701" s="6" t="s">
        <v>5024</v>
      </c>
      <c r="P701" s="8">
        <v>5</v>
      </c>
    </row>
    <row r="702" spans="1:16" x14ac:dyDescent="0.3">
      <c r="A702" s="6" t="s">
        <v>6485</v>
      </c>
      <c r="B702" s="7">
        <v>45528</v>
      </c>
      <c r="C702" s="6" t="s">
        <v>6486</v>
      </c>
      <c r="D702" s="6" t="s">
        <v>5085</v>
      </c>
      <c r="E702" s="6" t="s">
        <v>5058</v>
      </c>
      <c r="F702" s="6" t="s">
        <v>5036</v>
      </c>
      <c r="G702" s="6" t="s">
        <v>5022</v>
      </c>
      <c r="H702" s="6" t="s">
        <v>5023</v>
      </c>
      <c r="I702" s="8">
        <v>6</v>
      </c>
      <c r="J702" s="9">
        <v>874.64</v>
      </c>
      <c r="K702" s="10">
        <v>0.17</v>
      </c>
      <c r="L702" s="9">
        <v>4355.71</v>
      </c>
      <c r="M702" s="11">
        <v>2810.58</v>
      </c>
      <c r="N702" s="9">
        <v>1545.13</v>
      </c>
      <c r="O702" s="6" t="s">
        <v>5039</v>
      </c>
      <c r="P702" s="8">
        <v>5</v>
      </c>
    </row>
    <row r="703" spans="1:16" x14ac:dyDescent="0.3">
      <c r="A703" s="6" t="s">
        <v>6487</v>
      </c>
      <c r="B703" s="7">
        <v>45335</v>
      </c>
      <c r="C703" s="6" t="s">
        <v>6488</v>
      </c>
      <c r="D703" s="6" t="s">
        <v>5104</v>
      </c>
      <c r="E703" s="6" t="s">
        <v>5053</v>
      </c>
      <c r="F703" s="6" t="s">
        <v>5029</v>
      </c>
      <c r="G703" s="6" t="s">
        <v>5037</v>
      </c>
      <c r="H703" s="6" t="s">
        <v>5038</v>
      </c>
      <c r="I703" s="8">
        <v>1</v>
      </c>
      <c r="J703" s="9">
        <v>1999.33</v>
      </c>
      <c r="K703" s="10">
        <v>0.1</v>
      </c>
      <c r="L703" s="9">
        <v>1799.4</v>
      </c>
      <c r="M703" s="11">
        <v>1101.83</v>
      </c>
      <c r="N703" s="9">
        <v>697.57</v>
      </c>
      <c r="O703" s="6" t="s">
        <v>5039</v>
      </c>
      <c r="P703" s="8">
        <v>5</v>
      </c>
    </row>
    <row r="704" spans="1:16" x14ac:dyDescent="0.3">
      <c r="A704" s="6" t="s">
        <v>6489</v>
      </c>
      <c r="B704" s="7">
        <v>45405</v>
      </c>
      <c r="C704" s="6" t="s">
        <v>6490</v>
      </c>
      <c r="D704" s="6" t="s">
        <v>5071</v>
      </c>
      <c r="E704" s="6" t="s">
        <v>5072</v>
      </c>
      <c r="F704" s="6" t="s">
        <v>5021</v>
      </c>
      <c r="G704" s="6" t="s">
        <v>5030</v>
      </c>
      <c r="H704" s="6" t="s">
        <v>5044</v>
      </c>
      <c r="I704" s="8">
        <v>2</v>
      </c>
      <c r="J704" s="9">
        <v>591.69000000000005</v>
      </c>
      <c r="K704" s="10">
        <v>0.18</v>
      </c>
      <c r="L704" s="9">
        <v>970.37</v>
      </c>
      <c r="M704" s="11">
        <v>663.25</v>
      </c>
      <c r="N704" s="9">
        <v>307.12</v>
      </c>
      <c r="O704" s="6" t="s">
        <v>5039</v>
      </c>
      <c r="P704" s="8">
        <v>5</v>
      </c>
    </row>
    <row r="705" spans="1:16" x14ac:dyDescent="0.3">
      <c r="A705" s="6" t="s">
        <v>6491</v>
      </c>
      <c r="B705" s="7">
        <v>45112</v>
      </c>
      <c r="C705" s="6" t="s">
        <v>6492</v>
      </c>
      <c r="D705" s="6" t="s">
        <v>5215</v>
      </c>
      <c r="E705" s="6" t="s">
        <v>5216</v>
      </c>
      <c r="F705" s="6" t="s">
        <v>5021</v>
      </c>
      <c r="G705" s="6" t="s">
        <v>5048</v>
      </c>
      <c r="H705" s="6" t="s">
        <v>5096</v>
      </c>
      <c r="I705" s="8">
        <v>1</v>
      </c>
      <c r="J705" s="9">
        <v>1203.82</v>
      </c>
      <c r="K705" s="10">
        <v>0.14000000000000001</v>
      </c>
      <c r="L705" s="9">
        <v>1035.29</v>
      </c>
      <c r="M705" s="11">
        <v>581.66999999999996</v>
      </c>
      <c r="N705" s="9">
        <v>453.62</v>
      </c>
      <c r="O705" s="6" t="s">
        <v>5032</v>
      </c>
      <c r="P705" s="8">
        <v>3</v>
      </c>
    </row>
    <row r="706" spans="1:16" x14ac:dyDescent="0.3">
      <c r="A706" s="6" t="s">
        <v>6493</v>
      </c>
      <c r="B706" s="7">
        <v>45299</v>
      </c>
      <c r="C706" s="6" t="s">
        <v>6494</v>
      </c>
      <c r="D706" s="6" t="s">
        <v>5071</v>
      </c>
      <c r="E706" s="6" t="s">
        <v>5072</v>
      </c>
      <c r="F706" s="6" t="s">
        <v>5036</v>
      </c>
      <c r="G706" s="6" t="s">
        <v>5022</v>
      </c>
      <c r="H706" s="6" t="s">
        <v>5192</v>
      </c>
      <c r="I706" s="8">
        <v>3</v>
      </c>
      <c r="J706" s="9">
        <v>1303.8599999999999</v>
      </c>
      <c r="K706" s="10">
        <v>0.02</v>
      </c>
      <c r="L706" s="9">
        <v>3833.35</v>
      </c>
      <c r="M706" s="11">
        <v>2708.8</v>
      </c>
      <c r="N706" s="9">
        <v>1124.55</v>
      </c>
      <c r="O706" s="6" t="s">
        <v>5045</v>
      </c>
      <c r="P706" s="8">
        <v>3</v>
      </c>
    </row>
    <row r="707" spans="1:16" x14ac:dyDescent="0.3">
      <c r="A707" s="6" t="s">
        <v>6495</v>
      </c>
      <c r="B707" s="7">
        <v>45387</v>
      </c>
      <c r="C707" s="6" t="s">
        <v>6496</v>
      </c>
      <c r="D707" s="6" t="s">
        <v>5108</v>
      </c>
      <c r="E707" s="6" t="s">
        <v>5109</v>
      </c>
      <c r="F707" s="6" t="s">
        <v>5029</v>
      </c>
      <c r="G707" s="6" t="s">
        <v>5037</v>
      </c>
      <c r="H707" s="6" t="s">
        <v>5068</v>
      </c>
      <c r="I707" s="8">
        <v>8</v>
      </c>
      <c r="J707" s="9">
        <v>1267.79</v>
      </c>
      <c r="K707" s="10">
        <v>0.16</v>
      </c>
      <c r="L707" s="9">
        <v>8519.5499999999993</v>
      </c>
      <c r="M707" s="11">
        <v>6011.53</v>
      </c>
      <c r="N707" s="9">
        <v>2508.02</v>
      </c>
      <c r="O707" s="6" t="s">
        <v>5024</v>
      </c>
      <c r="P707" s="8">
        <v>4</v>
      </c>
    </row>
    <row r="708" spans="1:16" x14ac:dyDescent="0.3">
      <c r="A708" s="6" t="s">
        <v>6497</v>
      </c>
      <c r="B708" s="7">
        <v>45509</v>
      </c>
      <c r="C708" s="6" t="s">
        <v>6498</v>
      </c>
      <c r="D708" s="6" t="s">
        <v>5019</v>
      </c>
      <c r="E708" s="6" t="s">
        <v>5020</v>
      </c>
      <c r="F708" s="6" t="s">
        <v>5021</v>
      </c>
      <c r="G708" s="6" t="s">
        <v>5037</v>
      </c>
      <c r="H708" s="6" t="s">
        <v>5054</v>
      </c>
      <c r="I708" s="8">
        <v>3</v>
      </c>
      <c r="J708" s="9">
        <v>1509.94</v>
      </c>
      <c r="K708" s="10">
        <v>0.24</v>
      </c>
      <c r="L708" s="9">
        <v>3442.66</v>
      </c>
      <c r="M708" s="11">
        <v>2957.06</v>
      </c>
      <c r="N708" s="9">
        <v>485.6</v>
      </c>
      <c r="O708" s="6" t="s">
        <v>5024</v>
      </c>
      <c r="P708" s="8">
        <v>5</v>
      </c>
    </row>
    <row r="709" spans="1:16" x14ac:dyDescent="0.3">
      <c r="A709" s="6" t="s">
        <v>6499</v>
      </c>
      <c r="B709" s="7">
        <v>45659</v>
      </c>
      <c r="C709" s="6" t="s">
        <v>6500</v>
      </c>
      <c r="D709" s="6" t="s">
        <v>5114</v>
      </c>
      <c r="E709" s="6" t="s">
        <v>5020</v>
      </c>
      <c r="F709" s="6" t="s">
        <v>5036</v>
      </c>
      <c r="G709" s="6" t="s">
        <v>5037</v>
      </c>
      <c r="H709" s="6" t="s">
        <v>5054</v>
      </c>
      <c r="I709" s="8">
        <v>1</v>
      </c>
      <c r="J709" s="9">
        <v>1882</v>
      </c>
      <c r="K709" s="10">
        <v>0.24</v>
      </c>
      <c r="L709" s="9">
        <v>1430.32</v>
      </c>
      <c r="M709" s="11">
        <v>830.57</v>
      </c>
      <c r="N709" s="9">
        <v>599.75</v>
      </c>
      <c r="O709" s="6" t="s">
        <v>5024</v>
      </c>
      <c r="P709" s="8">
        <v>4</v>
      </c>
    </row>
    <row r="710" spans="1:16" x14ac:dyDescent="0.3">
      <c r="A710" s="6" t="s">
        <v>6501</v>
      </c>
      <c r="B710" s="7">
        <v>45102</v>
      </c>
      <c r="C710" s="6" t="s">
        <v>6502</v>
      </c>
      <c r="D710" s="6" t="s">
        <v>5104</v>
      </c>
      <c r="E710" s="6" t="s">
        <v>5053</v>
      </c>
      <c r="F710" s="6" t="s">
        <v>5036</v>
      </c>
      <c r="G710" s="6" t="s">
        <v>5048</v>
      </c>
      <c r="H710" s="6" t="s">
        <v>5096</v>
      </c>
      <c r="I710" s="8">
        <v>7</v>
      </c>
      <c r="J710" s="9">
        <v>1483.39</v>
      </c>
      <c r="K710" s="10">
        <v>0.18</v>
      </c>
      <c r="L710" s="9">
        <v>8514.66</v>
      </c>
      <c r="M710" s="11">
        <v>6848.63</v>
      </c>
      <c r="N710" s="9">
        <v>1666.03</v>
      </c>
      <c r="O710" s="6" t="s">
        <v>5045</v>
      </c>
      <c r="P710" s="8">
        <v>2</v>
      </c>
    </row>
    <row r="711" spans="1:16" x14ac:dyDescent="0.3">
      <c r="A711" s="6" t="s">
        <v>6503</v>
      </c>
      <c r="B711" s="7">
        <v>45717</v>
      </c>
      <c r="C711" s="6" t="s">
        <v>6504</v>
      </c>
      <c r="D711" s="6" t="s">
        <v>5147</v>
      </c>
      <c r="E711" s="6" t="s">
        <v>5118</v>
      </c>
      <c r="F711" s="6" t="s">
        <v>5029</v>
      </c>
      <c r="G711" s="6" t="s">
        <v>5037</v>
      </c>
      <c r="H711" s="6" t="s">
        <v>5038</v>
      </c>
      <c r="I711" s="8">
        <v>2</v>
      </c>
      <c r="J711" s="9">
        <v>270.47000000000003</v>
      </c>
      <c r="K711" s="10">
        <v>0.06</v>
      </c>
      <c r="L711" s="9">
        <v>508.48</v>
      </c>
      <c r="M711" s="11">
        <v>393.87</v>
      </c>
      <c r="N711" s="9">
        <v>114.61</v>
      </c>
      <c r="O711" s="6" t="s">
        <v>5045</v>
      </c>
      <c r="P711" s="8">
        <v>5</v>
      </c>
    </row>
    <row r="712" spans="1:16" x14ac:dyDescent="0.3">
      <c r="A712" s="6" t="s">
        <v>6505</v>
      </c>
      <c r="B712" s="7">
        <v>45394</v>
      </c>
      <c r="C712" s="6" t="s">
        <v>6506</v>
      </c>
      <c r="D712" s="6" t="s">
        <v>5114</v>
      </c>
      <c r="E712" s="6" t="s">
        <v>5020</v>
      </c>
      <c r="F712" s="6" t="s">
        <v>5029</v>
      </c>
      <c r="G712" s="6" t="s">
        <v>5059</v>
      </c>
      <c r="H712" s="6" t="s">
        <v>5073</v>
      </c>
      <c r="I712" s="8">
        <v>8</v>
      </c>
      <c r="J712" s="9">
        <v>95.53</v>
      </c>
      <c r="K712" s="10">
        <v>0.22</v>
      </c>
      <c r="L712" s="9">
        <v>596.11</v>
      </c>
      <c r="M712" s="11">
        <v>521.36</v>
      </c>
      <c r="N712" s="9">
        <v>74.75</v>
      </c>
      <c r="O712" s="6" t="s">
        <v>5080</v>
      </c>
      <c r="P712" s="8">
        <v>1</v>
      </c>
    </row>
    <row r="713" spans="1:16" x14ac:dyDescent="0.3">
      <c r="A713" s="6" t="s">
        <v>6507</v>
      </c>
      <c r="B713" s="7">
        <v>45042</v>
      </c>
      <c r="C713" s="6" t="s">
        <v>6508</v>
      </c>
      <c r="D713" s="6" t="s">
        <v>5088</v>
      </c>
      <c r="E713" s="6" t="s">
        <v>5089</v>
      </c>
      <c r="F713" s="6" t="s">
        <v>5036</v>
      </c>
      <c r="G713" s="6" t="s">
        <v>5022</v>
      </c>
      <c r="H713" s="6" t="s">
        <v>5023</v>
      </c>
      <c r="I713" s="8">
        <v>6</v>
      </c>
      <c r="J713" s="9">
        <v>1840.29</v>
      </c>
      <c r="K713" s="10">
        <v>0.03</v>
      </c>
      <c r="L713" s="9">
        <v>10710.49</v>
      </c>
      <c r="M713" s="11">
        <v>8451.99</v>
      </c>
      <c r="N713" s="9">
        <v>2258.5</v>
      </c>
      <c r="O713" s="6" t="s">
        <v>5032</v>
      </c>
      <c r="P713" s="8">
        <v>5</v>
      </c>
    </row>
    <row r="714" spans="1:16" x14ac:dyDescent="0.3">
      <c r="A714" s="6" t="s">
        <v>6509</v>
      </c>
      <c r="B714" s="7">
        <v>45046</v>
      </c>
      <c r="C714" s="6" t="s">
        <v>6510</v>
      </c>
      <c r="D714" s="6" t="s">
        <v>5108</v>
      </c>
      <c r="E714" s="6" t="s">
        <v>5109</v>
      </c>
      <c r="F714" s="6" t="s">
        <v>5021</v>
      </c>
      <c r="G714" s="6" t="s">
        <v>5037</v>
      </c>
      <c r="H714" s="6" t="s">
        <v>5068</v>
      </c>
      <c r="I714" s="8">
        <v>6</v>
      </c>
      <c r="J714" s="9">
        <v>421.86</v>
      </c>
      <c r="K714" s="10">
        <v>0.13</v>
      </c>
      <c r="L714" s="9">
        <v>2202.11</v>
      </c>
      <c r="M714" s="11">
        <v>1574.84</v>
      </c>
      <c r="N714" s="9">
        <v>627.27</v>
      </c>
      <c r="O714" s="6" t="s">
        <v>5032</v>
      </c>
      <c r="P714" s="8">
        <v>4</v>
      </c>
    </row>
    <row r="715" spans="1:16" x14ac:dyDescent="0.3">
      <c r="A715" s="6" t="s">
        <v>6511</v>
      </c>
      <c r="B715" s="7">
        <v>45628</v>
      </c>
      <c r="C715" s="6" t="s">
        <v>6512</v>
      </c>
      <c r="D715" s="6" t="s">
        <v>5108</v>
      </c>
      <c r="E715" s="6" t="s">
        <v>5109</v>
      </c>
      <c r="F715" s="6" t="s">
        <v>5021</v>
      </c>
      <c r="G715" s="6" t="s">
        <v>5037</v>
      </c>
      <c r="H715" s="6" t="s">
        <v>5038</v>
      </c>
      <c r="I715" s="8">
        <v>7</v>
      </c>
      <c r="J715" s="9">
        <v>830.12</v>
      </c>
      <c r="K715" s="10">
        <v>0.16</v>
      </c>
      <c r="L715" s="9">
        <v>4881.1099999999997</v>
      </c>
      <c r="M715" s="11">
        <v>3964.93</v>
      </c>
      <c r="N715" s="9">
        <v>916.18</v>
      </c>
      <c r="O715" s="6" t="s">
        <v>5039</v>
      </c>
      <c r="P715" s="8">
        <v>3</v>
      </c>
    </row>
    <row r="716" spans="1:16" x14ac:dyDescent="0.3">
      <c r="A716" s="6" t="s">
        <v>6513</v>
      </c>
      <c r="B716" s="7">
        <v>45352</v>
      </c>
      <c r="C716" s="6" t="s">
        <v>6514</v>
      </c>
      <c r="D716" s="6" t="s">
        <v>5085</v>
      </c>
      <c r="E716" s="6" t="s">
        <v>5058</v>
      </c>
      <c r="F716" s="6" t="s">
        <v>5036</v>
      </c>
      <c r="G716" s="6" t="s">
        <v>5059</v>
      </c>
      <c r="H716" s="6" t="s">
        <v>5099</v>
      </c>
      <c r="I716" s="8">
        <v>4</v>
      </c>
      <c r="J716" s="9">
        <v>540.04</v>
      </c>
      <c r="K716" s="10">
        <v>0.03</v>
      </c>
      <c r="L716" s="9">
        <v>2095.36</v>
      </c>
      <c r="M716" s="11">
        <v>1524.8</v>
      </c>
      <c r="N716" s="9">
        <v>570.55999999999995</v>
      </c>
      <c r="O716" s="6" t="s">
        <v>5039</v>
      </c>
      <c r="P716" s="8">
        <v>5</v>
      </c>
    </row>
    <row r="717" spans="1:16" x14ac:dyDescent="0.3">
      <c r="A717" s="6" t="s">
        <v>6515</v>
      </c>
      <c r="B717" s="7">
        <v>44971</v>
      </c>
      <c r="C717" s="6" t="s">
        <v>6516</v>
      </c>
      <c r="D717" s="6" t="s">
        <v>5067</v>
      </c>
      <c r="E717" s="6" t="s">
        <v>5067</v>
      </c>
      <c r="F717" s="6" t="s">
        <v>5029</v>
      </c>
      <c r="G717" s="6" t="s">
        <v>5037</v>
      </c>
      <c r="H717" s="6" t="s">
        <v>5054</v>
      </c>
      <c r="I717" s="8">
        <v>8</v>
      </c>
      <c r="J717" s="9">
        <v>2213.4499999999998</v>
      </c>
      <c r="K717" s="10">
        <v>0.06</v>
      </c>
      <c r="L717" s="9">
        <v>16645.14</v>
      </c>
      <c r="M717" s="11">
        <v>11615.44</v>
      </c>
      <c r="N717" s="9">
        <v>5029.7</v>
      </c>
      <c r="O717" s="6" t="s">
        <v>5032</v>
      </c>
      <c r="P717" s="8">
        <v>5</v>
      </c>
    </row>
    <row r="718" spans="1:16" x14ac:dyDescent="0.3">
      <c r="A718" s="6" t="s">
        <v>6517</v>
      </c>
      <c r="B718" s="7">
        <v>45191</v>
      </c>
      <c r="C718" s="6" t="s">
        <v>6518</v>
      </c>
      <c r="D718" s="6" t="s">
        <v>5019</v>
      </c>
      <c r="E718" s="6" t="s">
        <v>5020</v>
      </c>
      <c r="F718" s="6" t="s">
        <v>5036</v>
      </c>
      <c r="G718" s="6" t="s">
        <v>5059</v>
      </c>
      <c r="H718" s="6" t="s">
        <v>5060</v>
      </c>
      <c r="I718" s="8">
        <v>5</v>
      </c>
      <c r="J718" s="9">
        <v>1020.39</v>
      </c>
      <c r="K718" s="10">
        <v>0.24</v>
      </c>
      <c r="L718" s="9">
        <v>3877.48</v>
      </c>
      <c r="M718" s="11">
        <v>2163.15</v>
      </c>
      <c r="N718" s="9">
        <v>1714.33</v>
      </c>
      <c r="O718" s="6" t="s">
        <v>5024</v>
      </c>
      <c r="P718" s="8">
        <v>1</v>
      </c>
    </row>
    <row r="719" spans="1:16" x14ac:dyDescent="0.3">
      <c r="A719" s="6" t="s">
        <v>6519</v>
      </c>
      <c r="B719" s="7">
        <v>45548</v>
      </c>
      <c r="C719" s="6" t="s">
        <v>6520</v>
      </c>
      <c r="D719" s="6" t="s">
        <v>5071</v>
      </c>
      <c r="E719" s="6" t="s">
        <v>5072</v>
      </c>
      <c r="F719" s="6" t="s">
        <v>5036</v>
      </c>
      <c r="G719" s="6" t="s">
        <v>5022</v>
      </c>
      <c r="H719" s="6" t="s">
        <v>5150</v>
      </c>
      <c r="I719" s="8">
        <v>1</v>
      </c>
      <c r="J719" s="9">
        <v>1516.48</v>
      </c>
      <c r="K719" s="10">
        <v>0.22</v>
      </c>
      <c r="L719" s="9">
        <v>1182.8499999999999</v>
      </c>
      <c r="M719" s="11">
        <v>927.3</v>
      </c>
      <c r="N719" s="9">
        <v>255.55</v>
      </c>
      <c r="O719" s="6" t="s">
        <v>5024</v>
      </c>
      <c r="P719" s="8">
        <v>4</v>
      </c>
    </row>
    <row r="720" spans="1:16" x14ac:dyDescent="0.3">
      <c r="A720" s="6" t="s">
        <v>6521</v>
      </c>
      <c r="B720" s="7">
        <v>45266</v>
      </c>
      <c r="C720" s="6" t="s">
        <v>6522</v>
      </c>
      <c r="D720" s="6" t="s">
        <v>5093</v>
      </c>
      <c r="E720" s="6" t="s">
        <v>5053</v>
      </c>
      <c r="F720" s="6" t="s">
        <v>5029</v>
      </c>
      <c r="G720" s="6" t="s">
        <v>5048</v>
      </c>
      <c r="H720" s="6" t="s">
        <v>5049</v>
      </c>
      <c r="I720" s="8">
        <v>5</v>
      </c>
      <c r="J720" s="9">
        <v>2033.25</v>
      </c>
      <c r="K720" s="10">
        <v>0.02</v>
      </c>
      <c r="L720" s="9">
        <v>9962.92</v>
      </c>
      <c r="M720" s="11">
        <v>7645.27</v>
      </c>
      <c r="N720" s="9">
        <v>2317.65</v>
      </c>
      <c r="O720" s="6" t="s">
        <v>5045</v>
      </c>
      <c r="P720" s="8">
        <v>4</v>
      </c>
    </row>
    <row r="721" spans="1:16" x14ac:dyDescent="0.3">
      <c r="A721" s="6" t="s">
        <v>6523</v>
      </c>
      <c r="B721" s="7">
        <v>45251</v>
      </c>
      <c r="C721" s="6" t="s">
        <v>6524</v>
      </c>
      <c r="D721" s="6" t="s">
        <v>5085</v>
      </c>
      <c r="E721" s="6" t="s">
        <v>5058</v>
      </c>
      <c r="F721" s="6" t="s">
        <v>5029</v>
      </c>
      <c r="G721" s="6" t="s">
        <v>5022</v>
      </c>
      <c r="H721" s="6" t="s">
        <v>5221</v>
      </c>
      <c r="I721" s="8">
        <v>6</v>
      </c>
      <c r="J721" s="9">
        <v>58.84</v>
      </c>
      <c r="K721" s="10">
        <v>0.23</v>
      </c>
      <c r="L721" s="9">
        <v>271.83999999999997</v>
      </c>
      <c r="M721" s="11">
        <v>198.73</v>
      </c>
      <c r="N721" s="9">
        <v>73.11</v>
      </c>
      <c r="O721" s="6" t="s">
        <v>5039</v>
      </c>
      <c r="P721" s="8">
        <v>4</v>
      </c>
    </row>
    <row r="722" spans="1:16" x14ac:dyDescent="0.3">
      <c r="A722" s="6" t="s">
        <v>6525</v>
      </c>
      <c r="B722" s="7">
        <v>45754</v>
      </c>
      <c r="C722" s="6" t="s">
        <v>6526</v>
      </c>
      <c r="D722" s="6" t="s">
        <v>5052</v>
      </c>
      <c r="E722" s="6" t="s">
        <v>5053</v>
      </c>
      <c r="F722" s="6" t="s">
        <v>5036</v>
      </c>
      <c r="G722" s="6" t="s">
        <v>5048</v>
      </c>
      <c r="H722" s="6" t="s">
        <v>5064</v>
      </c>
      <c r="I722" s="8">
        <v>7</v>
      </c>
      <c r="J722" s="9">
        <v>973.4</v>
      </c>
      <c r="K722" s="10">
        <v>0.01</v>
      </c>
      <c r="L722" s="9">
        <v>6745.66</v>
      </c>
      <c r="M722" s="11">
        <v>5577.3</v>
      </c>
      <c r="N722" s="9">
        <v>1168.3599999999999</v>
      </c>
      <c r="O722" s="6" t="s">
        <v>5024</v>
      </c>
      <c r="P722" s="8">
        <v>1</v>
      </c>
    </row>
    <row r="723" spans="1:16" x14ac:dyDescent="0.3">
      <c r="A723" s="6" t="s">
        <v>6527</v>
      </c>
      <c r="B723" s="7">
        <v>45332</v>
      </c>
      <c r="C723" s="6" t="s">
        <v>6528</v>
      </c>
      <c r="D723" s="6" t="s">
        <v>5063</v>
      </c>
      <c r="E723" s="6" t="s">
        <v>5058</v>
      </c>
      <c r="F723" s="6" t="s">
        <v>5021</v>
      </c>
      <c r="G723" s="6" t="s">
        <v>5059</v>
      </c>
      <c r="H723" s="6" t="s">
        <v>5073</v>
      </c>
      <c r="I723" s="8">
        <v>5</v>
      </c>
      <c r="J723" s="9">
        <v>836.56</v>
      </c>
      <c r="K723" s="10">
        <v>0.18</v>
      </c>
      <c r="L723" s="9">
        <v>3429.9</v>
      </c>
      <c r="M723" s="11">
        <v>2295.85</v>
      </c>
      <c r="N723" s="9">
        <v>1134.05</v>
      </c>
      <c r="O723" s="6" t="s">
        <v>5080</v>
      </c>
      <c r="P723" s="8">
        <v>1</v>
      </c>
    </row>
    <row r="724" spans="1:16" x14ac:dyDescent="0.3">
      <c r="A724" s="6" t="s">
        <v>6529</v>
      </c>
      <c r="B724" s="7">
        <v>45625</v>
      </c>
      <c r="C724" s="6" t="s">
        <v>6530</v>
      </c>
      <c r="D724" s="6" t="s">
        <v>5108</v>
      </c>
      <c r="E724" s="6" t="s">
        <v>5109</v>
      </c>
      <c r="F724" s="6" t="s">
        <v>5021</v>
      </c>
      <c r="G724" s="6" t="s">
        <v>5037</v>
      </c>
      <c r="H724" s="6" t="s">
        <v>5038</v>
      </c>
      <c r="I724" s="8">
        <v>8</v>
      </c>
      <c r="J724" s="9">
        <v>1173.08</v>
      </c>
      <c r="K724" s="10">
        <v>0.17</v>
      </c>
      <c r="L724" s="9">
        <v>7789.25</v>
      </c>
      <c r="M724" s="11">
        <v>6619.75</v>
      </c>
      <c r="N724" s="9">
        <v>1169.5</v>
      </c>
      <c r="O724" s="6" t="s">
        <v>5039</v>
      </c>
      <c r="P724" s="8">
        <v>5</v>
      </c>
    </row>
    <row r="725" spans="1:16" x14ac:dyDescent="0.3">
      <c r="A725" s="6" t="s">
        <v>6531</v>
      </c>
      <c r="B725" s="7">
        <v>44966</v>
      </c>
      <c r="C725" s="6" t="s">
        <v>6532</v>
      </c>
      <c r="D725" s="6" t="s">
        <v>5117</v>
      </c>
      <c r="E725" s="6" t="s">
        <v>5118</v>
      </c>
      <c r="F725" s="6" t="s">
        <v>5021</v>
      </c>
      <c r="G725" s="6" t="s">
        <v>5048</v>
      </c>
      <c r="H725" s="6" t="s">
        <v>5096</v>
      </c>
      <c r="I725" s="8">
        <v>1</v>
      </c>
      <c r="J725" s="9">
        <v>1673.42</v>
      </c>
      <c r="K725" s="10">
        <v>0.22</v>
      </c>
      <c r="L725" s="9">
        <v>1305.27</v>
      </c>
      <c r="M725" s="11">
        <v>776.3</v>
      </c>
      <c r="N725" s="9">
        <v>528.97</v>
      </c>
      <c r="O725" s="6" t="s">
        <v>5045</v>
      </c>
      <c r="P725" s="8">
        <v>2</v>
      </c>
    </row>
    <row r="726" spans="1:16" x14ac:dyDescent="0.3">
      <c r="A726" s="6" t="s">
        <v>6533</v>
      </c>
      <c r="B726" s="7">
        <v>45542</v>
      </c>
      <c r="C726" s="6" t="s">
        <v>6534</v>
      </c>
      <c r="D726" s="6" t="s">
        <v>5205</v>
      </c>
      <c r="E726" s="6" t="s">
        <v>5206</v>
      </c>
      <c r="F726" s="6" t="s">
        <v>5036</v>
      </c>
      <c r="G726" s="6" t="s">
        <v>5037</v>
      </c>
      <c r="H726" s="6" t="s">
        <v>5105</v>
      </c>
      <c r="I726" s="8">
        <v>5</v>
      </c>
      <c r="J726" s="9">
        <v>733.01</v>
      </c>
      <c r="K726" s="10">
        <v>0.14000000000000001</v>
      </c>
      <c r="L726" s="9">
        <v>3151.94</v>
      </c>
      <c r="M726" s="11">
        <v>2284.63</v>
      </c>
      <c r="N726" s="9">
        <v>867.31</v>
      </c>
      <c r="O726" s="6" t="s">
        <v>5024</v>
      </c>
      <c r="P726" s="8">
        <v>1</v>
      </c>
    </row>
    <row r="727" spans="1:16" x14ac:dyDescent="0.3">
      <c r="A727" s="6" t="s">
        <v>6535</v>
      </c>
      <c r="B727" s="7">
        <v>45349</v>
      </c>
      <c r="C727" s="6" t="s">
        <v>6536</v>
      </c>
      <c r="D727" s="6" t="s">
        <v>5114</v>
      </c>
      <c r="E727" s="6" t="s">
        <v>5020</v>
      </c>
      <c r="F727" s="6" t="s">
        <v>5036</v>
      </c>
      <c r="G727" s="6" t="s">
        <v>5022</v>
      </c>
      <c r="H727" s="6" t="s">
        <v>5023</v>
      </c>
      <c r="I727" s="8">
        <v>8</v>
      </c>
      <c r="J727" s="9">
        <v>1192.67</v>
      </c>
      <c r="K727" s="10">
        <v>0.13</v>
      </c>
      <c r="L727" s="9">
        <v>8300.98</v>
      </c>
      <c r="M727" s="11">
        <v>4572.92</v>
      </c>
      <c r="N727" s="9">
        <v>3728.06</v>
      </c>
      <c r="O727" s="6" t="s">
        <v>5045</v>
      </c>
      <c r="P727" s="8">
        <v>5</v>
      </c>
    </row>
    <row r="728" spans="1:16" x14ac:dyDescent="0.3">
      <c r="A728" s="6" t="s">
        <v>6537</v>
      </c>
      <c r="B728" s="7">
        <v>45252</v>
      </c>
      <c r="C728" s="6" t="s">
        <v>6538</v>
      </c>
      <c r="D728" s="6" t="s">
        <v>5019</v>
      </c>
      <c r="E728" s="6" t="s">
        <v>5020</v>
      </c>
      <c r="F728" s="6" t="s">
        <v>5036</v>
      </c>
      <c r="G728" s="6" t="s">
        <v>5022</v>
      </c>
      <c r="H728" s="6" t="s">
        <v>5150</v>
      </c>
      <c r="I728" s="8">
        <v>2</v>
      </c>
      <c r="J728" s="9">
        <v>104.69</v>
      </c>
      <c r="K728" s="10">
        <v>0.14000000000000001</v>
      </c>
      <c r="L728" s="9">
        <v>180.07</v>
      </c>
      <c r="M728" s="11">
        <v>101.73</v>
      </c>
      <c r="N728" s="9">
        <v>78.34</v>
      </c>
      <c r="O728" s="6" t="s">
        <v>5039</v>
      </c>
      <c r="P728" s="8">
        <v>2</v>
      </c>
    </row>
    <row r="729" spans="1:16" x14ac:dyDescent="0.3">
      <c r="A729" s="6" t="s">
        <v>6539</v>
      </c>
      <c r="B729" s="7">
        <v>45722</v>
      </c>
      <c r="C729" s="6" t="s">
        <v>6540</v>
      </c>
      <c r="D729" s="6" t="s">
        <v>5215</v>
      </c>
      <c r="E729" s="6" t="s">
        <v>5216</v>
      </c>
      <c r="F729" s="6" t="s">
        <v>5036</v>
      </c>
      <c r="G729" s="6" t="s">
        <v>5048</v>
      </c>
      <c r="H729" s="6" t="s">
        <v>5064</v>
      </c>
      <c r="I729" s="8">
        <v>6</v>
      </c>
      <c r="J729" s="9">
        <v>867.98</v>
      </c>
      <c r="K729" s="10">
        <v>0.22</v>
      </c>
      <c r="L729" s="9">
        <v>4062.15</v>
      </c>
      <c r="M729" s="11">
        <v>2943.96</v>
      </c>
      <c r="N729" s="9">
        <v>1118.19</v>
      </c>
      <c r="O729" s="6" t="s">
        <v>5080</v>
      </c>
      <c r="P729" s="8">
        <v>5</v>
      </c>
    </row>
    <row r="730" spans="1:16" x14ac:dyDescent="0.3">
      <c r="A730" s="6" t="s">
        <v>6541</v>
      </c>
      <c r="B730" s="7">
        <v>45480</v>
      </c>
      <c r="C730" s="6" t="s">
        <v>6542</v>
      </c>
      <c r="D730" s="6" t="s">
        <v>5071</v>
      </c>
      <c r="E730" s="6" t="s">
        <v>5072</v>
      </c>
      <c r="F730" s="6" t="s">
        <v>5021</v>
      </c>
      <c r="G730" s="6" t="s">
        <v>5030</v>
      </c>
      <c r="H730" s="6" t="s">
        <v>5171</v>
      </c>
      <c r="I730" s="8">
        <v>1</v>
      </c>
      <c r="J730" s="9">
        <v>2309.0700000000002</v>
      </c>
      <c r="K730" s="10">
        <v>0.16</v>
      </c>
      <c r="L730" s="9">
        <v>1939.62</v>
      </c>
      <c r="M730" s="11">
        <v>1640.84</v>
      </c>
      <c r="N730" s="9">
        <v>298.77999999999997</v>
      </c>
      <c r="O730" s="6" t="s">
        <v>5039</v>
      </c>
      <c r="P730" s="8">
        <v>1</v>
      </c>
    </row>
    <row r="731" spans="1:16" x14ac:dyDescent="0.3">
      <c r="A731" s="6" t="s">
        <v>6543</v>
      </c>
      <c r="B731" s="7">
        <v>45031</v>
      </c>
      <c r="C731" s="6" t="s">
        <v>6544</v>
      </c>
      <c r="D731" s="6" t="s">
        <v>5035</v>
      </c>
      <c r="E731" s="6" t="s">
        <v>5020</v>
      </c>
      <c r="F731" s="6" t="s">
        <v>5036</v>
      </c>
      <c r="G731" s="6" t="s">
        <v>5030</v>
      </c>
      <c r="H731" s="6" t="s">
        <v>5176</v>
      </c>
      <c r="I731" s="8">
        <v>6</v>
      </c>
      <c r="J731" s="9">
        <v>1001.97</v>
      </c>
      <c r="K731" s="10">
        <v>0.09</v>
      </c>
      <c r="L731" s="9">
        <v>5470.76</v>
      </c>
      <c r="M731" s="11">
        <v>4163.42</v>
      </c>
      <c r="N731" s="9">
        <v>1307.3399999999999</v>
      </c>
      <c r="O731" s="6" t="s">
        <v>5080</v>
      </c>
      <c r="P731" s="8">
        <v>5</v>
      </c>
    </row>
    <row r="732" spans="1:16" x14ac:dyDescent="0.3">
      <c r="A732" s="6" t="s">
        <v>6545</v>
      </c>
      <c r="B732" s="7">
        <v>45810</v>
      </c>
      <c r="C732" s="6" t="s">
        <v>6546</v>
      </c>
      <c r="D732" s="6" t="s">
        <v>5067</v>
      </c>
      <c r="E732" s="6" t="s">
        <v>5067</v>
      </c>
      <c r="F732" s="6" t="s">
        <v>5029</v>
      </c>
      <c r="G732" s="6" t="s">
        <v>5059</v>
      </c>
      <c r="H732" s="6" t="s">
        <v>5060</v>
      </c>
      <c r="I732" s="8">
        <v>5</v>
      </c>
      <c r="J732" s="9">
        <v>2086.8000000000002</v>
      </c>
      <c r="K732" s="10">
        <v>0.18</v>
      </c>
      <c r="L732" s="9">
        <v>8555.8799999999992</v>
      </c>
      <c r="M732" s="11">
        <v>7105.28</v>
      </c>
      <c r="N732" s="9">
        <v>1450.6</v>
      </c>
      <c r="O732" s="6" t="s">
        <v>5032</v>
      </c>
      <c r="P732" s="8">
        <v>3</v>
      </c>
    </row>
    <row r="733" spans="1:16" x14ac:dyDescent="0.3">
      <c r="A733" s="6" t="s">
        <v>6547</v>
      </c>
      <c r="B733" s="7">
        <v>45539</v>
      </c>
      <c r="C733" s="6" t="s">
        <v>6548</v>
      </c>
      <c r="D733" s="6" t="s">
        <v>5108</v>
      </c>
      <c r="E733" s="6" t="s">
        <v>5109</v>
      </c>
      <c r="F733" s="6" t="s">
        <v>5029</v>
      </c>
      <c r="G733" s="6" t="s">
        <v>5030</v>
      </c>
      <c r="H733" s="6" t="s">
        <v>5246</v>
      </c>
      <c r="I733" s="8">
        <v>3</v>
      </c>
      <c r="J733" s="9">
        <v>566.54999999999995</v>
      </c>
      <c r="K733" s="10">
        <v>0.1</v>
      </c>
      <c r="L733" s="9">
        <v>1529.68</v>
      </c>
      <c r="M733" s="11">
        <v>1312.55</v>
      </c>
      <c r="N733" s="9">
        <v>217.13</v>
      </c>
      <c r="O733" s="6" t="s">
        <v>5080</v>
      </c>
      <c r="P733" s="8">
        <v>1</v>
      </c>
    </row>
    <row r="734" spans="1:16" x14ac:dyDescent="0.3">
      <c r="A734" s="6" t="s">
        <v>6549</v>
      </c>
      <c r="B734" s="7">
        <v>45589</v>
      </c>
      <c r="C734" s="6" t="s">
        <v>6550</v>
      </c>
      <c r="D734" s="6" t="s">
        <v>5134</v>
      </c>
      <c r="E734" s="6" t="s">
        <v>5135</v>
      </c>
      <c r="F734" s="6" t="s">
        <v>5021</v>
      </c>
      <c r="G734" s="6" t="s">
        <v>5037</v>
      </c>
      <c r="H734" s="6" t="s">
        <v>5105</v>
      </c>
      <c r="I734" s="8">
        <v>2</v>
      </c>
      <c r="J734" s="9">
        <v>2303.2600000000002</v>
      </c>
      <c r="K734" s="10">
        <v>7.0000000000000007E-2</v>
      </c>
      <c r="L734" s="9">
        <v>4284.0600000000004</v>
      </c>
      <c r="M734" s="11">
        <v>2484.67</v>
      </c>
      <c r="N734" s="9">
        <v>1799.39</v>
      </c>
      <c r="O734" s="6" t="s">
        <v>5039</v>
      </c>
      <c r="P734" s="8">
        <v>2</v>
      </c>
    </row>
    <row r="735" spans="1:16" x14ac:dyDescent="0.3">
      <c r="A735" s="6" t="s">
        <v>6551</v>
      </c>
      <c r="B735" s="7">
        <v>45152</v>
      </c>
      <c r="C735" s="6" t="s">
        <v>6552</v>
      </c>
      <c r="D735" s="6" t="s">
        <v>5042</v>
      </c>
      <c r="E735" s="6" t="s">
        <v>5043</v>
      </c>
      <c r="F735" s="6" t="s">
        <v>5029</v>
      </c>
      <c r="G735" s="6" t="s">
        <v>5030</v>
      </c>
      <c r="H735" s="6" t="s">
        <v>5246</v>
      </c>
      <c r="I735" s="8">
        <v>6</v>
      </c>
      <c r="J735" s="9">
        <v>1267.1300000000001</v>
      </c>
      <c r="K735" s="10">
        <v>7.0000000000000007E-2</v>
      </c>
      <c r="L735" s="9">
        <v>7070.59</v>
      </c>
      <c r="M735" s="11">
        <v>4484.76</v>
      </c>
      <c r="N735" s="9">
        <v>2585.83</v>
      </c>
      <c r="O735" s="6" t="s">
        <v>5080</v>
      </c>
      <c r="P735" s="8">
        <v>4</v>
      </c>
    </row>
    <row r="736" spans="1:16" x14ac:dyDescent="0.3">
      <c r="A736" s="6" t="s">
        <v>6553</v>
      </c>
      <c r="B736" s="7">
        <v>45219</v>
      </c>
      <c r="C736" s="6" t="s">
        <v>6554</v>
      </c>
      <c r="D736" s="6" t="s">
        <v>5117</v>
      </c>
      <c r="E736" s="6" t="s">
        <v>5118</v>
      </c>
      <c r="F736" s="6" t="s">
        <v>5036</v>
      </c>
      <c r="G736" s="6" t="s">
        <v>5059</v>
      </c>
      <c r="H736" s="6" t="s">
        <v>5140</v>
      </c>
      <c r="I736" s="8">
        <v>4</v>
      </c>
      <c r="J736" s="9">
        <v>2246.98</v>
      </c>
      <c r="K736" s="10">
        <v>0.01</v>
      </c>
      <c r="L736" s="9">
        <v>8898.0400000000009</v>
      </c>
      <c r="M736" s="11">
        <v>7644.75</v>
      </c>
      <c r="N736" s="9">
        <v>1253.29</v>
      </c>
      <c r="O736" s="6" t="s">
        <v>5080</v>
      </c>
      <c r="P736" s="8">
        <v>5</v>
      </c>
    </row>
    <row r="737" spans="1:16" x14ac:dyDescent="0.3">
      <c r="A737" s="6" t="s">
        <v>6555</v>
      </c>
      <c r="B737" s="7">
        <v>45645</v>
      </c>
      <c r="C737" s="6" t="s">
        <v>6556</v>
      </c>
      <c r="D737" s="6" t="s">
        <v>5205</v>
      </c>
      <c r="E737" s="6" t="s">
        <v>5206</v>
      </c>
      <c r="F737" s="6" t="s">
        <v>5029</v>
      </c>
      <c r="G737" s="6" t="s">
        <v>5022</v>
      </c>
      <c r="H737" s="6" t="s">
        <v>5221</v>
      </c>
      <c r="I737" s="8">
        <v>5</v>
      </c>
      <c r="J737" s="9">
        <v>2261.15</v>
      </c>
      <c r="K737" s="10">
        <v>0.08</v>
      </c>
      <c r="L737" s="9">
        <v>10401.290000000001</v>
      </c>
      <c r="M737" s="11">
        <v>6279.68</v>
      </c>
      <c r="N737" s="9">
        <v>4121.6099999999997</v>
      </c>
      <c r="O737" s="6" t="s">
        <v>5045</v>
      </c>
      <c r="P737" s="8">
        <v>5</v>
      </c>
    </row>
    <row r="738" spans="1:16" x14ac:dyDescent="0.3">
      <c r="A738" s="6" t="s">
        <v>6557</v>
      </c>
      <c r="B738" s="7">
        <v>45746</v>
      </c>
      <c r="C738" s="6" t="s">
        <v>6558</v>
      </c>
      <c r="D738" s="6" t="s">
        <v>5042</v>
      </c>
      <c r="E738" s="6" t="s">
        <v>5043</v>
      </c>
      <c r="F738" s="6" t="s">
        <v>5036</v>
      </c>
      <c r="G738" s="6" t="s">
        <v>5059</v>
      </c>
      <c r="H738" s="6" t="s">
        <v>5099</v>
      </c>
      <c r="I738" s="8">
        <v>1</v>
      </c>
      <c r="J738" s="9">
        <v>387.03</v>
      </c>
      <c r="K738" s="10">
        <v>0.19</v>
      </c>
      <c r="L738" s="9">
        <v>313.49</v>
      </c>
      <c r="M738" s="11">
        <v>234.19</v>
      </c>
      <c r="N738" s="9">
        <v>79.3</v>
      </c>
      <c r="O738" s="6" t="s">
        <v>5080</v>
      </c>
      <c r="P738" s="8">
        <v>2</v>
      </c>
    </row>
    <row r="739" spans="1:16" x14ac:dyDescent="0.3">
      <c r="A739" s="6" t="s">
        <v>6559</v>
      </c>
      <c r="B739" s="7">
        <v>44946</v>
      </c>
      <c r="C739" s="6" t="s">
        <v>6560</v>
      </c>
      <c r="D739" s="6" t="s">
        <v>5027</v>
      </c>
      <c r="E739" s="6" t="s">
        <v>5028</v>
      </c>
      <c r="F739" s="6" t="s">
        <v>5029</v>
      </c>
      <c r="G739" s="6" t="s">
        <v>5030</v>
      </c>
      <c r="H739" s="6" t="s">
        <v>5246</v>
      </c>
      <c r="I739" s="8">
        <v>1</v>
      </c>
      <c r="J739" s="9">
        <v>1246.1500000000001</v>
      </c>
      <c r="K739" s="10">
        <v>0.12</v>
      </c>
      <c r="L739" s="9">
        <v>1096.6099999999999</v>
      </c>
      <c r="M739" s="11">
        <v>940.79</v>
      </c>
      <c r="N739" s="9">
        <v>155.82</v>
      </c>
      <c r="O739" s="6" t="s">
        <v>5024</v>
      </c>
      <c r="P739" s="8">
        <v>1</v>
      </c>
    </row>
    <row r="740" spans="1:16" x14ac:dyDescent="0.3">
      <c r="A740" s="6" t="s">
        <v>6561</v>
      </c>
      <c r="B740" s="7">
        <v>45386</v>
      </c>
      <c r="C740" s="6" t="s">
        <v>6562</v>
      </c>
      <c r="D740" s="6" t="s">
        <v>5093</v>
      </c>
      <c r="E740" s="6" t="s">
        <v>5053</v>
      </c>
      <c r="F740" s="6" t="s">
        <v>5021</v>
      </c>
      <c r="G740" s="6" t="s">
        <v>5048</v>
      </c>
      <c r="H740" s="6" t="s">
        <v>5064</v>
      </c>
      <c r="I740" s="8">
        <v>4</v>
      </c>
      <c r="J740" s="9">
        <v>1641.34</v>
      </c>
      <c r="K740" s="10">
        <v>0.14000000000000001</v>
      </c>
      <c r="L740" s="9">
        <v>5646.21</v>
      </c>
      <c r="M740" s="11">
        <v>3383.8</v>
      </c>
      <c r="N740" s="9">
        <v>2262.41</v>
      </c>
      <c r="O740" s="6" t="s">
        <v>5080</v>
      </c>
      <c r="P740" s="8">
        <v>5</v>
      </c>
    </row>
    <row r="741" spans="1:16" x14ac:dyDescent="0.3">
      <c r="A741" s="6" t="s">
        <v>6563</v>
      </c>
      <c r="B741" s="7">
        <v>45155</v>
      </c>
      <c r="C741" s="6" t="s">
        <v>6564</v>
      </c>
      <c r="D741" s="6" t="s">
        <v>5067</v>
      </c>
      <c r="E741" s="6" t="s">
        <v>5067</v>
      </c>
      <c r="F741" s="6" t="s">
        <v>5036</v>
      </c>
      <c r="G741" s="6" t="s">
        <v>5048</v>
      </c>
      <c r="H741" s="6" t="s">
        <v>5090</v>
      </c>
      <c r="I741" s="8">
        <v>7</v>
      </c>
      <c r="J741" s="9">
        <v>1614.1</v>
      </c>
      <c r="K741" s="10">
        <v>0.2</v>
      </c>
      <c r="L741" s="9">
        <v>9038.9599999999991</v>
      </c>
      <c r="M741" s="11">
        <v>6748.09</v>
      </c>
      <c r="N741" s="9">
        <v>2290.87</v>
      </c>
      <c r="O741" s="6" t="s">
        <v>5045</v>
      </c>
      <c r="P741" s="8">
        <v>5</v>
      </c>
    </row>
    <row r="742" spans="1:16" x14ac:dyDescent="0.3">
      <c r="A742" s="6" t="s">
        <v>6565</v>
      </c>
      <c r="B742" s="7">
        <v>45509</v>
      </c>
      <c r="C742" s="6" t="s">
        <v>6566</v>
      </c>
      <c r="D742" s="6" t="s">
        <v>5114</v>
      </c>
      <c r="E742" s="6" t="s">
        <v>5020</v>
      </c>
      <c r="F742" s="6" t="s">
        <v>5021</v>
      </c>
      <c r="G742" s="6" t="s">
        <v>5037</v>
      </c>
      <c r="H742" s="6" t="s">
        <v>5038</v>
      </c>
      <c r="I742" s="8">
        <v>3</v>
      </c>
      <c r="J742" s="9">
        <v>179.39</v>
      </c>
      <c r="K742" s="10">
        <v>0.05</v>
      </c>
      <c r="L742" s="9">
        <v>511.26</v>
      </c>
      <c r="M742" s="11">
        <v>426.36</v>
      </c>
      <c r="N742" s="9">
        <v>84.9</v>
      </c>
      <c r="O742" s="6" t="s">
        <v>5080</v>
      </c>
      <c r="P742" s="8">
        <v>1</v>
      </c>
    </row>
    <row r="743" spans="1:16" x14ac:dyDescent="0.3">
      <c r="A743" s="6" t="s">
        <v>6567</v>
      </c>
      <c r="B743" s="7">
        <v>45400</v>
      </c>
      <c r="C743" s="6" t="s">
        <v>6568</v>
      </c>
      <c r="D743" s="6" t="s">
        <v>5027</v>
      </c>
      <c r="E743" s="6" t="s">
        <v>5028</v>
      </c>
      <c r="F743" s="6" t="s">
        <v>5021</v>
      </c>
      <c r="G743" s="6" t="s">
        <v>5048</v>
      </c>
      <c r="H743" s="6" t="s">
        <v>5090</v>
      </c>
      <c r="I743" s="8">
        <v>1</v>
      </c>
      <c r="J743" s="9">
        <v>414.54</v>
      </c>
      <c r="K743" s="10">
        <v>0.03</v>
      </c>
      <c r="L743" s="9">
        <v>402.1</v>
      </c>
      <c r="M743" s="11">
        <v>224.98</v>
      </c>
      <c r="N743" s="9">
        <v>177.12</v>
      </c>
      <c r="O743" s="6" t="s">
        <v>5080</v>
      </c>
      <c r="P743" s="8">
        <v>3</v>
      </c>
    </row>
    <row r="744" spans="1:16" x14ac:dyDescent="0.3">
      <c r="A744" s="6" t="s">
        <v>6569</v>
      </c>
      <c r="B744" s="7">
        <v>45287</v>
      </c>
      <c r="C744" s="6" t="s">
        <v>6570</v>
      </c>
      <c r="D744" s="6" t="s">
        <v>5117</v>
      </c>
      <c r="E744" s="6" t="s">
        <v>5118</v>
      </c>
      <c r="F744" s="6" t="s">
        <v>5021</v>
      </c>
      <c r="G744" s="6" t="s">
        <v>5059</v>
      </c>
      <c r="H744" s="6" t="s">
        <v>5099</v>
      </c>
      <c r="I744" s="8">
        <v>1</v>
      </c>
      <c r="J744" s="9">
        <v>2006.93</v>
      </c>
      <c r="K744" s="10">
        <v>0.06</v>
      </c>
      <c r="L744" s="9">
        <v>1886.51</v>
      </c>
      <c r="M744" s="11">
        <v>1052.24</v>
      </c>
      <c r="N744" s="9">
        <v>834.27</v>
      </c>
      <c r="O744" s="6" t="s">
        <v>5045</v>
      </c>
      <c r="P744" s="8">
        <v>1</v>
      </c>
    </row>
    <row r="745" spans="1:16" x14ac:dyDescent="0.3">
      <c r="A745" s="6" t="s">
        <v>6571</v>
      </c>
      <c r="B745" s="7">
        <v>45184</v>
      </c>
      <c r="C745" s="6" t="s">
        <v>6572</v>
      </c>
      <c r="D745" s="6" t="s">
        <v>5019</v>
      </c>
      <c r="E745" s="6" t="s">
        <v>5020</v>
      </c>
      <c r="F745" s="6" t="s">
        <v>5021</v>
      </c>
      <c r="G745" s="6" t="s">
        <v>5030</v>
      </c>
      <c r="H745" s="6" t="s">
        <v>5246</v>
      </c>
      <c r="I745" s="8">
        <v>5</v>
      </c>
      <c r="J745" s="9">
        <v>928.31</v>
      </c>
      <c r="K745" s="10">
        <v>0.02</v>
      </c>
      <c r="L745" s="9">
        <v>4548.72</v>
      </c>
      <c r="M745" s="11">
        <v>2543.19</v>
      </c>
      <c r="N745" s="9">
        <v>2005.53</v>
      </c>
      <c r="O745" s="6" t="s">
        <v>5080</v>
      </c>
      <c r="P745" s="8">
        <v>2</v>
      </c>
    </row>
    <row r="746" spans="1:16" x14ac:dyDescent="0.3">
      <c r="A746" s="6" t="s">
        <v>6573</v>
      </c>
      <c r="B746" s="7">
        <v>45827</v>
      </c>
      <c r="C746" s="6" t="s">
        <v>6574</v>
      </c>
      <c r="D746" s="6" t="s">
        <v>5205</v>
      </c>
      <c r="E746" s="6" t="s">
        <v>5206</v>
      </c>
      <c r="F746" s="6" t="s">
        <v>5036</v>
      </c>
      <c r="G746" s="6" t="s">
        <v>5059</v>
      </c>
      <c r="H746" s="6" t="s">
        <v>5073</v>
      </c>
      <c r="I746" s="8">
        <v>6</v>
      </c>
      <c r="J746" s="9">
        <v>2364.84</v>
      </c>
      <c r="K746" s="10">
        <v>0.01</v>
      </c>
      <c r="L746" s="9">
        <v>14047.15</v>
      </c>
      <c r="M746" s="11">
        <v>9587.83</v>
      </c>
      <c r="N746" s="9">
        <v>4459.32</v>
      </c>
      <c r="O746" s="6" t="s">
        <v>5045</v>
      </c>
      <c r="P746" s="8">
        <v>3</v>
      </c>
    </row>
    <row r="747" spans="1:16" x14ac:dyDescent="0.3">
      <c r="A747" s="6" t="s">
        <v>6575</v>
      </c>
      <c r="B747" s="7">
        <v>45051</v>
      </c>
      <c r="C747" s="6" t="s">
        <v>6576</v>
      </c>
      <c r="D747" s="6" t="s">
        <v>5147</v>
      </c>
      <c r="E747" s="6" t="s">
        <v>5118</v>
      </c>
      <c r="F747" s="6" t="s">
        <v>5036</v>
      </c>
      <c r="G747" s="6" t="s">
        <v>5048</v>
      </c>
      <c r="H747" s="6" t="s">
        <v>5090</v>
      </c>
      <c r="I747" s="8">
        <v>1</v>
      </c>
      <c r="J747" s="9">
        <v>1691.19</v>
      </c>
      <c r="K747" s="10">
        <v>0.24</v>
      </c>
      <c r="L747" s="9">
        <v>1285.3</v>
      </c>
      <c r="M747" s="11">
        <v>1099.31</v>
      </c>
      <c r="N747" s="9">
        <v>185.99</v>
      </c>
      <c r="O747" s="6" t="s">
        <v>5032</v>
      </c>
      <c r="P747" s="8">
        <v>4</v>
      </c>
    </row>
    <row r="748" spans="1:16" x14ac:dyDescent="0.3">
      <c r="A748" s="6" t="s">
        <v>6577</v>
      </c>
      <c r="B748" s="7">
        <v>44972</v>
      </c>
      <c r="C748" s="6" t="s">
        <v>6578</v>
      </c>
      <c r="D748" s="6" t="s">
        <v>5215</v>
      </c>
      <c r="E748" s="6" t="s">
        <v>5216</v>
      </c>
      <c r="F748" s="6" t="s">
        <v>5029</v>
      </c>
      <c r="G748" s="6" t="s">
        <v>5022</v>
      </c>
      <c r="H748" s="6" t="s">
        <v>5150</v>
      </c>
      <c r="I748" s="8">
        <v>4</v>
      </c>
      <c r="J748" s="9">
        <v>2236.87</v>
      </c>
      <c r="K748" s="10">
        <v>0.19</v>
      </c>
      <c r="L748" s="9">
        <v>7247.46</v>
      </c>
      <c r="M748" s="11">
        <v>4854.5200000000004</v>
      </c>
      <c r="N748" s="9">
        <v>2392.94</v>
      </c>
      <c r="O748" s="6" t="s">
        <v>5032</v>
      </c>
      <c r="P748" s="8">
        <v>4</v>
      </c>
    </row>
    <row r="749" spans="1:16" x14ac:dyDescent="0.3">
      <c r="A749" s="6" t="s">
        <v>6579</v>
      </c>
      <c r="B749" s="7">
        <v>45323</v>
      </c>
      <c r="C749" s="6" t="s">
        <v>6580</v>
      </c>
      <c r="D749" s="6" t="s">
        <v>5071</v>
      </c>
      <c r="E749" s="6" t="s">
        <v>5072</v>
      </c>
      <c r="F749" s="6" t="s">
        <v>5021</v>
      </c>
      <c r="G749" s="6" t="s">
        <v>5022</v>
      </c>
      <c r="H749" s="6" t="s">
        <v>5076</v>
      </c>
      <c r="I749" s="8">
        <v>7</v>
      </c>
      <c r="J749" s="9">
        <v>1419.44</v>
      </c>
      <c r="K749" s="10">
        <v>0.12</v>
      </c>
      <c r="L749" s="9">
        <v>8743.75</v>
      </c>
      <c r="M749" s="11">
        <v>5486.56</v>
      </c>
      <c r="N749" s="9">
        <v>3257.19</v>
      </c>
      <c r="O749" s="6" t="s">
        <v>5032</v>
      </c>
      <c r="P749" s="8">
        <v>5</v>
      </c>
    </row>
    <row r="750" spans="1:16" x14ac:dyDescent="0.3">
      <c r="A750" s="6" t="s">
        <v>6581</v>
      </c>
      <c r="B750" s="7">
        <v>44971</v>
      </c>
      <c r="C750" s="6" t="s">
        <v>6582</v>
      </c>
      <c r="D750" s="6" t="s">
        <v>5035</v>
      </c>
      <c r="E750" s="6" t="s">
        <v>5020</v>
      </c>
      <c r="F750" s="6" t="s">
        <v>5036</v>
      </c>
      <c r="G750" s="6" t="s">
        <v>5037</v>
      </c>
      <c r="H750" s="6" t="s">
        <v>5038</v>
      </c>
      <c r="I750" s="8">
        <v>7</v>
      </c>
      <c r="J750" s="9">
        <v>2026.71</v>
      </c>
      <c r="K750" s="10">
        <v>0.11</v>
      </c>
      <c r="L750" s="9">
        <v>12626.4</v>
      </c>
      <c r="M750" s="11">
        <v>10442.09</v>
      </c>
      <c r="N750" s="9">
        <v>2184.31</v>
      </c>
      <c r="O750" s="6" t="s">
        <v>5080</v>
      </c>
      <c r="P750" s="8">
        <v>1</v>
      </c>
    </row>
    <row r="751" spans="1:16" x14ac:dyDescent="0.3">
      <c r="A751" s="6" t="s">
        <v>6583</v>
      </c>
      <c r="B751" s="7">
        <v>45104</v>
      </c>
      <c r="C751" s="6" t="s">
        <v>6584</v>
      </c>
      <c r="D751" s="6" t="s">
        <v>5147</v>
      </c>
      <c r="E751" s="6" t="s">
        <v>5118</v>
      </c>
      <c r="F751" s="6" t="s">
        <v>5036</v>
      </c>
      <c r="G751" s="6" t="s">
        <v>5059</v>
      </c>
      <c r="H751" s="6" t="s">
        <v>5140</v>
      </c>
      <c r="I751" s="8">
        <v>7</v>
      </c>
      <c r="J751" s="9">
        <v>734.59</v>
      </c>
      <c r="K751" s="10">
        <v>0.13</v>
      </c>
      <c r="L751" s="9">
        <v>4473.6499999999996</v>
      </c>
      <c r="M751" s="11">
        <v>3677.71</v>
      </c>
      <c r="N751" s="9">
        <v>795.94</v>
      </c>
      <c r="O751" s="6" t="s">
        <v>5045</v>
      </c>
      <c r="P751" s="8">
        <v>5</v>
      </c>
    </row>
    <row r="752" spans="1:16" x14ac:dyDescent="0.3">
      <c r="A752" s="6" t="s">
        <v>6585</v>
      </c>
      <c r="B752" s="7">
        <v>45162</v>
      </c>
      <c r="C752" s="6" t="s">
        <v>6586</v>
      </c>
      <c r="D752" s="6" t="s">
        <v>5035</v>
      </c>
      <c r="E752" s="6" t="s">
        <v>5020</v>
      </c>
      <c r="F752" s="6" t="s">
        <v>5021</v>
      </c>
      <c r="G752" s="6" t="s">
        <v>5030</v>
      </c>
      <c r="H752" s="6" t="s">
        <v>5031</v>
      </c>
      <c r="I752" s="8">
        <v>7</v>
      </c>
      <c r="J752" s="9">
        <v>763.71</v>
      </c>
      <c r="K752" s="10">
        <v>0.02</v>
      </c>
      <c r="L752" s="9">
        <v>5239.05</v>
      </c>
      <c r="M752" s="11">
        <v>3975.24</v>
      </c>
      <c r="N752" s="9">
        <v>1263.81</v>
      </c>
      <c r="O752" s="6" t="s">
        <v>5032</v>
      </c>
      <c r="P752" s="8">
        <v>4</v>
      </c>
    </row>
    <row r="753" spans="1:16" x14ac:dyDescent="0.3">
      <c r="A753" s="6" t="s">
        <v>6587</v>
      </c>
      <c r="B753" s="7">
        <v>45272</v>
      </c>
      <c r="C753" s="6" t="s">
        <v>6588</v>
      </c>
      <c r="D753" s="6" t="s">
        <v>5215</v>
      </c>
      <c r="E753" s="6" t="s">
        <v>5216</v>
      </c>
      <c r="F753" s="6" t="s">
        <v>5036</v>
      </c>
      <c r="G753" s="6" t="s">
        <v>5022</v>
      </c>
      <c r="H753" s="6" t="s">
        <v>5192</v>
      </c>
      <c r="I753" s="8">
        <v>3</v>
      </c>
      <c r="J753" s="9">
        <v>1219.47</v>
      </c>
      <c r="K753" s="10">
        <v>0.2</v>
      </c>
      <c r="L753" s="9">
        <v>2926.73</v>
      </c>
      <c r="M753" s="11">
        <v>1841.13</v>
      </c>
      <c r="N753" s="9">
        <v>1085.5999999999999</v>
      </c>
      <c r="O753" s="6" t="s">
        <v>5080</v>
      </c>
      <c r="P753" s="8">
        <v>1</v>
      </c>
    </row>
    <row r="754" spans="1:16" x14ac:dyDescent="0.3">
      <c r="A754" s="6" t="s">
        <v>6589</v>
      </c>
      <c r="B754" s="7">
        <v>44996</v>
      </c>
      <c r="C754" s="6" t="s">
        <v>6590</v>
      </c>
      <c r="D754" s="6" t="s">
        <v>5205</v>
      </c>
      <c r="E754" s="6" t="s">
        <v>5206</v>
      </c>
      <c r="F754" s="6" t="s">
        <v>5036</v>
      </c>
      <c r="G754" s="6" t="s">
        <v>5059</v>
      </c>
      <c r="H754" s="6" t="s">
        <v>5099</v>
      </c>
      <c r="I754" s="8">
        <v>3</v>
      </c>
      <c r="J754" s="9">
        <v>2059.06</v>
      </c>
      <c r="K754" s="10">
        <v>0.23</v>
      </c>
      <c r="L754" s="9">
        <v>4756.43</v>
      </c>
      <c r="M754" s="11">
        <v>3130.83</v>
      </c>
      <c r="N754" s="9">
        <v>1625.6</v>
      </c>
      <c r="O754" s="6" t="s">
        <v>5045</v>
      </c>
      <c r="P754" s="8">
        <v>4</v>
      </c>
    </row>
    <row r="755" spans="1:16" x14ac:dyDescent="0.3">
      <c r="A755" s="6" t="s">
        <v>6591</v>
      </c>
      <c r="B755" s="7">
        <v>45633</v>
      </c>
      <c r="C755" s="6" t="s">
        <v>6592</v>
      </c>
      <c r="D755" s="6" t="s">
        <v>5057</v>
      </c>
      <c r="E755" s="6" t="s">
        <v>5058</v>
      </c>
      <c r="F755" s="6" t="s">
        <v>5021</v>
      </c>
      <c r="G755" s="6" t="s">
        <v>5048</v>
      </c>
      <c r="H755" s="6" t="s">
        <v>5096</v>
      </c>
      <c r="I755" s="8">
        <v>6</v>
      </c>
      <c r="J755" s="9">
        <v>904.3</v>
      </c>
      <c r="K755" s="10">
        <v>0.17</v>
      </c>
      <c r="L755" s="9">
        <v>4503.41</v>
      </c>
      <c r="M755" s="11">
        <v>2975.59</v>
      </c>
      <c r="N755" s="9">
        <v>1527.82</v>
      </c>
      <c r="O755" s="6" t="s">
        <v>5045</v>
      </c>
      <c r="P755" s="8">
        <v>4</v>
      </c>
    </row>
    <row r="756" spans="1:16" x14ac:dyDescent="0.3">
      <c r="A756" s="6" t="s">
        <v>6593</v>
      </c>
      <c r="B756" s="7">
        <v>45640</v>
      </c>
      <c r="C756" s="6" t="s">
        <v>6594</v>
      </c>
      <c r="D756" s="6" t="s">
        <v>5134</v>
      </c>
      <c r="E756" s="6" t="s">
        <v>5135</v>
      </c>
      <c r="F756" s="6" t="s">
        <v>5036</v>
      </c>
      <c r="G756" s="6" t="s">
        <v>5030</v>
      </c>
      <c r="H756" s="6" t="s">
        <v>5246</v>
      </c>
      <c r="I756" s="8">
        <v>1</v>
      </c>
      <c r="J756" s="9">
        <v>1935.66</v>
      </c>
      <c r="K756" s="10">
        <v>0.25</v>
      </c>
      <c r="L756" s="9">
        <v>1451.75</v>
      </c>
      <c r="M756" s="11">
        <v>1042.31</v>
      </c>
      <c r="N756" s="9">
        <v>409.44</v>
      </c>
      <c r="O756" s="6" t="s">
        <v>5032</v>
      </c>
      <c r="P756" s="8">
        <v>1</v>
      </c>
    </row>
    <row r="757" spans="1:16" x14ac:dyDescent="0.3">
      <c r="A757" s="6" t="s">
        <v>6595</v>
      </c>
      <c r="B757" s="7">
        <v>45428</v>
      </c>
      <c r="C757" s="6" t="s">
        <v>6596</v>
      </c>
      <c r="D757" s="6" t="s">
        <v>5019</v>
      </c>
      <c r="E757" s="6" t="s">
        <v>5020</v>
      </c>
      <c r="F757" s="6" t="s">
        <v>5021</v>
      </c>
      <c r="G757" s="6" t="s">
        <v>5037</v>
      </c>
      <c r="H757" s="6" t="s">
        <v>5054</v>
      </c>
      <c r="I757" s="8">
        <v>7</v>
      </c>
      <c r="J757" s="9">
        <v>956.77</v>
      </c>
      <c r="K757" s="10">
        <v>0.03</v>
      </c>
      <c r="L757" s="9">
        <v>6496.47</v>
      </c>
      <c r="M757" s="11">
        <v>5272.77</v>
      </c>
      <c r="N757" s="9">
        <v>1223.7</v>
      </c>
      <c r="O757" s="6" t="s">
        <v>5032</v>
      </c>
      <c r="P757" s="8">
        <v>2</v>
      </c>
    </row>
    <row r="758" spans="1:16" x14ac:dyDescent="0.3">
      <c r="A758" s="6" t="s">
        <v>6597</v>
      </c>
      <c r="B758" s="7">
        <v>45297</v>
      </c>
      <c r="C758" s="6" t="s">
        <v>6598</v>
      </c>
      <c r="D758" s="6" t="s">
        <v>5057</v>
      </c>
      <c r="E758" s="6" t="s">
        <v>5058</v>
      </c>
      <c r="F758" s="6" t="s">
        <v>5021</v>
      </c>
      <c r="G758" s="6" t="s">
        <v>5037</v>
      </c>
      <c r="H758" s="6" t="s">
        <v>5105</v>
      </c>
      <c r="I758" s="8">
        <v>2</v>
      </c>
      <c r="J758" s="9">
        <v>851.16</v>
      </c>
      <c r="K758" s="10">
        <v>0.24</v>
      </c>
      <c r="L758" s="9">
        <v>1293.76</v>
      </c>
      <c r="M758" s="11">
        <v>828.85</v>
      </c>
      <c r="N758" s="9">
        <v>464.91</v>
      </c>
      <c r="O758" s="6" t="s">
        <v>5024</v>
      </c>
      <c r="P758" s="8">
        <v>1</v>
      </c>
    </row>
    <row r="759" spans="1:16" x14ac:dyDescent="0.3">
      <c r="A759" s="6" t="s">
        <v>6599</v>
      </c>
      <c r="B759" s="7">
        <v>45392</v>
      </c>
      <c r="C759" s="6" t="s">
        <v>6600</v>
      </c>
      <c r="D759" s="6" t="s">
        <v>5215</v>
      </c>
      <c r="E759" s="6" t="s">
        <v>5216</v>
      </c>
      <c r="F759" s="6" t="s">
        <v>5021</v>
      </c>
      <c r="G759" s="6" t="s">
        <v>5059</v>
      </c>
      <c r="H759" s="6" t="s">
        <v>5140</v>
      </c>
      <c r="I759" s="8">
        <v>7</v>
      </c>
      <c r="J759" s="9">
        <v>1068.47</v>
      </c>
      <c r="K759" s="10">
        <v>0</v>
      </c>
      <c r="L759" s="9">
        <v>7479.29</v>
      </c>
      <c r="M759" s="11">
        <v>6021.85</v>
      </c>
      <c r="N759" s="9">
        <v>1457.44</v>
      </c>
      <c r="O759" s="6" t="s">
        <v>5080</v>
      </c>
      <c r="P759" s="8">
        <v>4</v>
      </c>
    </row>
    <row r="760" spans="1:16" x14ac:dyDescent="0.3">
      <c r="A760" s="6" t="s">
        <v>6601</v>
      </c>
      <c r="B760" s="7">
        <v>45678</v>
      </c>
      <c r="C760" s="6" t="s">
        <v>6602</v>
      </c>
      <c r="D760" s="6" t="s">
        <v>5019</v>
      </c>
      <c r="E760" s="6" t="s">
        <v>5020</v>
      </c>
      <c r="F760" s="6" t="s">
        <v>5029</v>
      </c>
      <c r="G760" s="6" t="s">
        <v>5048</v>
      </c>
      <c r="H760" s="6" t="s">
        <v>5090</v>
      </c>
      <c r="I760" s="8">
        <v>8</v>
      </c>
      <c r="J760" s="9">
        <v>858.4</v>
      </c>
      <c r="K760" s="10">
        <v>0.17</v>
      </c>
      <c r="L760" s="9">
        <v>5699.78</v>
      </c>
      <c r="M760" s="11">
        <v>3820.17</v>
      </c>
      <c r="N760" s="9">
        <v>1879.61</v>
      </c>
      <c r="O760" s="6" t="s">
        <v>5039</v>
      </c>
      <c r="P760" s="8">
        <v>3</v>
      </c>
    </row>
    <row r="761" spans="1:16" x14ac:dyDescent="0.3">
      <c r="A761" s="6" t="s">
        <v>6603</v>
      </c>
      <c r="B761" s="7">
        <v>44940</v>
      </c>
      <c r="C761" s="6" t="s">
        <v>6604</v>
      </c>
      <c r="D761" s="6" t="s">
        <v>5042</v>
      </c>
      <c r="E761" s="6" t="s">
        <v>5043</v>
      </c>
      <c r="F761" s="6" t="s">
        <v>5021</v>
      </c>
      <c r="G761" s="6" t="s">
        <v>5022</v>
      </c>
      <c r="H761" s="6" t="s">
        <v>5023</v>
      </c>
      <c r="I761" s="8">
        <v>4</v>
      </c>
      <c r="J761" s="9">
        <v>1355.94</v>
      </c>
      <c r="K761" s="10">
        <v>7.0000000000000007E-2</v>
      </c>
      <c r="L761" s="9">
        <v>5044.1000000000004</v>
      </c>
      <c r="M761" s="11">
        <v>2803.12</v>
      </c>
      <c r="N761" s="9">
        <v>2240.98</v>
      </c>
      <c r="O761" s="6" t="s">
        <v>5039</v>
      </c>
      <c r="P761" s="8">
        <v>3</v>
      </c>
    </row>
    <row r="762" spans="1:16" x14ac:dyDescent="0.3">
      <c r="A762" s="6" t="s">
        <v>6605</v>
      </c>
      <c r="B762" s="7">
        <v>45619</v>
      </c>
      <c r="C762" s="6" t="s">
        <v>6606</v>
      </c>
      <c r="D762" s="6" t="s">
        <v>5063</v>
      </c>
      <c r="E762" s="6" t="s">
        <v>5058</v>
      </c>
      <c r="F762" s="6" t="s">
        <v>5021</v>
      </c>
      <c r="G762" s="6" t="s">
        <v>5022</v>
      </c>
      <c r="H762" s="6" t="s">
        <v>5150</v>
      </c>
      <c r="I762" s="8">
        <v>1</v>
      </c>
      <c r="J762" s="9">
        <v>1265.71</v>
      </c>
      <c r="K762" s="10">
        <v>0.06</v>
      </c>
      <c r="L762" s="9">
        <v>1189.77</v>
      </c>
      <c r="M762" s="11">
        <v>943.72</v>
      </c>
      <c r="N762" s="9">
        <v>246.05</v>
      </c>
      <c r="O762" s="6" t="s">
        <v>5032</v>
      </c>
      <c r="P762" s="8">
        <v>3</v>
      </c>
    </row>
    <row r="763" spans="1:16" x14ac:dyDescent="0.3">
      <c r="A763" s="6" t="s">
        <v>6607</v>
      </c>
      <c r="B763" s="7">
        <v>45442</v>
      </c>
      <c r="C763" s="6" t="s">
        <v>6608</v>
      </c>
      <c r="D763" s="6" t="s">
        <v>5035</v>
      </c>
      <c r="E763" s="6" t="s">
        <v>5020</v>
      </c>
      <c r="F763" s="6" t="s">
        <v>5036</v>
      </c>
      <c r="G763" s="6" t="s">
        <v>5059</v>
      </c>
      <c r="H763" s="6" t="s">
        <v>5181</v>
      </c>
      <c r="I763" s="8">
        <v>8</v>
      </c>
      <c r="J763" s="9">
        <v>1239.19</v>
      </c>
      <c r="K763" s="10">
        <v>0.23</v>
      </c>
      <c r="L763" s="9">
        <v>7633.41</v>
      </c>
      <c r="M763" s="11">
        <v>4566.16</v>
      </c>
      <c r="N763" s="9">
        <v>3067.25</v>
      </c>
      <c r="O763" s="6" t="s">
        <v>5080</v>
      </c>
      <c r="P763" s="8">
        <v>2</v>
      </c>
    </row>
    <row r="764" spans="1:16" x14ac:dyDescent="0.3">
      <c r="A764" s="6" t="s">
        <v>6609</v>
      </c>
      <c r="B764" s="7">
        <v>45740</v>
      </c>
      <c r="C764" s="6" t="s">
        <v>6610</v>
      </c>
      <c r="D764" s="6" t="s">
        <v>5088</v>
      </c>
      <c r="E764" s="6" t="s">
        <v>5089</v>
      </c>
      <c r="F764" s="6" t="s">
        <v>5021</v>
      </c>
      <c r="G764" s="6" t="s">
        <v>5022</v>
      </c>
      <c r="H764" s="6" t="s">
        <v>5192</v>
      </c>
      <c r="I764" s="8">
        <v>8</v>
      </c>
      <c r="J764" s="9">
        <v>864.3</v>
      </c>
      <c r="K764" s="10">
        <v>0.01</v>
      </c>
      <c r="L764" s="9">
        <v>6845.26</v>
      </c>
      <c r="M764" s="11">
        <v>6000.11</v>
      </c>
      <c r="N764" s="9">
        <v>845.15</v>
      </c>
      <c r="O764" s="6" t="s">
        <v>5024</v>
      </c>
      <c r="P764" s="8">
        <v>4</v>
      </c>
    </row>
    <row r="765" spans="1:16" x14ac:dyDescent="0.3">
      <c r="A765" s="6" t="s">
        <v>6611</v>
      </c>
      <c r="B765" s="7">
        <v>45743</v>
      </c>
      <c r="C765" s="6" t="s">
        <v>6612</v>
      </c>
      <c r="D765" s="6" t="s">
        <v>5117</v>
      </c>
      <c r="E765" s="6" t="s">
        <v>5118</v>
      </c>
      <c r="F765" s="6" t="s">
        <v>5029</v>
      </c>
      <c r="G765" s="6" t="s">
        <v>5030</v>
      </c>
      <c r="H765" s="6" t="s">
        <v>5171</v>
      </c>
      <c r="I765" s="8">
        <v>2</v>
      </c>
      <c r="J765" s="9">
        <v>643.28</v>
      </c>
      <c r="K765" s="10">
        <v>0.1</v>
      </c>
      <c r="L765" s="9">
        <v>1157.9000000000001</v>
      </c>
      <c r="M765" s="11">
        <v>810.33</v>
      </c>
      <c r="N765" s="9">
        <v>347.57</v>
      </c>
      <c r="O765" s="6" t="s">
        <v>5024</v>
      </c>
      <c r="P765" s="8">
        <v>5</v>
      </c>
    </row>
    <row r="766" spans="1:16" x14ac:dyDescent="0.3">
      <c r="A766" s="6" t="s">
        <v>6613</v>
      </c>
      <c r="B766" s="7">
        <v>45611</v>
      </c>
      <c r="C766" s="6" t="s">
        <v>6614</v>
      </c>
      <c r="D766" s="6" t="s">
        <v>5057</v>
      </c>
      <c r="E766" s="6" t="s">
        <v>5058</v>
      </c>
      <c r="F766" s="6" t="s">
        <v>5036</v>
      </c>
      <c r="G766" s="6" t="s">
        <v>5022</v>
      </c>
      <c r="H766" s="6" t="s">
        <v>5192</v>
      </c>
      <c r="I766" s="8">
        <v>8</v>
      </c>
      <c r="J766" s="9">
        <v>2226.5700000000002</v>
      </c>
      <c r="K766" s="10">
        <v>0.24</v>
      </c>
      <c r="L766" s="9">
        <v>13537.55</v>
      </c>
      <c r="M766" s="11">
        <v>9820.19</v>
      </c>
      <c r="N766" s="9">
        <v>3717.36</v>
      </c>
      <c r="O766" s="6" t="s">
        <v>5024</v>
      </c>
      <c r="P766" s="8">
        <v>1</v>
      </c>
    </row>
    <row r="767" spans="1:16" x14ac:dyDescent="0.3">
      <c r="A767" s="6" t="s">
        <v>6615</v>
      </c>
      <c r="B767" s="7">
        <v>45151</v>
      </c>
      <c r="C767" s="6" t="s">
        <v>6616</v>
      </c>
      <c r="D767" s="6" t="s">
        <v>5108</v>
      </c>
      <c r="E767" s="6" t="s">
        <v>5109</v>
      </c>
      <c r="F767" s="6" t="s">
        <v>5029</v>
      </c>
      <c r="G767" s="6" t="s">
        <v>5059</v>
      </c>
      <c r="H767" s="6" t="s">
        <v>5140</v>
      </c>
      <c r="I767" s="8">
        <v>7</v>
      </c>
      <c r="J767" s="9">
        <v>938.16</v>
      </c>
      <c r="K767" s="10">
        <v>0.22</v>
      </c>
      <c r="L767" s="9">
        <v>5122.3500000000004</v>
      </c>
      <c r="M767" s="11">
        <v>3575.83</v>
      </c>
      <c r="N767" s="9">
        <v>1546.52</v>
      </c>
      <c r="O767" s="6" t="s">
        <v>5080</v>
      </c>
      <c r="P767" s="8">
        <v>2</v>
      </c>
    </row>
    <row r="768" spans="1:16" x14ac:dyDescent="0.3">
      <c r="A768" s="6" t="s">
        <v>6617</v>
      </c>
      <c r="B768" s="7">
        <v>45753</v>
      </c>
      <c r="C768" s="6" t="s">
        <v>6618</v>
      </c>
      <c r="D768" s="6" t="s">
        <v>5117</v>
      </c>
      <c r="E768" s="6" t="s">
        <v>5118</v>
      </c>
      <c r="F768" s="6" t="s">
        <v>5036</v>
      </c>
      <c r="G768" s="6" t="s">
        <v>5030</v>
      </c>
      <c r="H768" s="6" t="s">
        <v>5246</v>
      </c>
      <c r="I768" s="8">
        <v>7</v>
      </c>
      <c r="J768" s="9">
        <v>1382.21</v>
      </c>
      <c r="K768" s="10">
        <v>0.14000000000000001</v>
      </c>
      <c r="L768" s="9">
        <v>8320.9</v>
      </c>
      <c r="M768" s="11">
        <v>7234.03</v>
      </c>
      <c r="N768" s="9">
        <v>1086.8699999999999</v>
      </c>
      <c r="O768" s="6" t="s">
        <v>5032</v>
      </c>
      <c r="P768" s="8">
        <v>4</v>
      </c>
    </row>
    <row r="769" spans="1:16" x14ac:dyDescent="0.3">
      <c r="A769" s="6" t="s">
        <v>6619</v>
      </c>
      <c r="B769" s="7">
        <v>45628</v>
      </c>
      <c r="C769" s="6" t="s">
        <v>6620</v>
      </c>
      <c r="D769" s="6" t="s">
        <v>5117</v>
      </c>
      <c r="E769" s="6" t="s">
        <v>5118</v>
      </c>
      <c r="F769" s="6" t="s">
        <v>5029</v>
      </c>
      <c r="G769" s="6" t="s">
        <v>5037</v>
      </c>
      <c r="H769" s="6" t="s">
        <v>5054</v>
      </c>
      <c r="I769" s="8">
        <v>5</v>
      </c>
      <c r="J769" s="9">
        <v>650.4</v>
      </c>
      <c r="K769" s="10">
        <v>0.2</v>
      </c>
      <c r="L769" s="9">
        <v>2601.6</v>
      </c>
      <c r="M769" s="11">
        <v>1640.16</v>
      </c>
      <c r="N769" s="9">
        <v>961.44</v>
      </c>
      <c r="O769" s="6" t="s">
        <v>5045</v>
      </c>
      <c r="P769" s="8">
        <v>2</v>
      </c>
    </row>
    <row r="770" spans="1:16" x14ac:dyDescent="0.3">
      <c r="A770" s="6" t="s">
        <v>6621</v>
      </c>
      <c r="B770" s="7">
        <v>45183</v>
      </c>
      <c r="C770" s="6" t="s">
        <v>6622</v>
      </c>
      <c r="D770" s="6" t="s">
        <v>5108</v>
      </c>
      <c r="E770" s="6" t="s">
        <v>5109</v>
      </c>
      <c r="F770" s="6" t="s">
        <v>5029</v>
      </c>
      <c r="G770" s="6" t="s">
        <v>5048</v>
      </c>
      <c r="H770" s="6" t="s">
        <v>5090</v>
      </c>
      <c r="I770" s="8">
        <v>6</v>
      </c>
      <c r="J770" s="9">
        <v>591.70000000000005</v>
      </c>
      <c r="K770" s="10">
        <v>0.14000000000000001</v>
      </c>
      <c r="L770" s="9">
        <v>3053.17</v>
      </c>
      <c r="M770" s="11">
        <v>2629.19</v>
      </c>
      <c r="N770" s="9">
        <v>423.98</v>
      </c>
      <c r="O770" s="6" t="s">
        <v>5045</v>
      </c>
      <c r="P770" s="8">
        <v>5</v>
      </c>
    </row>
    <row r="771" spans="1:16" x14ac:dyDescent="0.3">
      <c r="A771" s="6" t="s">
        <v>6623</v>
      </c>
      <c r="B771" s="7">
        <v>45129</v>
      </c>
      <c r="C771" s="6" t="s">
        <v>6624</v>
      </c>
      <c r="D771" s="6" t="s">
        <v>5052</v>
      </c>
      <c r="E771" s="6" t="s">
        <v>5053</v>
      </c>
      <c r="F771" s="6" t="s">
        <v>5036</v>
      </c>
      <c r="G771" s="6" t="s">
        <v>5022</v>
      </c>
      <c r="H771" s="6" t="s">
        <v>5076</v>
      </c>
      <c r="I771" s="8">
        <v>8</v>
      </c>
      <c r="J771" s="9">
        <v>948.24</v>
      </c>
      <c r="K771" s="10">
        <v>0.11</v>
      </c>
      <c r="L771" s="9">
        <v>6751.47</v>
      </c>
      <c r="M771" s="11">
        <v>3757</v>
      </c>
      <c r="N771" s="9">
        <v>2994.47</v>
      </c>
      <c r="O771" s="6" t="s">
        <v>5024</v>
      </c>
      <c r="P771" s="8">
        <v>1</v>
      </c>
    </row>
    <row r="772" spans="1:16" x14ac:dyDescent="0.3">
      <c r="A772" s="6" t="s">
        <v>6625</v>
      </c>
      <c r="B772" s="7">
        <v>45666</v>
      </c>
      <c r="C772" s="6" t="s">
        <v>6626</v>
      </c>
      <c r="D772" s="6" t="s">
        <v>5027</v>
      </c>
      <c r="E772" s="6" t="s">
        <v>5028</v>
      </c>
      <c r="F772" s="6" t="s">
        <v>5036</v>
      </c>
      <c r="G772" s="6" t="s">
        <v>5030</v>
      </c>
      <c r="H772" s="6" t="s">
        <v>5171</v>
      </c>
      <c r="I772" s="8">
        <v>7</v>
      </c>
      <c r="J772" s="9">
        <v>142.87</v>
      </c>
      <c r="K772" s="10">
        <v>0.12</v>
      </c>
      <c r="L772" s="9">
        <v>880.08</v>
      </c>
      <c r="M772" s="11">
        <v>600.54999999999995</v>
      </c>
      <c r="N772" s="9">
        <v>279.52999999999997</v>
      </c>
      <c r="O772" s="6" t="s">
        <v>5039</v>
      </c>
      <c r="P772" s="8">
        <v>1</v>
      </c>
    </row>
    <row r="773" spans="1:16" x14ac:dyDescent="0.3">
      <c r="A773" s="6" t="s">
        <v>6627</v>
      </c>
      <c r="B773" s="7">
        <v>44963</v>
      </c>
      <c r="C773" s="6" t="s">
        <v>6628</v>
      </c>
      <c r="D773" s="6" t="s">
        <v>5108</v>
      </c>
      <c r="E773" s="6" t="s">
        <v>5109</v>
      </c>
      <c r="F773" s="6" t="s">
        <v>5021</v>
      </c>
      <c r="G773" s="6" t="s">
        <v>5030</v>
      </c>
      <c r="H773" s="6" t="s">
        <v>5044</v>
      </c>
      <c r="I773" s="8">
        <v>4</v>
      </c>
      <c r="J773" s="9">
        <v>1258.83</v>
      </c>
      <c r="K773" s="10">
        <v>0.12</v>
      </c>
      <c r="L773" s="9">
        <v>4431.08</v>
      </c>
      <c r="M773" s="11">
        <v>3196.63</v>
      </c>
      <c r="N773" s="9">
        <v>1234.45</v>
      </c>
      <c r="O773" s="6" t="s">
        <v>5045</v>
      </c>
      <c r="P773" s="8">
        <v>1</v>
      </c>
    </row>
    <row r="774" spans="1:16" x14ac:dyDescent="0.3">
      <c r="A774" s="6" t="s">
        <v>6629</v>
      </c>
      <c r="B774" s="7">
        <v>44986</v>
      </c>
      <c r="C774" s="6" t="s">
        <v>6630</v>
      </c>
      <c r="D774" s="6" t="s">
        <v>5117</v>
      </c>
      <c r="E774" s="6" t="s">
        <v>5118</v>
      </c>
      <c r="F774" s="6" t="s">
        <v>5036</v>
      </c>
      <c r="G774" s="6" t="s">
        <v>5059</v>
      </c>
      <c r="H774" s="6" t="s">
        <v>5060</v>
      </c>
      <c r="I774" s="8">
        <v>3</v>
      </c>
      <c r="J774" s="9">
        <v>27.8</v>
      </c>
      <c r="K774" s="10">
        <v>0.15</v>
      </c>
      <c r="L774" s="9">
        <v>70.89</v>
      </c>
      <c r="M774" s="11">
        <v>39.07</v>
      </c>
      <c r="N774" s="9">
        <v>31.82</v>
      </c>
      <c r="O774" s="6" t="s">
        <v>5045</v>
      </c>
      <c r="P774" s="8">
        <v>4</v>
      </c>
    </row>
    <row r="775" spans="1:16" x14ac:dyDescent="0.3">
      <c r="A775" s="6" t="s">
        <v>6631</v>
      </c>
      <c r="B775" s="7">
        <v>45423</v>
      </c>
      <c r="C775" s="6" t="s">
        <v>6632</v>
      </c>
      <c r="D775" s="6" t="s">
        <v>5147</v>
      </c>
      <c r="E775" s="6" t="s">
        <v>5118</v>
      </c>
      <c r="F775" s="6" t="s">
        <v>5021</v>
      </c>
      <c r="G775" s="6" t="s">
        <v>5022</v>
      </c>
      <c r="H775" s="6" t="s">
        <v>5221</v>
      </c>
      <c r="I775" s="8">
        <v>6</v>
      </c>
      <c r="J775" s="9">
        <v>1830.83</v>
      </c>
      <c r="K775" s="10">
        <v>0.04</v>
      </c>
      <c r="L775" s="9">
        <v>10545.58</v>
      </c>
      <c r="M775" s="11">
        <v>7467.88</v>
      </c>
      <c r="N775" s="9">
        <v>3077.7</v>
      </c>
      <c r="O775" s="6" t="s">
        <v>5032</v>
      </c>
      <c r="P775" s="8">
        <v>5</v>
      </c>
    </row>
    <row r="776" spans="1:16" x14ac:dyDescent="0.3">
      <c r="A776" s="6" t="s">
        <v>6633</v>
      </c>
      <c r="B776" s="7">
        <v>45008</v>
      </c>
      <c r="C776" s="6" t="s">
        <v>6634</v>
      </c>
      <c r="D776" s="6" t="s">
        <v>5063</v>
      </c>
      <c r="E776" s="6" t="s">
        <v>5058</v>
      </c>
      <c r="F776" s="6" t="s">
        <v>5036</v>
      </c>
      <c r="G776" s="6" t="s">
        <v>5022</v>
      </c>
      <c r="H776" s="6" t="s">
        <v>5150</v>
      </c>
      <c r="I776" s="8">
        <v>7</v>
      </c>
      <c r="J776" s="9">
        <v>1790.36</v>
      </c>
      <c r="K776" s="10">
        <v>0.15</v>
      </c>
      <c r="L776" s="9">
        <v>10652.64</v>
      </c>
      <c r="M776" s="11">
        <v>9280.0400000000009</v>
      </c>
      <c r="N776" s="9">
        <v>1372.6</v>
      </c>
      <c r="O776" s="6" t="s">
        <v>5045</v>
      </c>
      <c r="P776" s="8">
        <v>5</v>
      </c>
    </row>
    <row r="777" spans="1:16" x14ac:dyDescent="0.3">
      <c r="A777" s="6" t="s">
        <v>6635</v>
      </c>
      <c r="B777" s="7">
        <v>45452</v>
      </c>
      <c r="C777" s="6" t="s">
        <v>6636</v>
      </c>
      <c r="D777" s="6" t="s">
        <v>5027</v>
      </c>
      <c r="E777" s="6" t="s">
        <v>5028</v>
      </c>
      <c r="F777" s="6" t="s">
        <v>5021</v>
      </c>
      <c r="G777" s="6" t="s">
        <v>5037</v>
      </c>
      <c r="H777" s="6" t="s">
        <v>5129</v>
      </c>
      <c r="I777" s="8">
        <v>8</v>
      </c>
      <c r="J777" s="9">
        <v>2317.23</v>
      </c>
      <c r="K777" s="10">
        <v>0.16</v>
      </c>
      <c r="L777" s="9">
        <v>15571.79</v>
      </c>
      <c r="M777" s="11">
        <v>9510.33</v>
      </c>
      <c r="N777" s="9">
        <v>6061.46</v>
      </c>
      <c r="O777" s="6" t="s">
        <v>5045</v>
      </c>
      <c r="P777" s="8">
        <v>2</v>
      </c>
    </row>
    <row r="778" spans="1:16" x14ac:dyDescent="0.3">
      <c r="A778" s="6" t="s">
        <v>6637</v>
      </c>
      <c r="B778" s="7">
        <v>45724</v>
      </c>
      <c r="C778" s="6" t="s">
        <v>6638</v>
      </c>
      <c r="D778" s="6" t="s">
        <v>5114</v>
      </c>
      <c r="E778" s="6" t="s">
        <v>5020</v>
      </c>
      <c r="F778" s="6" t="s">
        <v>5036</v>
      </c>
      <c r="G778" s="6" t="s">
        <v>5022</v>
      </c>
      <c r="H778" s="6" t="s">
        <v>5076</v>
      </c>
      <c r="I778" s="8">
        <v>4</v>
      </c>
      <c r="J778" s="9">
        <v>1001.78</v>
      </c>
      <c r="K778" s="10">
        <v>0.04</v>
      </c>
      <c r="L778" s="9">
        <v>3846.84</v>
      </c>
      <c r="M778" s="11">
        <v>2877.12</v>
      </c>
      <c r="N778" s="9">
        <v>969.72</v>
      </c>
      <c r="O778" s="6" t="s">
        <v>5080</v>
      </c>
      <c r="P778" s="8">
        <v>5</v>
      </c>
    </row>
    <row r="779" spans="1:16" x14ac:dyDescent="0.3">
      <c r="A779" s="6" t="s">
        <v>6639</v>
      </c>
      <c r="B779" s="7">
        <v>44948</v>
      </c>
      <c r="C779" s="6" t="s">
        <v>6640</v>
      </c>
      <c r="D779" s="6" t="s">
        <v>5088</v>
      </c>
      <c r="E779" s="6" t="s">
        <v>5089</v>
      </c>
      <c r="F779" s="6" t="s">
        <v>5021</v>
      </c>
      <c r="G779" s="6" t="s">
        <v>5030</v>
      </c>
      <c r="H779" s="6" t="s">
        <v>5176</v>
      </c>
      <c r="I779" s="8">
        <v>1</v>
      </c>
      <c r="J779" s="9">
        <v>2119.73</v>
      </c>
      <c r="K779" s="10">
        <v>0.18</v>
      </c>
      <c r="L779" s="9">
        <v>1738.18</v>
      </c>
      <c r="M779" s="11">
        <v>1521.86</v>
      </c>
      <c r="N779" s="9">
        <v>216.32</v>
      </c>
      <c r="O779" s="6" t="s">
        <v>5080</v>
      </c>
      <c r="P779" s="8">
        <v>1</v>
      </c>
    </row>
    <row r="780" spans="1:16" x14ac:dyDescent="0.3">
      <c r="A780" s="6" t="s">
        <v>6641</v>
      </c>
      <c r="B780" s="7">
        <v>45709</v>
      </c>
      <c r="C780" s="6" t="s">
        <v>6642</v>
      </c>
      <c r="D780" s="6" t="s">
        <v>5027</v>
      </c>
      <c r="E780" s="6" t="s">
        <v>5028</v>
      </c>
      <c r="F780" s="6" t="s">
        <v>5036</v>
      </c>
      <c r="G780" s="6" t="s">
        <v>5059</v>
      </c>
      <c r="H780" s="6" t="s">
        <v>5060</v>
      </c>
      <c r="I780" s="8">
        <v>7</v>
      </c>
      <c r="J780" s="9">
        <v>1678.3</v>
      </c>
      <c r="K780" s="10">
        <v>0.09</v>
      </c>
      <c r="L780" s="9">
        <v>10690.77</v>
      </c>
      <c r="M780" s="11">
        <v>9319.48</v>
      </c>
      <c r="N780" s="9">
        <v>1371.29</v>
      </c>
      <c r="O780" s="6" t="s">
        <v>5032</v>
      </c>
      <c r="P780" s="8">
        <v>5</v>
      </c>
    </row>
    <row r="781" spans="1:16" x14ac:dyDescent="0.3">
      <c r="A781" s="6" t="s">
        <v>6643</v>
      </c>
      <c r="B781" s="7">
        <v>45244</v>
      </c>
      <c r="C781" s="6" t="s">
        <v>6644</v>
      </c>
      <c r="D781" s="6" t="s">
        <v>5019</v>
      </c>
      <c r="E781" s="6" t="s">
        <v>5020</v>
      </c>
      <c r="F781" s="6" t="s">
        <v>5029</v>
      </c>
      <c r="G781" s="6" t="s">
        <v>5048</v>
      </c>
      <c r="H781" s="6" t="s">
        <v>5079</v>
      </c>
      <c r="I781" s="8">
        <v>6</v>
      </c>
      <c r="J781" s="9">
        <v>514.45000000000005</v>
      </c>
      <c r="K781" s="10">
        <v>0.14000000000000001</v>
      </c>
      <c r="L781" s="9">
        <v>2654.56</v>
      </c>
      <c r="M781" s="11">
        <v>2031.53</v>
      </c>
      <c r="N781" s="9">
        <v>623.03</v>
      </c>
      <c r="O781" s="6" t="s">
        <v>5080</v>
      </c>
      <c r="P781" s="8">
        <v>3</v>
      </c>
    </row>
    <row r="782" spans="1:16" x14ac:dyDescent="0.3">
      <c r="A782" s="6" t="s">
        <v>6645</v>
      </c>
      <c r="B782" s="7">
        <v>45748</v>
      </c>
      <c r="C782" s="6" t="s">
        <v>6646</v>
      </c>
      <c r="D782" s="6" t="s">
        <v>5117</v>
      </c>
      <c r="E782" s="6" t="s">
        <v>5118</v>
      </c>
      <c r="F782" s="6" t="s">
        <v>5029</v>
      </c>
      <c r="G782" s="6" t="s">
        <v>5048</v>
      </c>
      <c r="H782" s="6" t="s">
        <v>5079</v>
      </c>
      <c r="I782" s="8">
        <v>5</v>
      </c>
      <c r="J782" s="9">
        <v>1375.03</v>
      </c>
      <c r="K782" s="10">
        <v>0.15</v>
      </c>
      <c r="L782" s="9">
        <v>5843.88</v>
      </c>
      <c r="M782" s="11">
        <v>4393.24</v>
      </c>
      <c r="N782" s="9">
        <v>1450.64</v>
      </c>
      <c r="O782" s="6" t="s">
        <v>5024</v>
      </c>
      <c r="P782" s="8">
        <v>3</v>
      </c>
    </row>
    <row r="783" spans="1:16" x14ac:dyDescent="0.3">
      <c r="A783" s="6" t="s">
        <v>6647</v>
      </c>
      <c r="B783" s="7">
        <v>45493</v>
      </c>
      <c r="C783" s="6" t="s">
        <v>6648</v>
      </c>
      <c r="D783" s="6" t="s">
        <v>5035</v>
      </c>
      <c r="E783" s="6" t="s">
        <v>5020</v>
      </c>
      <c r="F783" s="6" t="s">
        <v>5036</v>
      </c>
      <c r="G783" s="6" t="s">
        <v>5037</v>
      </c>
      <c r="H783" s="6" t="s">
        <v>5129</v>
      </c>
      <c r="I783" s="8">
        <v>6</v>
      </c>
      <c r="J783" s="9">
        <v>1122.8599999999999</v>
      </c>
      <c r="K783" s="10">
        <v>0.12</v>
      </c>
      <c r="L783" s="9">
        <v>5928.7</v>
      </c>
      <c r="M783" s="11">
        <v>4095.94</v>
      </c>
      <c r="N783" s="9">
        <v>1832.76</v>
      </c>
      <c r="O783" s="6" t="s">
        <v>5032</v>
      </c>
      <c r="P783" s="8">
        <v>4</v>
      </c>
    </row>
    <row r="784" spans="1:16" x14ac:dyDescent="0.3">
      <c r="A784" s="6" t="s">
        <v>6649</v>
      </c>
      <c r="B784" s="7">
        <v>45044</v>
      </c>
      <c r="C784" s="6" t="s">
        <v>6650</v>
      </c>
      <c r="D784" s="6" t="s">
        <v>5042</v>
      </c>
      <c r="E784" s="6" t="s">
        <v>5043</v>
      </c>
      <c r="F784" s="6" t="s">
        <v>5029</v>
      </c>
      <c r="G784" s="6" t="s">
        <v>5037</v>
      </c>
      <c r="H784" s="6" t="s">
        <v>5038</v>
      </c>
      <c r="I784" s="8">
        <v>8</v>
      </c>
      <c r="J784" s="9">
        <v>911.29</v>
      </c>
      <c r="K784" s="10">
        <v>0.11</v>
      </c>
      <c r="L784" s="9">
        <v>6488.38</v>
      </c>
      <c r="M784" s="11">
        <v>4400.26</v>
      </c>
      <c r="N784" s="9">
        <v>2088.12</v>
      </c>
      <c r="O784" s="6" t="s">
        <v>5039</v>
      </c>
      <c r="P784" s="8">
        <v>4</v>
      </c>
    </row>
    <row r="785" spans="1:16" x14ac:dyDescent="0.3">
      <c r="A785" s="6" t="s">
        <v>6651</v>
      </c>
      <c r="B785" s="7">
        <v>45380</v>
      </c>
      <c r="C785" s="6" t="s">
        <v>6652</v>
      </c>
      <c r="D785" s="6" t="s">
        <v>5071</v>
      </c>
      <c r="E785" s="6" t="s">
        <v>5072</v>
      </c>
      <c r="F785" s="6" t="s">
        <v>5036</v>
      </c>
      <c r="G785" s="6" t="s">
        <v>5037</v>
      </c>
      <c r="H785" s="6" t="s">
        <v>5105</v>
      </c>
      <c r="I785" s="8">
        <v>1</v>
      </c>
      <c r="J785" s="9">
        <v>305.04000000000002</v>
      </c>
      <c r="K785" s="10">
        <v>0.21</v>
      </c>
      <c r="L785" s="9">
        <v>240.98</v>
      </c>
      <c r="M785" s="11">
        <v>205.87</v>
      </c>
      <c r="N785" s="9">
        <v>35.11</v>
      </c>
      <c r="O785" s="6" t="s">
        <v>5039</v>
      </c>
      <c r="P785" s="8">
        <v>1</v>
      </c>
    </row>
    <row r="786" spans="1:16" x14ac:dyDescent="0.3">
      <c r="A786" s="6" t="s">
        <v>6653</v>
      </c>
      <c r="B786" s="7">
        <v>45573</v>
      </c>
      <c r="C786" s="6" t="s">
        <v>6654</v>
      </c>
      <c r="D786" s="6" t="s">
        <v>5063</v>
      </c>
      <c r="E786" s="6" t="s">
        <v>5058</v>
      </c>
      <c r="F786" s="6" t="s">
        <v>5021</v>
      </c>
      <c r="G786" s="6" t="s">
        <v>5030</v>
      </c>
      <c r="H786" s="6" t="s">
        <v>5044</v>
      </c>
      <c r="I786" s="8">
        <v>6</v>
      </c>
      <c r="J786" s="9">
        <v>293.48</v>
      </c>
      <c r="K786" s="10">
        <v>0.2</v>
      </c>
      <c r="L786" s="9">
        <v>1408.7</v>
      </c>
      <c r="M786" s="11">
        <v>1177.81</v>
      </c>
      <c r="N786" s="9">
        <v>230.89</v>
      </c>
      <c r="O786" s="6" t="s">
        <v>5032</v>
      </c>
      <c r="P786" s="8">
        <v>1</v>
      </c>
    </row>
    <row r="787" spans="1:16" x14ac:dyDescent="0.3">
      <c r="A787" s="6" t="s">
        <v>6655</v>
      </c>
      <c r="B787" s="7">
        <v>45253</v>
      </c>
      <c r="C787" s="6" t="s">
        <v>6656</v>
      </c>
      <c r="D787" s="6" t="s">
        <v>5071</v>
      </c>
      <c r="E787" s="6" t="s">
        <v>5072</v>
      </c>
      <c r="F787" s="6" t="s">
        <v>5021</v>
      </c>
      <c r="G787" s="6" t="s">
        <v>5048</v>
      </c>
      <c r="H787" s="6" t="s">
        <v>5064</v>
      </c>
      <c r="I787" s="8">
        <v>8</v>
      </c>
      <c r="J787" s="9">
        <v>2103.64</v>
      </c>
      <c r="K787" s="10">
        <v>0.15</v>
      </c>
      <c r="L787" s="9">
        <v>14304.75</v>
      </c>
      <c r="M787" s="11">
        <v>12077.99</v>
      </c>
      <c r="N787" s="9">
        <v>2226.7600000000002</v>
      </c>
      <c r="O787" s="6" t="s">
        <v>5039</v>
      </c>
      <c r="P787" s="8">
        <v>4</v>
      </c>
    </row>
    <row r="788" spans="1:16" x14ac:dyDescent="0.3">
      <c r="A788" s="6" t="s">
        <v>6657</v>
      </c>
      <c r="B788" s="7">
        <v>45516</v>
      </c>
      <c r="C788" s="6" t="s">
        <v>6658</v>
      </c>
      <c r="D788" s="6" t="s">
        <v>5114</v>
      </c>
      <c r="E788" s="6" t="s">
        <v>5020</v>
      </c>
      <c r="F788" s="6" t="s">
        <v>5021</v>
      </c>
      <c r="G788" s="6" t="s">
        <v>5030</v>
      </c>
      <c r="H788" s="6" t="s">
        <v>5246</v>
      </c>
      <c r="I788" s="8">
        <v>6</v>
      </c>
      <c r="J788" s="9">
        <v>1298.92</v>
      </c>
      <c r="K788" s="10">
        <v>0.08</v>
      </c>
      <c r="L788" s="9">
        <v>7170.04</v>
      </c>
      <c r="M788" s="11">
        <v>5485.18</v>
      </c>
      <c r="N788" s="9">
        <v>1684.86</v>
      </c>
      <c r="O788" s="6" t="s">
        <v>5080</v>
      </c>
      <c r="P788" s="8">
        <v>3</v>
      </c>
    </row>
    <row r="789" spans="1:16" x14ac:dyDescent="0.3">
      <c r="A789" s="6" t="s">
        <v>6659</v>
      </c>
      <c r="B789" s="7">
        <v>45427</v>
      </c>
      <c r="C789" s="6" t="s">
        <v>6660</v>
      </c>
      <c r="D789" s="6" t="s">
        <v>5215</v>
      </c>
      <c r="E789" s="6" t="s">
        <v>5216</v>
      </c>
      <c r="F789" s="6" t="s">
        <v>5029</v>
      </c>
      <c r="G789" s="6" t="s">
        <v>5030</v>
      </c>
      <c r="H789" s="6" t="s">
        <v>5176</v>
      </c>
      <c r="I789" s="8">
        <v>3</v>
      </c>
      <c r="J789" s="9">
        <v>341.46</v>
      </c>
      <c r="K789" s="10">
        <v>0.23</v>
      </c>
      <c r="L789" s="9">
        <v>788.77</v>
      </c>
      <c r="M789" s="11">
        <v>670.35</v>
      </c>
      <c r="N789" s="9">
        <v>118.42</v>
      </c>
      <c r="O789" s="6" t="s">
        <v>5080</v>
      </c>
      <c r="P789" s="8">
        <v>4</v>
      </c>
    </row>
    <row r="790" spans="1:16" x14ac:dyDescent="0.3">
      <c r="A790" s="6" t="s">
        <v>6661</v>
      </c>
      <c r="B790" s="7">
        <v>45201</v>
      </c>
      <c r="C790" s="6" t="s">
        <v>6662</v>
      </c>
      <c r="D790" s="6" t="s">
        <v>5147</v>
      </c>
      <c r="E790" s="6" t="s">
        <v>5118</v>
      </c>
      <c r="F790" s="6" t="s">
        <v>5021</v>
      </c>
      <c r="G790" s="6" t="s">
        <v>5030</v>
      </c>
      <c r="H790" s="6" t="s">
        <v>5031</v>
      </c>
      <c r="I790" s="8">
        <v>3</v>
      </c>
      <c r="J790" s="9">
        <v>123.09</v>
      </c>
      <c r="K790" s="10">
        <v>0.11</v>
      </c>
      <c r="L790" s="9">
        <v>328.65</v>
      </c>
      <c r="M790" s="11">
        <v>194.18</v>
      </c>
      <c r="N790" s="9">
        <v>134.47</v>
      </c>
      <c r="O790" s="6" t="s">
        <v>5032</v>
      </c>
      <c r="P790" s="8">
        <v>4</v>
      </c>
    </row>
    <row r="791" spans="1:16" x14ac:dyDescent="0.3">
      <c r="A791" s="6" t="s">
        <v>6663</v>
      </c>
      <c r="B791" s="7">
        <v>45254</v>
      </c>
      <c r="C791" s="6" t="s">
        <v>6664</v>
      </c>
      <c r="D791" s="6" t="s">
        <v>5114</v>
      </c>
      <c r="E791" s="6" t="s">
        <v>5020</v>
      </c>
      <c r="F791" s="6" t="s">
        <v>5029</v>
      </c>
      <c r="G791" s="6" t="s">
        <v>5059</v>
      </c>
      <c r="H791" s="6" t="s">
        <v>5073</v>
      </c>
      <c r="I791" s="8">
        <v>1</v>
      </c>
      <c r="J791" s="9">
        <v>2458.79</v>
      </c>
      <c r="K791" s="10">
        <v>7.0000000000000007E-2</v>
      </c>
      <c r="L791" s="9">
        <v>2286.67</v>
      </c>
      <c r="M791" s="11">
        <v>1904.54</v>
      </c>
      <c r="N791" s="9">
        <v>382.13</v>
      </c>
      <c r="O791" s="6" t="s">
        <v>5080</v>
      </c>
      <c r="P791" s="8">
        <v>3</v>
      </c>
    </row>
    <row r="792" spans="1:16" x14ac:dyDescent="0.3">
      <c r="A792" s="6" t="s">
        <v>6665</v>
      </c>
      <c r="B792" s="7">
        <v>45670</v>
      </c>
      <c r="C792" s="6" t="s">
        <v>6666</v>
      </c>
      <c r="D792" s="6" t="s">
        <v>5147</v>
      </c>
      <c r="E792" s="6" t="s">
        <v>5118</v>
      </c>
      <c r="F792" s="6" t="s">
        <v>5029</v>
      </c>
      <c r="G792" s="6" t="s">
        <v>5037</v>
      </c>
      <c r="H792" s="6" t="s">
        <v>5054</v>
      </c>
      <c r="I792" s="8">
        <v>3</v>
      </c>
      <c r="J792" s="9">
        <v>1435.11</v>
      </c>
      <c r="K792" s="10">
        <v>0.19</v>
      </c>
      <c r="L792" s="9">
        <v>3487.32</v>
      </c>
      <c r="M792" s="11">
        <v>2268.16</v>
      </c>
      <c r="N792" s="9">
        <v>1219.1600000000001</v>
      </c>
      <c r="O792" s="6" t="s">
        <v>5024</v>
      </c>
      <c r="P792" s="8">
        <v>5</v>
      </c>
    </row>
    <row r="793" spans="1:16" x14ac:dyDescent="0.3">
      <c r="A793" s="6" t="s">
        <v>6667</v>
      </c>
      <c r="B793" s="7">
        <v>44978</v>
      </c>
      <c r="C793" s="6" t="s">
        <v>6668</v>
      </c>
      <c r="D793" s="6" t="s">
        <v>5088</v>
      </c>
      <c r="E793" s="6" t="s">
        <v>5089</v>
      </c>
      <c r="F793" s="6" t="s">
        <v>5021</v>
      </c>
      <c r="G793" s="6" t="s">
        <v>5048</v>
      </c>
      <c r="H793" s="6" t="s">
        <v>5090</v>
      </c>
      <c r="I793" s="8">
        <v>3</v>
      </c>
      <c r="J793" s="9">
        <v>2190.84</v>
      </c>
      <c r="K793" s="10">
        <v>0.16</v>
      </c>
      <c r="L793" s="9">
        <v>5520.92</v>
      </c>
      <c r="M793" s="11">
        <v>3979.7</v>
      </c>
      <c r="N793" s="9">
        <v>1541.22</v>
      </c>
      <c r="O793" s="6" t="s">
        <v>5032</v>
      </c>
      <c r="P793" s="8">
        <v>2</v>
      </c>
    </row>
    <row r="794" spans="1:16" x14ac:dyDescent="0.3">
      <c r="A794" s="6" t="s">
        <v>6669</v>
      </c>
      <c r="B794" s="7">
        <v>45246</v>
      </c>
      <c r="C794" s="6" t="s">
        <v>6670</v>
      </c>
      <c r="D794" s="6" t="s">
        <v>5114</v>
      </c>
      <c r="E794" s="6" t="s">
        <v>5020</v>
      </c>
      <c r="F794" s="6" t="s">
        <v>5029</v>
      </c>
      <c r="G794" s="6" t="s">
        <v>5048</v>
      </c>
      <c r="H794" s="6" t="s">
        <v>5090</v>
      </c>
      <c r="I794" s="8">
        <v>4</v>
      </c>
      <c r="J794" s="9">
        <v>1793.2</v>
      </c>
      <c r="K794" s="10">
        <v>0.23</v>
      </c>
      <c r="L794" s="9">
        <v>5523.06</v>
      </c>
      <c r="M794" s="11">
        <v>3691.26</v>
      </c>
      <c r="N794" s="9">
        <v>1831.8</v>
      </c>
      <c r="O794" s="6" t="s">
        <v>5024</v>
      </c>
      <c r="P794" s="8">
        <v>5</v>
      </c>
    </row>
    <row r="795" spans="1:16" x14ac:dyDescent="0.3">
      <c r="A795" s="6" t="s">
        <v>6671</v>
      </c>
      <c r="B795" s="7">
        <v>45429</v>
      </c>
      <c r="C795" s="6" t="s">
        <v>6672</v>
      </c>
      <c r="D795" s="6" t="s">
        <v>5108</v>
      </c>
      <c r="E795" s="6" t="s">
        <v>5109</v>
      </c>
      <c r="F795" s="6" t="s">
        <v>5036</v>
      </c>
      <c r="G795" s="6" t="s">
        <v>5059</v>
      </c>
      <c r="H795" s="6" t="s">
        <v>5073</v>
      </c>
      <c r="I795" s="8">
        <v>5</v>
      </c>
      <c r="J795" s="9">
        <v>617.05999999999995</v>
      </c>
      <c r="K795" s="10">
        <v>0.06</v>
      </c>
      <c r="L795" s="9">
        <v>2900.18</v>
      </c>
      <c r="M795" s="11">
        <v>2320.09</v>
      </c>
      <c r="N795" s="9">
        <v>580.09</v>
      </c>
      <c r="O795" s="6" t="s">
        <v>5039</v>
      </c>
      <c r="P795" s="8">
        <v>3</v>
      </c>
    </row>
    <row r="796" spans="1:16" x14ac:dyDescent="0.3">
      <c r="A796" s="6" t="s">
        <v>6673</v>
      </c>
      <c r="B796" s="7">
        <v>45146</v>
      </c>
      <c r="C796" s="6" t="s">
        <v>6674</v>
      </c>
      <c r="D796" s="6" t="s">
        <v>5093</v>
      </c>
      <c r="E796" s="6" t="s">
        <v>5053</v>
      </c>
      <c r="F796" s="6" t="s">
        <v>5021</v>
      </c>
      <c r="G796" s="6" t="s">
        <v>5022</v>
      </c>
      <c r="H796" s="6" t="s">
        <v>5192</v>
      </c>
      <c r="I796" s="8">
        <v>3</v>
      </c>
      <c r="J796" s="9">
        <v>176.55</v>
      </c>
      <c r="K796" s="10">
        <v>0.05</v>
      </c>
      <c r="L796" s="9">
        <v>503.17</v>
      </c>
      <c r="M796" s="11">
        <v>293.58</v>
      </c>
      <c r="N796" s="9">
        <v>209.59</v>
      </c>
      <c r="O796" s="6" t="s">
        <v>5045</v>
      </c>
      <c r="P796" s="8">
        <v>4</v>
      </c>
    </row>
    <row r="797" spans="1:16" x14ac:dyDescent="0.3">
      <c r="A797" s="6" t="s">
        <v>6675</v>
      </c>
      <c r="B797" s="7">
        <v>45265</v>
      </c>
      <c r="C797" s="6" t="s">
        <v>6676</v>
      </c>
      <c r="D797" s="6" t="s">
        <v>5093</v>
      </c>
      <c r="E797" s="6" t="s">
        <v>5053</v>
      </c>
      <c r="F797" s="6" t="s">
        <v>5036</v>
      </c>
      <c r="G797" s="6" t="s">
        <v>5048</v>
      </c>
      <c r="H797" s="6" t="s">
        <v>5079</v>
      </c>
      <c r="I797" s="8">
        <v>3</v>
      </c>
      <c r="J797" s="9">
        <v>1820.11</v>
      </c>
      <c r="K797" s="10">
        <v>0.04</v>
      </c>
      <c r="L797" s="9">
        <v>5241.92</v>
      </c>
      <c r="M797" s="11">
        <v>3795.08</v>
      </c>
      <c r="N797" s="9">
        <v>1446.84</v>
      </c>
      <c r="O797" s="6" t="s">
        <v>5045</v>
      </c>
      <c r="P797" s="8">
        <v>2</v>
      </c>
    </row>
    <row r="798" spans="1:16" x14ac:dyDescent="0.3">
      <c r="A798" s="6" t="s">
        <v>6677</v>
      </c>
      <c r="B798" s="7">
        <v>45037</v>
      </c>
      <c r="C798" s="6" t="s">
        <v>6678</v>
      </c>
      <c r="D798" s="6" t="s">
        <v>5134</v>
      </c>
      <c r="E798" s="6" t="s">
        <v>5135</v>
      </c>
      <c r="F798" s="6" t="s">
        <v>5036</v>
      </c>
      <c r="G798" s="6" t="s">
        <v>5048</v>
      </c>
      <c r="H798" s="6" t="s">
        <v>5049</v>
      </c>
      <c r="I798" s="8">
        <v>3</v>
      </c>
      <c r="J798" s="9">
        <v>444.73</v>
      </c>
      <c r="K798" s="10">
        <v>0.23</v>
      </c>
      <c r="L798" s="9">
        <v>1027.33</v>
      </c>
      <c r="M798" s="11">
        <v>616.04</v>
      </c>
      <c r="N798" s="9">
        <v>411.29</v>
      </c>
      <c r="O798" s="6" t="s">
        <v>5045</v>
      </c>
      <c r="P798" s="8">
        <v>3</v>
      </c>
    </row>
    <row r="799" spans="1:16" x14ac:dyDescent="0.3">
      <c r="A799" s="6" t="s">
        <v>6679</v>
      </c>
      <c r="B799" s="7">
        <v>45202</v>
      </c>
      <c r="C799" s="6" t="s">
        <v>6680</v>
      </c>
      <c r="D799" s="6" t="s">
        <v>5085</v>
      </c>
      <c r="E799" s="6" t="s">
        <v>5058</v>
      </c>
      <c r="F799" s="6" t="s">
        <v>5036</v>
      </c>
      <c r="G799" s="6" t="s">
        <v>5059</v>
      </c>
      <c r="H799" s="6" t="s">
        <v>5140</v>
      </c>
      <c r="I799" s="8">
        <v>5</v>
      </c>
      <c r="J799" s="9">
        <v>996.71</v>
      </c>
      <c r="K799" s="10">
        <v>0.24</v>
      </c>
      <c r="L799" s="9">
        <v>3787.5</v>
      </c>
      <c r="M799" s="11">
        <v>3173.11</v>
      </c>
      <c r="N799" s="9">
        <v>614.39</v>
      </c>
      <c r="O799" s="6" t="s">
        <v>5024</v>
      </c>
      <c r="P799" s="8">
        <v>4</v>
      </c>
    </row>
    <row r="800" spans="1:16" x14ac:dyDescent="0.3">
      <c r="A800" s="6" t="s">
        <v>6681</v>
      </c>
      <c r="B800" s="7">
        <v>45670</v>
      </c>
      <c r="C800" s="6" t="s">
        <v>6682</v>
      </c>
      <c r="D800" s="6" t="s">
        <v>5147</v>
      </c>
      <c r="E800" s="6" t="s">
        <v>5118</v>
      </c>
      <c r="F800" s="6" t="s">
        <v>5036</v>
      </c>
      <c r="G800" s="6" t="s">
        <v>5037</v>
      </c>
      <c r="H800" s="6" t="s">
        <v>5054</v>
      </c>
      <c r="I800" s="8">
        <v>7</v>
      </c>
      <c r="J800" s="9">
        <v>1137.54</v>
      </c>
      <c r="K800" s="10">
        <v>0.24</v>
      </c>
      <c r="L800" s="9">
        <v>6051.71</v>
      </c>
      <c r="M800" s="11">
        <v>5156.8599999999997</v>
      </c>
      <c r="N800" s="9">
        <v>894.85</v>
      </c>
      <c r="O800" s="6" t="s">
        <v>5045</v>
      </c>
      <c r="P800" s="8">
        <v>5</v>
      </c>
    </row>
    <row r="801" spans="1:16" x14ac:dyDescent="0.3">
      <c r="A801" s="6" t="s">
        <v>6683</v>
      </c>
      <c r="B801" s="7">
        <v>44934</v>
      </c>
      <c r="C801" s="6" t="s">
        <v>6684</v>
      </c>
      <c r="D801" s="6" t="s">
        <v>5052</v>
      </c>
      <c r="E801" s="6" t="s">
        <v>5053</v>
      </c>
      <c r="F801" s="6" t="s">
        <v>5036</v>
      </c>
      <c r="G801" s="6" t="s">
        <v>5022</v>
      </c>
      <c r="H801" s="6" t="s">
        <v>5076</v>
      </c>
      <c r="I801" s="8">
        <v>5</v>
      </c>
      <c r="J801" s="9">
        <v>1217.81</v>
      </c>
      <c r="K801" s="10">
        <v>0.22</v>
      </c>
      <c r="L801" s="9">
        <v>4749.46</v>
      </c>
      <c r="M801" s="11">
        <v>3979.12</v>
      </c>
      <c r="N801" s="9">
        <v>770.34</v>
      </c>
      <c r="O801" s="6" t="s">
        <v>5039</v>
      </c>
      <c r="P801" s="8">
        <v>5</v>
      </c>
    </row>
    <row r="802" spans="1:16" x14ac:dyDescent="0.3">
      <c r="A802" s="6" t="s">
        <v>6685</v>
      </c>
      <c r="B802" s="7">
        <v>45721</v>
      </c>
      <c r="C802" s="6" t="s">
        <v>6686</v>
      </c>
      <c r="D802" s="6" t="s">
        <v>5085</v>
      </c>
      <c r="E802" s="6" t="s">
        <v>5058</v>
      </c>
      <c r="F802" s="6" t="s">
        <v>5036</v>
      </c>
      <c r="G802" s="6" t="s">
        <v>5022</v>
      </c>
      <c r="H802" s="6" t="s">
        <v>5221</v>
      </c>
      <c r="I802" s="8">
        <v>4</v>
      </c>
      <c r="J802" s="9">
        <v>205.55</v>
      </c>
      <c r="K802" s="10">
        <v>0.21</v>
      </c>
      <c r="L802" s="9">
        <v>649.54</v>
      </c>
      <c r="M802" s="11">
        <v>556.94000000000005</v>
      </c>
      <c r="N802" s="9">
        <v>92.6</v>
      </c>
      <c r="O802" s="6" t="s">
        <v>5080</v>
      </c>
      <c r="P802" s="8">
        <v>1</v>
      </c>
    </row>
    <row r="803" spans="1:16" x14ac:dyDescent="0.3">
      <c r="A803" s="6" t="s">
        <v>6687</v>
      </c>
      <c r="B803" s="7">
        <v>45037</v>
      </c>
      <c r="C803" s="6" t="s">
        <v>6688</v>
      </c>
      <c r="D803" s="6" t="s">
        <v>5114</v>
      </c>
      <c r="E803" s="6" t="s">
        <v>5020</v>
      </c>
      <c r="F803" s="6" t="s">
        <v>5036</v>
      </c>
      <c r="G803" s="6" t="s">
        <v>5048</v>
      </c>
      <c r="H803" s="6" t="s">
        <v>5090</v>
      </c>
      <c r="I803" s="8">
        <v>7</v>
      </c>
      <c r="J803" s="9">
        <v>148.32</v>
      </c>
      <c r="K803" s="10">
        <v>0.16</v>
      </c>
      <c r="L803" s="9">
        <v>872.12</v>
      </c>
      <c r="M803" s="11">
        <v>485.23</v>
      </c>
      <c r="N803" s="9">
        <v>386.89</v>
      </c>
      <c r="O803" s="6" t="s">
        <v>5045</v>
      </c>
      <c r="P803" s="8">
        <v>3</v>
      </c>
    </row>
    <row r="804" spans="1:16" x14ac:dyDescent="0.3">
      <c r="A804" s="6" t="s">
        <v>6689</v>
      </c>
      <c r="B804" s="7">
        <v>44932</v>
      </c>
      <c r="C804" s="6" t="s">
        <v>6690</v>
      </c>
      <c r="D804" s="6" t="s">
        <v>5093</v>
      </c>
      <c r="E804" s="6" t="s">
        <v>5053</v>
      </c>
      <c r="F804" s="6" t="s">
        <v>5021</v>
      </c>
      <c r="G804" s="6" t="s">
        <v>5059</v>
      </c>
      <c r="H804" s="6" t="s">
        <v>5181</v>
      </c>
      <c r="I804" s="8">
        <v>1</v>
      </c>
      <c r="J804" s="9">
        <v>1514.67</v>
      </c>
      <c r="K804" s="10">
        <v>0.17</v>
      </c>
      <c r="L804" s="9">
        <v>1257.18</v>
      </c>
      <c r="M804" s="11">
        <v>894.77</v>
      </c>
      <c r="N804" s="9">
        <v>362.41</v>
      </c>
      <c r="O804" s="6" t="s">
        <v>5032</v>
      </c>
      <c r="P804" s="8">
        <v>3</v>
      </c>
    </row>
    <row r="805" spans="1:16" x14ac:dyDescent="0.3">
      <c r="A805" s="6" t="s">
        <v>6691</v>
      </c>
      <c r="B805" s="7">
        <v>45492</v>
      </c>
      <c r="C805" s="6" t="s">
        <v>6692</v>
      </c>
      <c r="D805" s="6" t="s">
        <v>5147</v>
      </c>
      <c r="E805" s="6" t="s">
        <v>5118</v>
      </c>
      <c r="F805" s="6" t="s">
        <v>5021</v>
      </c>
      <c r="G805" s="6" t="s">
        <v>5030</v>
      </c>
      <c r="H805" s="6" t="s">
        <v>5031</v>
      </c>
      <c r="I805" s="8">
        <v>6</v>
      </c>
      <c r="J805" s="9">
        <v>724.73</v>
      </c>
      <c r="K805" s="10">
        <v>0.02</v>
      </c>
      <c r="L805" s="9">
        <v>4261.41</v>
      </c>
      <c r="M805" s="11">
        <v>2633.94</v>
      </c>
      <c r="N805" s="9">
        <v>1627.47</v>
      </c>
      <c r="O805" s="6" t="s">
        <v>5024</v>
      </c>
      <c r="P805" s="8">
        <v>1</v>
      </c>
    </row>
    <row r="806" spans="1:16" x14ac:dyDescent="0.3">
      <c r="A806" s="6" t="s">
        <v>6693</v>
      </c>
      <c r="B806" s="7">
        <v>45182</v>
      </c>
      <c r="C806" s="6" t="s">
        <v>6694</v>
      </c>
      <c r="D806" s="6" t="s">
        <v>5088</v>
      </c>
      <c r="E806" s="6" t="s">
        <v>5089</v>
      </c>
      <c r="F806" s="6" t="s">
        <v>5036</v>
      </c>
      <c r="G806" s="6" t="s">
        <v>5030</v>
      </c>
      <c r="H806" s="6" t="s">
        <v>5031</v>
      </c>
      <c r="I806" s="8">
        <v>7</v>
      </c>
      <c r="J806" s="9">
        <v>1557.08</v>
      </c>
      <c r="K806" s="10">
        <v>0.09</v>
      </c>
      <c r="L806" s="9">
        <v>9918.6</v>
      </c>
      <c r="M806" s="11">
        <v>6567.58</v>
      </c>
      <c r="N806" s="9">
        <v>3351.02</v>
      </c>
      <c r="O806" s="6" t="s">
        <v>5039</v>
      </c>
      <c r="P806" s="8">
        <v>5</v>
      </c>
    </row>
    <row r="807" spans="1:16" x14ac:dyDescent="0.3">
      <c r="A807" s="6" t="s">
        <v>6695</v>
      </c>
      <c r="B807" s="7">
        <v>44965</v>
      </c>
      <c r="C807" s="6" t="s">
        <v>6696</v>
      </c>
      <c r="D807" s="6" t="s">
        <v>5147</v>
      </c>
      <c r="E807" s="6" t="s">
        <v>5118</v>
      </c>
      <c r="F807" s="6" t="s">
        <v>5036</v>
      </c>
      <c r="G807" s="6" t="s">
        <v>5030</v>
      </c>
      <c r="H807" s="6" t="s">
        <v>5176</v>
      </c>
      <c r="I807" s="8">
        <v>1</v>
      </c>
      <c r="J807" s="9">
        <v>1593.35</v>
      </c>
      <c r="K807" s="10">
        <v>0.13</v>
      </c>
      <c r="L807" s="9">
        <v>1386.21</v>
      </c>
      <c r="M807" s="11">
        <v>1019.14</v>
      </c>
      <c r="N807" s="9">
        <v>367.07</v>
      </c>
      <c r="O807" s="6" t="s">
        <v>5045</v>
      </c>
      <c r="P807" s="8">
        <v>1</v>
      </c>
    </row>
    <row r="808" spans="1:16" x14ac:dyDescent="0.3">
      <c r="A808" s="6" t="s">
        <v>6697</v>
      </c>
      <c r="B808" s="7">
        <v>45535</v>
      </c>
      <c r="C808" s="6" t="s">
        <v>6698</v>
      </c>
      <c r="D808" s="6" t="s">
        <v>5063</v>
      </c>
      <c r="E808" s="6" t="s">
        <v>5058</v>
      </c>
      <c r="F808" s="6" t="s">
        <v>5021</v>
      </c>
      <c r="G808" s="6" t="s">
        <v>5037</v>
      </c>
      <c r="H808" s="6" t="s">
        <v>5054</v>
      </c>
      <c r="I808" s="8">
        <v>2</v>
      </c>
      <c r="J808" s="9">
        <v>303.85000000000002</v>
      </c>
      <c r="K808" s="10">
        <v>0.09</v>
      </c>
      <c r="L808" s="9">
        <v>553.01</v>
      </c>
      <c r="M808" s="11">
        <v>439.37</v>
      </c>
      <c r="N808" s="9">
        <v>113.64</v>
      </c>
      <c r="O808" s="6" t="s">
        <v>5039</v>
      </c>
      <c r="P808" s="8">
        <v>5</v>
      </c>
    </row>
    <row r="809" spans="1:16" x14ac:dyDescent="0.3">
      <c r="A809" s="6" t="s">
        <v>6699</v>
      </c>
      <c r="B809" s="7">
        <v>45750</v>
      </c>
      <c r="C809" s="6" t="s">
        <v>6700</v>
      </c>
      <c r="D809" s="6" t="s">
        <v>5134</v>
      </c>
      <c r="E809" s="6" t="s">
        <v>5135</v>
      </c>
      <c r="F809" s="6" t="s">
        <v>5036</v>
      </c>
      <c r="G809" s="6" t="s">
        <v>5037</v>
      </c>
      <c r="H809" s="6" t="s">
        <v>5129</v>
      </c>
      <c r="I809" s="8">
        <v>3</v>
      </c>
      <c r="J809" s="9">
        <v>922.86</v>
      </c>
      <c r="K809" s="10">
        <v>0.23</v>
      </c>
      <c r="L809" s="9">
        <v>2131.81</v>
      </c>
      <c r="M809" s="11">
        <v>1436.52</v>
      </c>
      <c r="N809" s="9">
        <v>695.29</v>
      </c>
      <c r="O809" s="6" t="s">
        <v>5080</v>
      </c>
      <c r="P809" s="8">
        <v>4</v>
      </c>
    </row>
    <row r="810" spans="1:16" x14ac:dyDescent="0.3">
      <c r="A810" s="6" t="s">
        <v>6701</v>
      </c>
      <c r="B810" s="7">
        <v>45258</v>
      </c>
      <c r="C810" s="6" t="s">
        <v>5388</v>
      </c>
      <c r="D810" s="6" t="s">
        <v>5019</v>
      </c>
      <c r="E810" s="6" t="s">
        <v>5020</v>
      </c>
      <c r="F810" s="6" t="s">
        <v>5036</v>
      </c>
      <c r="G810" s="6" t="s">
        <v>5030</v>
      </c>
      <c r="H810" s="6" t="s">
        <v>5031</v>
      </c>
      <c r="I810" s="8">
        <v>7</v>
      </c>
      <c r="J810" s="9">
        <v>355.7</v>
      </c>
      <c r="K810" s="10">
        <v>0.14000000000000001</v>
      </c>
      <c r="L810" s="9">
        <v>2141.31</v>
      </c>
      <c r="M810" s="11">
        <v>1259.3</v>
      </c>
      <c r="N810" s="9">
        <v>882.01</v>
      </c>
      <c r="O810" s="6" t="s">
        <v>5045</v>
      </c>
      <c r="P810" s="8">
        <v>4</v>
      </c>
    </row>
    <row r="811" spans="1:16" x14ac:dyDescent="0.3">
      <c r="A811" s="6" t="s">
        <v>6702</v>
      </c>
      <c r="B811" s="7">
        <v>44941</v>
      </c>
      <c r="C811" s="6" t="s">
        <v>6703</v>
      </c>
      <c r="D811" s="6" t="s">
        <v>5093</v>
      </c>
      <c r="E811" s="6" t="s">
        <v>5053</v>
      </c>
      <c r="F811" s="6" t="s">
        <v>5029</v>
      </c>
      <c r="G811" s="6" t="s">
        <v>5030</v>
      </c>
      <c r="H811" s="6" t="s">
        <v>5246</v>
      </c>
      <c r="I811" s="8">
        <v>3</v>
      </c>
      <c r="J811" s="9">
        <v>209.79</v>
      </c>
      <c r="K811" s="10">
        <v>0.22</v>
      </c>
      <c r="L811" s="9">
        <v>490.91</v>
      </c>
      <c r="M811" s="11">
        <v>331.3</v>
      </c>
      <c r="N811" s="9">
        <v>159.61000000000001</v>
      </c>
      <c r="O811" s="6" t="s">
        <v>5032</v>
      </c>
      <c r="P811" s="8">
        <v>3</v>
      </c>
    </row>
    <row r="812" spans="1:16" x14ac:dyDescent="0.3">
      <c r="A812" s="6" t="s">
        <v>6704</v>
      </c>
      <c r="B812" s="7">
        <v>45418</v>
      </c>
      <c r="C812" s="6" t="s">
        <v>5811</v>
      </c>
      <c r="D812" s="6" t="s">
        <v>5114</v>
      </c>
      <c r="E812" s="6" t="s">
        <v>5020</v>
      </c>
      <c r="F812" s="6" t="s">
        <v>5029</v>
      </c>
      <c r="G812" s="6" t="s">
        <v>5048</v>
      </c>
      <c r="H812" s="6" t="s">
        <v>5049</v>
      </c>
      <c r="I812" s="8">
        <v>5</v>
      </c>
      <c r="J812" s="9">
        <v>1275.71</v>
      </c>
      <c r="K812" s="10">
        <v>0.06</v>
      </c>
      <c r="L812" s="9">
        <v>5995.84</v>
      </c>
      <c r="M812" s="11">
        <v>4003.1</v>
      </c>
      <c r="N812" s="9">
        <v>1992.74</v>
      </c>
      <c r="O812" s="6" t="s">
        <v>5032</v>
      </c>
      <c r="P812" s="8">
        <v>4</v>
      </c>
    </row>
    <row r="813" spans="1:16" x14ac:dyDescent="0.3">
      <c r="A813" s="6" t="s">
        <v>6705</v>
      </c>
      <c r="B813" s="7">
        <v>45736</v>
      </c>
      <c r="C813" s="6" t="s">
        <v>6706</v>
      </c>
      <c r="D813" s="6" t="s">
        <v>5205</v>
      </c>
      <c r="E813" s="6" t="s">
        <v>5206</v>
      </c>
      <c r="F813" s="6" t="s">
        <v>5029</v>
      </c>
      <c r="G813" s="6" t="s">
        <v>5037</v>
      </c>
      <c r="H813" s="6" t="s">
        <v>5068</v>
      </c>
      <c r="I813" s="8">
        <v>4</v>
      </c>
      <c r="J813" s="9">
        <v>1466.19</v>
      </c>
      <c r="K813" s="10">
        <v>0.04</v>
      </c>
      <c r="L813" s="9">
        <v>5630.17</v>
      </c>
      <c r="M813" s="11">
        <v>4834.54</v>
      </c>
      <c r="N813" s="9">
        <v>795.63</v>
      </c>
      <c r="O813" s="6" t="s">
        <v>5045</v>
      </c>
      <c r="P813" s="8">
        <v>3</v>
      </c>
    </row>
    <row r="814" spans="1:16" x14ac:dyDescent="0.3">
      <c r="A814" s="6" t="s">
        <v>6707</v>
      </c>
      <c r="B814" s="7">
        <v>45328</v>
      </c>
      <c r="C814" s="6" t="s">
        <v>6708</v>
      </c>
      <c r="D814" s="6" t="s">
        <v>5088</v>
      </c>
      <c r="E814" s="6" t="s">
        <v>5089</v>
      </c>
      <c r="F814" s="6" t="s">
        <v>5036</v>
      </c>
      <c r="G814" s="6" t="s">
        <v>5022</v>
      </c>
      <c r="H814" s="6" t="s">
        <v>5023</v>
      </c>
      <c r="I814" s="8">
        <v>8</v>
      </c>
      <c r="J814" s="9">
        <v>450.05</v>
      </c>
      <c r="K814" s="10">
        <v>0.15</v>
      </c>
      <c r="L814" s="9">
        <v>3060.34</v>
      </c>
      <c r="M814" s="11">
        <v>1749.22</v>
      </c>
      <c r="N814" s="9">
        <v>1311.12</v>
      </c>
      <c r="O814" s="6" t="s">
        <v>5024</v>
      </c>
      <c r="P814" s="8">
        <v>5</v>
      </c>
    </row>
    <row r="815" spans="1:16" x14ac:dyDescent="0.3">
      <c r="A815" s="6" t="s">
        <v>6709</v>
      </c>
      <c r="B815" s="7">
        <v>45392</v>
      </c>
      <c r="C815" s="6" t="s">
        <v>6710</v>
      </c>
      <c r="D815" s="6" t="s">
        <v>5071</v>
      </c>
      <c r="E815" s="6" t="s">
        <v>5072</v>
      </c>
      <c r="F815" s="6" t="s">
        <v>5036</v>
      </c>
      <c r="G815" s="6" t="s">
        <v>5059</v>
      </c>
      <c r="H815" s="6" t="s">
        <v>5073</v>
      </c>
      <c r="I815" s="8">
        <v>4</v>
      </c>
      <c r="J815" s="9">
        <v>2398.8000000000002</v>
      </c>
      <c r="K815" s="10">
        <v>0.16</v>
      </c>
      <c r="L815" s="9">
        <v>8059.97</v>
      </c>
      <c r="M815" s="11">
        <v>4551.1099999999997</v>
      </c>
      <c r="N815" s="9">
        <v>3508.86</v>
      </c>
      <c r="O815" s="6" t="s">
        <v>5032</v>
      </c>
      <c r="P815" s="8">
        <v>5</v>
      </c>
    </row>
    <row r="816" spans="1:16" x14ac:dyDescent="0.3">
      <c r="A816" s="6" t="s">
        <v>6711</v>
      </c>
      <c r="B816" s="7">
        <v>45767</v>
      </c>
      <c r="C816" s="6" t="s">
        <v>6712</v>
      </c>
      <c r="D816" s="6" t="s">
        <v>5117</v>
      </c>
      <c r="E816" s="6" t="s">
        <v>5118</v>
      </c>
      <c r="F816" s="6" t="s">
        <v>5021</v>
      </c>
      <c r="G816" s="6" t="s">
        <v>5022</v>
      </c>
      <c r="H816" s="6" t="s">
        <v>5150</v>
      </c>
      <c r="I816" s="8">
        <v>7</v>
      </c>
      <c r="J816" s="9">
        <v>27.04</v>
      </c>
      <c r="K816" s="10">
        <v>0.1</v>
      </c>
      <c r="L816" s="9">
        <v>170.35</v>
      </c>
      <c r="M816" s="11">
        <v>95.89</v>
      </c>
      <c r="N816" s="9">
        <v>74.459999999999994</v>
      </c>
      <c r="O816" s="6" t="s">
        <v>5045</v>
      </c>
      <c r="P816" s="8">
        <v>3</v>
      </c>
    </row>
    <row r="817" spans="1:16" x14ac:dyDescent="0.3">
      <c r="A817" s="6" t="s">
        <v>6713</v>
      </c>
      <c r="B817" s="7">
        <v>45573</v>
      </c>
      <c r="C817" s="6" t="s">
        <v>6714</v>
      </c>
      <c r="D817" s="6" t="s">
        <v>5108</v>
      </c>
      <c r="E817" s="6" t="s">
        <v>5109</v>
      </c>
      <c r="F817" s="6" t="s">
        <v>5036</v>
      </c>
      <c r="G817" s="6" t="s">
        <v>5022</v>
      </c>
      <c r="H817" s="6" t="s">
        <v>5192</v>
      </c>
      <c r="I817" s="8">
        <v>4</v>
      </c>
      <c r="J817" s="9">
        <v>229.51</v>
      </c>
      <c r="K817" s="10">
        <v>0.15</v>
      </c>
      <c r="L817" s="9">
        <v>780.33</v>
      </c>
      <c r="M817" s="11">
        <v>557.79</v>
      </c>
      <c r="N817" s="9">
        <v>222.54</v>
      </c>
      <c r="O817" s="6" t="s">
        <v>5024</v>
      </c>
      <c r="P817" s="8">
        <v>3</v>
      </c>
    </row>
    <row r="818" spans="1:16" x14ac:dyDescent="0.3">
      <c r="A818" s="6" t="s">
        <v>6715</v>
      </c>
      <c r="B818" s="7">
        <v>45345</v>
      </c>
      <c r="C818" s="6" t="s">
        <v>6716</v>
      </c>
      <c r="D818" s="6" t="s">
        <v>5063</v>
      </c>
      <c r="E818" s="6" t="s">
        <v>5058</v>
      </c>
      <c r="F818" s="6" t="s">
        <v>5036</v>
      </c>
      <c r="G818" s="6" t="s">
        <v>5059</v>
      </c>
      <c r="H818" s="6" t="s">
        <v>5060</v>
      </c>
      <c r="I818" s="8">
        <v>1</v>
      </c>
      <c r="J818" s="9">
        <v>162.78</v>
      </c>
      <c r="K818" s="10">
        <v>0.25</v>
      </c>
      <c r="L818" s="9">
        <v>122.09</v>
      </c>
      <c r="M818" s="11">
        <v>97.72</v>
      </c>
      <c r="N818" s="9">
        <v>24.37</v>
      </c>
      <c r="O818" s="6" t="s">
        <v>5045</v>
      </c>
      <c r="P818" s="8">
        <v>3</v>
      </c>
    </row>
    <row r="819" spans="1:16" x14ac:dyDescent="0.3">
      <c r="A819" s="6" t="s">
        <v>6717</v>
      </c>
      <c r="B819" s="7">
        <v>45443</v>
      </c>
      <c r="C819" s="6" t="s">
        <v>6718</v>
      </c>
      <c r="D819" s="6" t="s">
        <v>5088</v>
      </c>
      <c r="E819" s="6" t="s">
        <v>5089</v>
      </c>
      <c r="F819" s="6" t="s">
        <v>5029</v>
      </c>
      <c r="G819" s="6" t="s">
        <v>5037</v>
      </c>
      <c r="H819" s="6" t="s">
        <v>5038</v>
      </c>
      <c r="I819" s="8">
        <v>1</v>
      </c>
      <c r="J819" s="9">
        <v>525.84</v>
      </c>
      <c r="K819" s="10">
        <v>0.05</v>
      </c>
      <c r="L819" s="9">
        <v>499.55</v>
      </c>
      <c r="M819" s="11">
        <v>324.89999999999998</v>
      </c>
      <c r="N819" s="9">
        <v>174.65</v>
      </c>
      <c r="O819" s="6" t="s">
        <v>5039</v>
      </c>
      <c r="P819" s="8">
        <v>5</v>
      </c>
    </row>
    <row r="820" spans="1:16" x14ac:dyDescent="0.3">
      <c r="A820" s="6" t="s">
        <v>6719</v>
      </c>
      <c r="B820" s="7">
        <v>45222</v>
      </c>
      <c r="C820" s="6" t="s">
        <v>6720</v>
      </c>
      <c r="D820" s="6" t="s">
        <v>5019</v>
      </c>
      <c r="E820" s="6" t="s">
        <v>5020</v>
      </c>
      <c r="F820" s="6" t="s">
        <v>5036</v>
      </c>
      <c r="G820" s="6" t="s">
        <v>5030</v>
      </c>
      <c r="H820" s="6" t="s">
        <v>5171</v>
      </c>
      <c r="I820" s="8">
        <v>2</v>
      </c>
      <c r="J820" s="9">
        <v>218.62</v>
      </c>
      <c r="K820" s="10">
        <v>0.14000000000000001</v>
      </c>
      <c r="L820" s="9">
        <v>376.03</v>
      </c>
      <c r="M820" s="11">
        <v>268.04000000000002</v>
      </c>
      <c r="N820" s="9">
        <v>107.99</v>
      </c>
      <c r="O820" s="6" t="s">
        <v>5045</v>
      </c>
      <c r="P820" s="8">
        <v>5</v>
      </c>
    </row>
    <row r="821" spans="1:16" x14ac:dyDescent="0.3">
      <c r="A821" s="6" t="s">
        <v>6721</v>
      </c>
      <c r="B821" s="7">
        <v>45568</v>
      </c>
      <c r="C821" s="6" t="s">
        <v>6722</v>
      </c>
      <c r="D821" s="6" t="s">
        <v>5093</v>
      </c>
      <c r="E821" s="6" t="s">
        <v>5053</v>
      </c>
      <c r="F821" s="6" t="s">
        <v>5029</v>
      </c>
      <c r="G821" s="6" t="s">
        <v>5030</v>
      </c>
      <c r="H821" s="6" t="s">
        <v>5031</v>
      </c>
      <c r="I821" s="8">
        <v>6</v>
      </c>
      <c r="J821" s="9">
        <v>1767.21</v>
      </c>
      <c r="K821" s="10">
        <v>0.01</v>
      </c>
      <c r="L821" s="9">
        <v>10497.23</v>
      </c>
      <c r="M821" s="11">
        <v>7819.91</v>
      </c>
      <c r="N821" s="9">
        <v>2677.32</v>
      </c>
      <c r="O821" s="6" t="s">
        <v>5032</v>
      </c>
      <c r="P821" s="8">
        <v>2</v>
      </c>
    </row>
    <row r="822" spans="1:16" x14ac:dyDescent="0.3">
      <c r="A822" s="6" t="s">
        <v>6723</v>
      </c>
      <c r="B822" s="7">
        <v>45099</v>
      </c>
      <c r="C822" s="6" t="s">
        <v>6724</v>
      </c>
      <c r="D822" s="6" t="s">
        <v>5104</v>
      </c>
      <c r="E822" s="6" t="s">
        <v>5053</v>
      </c>
      <c r="F822" s="6" t="s">
        <v>5021</v>
      </c>
      <c r="G822" s="6" t="s">
        <v>5037</v>
      </c>
      <c r="H822" s="6" t="s">
        <v>5129</v>
      </c>
      <c r="I822" s="8">
        <v>6</v>
      </c>
      <c r="J822" s="9">
        <v>2055.84</v>
      </c>
      <c r="K822" s="10">
        <v>0.12</v>
      </c>
      <c r="L822" s="9">
        <v>10854.84</v>
      </c>
      <c r="M822" s="11">
        <v>7273.14</v>
      </c>
      <c r="N822" s="9">
        <v>3581.7</v>
      </c>
      <c r="O822" s="6" t="s">
        <v>5045</v>
      </c>
      <c r="P822" s="8">
        <v>2</v>
      </c>
    </row>
    <row r="823" spans="1:16" x14ac:dyDescent="0.3">
      <c r="A823" s="6" t="s">
        <v>6725</v>
      </c>
      <c r="B823" s="7">
        <v>45342</v>
      </c>
      <c r="C823" s="6" t="s">
        <v>6726</v>
      </c>
      <c r="D823" s="6" t="s">
        <v>5057</v>
      </c>
      <c r="E823" s="6" t="s">
        <v>5058</v>
      </c>
      <c r="F823" s="6" t="s">
        <v>5036</v>
      </c>
      <c r="G823" s="6" t="s">
        <v>5048</v>
      </c>
      <c r="H823" s="6" t="s">
        <v>5096</v>
      </c>
      <c r="I823" s="8">
        <v>8</v>
      </c>
      <c r="J823" s="9">
        <v>2351.88</v>
      </c>
      <c r="K823" s="10">
        <v>0.12</v>
      </c>
      <c r="L823" s="9">
        <v>16557.240000000002</v>
      </c>
      <c r="M823" s="11">
        <v>11551.43</v>
      </c>
      <c r="N823" s="9">
        <v>5005.8100000000004</v>
      </c>
      <c r="O823" s="6" t="s">
        <v>5024</v>
      </c>
      <c r="P823" s="8">
        <v>4</v>
      </c>
    </row>
    <row r="824" spans="1:16" x14ac:dyDescent="0.3">
      <c r="A824" s="6" t="s">
        <v>6727</v>
      </c>
      <c r="B824" s="7">
        <v>44935</v>
      </c>
      <c r="C824" s="6" t="s">
        <v>6728</v>
      </c>
      <c r="D824" s="6" t="s">
        <v>5114</v>
      </c>
      <c r="E824" s="6" t="s">
        <v>5020</v>
      </c>
      <c r="F824" s="6" t="s">
        <v>5036</v>
      </c>
      <c r="G824" s="6" t="s">
        <v>5059</v>
      </c>
      <c r="H824" s="6" t="s">
        <v>5099</v>
      </c>
      <c r="I824" s="8">
        <v>6</v>
      </c>
      <c r="J824" s="9">
        <v>488.12</v>
      </c>
      <c r="K824" s="10">
        <v>0.21</v>
      </c>
      <c r="L824" s="9">
        <v>2313.69</v>
      </c>
      <c r="M824" s="11">
        <v>1274.46</v>
      </c>
      <c r="N824" s="9">
        <v>1039.23</v>
      </c>
      <c r="O824" s="6" t="s">
        <v>5024</v>
      </c>
      <c r="P824" s="8">
        <v>4</v>
      </c>
    </row>
    <row r="825" spans="1:16" x14ac:dyDescent="0.3">
      <c r="A825" s="6" t="s">
        <v>6729</v>
      </c>
      <c r="B825" s="7">
        <v>45028</v>
      </c>
      <c r="C825" s="6" t="s">
        <v>6730</v>
      </c>
      <c r="D825" s="6" t="s">
        <v>5071</v>
      </c>
      <c r="E825" s="6" t="s">
        <v>5072</v>
      </c>
      <c r="F825" s="6" t="s">
        <v>5021</v>
      </c>
      <c r="G825" s="6" t="s">
        <v>5037</v>
      </c>
      <c r="H825" s="6" t="s">
        <v>5129</v>
      </c>
      <c r="I825" s="8">
        <v>1</v>
      </c>
      <c r="J825" s="9">
        <v>968.2</v>
      </c>
      <c r="K825" s="10">
        <v>0.1</v>
      </c>
      <c r="L825" s="9">
        <v>871.38</v>
      </c>
      <c r="M825" s="11">
        <v>678.53</v>
      </c>
      <c r="N825" s="9">
        <v>192.85</v>
      </c>
      <c r="O825" s="6" t="s">
        <v>5039</v>
      </c>
      <c r="P825" s="8">
        <v>1</v>
      </c>
    </row>
    <row r="826" spans="1:16" x14ac:dyDescent="0.3">
      <c r="A826" s="6" t="s">
        <v>6731</v>
      </c>
      <c r="B826" s="7">
        <v>45443</v>
      </c>
      <c r="C826" s="6" t="s">
        <v>6732</v>
      </c>
      <c r="D826" s="6" t="s">
        <v>5093</v>
      </c>
      <c r="E826" s="6" t="s">
        <v>5053</v>
      </c>
      <c r="F826" s="6" t="s">
        <v>5036</v>
      </c>
      <c r="G826" s="6" t="s">
        <v>5037</v>
      </c>
      <c r="H826" s="6" t="s">
        <v>5038</v>
      </c>
      <c r="I826" s="8">
        <v>8</v>
      </c>
      <c r="J826" s="9">
        <v>97.9</v>
      </c>
      <c r="K826" s="10">
        <v>0.13</v>
      </c>
      <c r="L826" s="9">
        <v>681.38</v>
      </c>
      <c r="M826" s="11">
        <v>584.22</v>
      </c>
      <c r="N826" s="9">
        <v>97.16</v>
      </c>
      <c r="O826" s="6" t="s">
        <v>5080</v>
      </c>
      <c r="P826" s="8">
        <v>4</v>
      </c>
    </row>
    <row r="827" spans="1:16" x14ac:dyDescent="0.3">
      <c r="A827" s="6" t="s">
        <v>6733</v>
      </c>
      <c r="B827" s="7">
        <v>45037</v>
      </c>
      <c r="C827" s="6" t="s">
        <v>6734</v>
      </c>
      <c r="D827" s="6" t="s">
        <v>5019</v>
      </c>
      <c r="E827" s="6" t="s">
        <v>5020</v>
      </c>
      <c r="F827" s="6" t="s">
        <v>5036</v>
      </c>
      <c r="G827" s="6" t="s">
        <v>5022</v>
      </c>
      <c r="H827" s="6" t="s">
        <v>5023</v>
      </c>
      <c r="I827" s="8">
        <v>5</v>
      </c>
      <c r="J827" s="9">
        <v>1850.22</v>
      </c>
      <c r="K827" s="10">
        <v>0.09</v>
      </c>
      <c r="L827" s="9">
        <v>8418.5</v>
      </c>
      <c r="M827" s="11">
        <v>7255.98</v>
      </c>
      <c r="N827" s="9">
        <v>1162.52</v>
      </c>
      <c r="O827" s="6" t="s">
        <v>5032</v>
      </c>
      <c r="P827" s="8">
        <v>4</v>
      </c>
    </row>
    <row r="828" spans="1:16" x14ac:dyDescent="0.3">
      <c r="A828" s="6" t="s">
        <v>6735</v>
      </c>
      <c r="B828" s="7">
        <v>45384</v>
      </c>
      <c r="C828" s="6" t="s">
        <v>6736</v>
      </c>
      <c r="D828" s="6" t="s">
        <v>5042</v>
      </c>
      <c r="E828" s="6" t="s">
        <v>5043</v>
      </c>
      <c r="F828" s="6" t="s">
        <v>5029</v>
      </c>
      <c r="G828" s="6" t="s">
        <v>5048</v>
      </c>
      <c r="H828" s="6" t="s">
        <v>5064</v>
      </c>
      <c r="I828" s="8">
        <v>2</v>
      </c>
      <c r="J828" s="9">
        <v>1966.29</v>
      </c>
      <c r="K828" s="10">
        <v>0.03</v>
      </c>
      <c r="L828" s="9">
        <v>3814.6</v>
      </c>
      <c r="M828" s="11">
        <v>2136.6799999999998</v>
      </c>
      <c r="N828" s="9">
        <v>1677.92</v>
      </c>
      <c r="O828" s="6" t="s">
        <v>5080</v>
      </c>
      <c r="P828" s="8">
        <v>2</v>
      </c>
    </row>
    <row r="829" spans="1:16" x14ac:dyDescent="0.3">
      <c r="A829" s="6" t="s">
        <v>6737</v>
      </c>
      <c r="B829" s="7">
        <v>45791</v>
      </c>
      <c r="C829" s="6" t="s">
        <v>6738</v>
      </c>
      <c r="D829" s="6" t="s">
        <v>5057</v>
      </c>
      <c r="E829" s="6" t="s">
        <v>5058</v>
      </c>
      <c r="F829" s="6" t="s">
        <v>5036</v>
      </c>
      <c r="G829" s="6" t="s">
        <v>5048</v>
      </c>
      <c r="H829" s="6" t="s">
        <v>5049</v>
      </c>
      <c r="I829" s="8">
        <v>6</v>
      </c>
      <c r="J829" s="9">
        <v>1239.2</v>
      </c>
      <c r="K829" s="10">
        <v>0.12</v>
      </c>
      <c r="L829" s="9">
        <v>6542.98</v>
      </c>
      <c r="M829" s="11">
        <v>4400.84</v>
      </c>
      <c r="N829" s="9">
        <v>2142.14</v>
      </c>
      <c r="O829" s="6" t="s">
        <v>5080</v>
      </c>
      <c r="P829" s="8">
        <v>5</v>
      </c>
    </row>
    <row r="830" spans="1:16" x14ac:dyDescent="0.3">
      <c r="A830" s="6" t="s">
        <v>6739</v>
      </c>
      <c r="B830" s="7">
        <v>45091</v>
      </c>
      <c r="C830" s="6" t="s">
        <v>6740</v>
      </c>
      <c r="D830" s="6" t="s">
        <v>5147</v>
      </c>
      <c r="E830" s="6" t="s">
        <v>5118</v>
      </c>
      <c r="F830" s="6" t="s">
        <v>5021</v>
      </c>
      <c r="G830" s="6" t="s">
        <v>5048</v>
      </c>
      <c r="H830" s="6" t="s">
        <v>5090</v>
      </c>
      <c r="I830" s="8">
        <v>7</v>
      </c>
      <c r="J830" s="9">
        <v>1861.16</v>
      </c>
      <c r="K830" s="10">
        <v>0.21</v>
      </c>
      <c r="L830" s="9">
        <v>10292.209999999999</v>
      </c>
      <c r="M830" s="11">
        <v>6171.06</v>
      </c>
      <c r="N830" s="9">
        <v>4121.1499999999996</v>
      </c>
      <c r="O830" s="6" t="s">
        <v>5024</v>
      </c>
      <c r="P830" s="8">
        <v>4</v>
      </c>
    </row>
    <row r="831" spans="1:16" x14ac:dyDescent="0.3">
      <c r="A831" s="6" t="s">
        <v>6741</v>
      </c>
      <c r="B831" s="7">
        <v>45745</v>
      </c>
      <c r="C831" s="6" t="s">
        <v>6742</v>
      </c>
      <c r="D831" s="6" t="s">
        <v>5093</v>
      </c>
      <c r="E831" s="6" t="s">
        <v>5053</v>
      </c>
      <c r="F831" s="6" t="s">
        <v>5021</v>
      </c>
      <c r="G831" s="6" t="s">
        <v>5030</v>
      </c>
      <c r="H831" s="6" t="s">
        <v>5031</v>
      </c>
      <c r="I831" s="8">
        <v>7</v>
      </c>
      <c r="J831" s="9">
        <v>1986.71</v>
      </c>
      <c r="K831" s="10">
        <v>0.08</v>
      </c>
      <c r="L831" s="9">
        <v>12794.41</v>
      </c>
      <c r="M831" s="11">
        <v>11194.12</v>
      </c>
      <c r="N831" s="9">
        <v>1600.29</v>
      </c>
      <c r="O831" s="6" t="s">
        <v>5032</v>
      </c>
      <c r="P831" s="8">
        <v>2</v>
      </c>
    </row>
    <row r="832" spans="1:16" x14ac:dyDescent="0.3">
      <c r="A832" s="6" t="s">
        <v>6743</v>
      </c>
      <c r="B832" s="7">
        <v>45168</v>
      </c>
      <c r="C832" s="6" t="s">
        <v>6744</v>
      </c>
      <c r="D832" s="6" t="s">
        <v>5147</v>
      </c>
      <c r="E832" s="6" t="s">
        <v>5118</v>
      </c>
      <c r="F832" s="6" t="s">
        <v>5029</v>
      </c>
      <c r="G832" s="6" t="s">
        <v>5030</v>
      </c>
      <c r="H832" s="6" t="s">
        <v>5044</v>
      </c>
      <c r="I832" s="8">
        <v>6</v>
      </c>
      <c r="J832" s="9">
        <v>711.86</v>
      </c>
      <c r="K832" s="10">
        <v>0.1</v>
      </c>
      <c r="L832" s="9">
        <v>3844.04</v>
      </c>
      <c r="M832" s="11">
        <v>2633.85</v>
      </c>
      <c r="N832" s="9">
        <v>1210.19</v>
      </c>
      <c r="O832" s="6" t="s">
        <v>5032</v>
      </c>
      <c r="P832" s="8">
        <v>5</v>
      </c>
    </row>
    <row r="833" spans="1:16" x14ac:dyDescent="0.3">
      <c r="A833" s="6" t="s">
        <v>6745</v>
      </c>
      <c r="B833" s="7">
        <v>45496</v>
      </c>
      <c r="C833" s="6" t="s">
        <v>6746</v>
      </c>
      <c r="D833" s="6" t="s">
        <v>5114</v>
      </c>
      <c r="E833" s="6" t="s">
        <v>5020</v>
      </c>
      <c r="F833" s="6" t="s">
        <v>5036</v>
      </c>
      <c r="G833" s="6" t="s">
        <v>5037</v>
      </c>
      <c r="H833" s="6" t="s">
        <v>5068</v>
      </c>
      <c r="I833" s="8">
        <v>4</v>
      </c>
      <c r="J833" s="9">
        <v>2104.2199999999998</v>
      </c>
      <c r="K833" s="10">
        <v>0.25</v>
      </c>
      <c r="L833" s="9">
        <v>6312.66</v>
      </c>
      <c r="M833" s="11">
        <v>5550.7</v>
      </c>
      <c r="N833" s="9">
        <v>761.96</v>
      </c>
      <c r="O833" s="6" t="s">
        <v>5024</v>
      </c>
      <c r="P833" s="8">
        <v>4</v>
      </c>
    </row>
    <row r="834" spans="1:16" x14ac:dyDescent="0.3">
      <c r="A834" s="6" t="s">
        <v>6747</v>
      </c>
      <c r="B834" s="7">
        <v>45455</v>
      </c>
      <c r="C834" s="6" t="s">
        <v>6748</v>
      </c>
      <c r="D834" s="6" t="s">
        <v>5117</v>
      </c>
      <c r="E834" s="6" t="s">
        <v>5118</v>
      </c>
      <c r="F834" s="6" t="s">
        <v>5036</v>
      </c>
      <c r="G834" s="6" t="s">
        <v>5030</v>
      </c>
      <c r="H834" s="6" t="s">
        <v>5031</v>
      </c>
      <c r="I834" s="8">
        <v>7</v>
      </c>
      <c r="J834" s="9">
        <v>968.2</v>
      </c>
      <c r="K834" s="10">
        <v>0.05</v>
      </c>
      <c r="L834" s="9">
        <v>6438.53</v>
      </c>
      <c r="M834" s="11">
        <v>5037.0200000000004</v>
      </c>
      <c r="N834" s="9">
        <v>1401.51</v>
      </c>
      <c r="O834" s="6" t="s">
        <v>5080</v>
      </c>
      <c r="P834" s="8">
        <v>1</v>
      </c>
    </row>
    <row r="835" spans="1:16" x14ac:dyDescent="0.3">
      <c r="A835" s="6" t="s">
        <v>6749</v>
      </c>
      <c r="B835" s="7">
        <v>45460</v>
      </c>
      <c r="C835" s="6" t="s">
        <v>6750</v>
      </c>
      <c r="D835" s="6" t="s">
        <v>5104</v>
      </c>
      <c r="E835" s="6" t="s">
        <v>5053</v>
      </c>
      <c r="F835" s="6" t="s">
        <v>5036</v>
      </c>
      <c r="G835" s="6" t="s">
        <v>5059</v>
      </c>
      <c r="H835" s="6" t="s">
        <v>5099</v>
      </c>
      <c r="I835" s="8">
        <v>7</v>
      </c>
      <c r="J835" s="9">
        <v>1963.32</v>
      </c>
      <c r="K835" s="10">
        <v>0.04</v>
      </c>
      <c r="L835" s="9">
        <v>13193.51</v>
      </c>
      <c r="M835" s="11">
        <v>7803.73</v>
      </c>
      <c r="N835" s="9">
        <v>5389.78</v>
      </c>
      <c r="O835" s="6" t="s">
        <v>5045</v>
      </c>
      <c r="P835" s="8">
        <v>3</v>
      </c>
    </row>
    <row r="836" spans="1:16" x14ac:dyDescent="0.3">
      <c r="A836" s="6" t="s">
        <v>6751</v>
      </c>
      <c r="B836" s="7">
        <v>45331</v>
      </c>
      <c r="C836" s="6" t="s">
        <v>6752</v>
      </c>
      <c r="D836" s="6" t="s">
        <v>5104</v>
      </c>
      <c r="E836" s="6" t="s">
        <v>5053</v>
      </c>
      <c r="F836" s="6" t="s">
        <v>5036</v>
      </c>
      <c r="G836" s="6" t="s">
        <v>5059</v>
      </c>
      <c r="H836" s="6" t="s">
        <v>5060</v>
      </c>
      <c r="I836" s="8">
        <v>5</v>
      </c>
      <c r="J836" s="9">
        <v>1774.8</v>
      </c>
      <c r="K836" s="10">
        <v>0.1</v>
      </c>
      <c r="L836" s="9">
        <v>7986.6</v>
      </c>
      <c r="M836" s="11">
        <v>5275.98</v>
      </c>
      <c r="N836" s="9">
        <v>2710.62</v>
      </c>
      <c r="O836" s="6" t="s">
        <v>5032</v>
      </c>
      <c r="P836" s="8">
        <v>5</v>
      </c>
    </row>
    <row r="837" spans="1:16" x14ac:dyDescent="0.3">
      <c r="A837" s="6" t="s">
        <v>6753</v>
      </c>
      <c r="B837" s="7">
        <v>45558</v>
      </c>
      <c r="C837" s="6" t="s">
        <v>6754</v>
      </c>
      <c r="D837" s="6" t="s">
        <v>5071</v>
      </c>
      <c r="E837" s="6" t="s">
        <v>5072</v>
      </c>
      <c r="F837" s="6" t="s">
        <v>5021</v>
      </c>
      <c r="G837" s="6" t="s">
        <v>5030</v>
      </c>
      <c r="H837" s="6" t="s">
        <v>5031</v>
      </c>
      <c r="I837" s="8">
        <v>4</v>
      </c>
      <c r="J837" s="9">
        <v>2479.61</v>
      </c>
      <c r="K837" s="10">
        <v>0.17</v>
      </c>
      <c r="L837" s="9">
        <v>8232.31</v>
      </c>
      <c r="M837" s="11">
        <v>6407.74</v>
      </c>
      <c r="N837" s="9">
        <v>1824.57</v>
      </c>
      <c r="O837" s="6" t="s">
        <v>5032</v>
      </c>
      <c r="P837" s="8">
        <v>4</v>
      </c>
    </row>
    <row r="838" spans="1:16" x14ac:dyDescent="0.3">
      <c r="A838" s="6" t="s">
        <v>6755</v>
      </c>
      <c r="B838" s="7">
        <v>45643</v>
      </c>
      <c r="C838" s="6" t="s">
        <v>6756</v>
      </c>
      <c r="D838" s="6" t="s">
        <v>5042</v>
      </c>
      <c r="E838" s="6" t="s">
        <v>5043</v>
      </c>
      <c r="F838" s="6" t="s">
        <v>5021</v>
      </c>
      <c r="G838" s="6" t="s">
        <v>5022</v>
      </c>
      <c r="H838" s="6" t="s">
        <v>5221</v>
      </c>
      <c r="I838" s="8">
        <v>4</v>
      </c>
      <c r="J838" s="9">
        <v>2215.42</v>
      </c>
      <c r="K838" s="10">
        <v>0.17</v>
      </c>
      <c r="L838" s="9">
        <v>7355.19</v>
      </c>
      <c r="M838" s="11">
        <v>4823.78</v>
      </c>
      <c r="N838" s="9">
        <v>2531.41</v>
      </c>
      <c r="O838" s="6" t="s">
        <v>5032</v>
      </c>
      <c r="P838" s="8">
        <v>1</v>
      </c>
    </row>
    <row r="839" spans="1:16" x14ac:dyDescent="0.3">
      <c r="A839" s="6" t="s">
        <v>6757</v>
      </c>
      <c r="B839" s="7">
        <v>45071</v>
      </c>
      <c r="C839" s="6" t="s">
        <v>6758</v>
      </c>
      <c r="D839" s="6" t="s">
        <v>5019</v>
      </c>
      <c r="E839" s="6" t="s">
        <v>5020</v>
      </c>
      <c r="F839" s="6" t="s">
        <v>5021</v>
      </c>
      <c r="G839" s="6" t="s">
        <v>5059</v>
      </c>
      <c r="H839" s="6" t="s">
        <v>5073</v>
      </c>
      <c r="I839" s="8">
        <v>7</v>
      </c>
      <c r="J839" s="9">
        <v>2044.32</v>
      </c>
      <c r="K839" s="10">
        <v>0.23</v>
      </c>
      <c r="L839" s="9">
        <v>11018.88</v>
      </c>
      <c r="M839" s="11">
        <v>9253.3700000000008</v>
      </c>
      <c r="N839" s="9">
        <v>1765.51</v>
      </c>
      <c r="O839" s="6" t="s">
        <v>5039</v>
      </c>
      <c r="P839" s="8">
        <v>5</v>
      </c>
    </row>
    <row r="840" spans="1:16" x14ac:dyDescent="0.3">
      <c r="A840" s="6" t="s">
        <v>6759</v>
      </c>
      <c r="B840" s="7">
        <v>45514</v>
      </c>
      <c r="C840" s="6" t="s">
        <v>6760</v>
      </c>
      <c r="D840" s="6" t="s">
        <v>5205</v>
      </c>
      <c r="E840" s="6" t="s">
        <v>5206</v>
      </c>
      <c r="F840" s="6" t="s">
        <v>5036</v>
      </c>
      <c r="G840" s="6" t="s">
        <v>5059</v>
      </c>
      <c r="H840" s="6" t="s">
        <v>5073</v>
      </c>
      <c r="I840" s="8">
        <v>1</v>
      </c>
      <c r="J840" s="9">
        <v>2339.77</v>
      </c>
      <c r="K840" s="10">
        <v>0.19</v>
      </c>
      <c r="L840" s="9">
        <v>1895.21</v>
      </c>
      <c r="M840" s="11">
        <v>1317.42</v>
      </c>
      <c r="N840" s="9">
        <v>577.79</v>
      </c>
      <c r="O840" s="6" t="s">
        <v>5080</v>
      </c>
      <c r="P840" s="8">
        <v>4</v>
      </c>
    </row>
    <row r="841" spans="1:16" x14ac:dyDescent="0.3">
      <c r="A841" s="6" t="s">
        <v>6761</v>
      </c>
      <c r="B841" s="7">
        <v>45029</v>
      </c>
      <c r="C841" s="6" t="s">
        <v>6762</v>
      </c>
      <c r="D841" s="6" t="s">
        <v>5104</v>
      </c>
      <c r="E841" s="6" t="s">
        <v>5053</v>
      </c>
      <c r="F841" s="6" t="s">
        <v>5029</v>
      </c>
      <c r="G841" s="6" t="s">
        <v>5022</v>
      </c>
      <c r="H841" s="6" t="s">
        <v>5192</v>
      </c>
      <c r="I841" s="8">
        <v>3</v>
      </c>
      <c r="J841" s="9">
        <v>1976.45</v>
      </c>
      <c r="K841" s="10">
        <v>0.12</v>
      </c>
      <c r="L841" s="9">
        <v>5217.83</v>
      </c>
      <c r="M841" s="11">
        <v>3999.46</v>
      </c>
      <c r="N841" s="9">
        <v>1218.3699999999999</v>
      </c>
      <c r="O841" s="6" t="s">
        <v>5039</v>
      </c>
      <c r="P841" s="8">
        <v>1</v>
      </c>
    </row>
    <row r="842" spans="1:16" x14ac:dyDescent="0.3">
      <c r="A842" s="6" t="s">
        <v>6763</v>
      </c>
      <c r="B842" s="7">
        <v>45788</v>
      </c>
      <c r="C842" s="6" t="s">
        <v>6764</v>
      </c>
      <c r="D842" s="6" t="s">
        <v>5019</v>
      </c>
      <c r="E842" s="6" t="s">
        <v>5020</v>
      </c>
      <c r="F842" s="6" t="s">
        <v>5029</v>
      </c>
      <c r="G842" s="6" t="s">
        <v>5037</v>
      </c>
      <c r="H842" s="6" t="s">
        <v>5129</v>
      </c>
      <c r="I842" s="8">
        <v>4</v>
      </c>
      <c r="J842" s="9">
        <v>519.14</v>
      </c>
      <c r="K842" s="10">
        <v>0.03</v>
      </c>
      <c r="L842" s="9">
        <v>2014.26</v>
      </c>
      <c r="M842" s="11">
        <v>1272.44</v>
      </c>
      <c r="N842" s="9">
        <v>741.82</v>
      </c>
      <c r="O842" s="6" t="s">
        <v>5080</v>
      </c>
      <c r="P842" s="8">
        <v>5</v>
      </c>
    </row>
    <row r="843" spans="1:16" x14ac:dyDescent="0.3">
      <c r="A843" s="6" t="s">
        <v>6765</v>
      </c>
      <c r="B843" s="7">
        <v>45403</v>
      </c>
      <c r="C843" s="6" t="s">
        <v>6766</v>
      </c>
      <c r="D843" s="6" t="s">
        <v>5088</v>
      </c>
      <c r="E843" s="6" t="s">
        <v>5089</v>
      </c>
      <c r="F843" s="6" t="s">
        <v>5029</v>
      </c>
      <c r="G843" s="6" t="s">
        <v>5022</v>
      </c>
      <c r="H843" s="6" t="s">
        <v>5150</v>
      </c>
      <c r="I843" s="8">
        <v>6</v>
      </c>
      <c r="J843" s="9">
        <v>331.05</v>
      </c>
      <c r="K843" s="10">
        <v>0.13</v>
      </c>
      <c r="L843" s="9">
        <v>1728.08</v>
      </c>
      <c r="M843" s="11">
        <v>1504.55</v>
      </c>
      <c r="N843" s="9">
        <v>223.53</v>
      </c>
      <c r="O843" s="6" t="s">
        <v>5080</v>
      </c>
      <c r="P843" s="8">
        <v>3</v>
      </c>
    </row>
    <row r="844" spans="1:16" x14ac:dyDescent="0.3">
      <c r="A844" s="6" t="s">
        <v>6767</v>
      </c>
      <c r="B844" s="7">
        <v>45788</v>
      </c>
      <c r="C844" s="6" t="s">
        <v>6768</v>
      </c>
      <c r="D844" s="6" t="s">
        <v>5067</v>
      </c>
      <c r="E844" s="6" t="s">
        <v>5067</v>
      </c>
      <c r="F844" s="6" t="s">
        <v>5021</v>
      </c>
      <c r="G844" s="6" t="s">
        <v>5030</v>
      </c>
      <c r="H844" s="6" t="s">
        <v>5171</v>
      </c>
      <c r="I844" s="8">
        <v>7</v>
      </c>
      <c r="J844" s="9">
        <v>1614.28</v>
      </c>
      <c r="K844" s="10">
        <v>7.0000000000000007E-2</v>
      </c>
      <c r="L844" s="9">
        <v>10508.96</v>
      </c>
      <c r="M844" s="11">
        <v>6104.65</v>
      </c>
      <c r="N844" s="9">
        <v>4404.3100000000004</v>
      </c>
      <c r="O844" s="6" t="s">
        <v>5032</v>
      </c>
      <c r="P844" s="8">
        <v>1</v>
      </c>
    </row>
    <row r="845" spans="1:16" x14ac:dyDescent="0.3">
      <c r="A845" s="6" t="s">
        <v>6769</v>
      </c>
      <c r="B845" s="7">
        <v>44929</v>
      </c>
      <c r="C845" s="6" t="s">
        <v>6770</v>
      </c>
      <c r="D845" s="6" t="s">
        <v>5071</v>
      </c>
      <c r="E845" s="6" t="s">
        <v>5072</v>
      </c>
      <c r="F845" s="6" t="s">
        <v>5036</v>
      </c>
      <c r="G845" s="6" t="s">
        <v>5048</v>
      </c>
      <c r="H845" s="6" t="s">
        <v>5090</v>
      </c>
      <c r="I845" s="8">
        <v>1</v>
      </c>
      <c r="J845" s="9">
        <v>1173.8399999999999</v>
      </c>
      <c r="K845" s="10">
        <v>0.18</v>
      </c>
      <c r="L845" s="9">
        <v>962.55</v>
      </c>
      <c r="M845" s="11">
        <v>583.13</v>
      </c>
      <c r="N845" s="9">
        <v>379.42</v>
      </c>
      <c r="O845" s="6" t="s">
        <v>5045</v>
      </c>
      <c r="P845" s="8">
        <v>2</v>
      </c>
    </row>
    <row r="846" spans="1:16" x14ac:dyDescent="0.3">
      <c r="A846" s="6" t="s">
        <v>6771</v>
      </c>
      <c r="B846" s="7">
        <v>45279</v>
      </c>
      <c r="C846" s="6" t="s">
        <v>6772</v>
      </c>
      <c r="D846" s="6" t="s">
        <v>5134</v>
      </c>
      <c r="E846" s="6" t="s">
        <v>5135</v>
      </c>
      <c r="F846" s="6" t="s">
        <v>5029</v>
      </c>
      <c r="G846" s="6" t="s">
        <v>5022</v>
      </c>
      <c r="H846" s="6" t="s">
        <v>5221</v>
      </c>
      <c r="I846" s="8">
        <v>1</v>
      </c>
      <c r="J846" s="9">
        <v>792.62</v>
      </c>
      <c r="K846" s="10">
        <v>0.23</v>
      </c>
      <c r="L846" s="9">
        <v>610.32000000000005</v>
      </c>
      <c r="M846" s="11">
        <v>448.74</v>
      </c>
      <c r="N846" s="9">
        <v>161.58000000000001</v>
      </c>
      <c r="O846" s="6" t="s">
        <v>5045</v>
      </c>
      <c r="P846" s="8">
        <v>3</v>
      </c>
    </row>
    <row r="847" spans="1:16" x14ac:dyDescent="0.3">
      <c r="A847" s="6" t="s">
        <v>6773</v>
      </c>
      <c r="B847" s="7">
        <v>45320</v>
      </c>
      <c r="C847" s="6" t="s">
        <v>6774</v>
      </c>
      <c r="D847" s="6" t="s">
        <v>5147</v>
      </c>
      <c r="E847" s="6" t="s">
        <v>5118</v>
      </c>
      <c r="F847" s="6" t="s">
        <v>5036</v>
      </c>
      <c r="G847" s="6" t="s">
        <v>5059</v>
      </c>
      <c r="H847" s="6" t="s">
        <v>5181</v>
      </c>
      <c r="I847" s="8">
        <v>4</v>
      </c>
      <c r="J847" s="9">
        <v>1566.95</v>
      </c>
      <c r="K847" s="10">
        <v>0.24</v>
      </c>
      <c r="L847" s="9">
        <v>4763.53</v>
      </c>
      <c r="M847" s="11">
        <v>3279.94</v>
      </c>
      <c r="N847" s="9">
        <v>1483.59</v>
      </c>
      <c r="O847" s="6" t="s">
        <v>5024</v>
      </c>
      <c r="P847" s="8">
        <v>3</v>
      </c>
    </row>
    <row r="848" spans="1:16" x14ac:dyDescent="0.3">
      <c r="A848" s="6" t="s">
        <v>6775</v>
      </c>
      <c r="B848" s="7">
        <v>45793</v>
      </c>
      <c r="C848" s="6" t="s">
        <v>6776</v>
      </c>
      <c r="D848" s="6" t="s">
        <v>5117</v>
      </c>
      <c r="E848" s="6" t="s">
        <v>5118</v>
      </c>
      <c r="F848" s="6" t="s">
        <v>5036</v>
      </c>
      <c r="G848" s="6" t="s">
        <v>5030</v>
      </c>
      <c r="H848" s="6" t="s">
        <v>5171</v>
      </c>
      <c r="I848" s="8">
        <v>4</v>
      </c>
      <c r="J848" s="9">
        <v>104.07</v>
      </c>
      <c r="K848" s="10">
        <v>0.2</v>
      </c>
      <c r="L848" s="9">
        <v>333.02</v>
      </c>
      <c r="M848" s="11">
        <v>202.48</v>
      </c>
      <c r="N848" s="9">
        <v>130.54</v>
      </c>
      <c r="O848" s="6" t="s">
        <v>5045</v>
      </c>
      <c r="P848" s="8">
        <v>2</v>
      </c>
    </row>
    <row r="849" spans="1:16" x14ac:dyDescent="0.3">
      <c r="A849" s="6" t="s">
        <v>6777</v>
      </c>
      <c r="B849" s="7">
        <v>44951</v>
      </c>
      <c r="C849" s="6" t="s">
        <v>6778</v>
      </c>
      <c r="D849" s="6" t="s">
        <v>5104</v>
      </c>
      <c r="E849" s="6" t="s">
        <v>5053</v>
      </c>
      <c r="F849" s="6" t="s">
        <v>5029</v>
      </c>
      <c r="G849" s="6" t="s">
        <v>5059</v>
      </c>
      <c r="H849" s="6" t="s">
        <v>5060</v>
      </c>
      <c r="I849" s="8">
        <v>3</v>
      </c>
      <c r="J849" s="9">
        <v>2188.6799999999998</v>
      </c>
      <c r="K849" s="10">
        <v>0.02</v>
      </c>
      <c r="L849" s="9">
        <v>6434.72</v>
      </c>
      <c r="M849" s="11">
        <v>5525.91</v>
      </c>
      <c r="N849" s="9">
        <v>908.81</v>
      </c>
      <c r="O849" s="6" t="s">
        <v>5080</v>
      </c>
      <c r="P849" s="8">
        <v>4</v>
      </c>
    </row>
    <row r="850" spans="1:16" x14ac:dyDescent="0.3">
      <c r="A850" s="6" t="s">
        <v>6779</v>
      </c>
      <c r="B850" s="7">
        <v>45182</v>
      </c>
      <c r="C850" s="6" t="s">
        <v>6780</v>
      </c>
      <c r="D850" s="6" t="s">
        <v>5114</v>
      </c>
      <c r="E850" s="6" t="s">
        <v>5020</v>
      </c>
      <c r="F850" s="6" t="s">
        <v>5021</v>
      </c>
      <c r="G850" s="6" t="s">
        <v>5059</v>
      </c>
      <c r="H850" s="6" t="s">
        <v>5099</v>
      </c>
      <c r="I850" s="8">
        <v>1</v>
      </c>
      <c r="J850" s="9">
        <v>383.19</v>
      </c>
      <c r="K850" s="10">
        <v>0.08</v>
      </c>
      <c r="L850" s="9">
        <v>352.53</v>
      </c>
      <c r="M850" s="11">
        <v>294.36</v>
      </c>
      <c r="N850" s="9">
        <v>58.17</v>
      </c>
      <c r="O850" s="6" t="s">
        <v>5024</v>
      </c>
      <c r="P850" s="8">
        <v>5</v>
      </c>
    </row>
    <row r="851" spans="1:16" x14ac:dyDescent="0.3">
      <c r="A851" s="6" t="s">
        <v>6781</v>
      </c>
      <c r="B851" s="7">
        <v>45496</v>
      </c>
      <c r="C851" s="6" t="s">
        <v>6782</v>
      </c>
      <c r="D851" s="6" t="s">
        <v>5071</v>
      </c>
      <c r="E851" s="6" t="s">
        <v>5072</v>
      </c>
      <c r="F851" s="6" t="s">
        <v>5029</v>
      </c>
      <c r="G851" s="6" t="s">
        <v>5030</v>
      </c>
      <c r="H851" s="6" t="s">
        <v>5246</v>
      </c>
      <c r="I851" s="8">
        <v>2</v>
      </c>
      <c r="J851" s="9">
        <v>1790.98</v>
      </c>
      <c r="K851" s="10">
        <v>0.08</v>
      </c>
      <c r="L851" s="9">
        <v>3295.4</v>
      </c>
      <c r="M851" s="11">
        <v>2423.2600000000002</v>
      </c>
      <c r="N851" s="9">
        <v>872.14</v>
      </c>
      <c r="O851" s="6" t="s">
        <v>5080</v>
      </c>
      <c r="P851" s="8">
        <v>4</v>
      </c>
    </row>
    <row r="852" spans="1:16" x14ac:dyDescent="0.3">
      <c r="A852" s="6" t="s">
        <v>6783</v>
      </c>
      <c r="B852" s="7">
        <v>45463</v>
      </c>
      <c r="C852" s="6" t="s">
        <v>6784</v>
      </c>
      <c r="D852" s="6" t="s">
        <v>5019</v>
      </c>
      <c r="E852" s="6" t="s">
        <v>5020</v>
      </c>
      <c r="F852" s="6" t="s">
        <v>5021</v>
      </c>
      <c r="G852" s="6" t="s">
        <v>5030</v>
      </c>
      <c r="H852" s="6" t="s">
        <v>5031</v>
      </c>
      <c r="I852" s="8">
        <v>3</v>
      </c>
      <c r="J852" s="9">
        <v>1261.1600000000001</v>
      </c>
      <c r="K852" s="10">
        <v>0.11</v>
      </c>
      <c r="L852" s="9">
        <v>3367.3</v>
      </c>
      <c r="M852" s="11">
        <v>2332.9499999999998</v>
      </c>
      <c r="N852" s="9">
        <v>1034.3499999999999</v>
      </c>
      <c r="O852" s="6" t="s">
        <v>5080</v>
      </c>
      <c r="P852" s="8">
        <v>3</v>
      </c>
    </row>
    <row r="853" spans="1:16" x14ac:dyDescent="0.3">
      <c r="A853" s="6" t="s">
        <v>6785</v>
      </c>
      <c r="B853" s="7">
        <v>45803</v>
      </c>
      <c r="C853" s="6" t="s">
        <v>6786</v>
      </c>
      <c r="D853" s="6" t="s">
        <v>5117</v>
      </c>
      <c r="E853" s="6" t="s">
        <v>5118</v>
      </c>
      <c r="F853" s="6" t="s">
        <v>5021</v>
      </c>
      <c r="G853" s="6" t="s">
        <v>5048</v>
      </c>
      <c r="H853" s="6" t="s">
        <v>5096</v>
      </c>
      <c r="I853" s="8">
        <v>2</v>
      </c>
      <c r="J853" s="9">
        <v>1355.83</v>
      </c>
      <c r="K853" s="10">
        <v>0.23</v>
      </c>
      <c r="L853" s="9">
        <v>2087.98</v>
      </c>
      <c r="M853" s="11">
        <v>1612.26</v>
      </c>
      <c r="N853" s="9">
        <v>475.72</v>
      </c>
      <c r="O853" s="6" t="s">
        <v>5024</v>
      </c>
      <c r="P853" s="8">
        <v>3</v>
      </c>
    </row>
    <row r="854" spans="1:16" x14ac:dyDescent="0.3">
      <c r="A854" s="6" t="s">
        <v>6787</v>
      </c>
      <c r="B854" s="7">
        <v>44962</v>
      </c>
      <c r="C854" s="6" t="s">
        <v>6788</v>
      </c>
      <c r="D854" s="6" t="s">
        <v>5215</v>
      </c>
      <c r="E854" s="6" t="s">
        <v>5216</v>
      </c>
      <c r="F854" s="6" t="s">
        <v>5021</v>
      </c>
      <c r="G854" s="6" t="s">
        <v>5048</v>
      </c>
      <c r="H854" s="6" t="s">
        <v>5064</v>
      </c>
      <c r="I854" s="8">
        <v>1</v>
      </c>
      <c r="J854" s="9">
        <v>1883.85</v>
      </c>
      <c r="K854" s="10">
        <v>0.09</v>
      </c>
      <c r="L854" s="9">
        <v>1714.3</v>
      </c>
      <c r="M854" s="11">
        <v>1306.0899999999999</v>
      </c>
      <c r="N854" s="9">
        <v>408.21</v>
      </c>
      <c r="O854" s="6" t="s">
        <v>5039</v>
      </c>
      <c r="P854" s="8">
        <v>5</v>
      </c>
    </row>
    <row r="855" spans="1:16" x14ac:dyDescent="0.3">
      <c r="A855" s="6" t="s">
        <v>6789</v>
      </c>
      <c r="B855" s="7">
        <v>45711</v>
      </c>
      <c r="C855" s="6" t="s">
        <v>6790</v>
      </c>
      <c r="D855" s="6" t="s">
        <v>5085</v>
      </c>
      <c r="E855" s="6" t="s">
        <v>5058</v>
      </c>
      <c r="F855" s="6" t="s">
        <v>5036</v>
      </c>
      <c r="G855" s="6" t="s">
        <v>5022</v>
      </c>
      <c r="H855" s="6" t="s">
        <v>5192</v>
      </c>
      <c r="I855" s="8">
        <v>6</v>
      </c>
      <c r="J855" s="9">
        <v>858.5</v>
      </c>
      <c r="K855" s="10">
        <v>0.06</v>
      </c>
      <c r="L855" s="9">
        <v>4841.9399999999996</v>
      </c>
      <c r="M855" s="11">
        <v>3823.78</v>
      </c>
      <c r="N855" s="9">
        <v>1018.16</v>
      </c>
      <c r="O855" s="6" t="s">
        <v>5045</v>
      </c>
      <c r="P855" s="8">
        <v>2</v>
      </c>
    </row>
    <row r="856" spans="1:16" x14ac:dyDescent="0.3">
      <c r="A856" s="6" t="s">
        <v>6791</v>
      </c>
      <c r="B856" s="7">
        <v>44968</v>
      </c>
      <c r="C856" s="6" t="s">
        <v>6792</v>
      </c>
      <c r="D856" s="6" t="s">
        <v>5057</v>
      </c>
      <c r="E856" s="6" t="s">
        <v>5058</v>
      </c>
      <c r="F856" s="6" t="s">
        <v>5036</v>
      </c>
      <c r="G856" s="6" t="s">
        <v>5037</v>
      </c>
      <c r="H856" s="6" t="s">
        <v>5054</v>
      </c>
      <c r="I856" s="8">
        <v>3</v>
      </c>
      <c r="J856" s="9">
        <v>2269.3200000000002</v>
      </c>
      <c r="K856" s="10">
        <v>0.2</v>
      </c>
      <c r="L856" s="9">
        <v>5446.37</v>
      </c>
      <c r="M856" s="11">
        <v>3861.55</v>
      </c>
      <c r="N856" s="9">
        <v>1584.82</v>
      </c>
      <c r="O856" s="6" t="s">
        <v>5045</v>
      </c>
      <c r="P856" s="8">
        <v>3</v>
      </c>
    </row>
    <row r="857" spans="1:16" x14ac:dyDescent="0.3">
      <c r="A857" s="6" t="s">
        <v>6793</v>
      </c>
      <c r="B857" s="7">
        <v>45416</v>
      </c>
      <c r="C857" s="6" t="s">
        <v>6794</v>
      </c>
      <c r="D857" s="6" t="s">
        <v>5071</v>
      </c>
      <c r="E857" s="6" t="s">
        <v>5072</v>
      </c>
      <c r="F857" s="6" t="s">
        <v>5029</v>
      </c>
      <c r="G857" s="6" t="s">
        <v>5048</v>
      </c>
      <c r="H857" s="6" t="s">
        <v>5096</v>
      </c>
      <c r="I857" s="8">
        <v>8</v>
      </c>
      <c r="J857" s="9">
        <v>1400.97</v>
      </c>
      <c r="K857" s="10">
        <v>0.1</v>
      </c>
      <c r="L857" s="9">
        <v>10086.98</v>
      </c>
      <c r="M857" s="11">
        <v>6595.89</v>
      </c>
      <c r="N857" s="9">
        <v>3491.09</v>
      </c>
      <c r="O857" s="6" t="s">
        <v>5045</v>
      </c>
      <c r="P857" s="8">
        <v>2</v>
      </c>
    </row>
    <row r="858" spans="1:16" x14ac:dyDescent="0.3">
      <c r="A858" s="6" t="s">
        <v>6795</v>
      </c>
      <c r="B858" s="7">
        <v>45005</v>
      </c>
      <c r="C858" s="6" t="s">
        <v>6796</v>
      </c>
      <c r="D858" s="6" t="s">
        <v>5108</v>
      </c>
      <c r="E858" s="6" t="s">
        <v>5109</v>
      </c>
      <c r="F858" s="6" t="s">
        <v>5036</v>
      </c>
      <c r="G858" s="6" t="s">
        <v>5022</v>
      </c>
      <c r="H858" s="6" t="s">
        <v>5192</v>
      </c>
      <c r="I858" s="8">
        <v>6</v>
      </c>
      <c r="J858" s="9">
        <v>2130.13</v>
      </c>
      <c r="K858" s="10">
        <v>0.24</v>
      </c>
      <c r="L858" s="9">
        <v>9713.39</v>
      </c>
      <c r="M858" s="11">
        <v>8145.7</v>
      </c>
      <c r="N858" s="9">
        <v>1567.69</v>
      </c>
      <c r="O858" s="6" t="s">
        <v>5039</v>
      </c>
      <c r="P858" s="8">
        <v>3</v>
      </c>
    </row>
    <row r="859" spans="1:16" x14ac:dyDescent="0.3">
      <c r="A859" s="6" t="s">
        <v>6797</v>
      </c>
      <c r="B859" s="7">
        <v>44984</v>
      </c>
      <c r="C859" s="6" t="s">
        <v>6798</v>
      </c>
      <c r="D859" s="6" t="s">
        <v>5093</v>
      </c>
      <c r="E859" s="6" t="s">
        <v>5053</v>
      </c>
      <c r="F859" s="6" t="s">
        <v>5036</v>
      </c>
      <c r="G859" s="6" t="s">
        <v>5022</v>
      </c>
      <c r="H859" s="6" t="s">
        <v>5192</v>
      </c>
      <c r="I859" s="8">
        <v>8</v>
      </c>
      <c r="J859" s="9">
        <v>1051.6300000000001</v>
      </c>
      <c r="K859" s="10">
        <v>0.14000000000000001</v>
      </c>
      <c r="L859" s="9">
        <v>7235.21</v>
      </c>
      <c r="M859" s="11">
        <v>4907.32</v>
      </c>
      <c r="N859" s="9">
        <v>2327.89</v>
      </c>
      <c r="O859" s="6" t="s">
        <v>5080</v>
      </c>
      <c r="P859" s="8">
        <v>1</v>
      </c>
    </row>
    <row r="860" spans="1:16" x14ac:dyDescent="0.3">
      <c r="A860" s="6" t="s">
        <v>6799</v>
      </c>
      <c r="B860" s="7">
        <v>44948</v>
      </c>
      <c r="C860" s="6" t="s">
        <v>6800</v>
      </c>
      <c r="D860" s="6" t="s">
        <v>5134</v>
      </c>
      <c r="E860" s="6" t="s">
        <v>5135</v>
      </c>
      <c r="F860" s="6" t="s">
        <v>5021</v>
      </c>
      <c r="G860" s="6" t="s">
        <v>5022</v>
      </c>
      <c r="H860" s="6" t="s">
        <v>5076</v>
      </c>
      <c r="I860" s="8">
        <v>3</v>
      </c>
      <c r="J860" s="9">
        <v>519.57000000000005</v>
      </c>
      <c r="K860" s="10">
        <v>0</v>
      </c>
      <c r="L860" s="9">
        <v>1558.71</v>
      </c>
      <c r="M860" s="11">
        <v>1124.22</v>
      </c>
      <c r="N860" s="9">
        <v>434.49</v>
      </c>
      <c r="O860" s="6" t="s">
        <v>5024</v>
      </c>
      <c r="P860" s="8">
        <v>1</v>
      </c>
    </row>
    <row r="861" spans="1:16" x14ac:dyDescent="0.3">
      <c r="A861" s="6" t="s">
        <v>6801</v>
      </c>
      <c r="B861" s="7">
        <v>45642</v>
      </c>
      <c r="C861" s="6" t="s">
        <v>6802</v>
      </c>
      <c r="D861" s="6" t="s">
        <v>5085</v>
      </c>
      <c r="E861" s="6" t="s">
        <v>5058</v>
      </c>
      <c r="F861" s="6" t="s">
        <v>5029</v>
      </c>
      <c r="G861" s="6" t="s">
        <v>5022</v>
      </c>
      <c r="H861" s="6" t="s">
        <v>5221</v>
      </c>
      <c r="I861" s="8">
        <v>1</v>
      </c>
      <c r="J861" s="9">
        <v>1205.53</v>
      </c>
      <c r="K861" s="10">
        <v>0.14000000000000001</v>
      </c>
      <c r="L861" s="9">
        <v>1036.76</v>
      </c>
      <c r="M861" s="11">
        <v>782.88</v>
      </c>
      <c r="N861" s="9">
        <v>253.88</v>
      </c>
      <c r="O861" s="6" t="s">
        <v>5080</v>
      </c>
      <c r="P861" s="8">
        <v>4</v>
      </c>
    </row>
    <row r="862" spans="1:16" x14ac:dyDescent="0.3">
      <c r="A862" s="6" t="s">
        <v>6803</v>
      </c>
      <c r="B862" s="7">
        <v>45320</v>
      </c>
      <c r="C862" s="6" t="s">
        <v>6804</v>
      </c>
      <c r="D862" s="6" t="s">
        <v>5071</v>
      </c>
      <c r="E862" s="6" t="s">
        <v>5072</v>
      </c>
      <c r="F862" s="6" t="s">
        <v>5029</v>
      </c>
      <c r="G862" s="6" t="s">
        <v>5059</v>
      </c>
      <c r="H862" s="6" t="s">
        <v>5181</v>
      </c>
      <c r="I862" s="8">
        <v>2</v>
      </c>
      <c r="J862" s="9">
        <v>454.04</v>
      </c>
      <c r="K862" s="10">
        <v>0.11</v>
      </c>
      <c r="L862" s="9">
        <v>808.19</v>
      </c>
      <c r="M862" s="11">
        <v>488.78</v>
      </c>
      <c r="N862" s="9">
        <v>319.41000000000003</v>
      </c>
      <c r="O862" s="6" t="s">
        <v>5045</v>
      </c>
      <c r="P862" s="8">
        <v>1</v>
      </c>
    </row>
    <row r="863" spans="1:16" x14ac:dyDescent="0.3">
      <c r="A863" s="6" t="s">
        <v>6805</v>
      </c>
      <c r="B863" s="7">
        <v>45309</v>
      </c>
      <c r="C863" s="6" t="s">
        <v>6806</v>
      </c>
      <c r="D863" s="6" t="s">
        <v>5117</v>
      </c>
      <c r="E863" s="6" t="s">
        <v>5118</v>
      </c>
      <c r="F863" s="6" t="s">
        <v>5029</v>
      </c>
      <c r="G863" s="6" t="s">
        <v>5037</v>
      </c>
      <c r="H863" s="6" t="s">
        <v>5038</v>
      </c>
      <c r="I863" s="8">
        <v>8</v>
      </c>
      <c r="J863" s="9">
        <v>177.32</v>
      </c>
      <c r="K863" s="10">
        <v>0.13</v>
      </c>
      <c r="L863" s="9">
        <v>1234.1500000000001</v>
      </c>
      <c r="M863" s="11">
        <v>715.13</v>
      </c>
      <c r="N863" s="9">
        <v>519.02</v>
      </c>
      <c r="O863" s="6" t="s">
        <v>5039</v>
      </c>
      <c r="P863" s="8">
        <v>1</v>
      </c>
    </row>
    <row r="864" spans="1:16" x14ac:dyDescent="0.3">
      <c r="A864" s="6" t="s">
        <v>6807</v>
      </c>
      <c r="B864" s="7">
        <v>44950</v>
      </c>
      <c r="C864" s="6" t="s">
        <v>6808</v>
      </c>
      <c r="D864" s="6" t="s">
        <v>5067</v>
      </c>
      <c r="E864" s="6" t="s">
        <v>5067</v>
      </c>
      <c r="F864" s="6" t="s">
        <v>5021</v>
      </c>
      <c r="G864" s="6" t="s">
        <v>5037</v>
      </c>
      <c r="H864" s="6" t="s">
        <v>5129</v>
      </c>
      <c r="I864" s="8">
        <v>2</v>
      </c>
      <c r="J864" s="9">
        <v>1071.74</v>
      </c>
      <c r="K864" s="10">
        <v>0.21</v>
      </c>
      <c r="L864" s="9">
        <v>1693.35</v>
      </c>
      <c r="M864" s="11">
        <v>1055.6099999999999</v>
      </c>
      <c r="N864" s="9">
        <v>637.74</v>
      </c>
      <c r="O864" s="6" t="s">
        <v>5024</v>
      </c>
      <c r="P864" s="8">
        <v>5</v>
      </c>
    </row>
    <row r="865" spans="1:16" x14ac:dyDescent="0.3">
      <c r="A865" s="6" t="s">
        <v>6809</v>
      </c>
      <c r="B865" s="7">
        <v>45759</v>
      </c>
      <c r="C865" s="6" t="s">
        <v>6810</v>
      </c>
      <c r="D865" s="6" t="s">
        <v>5088</v>
      </c>
      <c r="E865" s="6" t="s">
        <v>5089</v>
      </c>
      <c r="F865" s="6" t="s">
        <v>5029</v>
      </c>
      <c r="G865" s="6" t="s">
        <v>5048</v>
      </c>
      <c r="H865" s="6" t="s">
        <v>5049</v>
      </c>
      <c r="I865" s="8">
        <v>6</v>
      </c>
      <c r="J865" s="9">
        <v>1448.58</v>
      </c>
      <c r="K865" s="10">
        <v>0.18</v>
      </c>
      <c r="L865" s="9">
        <v>7127.01</v>
      </c>
      <c r="M865" s="11">
        <v>4187.17</v>
      </c>
      <c r="N865" s="9">
        <v>2939.84</v>
      </c>
      <c r="O865" s="6" t="s">
        <v>5045</v>
      </c>
      <c r="P865" s="8">
        <v>1</v>
      </c>
    </row>
    <row r="866" spans="1:16" x14ac:dyDescent="0.3">
      <c r="A866" s="6" t="s">
        <v>6811</v>
      </c>
      <c r="B866" s="7">
        <v>45571</v>
      </c>
      <c r="C866" s="6" t="s">
        <v>6812</v>
      </c>
      <c r="D866" s="6" t="s">
        <v>5035</v>
      </c>
      <c r="E866" s="6" t="s">
        <v>5020</v>
      </c>
      <c r="F866" s="6" t="s">
        <v>5021</v>
      </c>
      <c r="G866" s="6" t="s">
        <v>5022</v>
      </c>
      <c r="H866" s="6" t="s">
        <v>5192</v>
      </c>
      <c r="I866" s="8">
        <v>3</v>
      </c>
      <c r="J866" s="9">
        <v>1080.73</v>
      </c>
      <c r="K866" s="10">
        <v>0.13</v>
      </c>
      <c r="L866" s="9">
        <v>2820.71</v>
      </c>
      <c r="M866" s="11">
        <v>2402.11</v>
      </c>
      <c r="N866" s="9">
        <v>418.6</v>
      </c>
      <c r="O866" s="6" t="s">
        <v>5032</v>
      </c>
      <c r="P866" s="8">
        <v>2</v>
      </c>
    </row>
    <row r="867" spans="1:16" x14ac:dyDescent="0.3">
      <c r="A867" s="6" t="s">
        <v>6813</v>
      </c>
      <c r="B867" s="7">
        <v>45011</v>
      </c>
      <c r="C867" s="6" t="s">
        <v>6814</v>
      </c>
      <c r="D867" s="6" t="s">
        <v>5067</v>
      </c>
      <c r="E867" s="6" t="s">
        <v>5067</v>
      </c>
      <c r="F867" s="6" t="s">
        <v>5021</v>
      </c>
      <c r="G867" s="6" t="s">
        <v>5022</v>
      </c>
      <c r="H867" s="6" t="s">
        <v>5150</v>
      </c>
      <c r="I867" s="8">
        <v>4</v>
      </c>
      <c r="J867" s="9">
        <v>2429.83</v>
      </c>
      <c r="K867" s="10">
        <v>0.08</v>
      </c>
      <c r="L867" s="9">
        <v>8941.77</v>
      </c>
      <c r="M867" s="11">
        <v>6484.76</v>
      </c>
      <c r="N867" s="9">
        <v>2457.0100000000002</v>
      </c>
      <c r="O867" s="6" t="s">
        <v>5032</v>
      </c>
      <c r="P867" s="8">
        <v>2</v>
      </c>
    </row>
    <row r="868" spans="1:16" x14ac:dyDescent="0.3">
      <c r="A868" s="6" t="s">
        <v>6815</v>
      </c>
      <c r="B868" s="7">
        <v>45560</v>
      </c>
      <c r="C868" s="6" t="s">
        <v>6816</v>
      </c>
      <c r="D868" s="6" t="s">
        <v>5085</v>
      </c>
      <c r="E868" s="6" t="s">
        <v>5058</v>
      </c>
      <c r="F868" s="6" t="s">
        <v>5029</v>
      </c>
      <c r="G868" s="6" t="s">
        <v>5037</v>
      </c>
      <c r="H868" s="6" t="s">
        <v>5054</v>
      </c>
      <c r="I868" s="8">
        <v>7</v>
      </c>
      <c r="J868" s="9">
        <v>158.03</v>
      </c>
      <c r="K868" s="10">
        <v>0.14000000000000001</v>
      </c>
      <c r="L868" s="9">
        <v>951.34</v>
      </c>
      <c r="M868" s="11">
        <v>677.99</v>
      </c>
      <c r="N868" s="9">
        <v>273.35000000000002</v>
      </c>
      <c r="O868" s="6" t="s">
        <v>5032</v>
      </c>
      <c r="P868" s="8">
        <v>4</v>
      </c>
    </row>
    <row r="869" spans="1:16" x14ac:dyDescent="0.3">
      <c r="A869" s="6" t="s">
        <v>6817</v>
      </c>
      <c r="B869" s="7">
        <v>44933</v>
      </c>
      <c r="C869" s="6" t="s">
        <v>6818</v>
      </c>
      <c r="D869" s="6" t="s">
        <v>5108</v>
      </c>
      <c r="E869" s="6" t="s">
        <v>5109</v>
      </c>
      <c r="F869" s="6" t="s">
        <v>5029</v>
      </c>
      <c r="G869" s="6" t="s">
        <v>5059</v>
      </c>
      <c r="H869" s="6" t="s">
        <v>5073</v>
      </c>
      <c r="I869" s="8">
        <v>3</v>
      </c>
      <c r="J869" s="9">
        <v>1235.5899999999999</v>
      </c>
      <c r="K869" s="10">
        <v>0.09</v>
      </c>
      <c r="L869" s="9">
        <v>3373.16</v>
      </c>
      <c r="M869" s="11">
        <v>2843.61</v>
      </c>
      <c r="N869" s="9">
        <v>529.54999999999995</v>
      </c>
      <c r="O869" s="6" t="s">
        <v>5080</v>
      </c>
      <c r="P869" s="8">
        <v>4</v>
      </c>
    </row>
    <row r="870" spans="1:16" x14ac:dyDescent="0.3">
      <c r="A870" s="6" t="s">
        <v>6819</v>
      </c>
      <c r="B870" s="7">
        <v>45233</v>
      </c>
      <c r="C870" s="6" t="s">
        <v>6820</v>
      </c>
      <c r="D870" s="6" t="s">
        <v>5134</v>
      </c>
      <c r="E870" s="6" t="s">
        <v>5135</v>
      </c>
      <c r="F870" s="6" t="s">
        <v>5029</v>
      </c>
      <c r="G870" s="6" t="s">
        <v>5059</v>
      </c>
      <c r="H870" s="6" t="s">
        <v>5181</v>
      </c>
      <c r="I870" s="8">
        <v>8</v>
      </c>
      <c r="J870" s="9">
        <v>455.69</v>
      </c>
      <c r="K870" s="10">
        <v>0.19</v>
      </c>
      <c r="L870" s="9">
        <v>2952.87</v>
      </c>
      <c r="M870" s="11">
        <v>2305.15</v>
      </c>
      <c r="N870" s="9">
        <v>647.72</v>
      </c>
      <c r="O870" s="6" t="s">
        <v>5024</v>
      </c>
      <c r="P870" s="8">
        <v>3</v>
      </c>
    </row>
    <row r="871" spans="1:16" x14ac:dyDescent="0.3">
      <c r="A871" s="6" t="s">
        <v>6821</v>
      </c>
      <c r="B871" s="7">
        <v>45369</v>
      </c>
      <c r="C871" s="6" t="s">
        <v>6822</v>
      </c>
      <c r="D871" s="6" t="s">
        <v>5057</v>
      </c>
      <c r="E871" s="6" t="s">
        <v>5058</v>
      </c>
      <c r="F871" s="6" t="s">
        <v>5029</v>
      </c>
      <c r="G871" s="6" t="s">
        <v>5030</v>
      </c>
      <c r="H871" s="6" t="s">
        <v>5171</v>
      </c>
      <c r="I871" s="8">
        <v>3</v>
      </c>
      <c r="J871" s="9">
        <v>1498.02</v>
      </c>
      <c r="K871" s="10">
        <v>0.02</v>
      </c>
      <c r="L871" s="9">
        <v>4404.18</v>
      </c>
      <c r="M871" s="11">
        <v>3536.11</v>
      </c>
      <c r="N871" s="9">
        <v>868.07</v>
      </c>
      <c r="O871" s="6" t="s">
        <v>5080</v>
      </c>
      <c r="P871" s="8">
        <v>4</v>
      </c>
    </row>
    <row r="872" spans="1:16" x14ac:dyDescent="0.3">
      <c r="A872" s="6" t="s">
        <v>6823</v>
      </c>
      <c r="B872" s="7">
        <v>45730</v>
      </c>
      <c r="C872" s="6" t="s">
        <v>6824</v>
      </c>
      <c r="D872" s="6" t="s">
        <v>5019</v>
      </c>
      <c r="E872" s="6" t="s">
        <v>5020</v>
      </c>
      <c r="F872" s="6" t="s">
        <v>5029</v>
      </c>
      <c r="G872" s="6" t="s">
        <v>5048</v>
      </c>
      <c r="H872" s="6" t="s">
        <v>5064</v>
      </c>
      <c r="I872" s="8">
        <v>3</v>
      </c>
      <c r="J872" s="9">
        <v>678.19</v>
      </c>
      <c r="K872" s="10">
        <v>0.03</v>
      </c>
      <c r="L872" s="9">
        <v>1973.53</v>
      </c>
      <c r="M872" s="11">
        <v>1525.31</v>
      </c>
      <c r="N872" s="9">
        <v>448.22</v>
      </c>
      <c r="O872" s="6" t="s">
        <v>5039</v>
      </c>
      <c r="P872" s="8">
        <v>4</v>
      </c>
    </row>
    <row r="873" spans="1:16" x14ac:dyDescent="0.3">
      <c r="A873" s="6" t="s">
        <v>6825</v>
      </c>
      <c r="B873" s="7">
        <v>44953</v>
      </c>
      <c r="C873" s="6" t="s">
        <v>6826</v>
      </c>
      <c r="D873" s="6" t="s">
        <v>5108</v>
      </c>
      <c r="E873" s="6" t="s">
        <v>5109</v>
      </c>
      <c r="F873" s="6" t="s">
        <v>5036</v>
      </c>
      <c r="G873" s="6" t="s">
        <v>5059</v>
      </c>
      <c r="H873" s="6" t="s">
        <v>5060</v>
      </c>
      <c r="I873" s="8">
        <v>8</v>
      </c>
      <c r="J873" s="9">
        <v>77.349999999999994</v>
      </c>
      <c r="K873" s="10">
        <v>0.19</v>
      </c>
      <c r="L873" s="9">
        <v>501.23</v>
      </c>
      <c r="M873" s="11">
        <v>386.84</v>
      </c>
      <c r="N873" s="9">
        <v>114.39</v>
      </c>
      <c r="O873" s="6" t="s">
        <v>5032</v>
      </c>
      <c r="P873" s="8">
        <v>5</v>
      </c>
    </row>
    <row r="874" spans="1:16" x14ac:dyDescent="0.3">
      <c r="A874" s="6" t="s">
        <v>6827</v>
      </c>
      <c r="B874" s="7">
        <v>45360</v>
      </c>
      <c r="C874" s="6" t="s">
        <v>6828</v>
      </c>
      <c r="D874" s="6" t="s">
        <v>5063</v>
      </c>
      <c r="E874" s="6" t="s">
        <v>5058</v>
      </c>
      <c r="F874" s="6" t="s">
        <v>5021</v>
      </c>
      <c r="G874" s="6" t="s">
        <v>5059</v>
      </c>
      <c r="H874" s="6" t="s">
        <v>5140</v>
      </c>
      <c r="I874" s="8">
        <v>7</v>
      </c>
      <c r="J874" s="9">
        <v>1586.35</v>
      </c>
      <c r="K874" s="10">
        <v>0.2</v>
      </c>
      <c r="L874" s="9">
        <v>8883.56</v>
      </c>
      <c r="M874" s="11">
        <v>6063.04</v>
      </c>
      <c r="N874" s="9">
        <v>2820.52</v>
      </c>
      <c r="O874" s="6" t="s">
        <v>5045</v>
      </c>
      <c r="P874" s="8">
        <v>4</v>
      </c>
    </row>
    <row r="875" spans="1:16" x14ac:dyDescent="0.3">
      <c r="A875" s="6" t="s">
        <v>6829</v>
      </c>
      <c r="B875" s="7">
        <v>45095</v>
      </c>
      <c r="C875" s="6" t="s">
        <v>6830</v>
      </c>
      <c r="D875" s="6" t="s">
        <v>5104</v>
      </c>
      <c r="E875" s="6" t="s">
        <v>5053</v>
      </c>
      <c r="F875" s="6" t="s">
        <v>5036</v>
      </c>
      <c r="G875" s="6" t="s">
        <v>5030</v>
      </c>
      <c r="H875" s="6" t="s">
        <v>5246</v>
      </c>
      <c r="I875" s="8">
        <v>8</v>
      </c>
      <c r="J875" s="9">
        <v>1913.61</v>
      </c>
      <c r="K875" s="10">
        <v>0.2</v>
      </c>
      <c r="L875" s="9">
        <v>12247.1</v>
      </c>
      <c r="M875" s="11">
        <v>9102.76</v>
      </c>
      <c r="N875" s="9">
        <v>3144.34</v>
      </c>
      <c r="O875" s="6" t="s">
        <v>5080</v>
      </c>
      <c r="P875" s="8">
        <v>2</v>
      </c>
    </row>
    <row r="876" spans="1:16" x14ac:dyDescent="0.3">
      <c r="A876" s="6" t="s">
        <v>6831</v>
      </c>
      <c r="B876" s="7">
        <v>45404</v>
      </c>
      <c r="C876" s="6" t="s">
        <v>6832</v>
      </c>
      <c r="D876" s="6" t="s">
        <v>5085</v>
      </c>
      <c r="E876" s="6" t="s">
        <v>5058</v>
      </c>
      <c r="F876" s="6" t="s">
        <v>5029</v>
      </c>
      <c r="G876" s="6" t="s">
        <v>5030</v>
      </c>
      <c r="H876" s="6" t="s">
        <v>5031</v>
      </c>
      <c r="I876" s="8">
        <v>5</v>
      </c>
      <c r="J876" s="9">
        <v>2484.75</v>
      </c>
      <c r="K876" s="10">
        <v>0.03</v>
      </c>
      <c r="L876" s="9">
        <v>12051.04</v>
      </c>
      <c r="M876" s="11">
        <v>8551.24</v>
      </c>
      <c r="N876" s="9">
        <v>3499.8</v>
      </c>
      <c r="O876" s="6" t="s">
        <v>5045</v>
      </c>
      <c r="P876" s="8">
        <v>2</v>
      </c>
    </row>
    <row r="877" spans="1:16" x14ac:dyDescent="0.3">
      <c r="A877" s="6" t="s">
        <v>6833</v>
      </c>
      <c r="B877" s="7">
        <v>45022</v>
      </c>
      <c r="C877" s="6" t="s">
        <v>6834</v>
      </c>
      <c r="D877" s="6" t="s">
        <v>5085</v>
      </c>
      <c r="E877" s="6" t="s">
        <v>5058</v>
      </c>
      <c r="F877" s="6" t="s">
        <v>5021</v>
      </c>
      <c r="G877" s="6" t="s">
        <v>5037</v>
      </c>
      <c r="H877" s="6" t="s">
        <v>5038</v>
      </c>
      <c r="I877" s="8">
        <v>1</v>
      </c>
      <c r="J877" s="9">
        <v>1169.96</v>
      </c>
      <c r="K877" s="10">
        <v>0.19</v>
      </c>
      <c r="L877" s="9">
        <v>947.67</v>
      </c>
      <c r="M877" s="11">
        <v>533.9</v>
      </c>
      <c r="N877" s="9">
        <v>413.77</v>
      </c>
      <c r="O877" s="6" t="s">
        <v>5032</v>
      </c>
      <c r="P877" s="8">
        <v>4</v>
      </c>
    </row>
    <row r="878" spans="1:16" x14ac:dyDescent="0.3">
      <c r="A878" s="6" t="s">
        <v>6835</v>
      </c>
      <c r="B878" s="7">
        <v>45777</v>
      </c>
      <c r="C878" s="6" t="s">
        <v>6836</v>
      </c>
      <c r="D878" s="6" t="s">
        <v>5027</v>
      </c>
      <c r="E878" s="6" t="s">
        <v>5028</v>
      </c>
      <c r="F878" s="6" t="s">
        <v>5029</v>
      </c>
      <c r="G878" s="6" t="s">
        <v>5037</v>
      </c>
      <c r="H878" s="6" t="s">
        <v>5068</v>
      </c>
      <c r="I878" s="8">
        <v>8</v>
      </c>
      <c r="J878" s="9">
        <v>1218.55</v>
      </c>
      <c r="K878" s="10">
        <v>7.0000000000000007E-2</v>
      </c>
      <c r="L878" s="9">
        <v>9066.01</v>
      </c>
      <c r="M878" s="11">
        <v>5437.71</v>
      </c>
      <c r="N878" s="9">
        <v>3628.3</v>
      </c>
      <c r="O878" s="6" t="s">
        <v>5045</v>
      </c>
      <c r="P878" s="8">
        <v>1</v>
      </c>
    </row>
    <row r="879" spans="1:16" x14ac:dyDescent="0.3">
      <c r="A879" s="6" t="s">
        <v>6837</v>
      </c>
      <c r="B879" s="7">
        <v>45240</v>
      </c>
      <c r="C879" s="6" t="s">
        <v>6838</v>
      </c>
      <c r="D879" s="6" t="s">
        <v>5052</v>
      </c>
      <c r="E879" s="6" t="s">
        <v>5053</v>
      </c>
      <c r="F879" s="6" t="s">
        <v>5021</v>
      </c>
      <c r="G879" s="6" t="s">
        <v>5022</v>
      </c>
      <c r="H879" s="6" t="s">
        <v>5192</v>
      </c>
      <c r="I879" s="8">
        <v>2</v>
      </c>
      <c r="J879" s="9">
        <v>1109.69</v>
      </c>
      <c r="K879" s="10">
        <v>0.05</v>
      </c>
      <c r="L879" s="9">
        <v>2108.41</v>
      </c>
      <c r="M879" s="11">
        <v>1820.76</v>
      </c>
      <c r="N879" s="9">
        <v>287.64999999999998</v>
      </c>
      <c r="O879" s="6" t="s">
        <v>5039</v>
      </c>
      <c r="P879" s="8">
        <v>2</v>
      </c>
    </row>
    <row r="880" spans="1:16" x14ac:dyDescent="0.3">
      <c r="A880" s="6" t="s">
        <v>6839</v>
      </c>
      <c r="B880" s="7">
        <v>45055</v>
      </c>
      <c r="C880" s="6" t="s">
        <v>6840</v>
      </c>
      <c r="D880" s="6" t="s">
        <v>5114</v>
      </c>
      <c r="E880" s="6" t="s">
        <v>5020</v>
      </c>
      <c r="F880" s="6" t="s">
        <v>5029</v>
      </c>
      <c r="G880" s="6" t="s">
        <v>5048</v>
      </c>
      <c r="H880" s="6" t="s">
        <v>5096</v>
      </c>
      <c r="I880" s="8">
        <v>8</v>
      </c>
      <c r="J880" s="9">
        <v>513.9</v>
      </c>
      <c r="K880" s="10">
        <v>0.23</v>
      </c>
      <c r="L880" s="9">
        <v>3165.62</v>
      </c>
      <c r="M880" s="11">
        <v>2004.57</v>
      </c>
      <c r="N880" s="9">
        <v>1161.05</v>
      </c>
      <c r="O880" s="6" t="s">
        <v>5045</v>
      </c>
      <c r="P880" s="8">
        <v>3</v>
      </c>
    </row>
    <row r="881" spans="1:16" x14ac:dyDescent="0.3">
      <c r="A881" s="6" t="s">
        <v>6841</v>
      </c>
      <c r="B881" s="7">
        <v>45639</v>
      </c>
      <c r="C881" s="6" t="s">
        <v>6842</v>
      </c>
      <c r="D881" s="6" t="s">
        <v>5057</v>
      </c>
      <c r="E881" s="6" t="s">
        <v>5058</v>
      </c>
      <c r="F881" s="6" t="s">
        <v>5021</v>
      </c>
      <c r="G881" s="6" t="s">
        <v>5048</v>
      </c>
      <c r="H881" s="6" t="s">
        <v>5049</v>
      </c>
      <c r="I881" s="8">
        <v>1</v>
      </c>
      <c r="J881" s="9">
        <v>73.930000000000007</v>
      </c>
      <c r="K881" s="10">
        <v>0.18</v>
      </c>
      <c r="L881" s="9">
        <v>60.62</v>
      </c>
      <c r="M881" s="11">
        <v>35.28</v>
      </c>
      <c r="N881" s="9">
        <v>25.34</v>
      </c>
      <c r="O881" s="6" t="s">
        <v>5080</v>
      </c>
      <c r="P881" s="8">
        <v>4</v>
      </c>
    </row>
    <row r="882" spans="1:16" x14ac:dyDescent="0.3">
      <c r="A882" s="6" t="s">
        <v>6843</v>
      </c>
      <c r="B882" s="7">
        <v>45539</v>
      </c>
      <c r="C882" s="6" t="s">
        <v>6844</v>
      </c>
      <c r="D882" s="6" t="s">
        <v>5134</v>
      </c>
      <c r="E882" s="6" t="s">
        <v>5135</v>
      </c>
      <c r="F882" s="6" t="s">
        <v>5036</v>
      </c>
      <c r="G882" s="6" t="s">
        <v>5048</v>
      </c>
      <c r="H882" s="6" t="s">
        <v>5090</v>
      </c>
      <c r="I882" s="8">
        <v>5</v>
      </c>
      <c r="J882" s="9">
        <v>2020.1</v>
      </c>
      <c r="K882" s="10">
        <v>0.06</v>
      </c>
      <c r="L882" s="9">
        <v>9494.4699999999993</v>
      </c>
      <c r="M882" s="11">
        <v>5931.05</v>
      </c>
      <c r="N882" s="9">
        <v>3563.42</v>
      </c>
      <c r="O882" s="6" t="s">
        <v>5039</v>
      </c>
      <c r="P882" s="8">
        <v>1</v>
      </c>
    </row>
    <row r="883" spans="1:16" x14ac:dyDescent="0.3">
      <c r="A883" s="6" t="s">
        <v>6845</v>
      </c>
      <c r="B883" s="7">
        <v>45826</v>
      </c>
      <c r="C883" s="6" t="s">
        <v>6846</v>
      </c>
      <c r="D883" s="6" t="s">
        <v>5093</v>
      </c>
      <c r="E883" s="6" t="s">
        <v>5053</v>
      </c>
      <c r="F883" s="6" t="s">
        <v>5021</v>
      </c>
      <c r="G883" s="6" t="s">
        <v>5059</v>
      </c>
      <c r="H883" s="6" t="s">
        <v>5060</v>
      </c>
      <c r="I883" s="8">
        <v>1</v>
      </c>
      <c r="J883" s="9">
        <v>2424.0300000000002</v>
      </c>
      <c r="K883" s="10">
        <v>0.11</v>
      </c>
      <c r="L883" s="9">
        <v>2157.39</v>
      </c>
      <c r="M883" s="11">
        <v>1666.94</v>
      </c>
      <c r="N883" s="9">
        <v>490.45</v>
      </c>
      <c r="O883" s="6" t="s">
        <v>5045</v>
      </c>
      <c r="P883" s="8">
        <v>1</v>
      </c>
    </row>
    <row r="884" spans="1:16" x14ac:dyDescent="0.3">
      <c r="A884" s="6" t="s">
        <v>6847</v>
      </c>
      <c r="B884" s="7">
        <v>45102</v>
      </c>
      <c r="C884" s="6" t="s">
        <v>6848</v>
      </c>
      <c r="D884" s="6" t="s">
        <v>5085</v>
      </c>
      <c r="E884" s="6" t="s">
        <v>5058</v>
      </c>
      <c r="F884" s="6" t="s">
        <v>5036</v>
      </c>
      <c r="G884" s="6" t="s">
        <v>5037</v>
      </c>
      <c r="H884" s="6" t="s">
        <v>5054</v>
      </c>
      <c r="I884" s="8">
        <v>4</v>
      </c>
      <c r="J884" s="9">
        <v>1178.81</v>
      </c>
      <c r="K884" s="10">
        <v>0.08</v>
      </c>
      <c r="L884" s="9">
        <v>4338.0200000000004</v>
      </c>
      <c r="M884" s="11">
        <v>2457.5100000000002</v>
      </c>
      <c r="N884" s="9">
        <v>1880.51</v>
      </c>
      <c r="O884" s="6" t="s">
        <v>5080</v>
      </c>
      <c r="P884" s="8">
        <v>3</v>
      </c>
    </row>
    <row r="885" spans="1:16" x14ac:dyDescent="0.3">
      <c r="A885" s="6" t="s">
        <v>6849</v>
      </c>
      <c r="B885" s="7">
        <v>45325</v>
      </c>
      <c r="C885" s="6" t="s">
        <v>6850</v>
      </c>
      <c r="D885" s="6" t="s">
        <v>5067</v>
      </c>
      <c r="E885" s="6" t="s">
        <v>5067</v>
      </c>
      <c r="F885" s="6" t="s">
        <v>5036</v>
      </c>
      <c r="G885" s="6" t="s">
        <v>5030</v>
      </c>
      <c r="H885" s="6" t="s">
        <v>5044</v>
      </c>
      <c r="I885" s="8">
        <v>6</v>
      </c>
      <c r="J885" s="9">
        <v>1946.78</v>
      </c>
      <c r="K885" s="10">
        <v>0.03</v>
      </c>
      <c r="L885" s="9">
        <v>11330.26</v>
      </c>
      <c r="M885" s="11">
        <v>9229.6200000000008</v>
      </c>
      <c r="N885" s="9">
        <v>2100.64</v>
      </c>
      <c r="O885" s="6" t="s">
        <v>5045</v>
      </c>
      <c r="P885" s="8">
        <v>3</v>
      </c>
    </row>
    <row r="886" spans="1:16" x14ac:dyDescent="0.3">
      <c r="A886" s="6" t="s">
        <v>6851</v>
      </c>
      <c r="B886" s="7">
        <v>45694</v>
      </c>
      <c r="C886" s="6" t="s">
        <v>6852</v>
      </c>
      <c r="D886" s="6" t="s">
        <v>5071</v>
      </c>
      <c r="E886" s="6" t="s">
        <v>5072</v>
      </c>
      <c r="F886" s="6" t="s">
        <v>5029</v>
      </c>
      <c r="G886" s="6" t="s">
        <v>5022</v>
      </c>
      <c r="H886" s="6" t="s">
        <v>5076</v>
      </c>
      <c r="I886" s="8">
        <v>8</v>
      </c>
      <c r="J886" s="9">
        <v>1508.36</v>
      </c>
      <c r="K886" s="10">
        <v>0.1</v>
      </c>
      <c r="L886" s="9">
        <v>10860.19</v>
      </c>
      <c r="M886" s="11">
        <v>6018.79</v>
      </c>
      <c r="N886" s="9">
        <v>4841.3999999999996</v>
      </c>
      <c r="O886" s="6" t="s">
        <v>5080</v>
      </c>
      <c r="P886" s="8">
        <v>3</v>
      </c>
    </row>
    <row r="887" spans="1:16" x14ac:dyDescent="0.3">
      <c r="A887" s="6" t="s">
        <v>6853</v>
      </c>
      <c r="B887" s="7">
        <v>45681</v>
      </c>
      <c r="C887" s="6" t="s">
        <v>6854</v>
      </c>
      <c r="D887" s="6" t="s">
        <v>5215</v>
      </c>
      <c r="E887" s="6" t="s">
        <v>5216</v>
      </c>
      <c r="F887" s="6" t="s">
        <v>5029</v>
      </c>
      <c r="G887" s="6" t="s">
        <v>5059</v>
      </c>
      <c r="H887" s="6" t="s">
        <v>5060</v>
      </c>
      <c r="I887" s="8">
        <v>7</v>
      </c>
      <c r="J887" s="9">
        <v>2476.9699999999998</v>
      </c>
      <c r="K887" s="10">
        <v>0.16</v>
      </c>
      <c r="L887" s="9">
        <v>14564.58</v>
      </c>
      <c r="M887" s="11">
        <v>10511.92</v>
      </c>
      <c r="N887" s="9">
        <v>4052.66</v>
      </c>
      <c r="O887" s="6" t="s">
        <v>5032</v>
      </c>
      <c r="P887" s="8">
        <v>3</v>
      </c>
    </row>
    <row r="888" spans="1:16" x14ac:dyDescent="0.3">
      <c r="A888" s="6" t="s">
        <v>6855</v>
      </c>
      <c r="B888" s="7">
        <v>45700</v>
      </c>
      <c r="C888" s="6" t="s">
        <v>6856</v>
      </c>
      <c r="D888" s="6" t="s">
        <v>5057</v>
      </c>
      <c r="E888" s="6" t="s">
        <v>5058</v>
      </c>
      <c r="F888" s="6" t="s">
        <v>5036</v>
      </c>
      <c r="G888" s="6" t="s">
        <v>5022</v>
      </c>
      <c r="H888" s="6" t="s">
        <v>5192</v>
      </c>
      <c r="I888" s="8">
        <v>3</v>
      </c>
      <c r="J888" s="9">
        <v>904.64</v>
      </c>
      <c r="K888" s="10">
        <v>7.0000000000000007E-2</v>
      </c>
      <c r="L888" s="9">
        <v>2523.9499999999998</v>
      </c>
      <c r="M888" s="11">
        <v>1942.95</v>
      </c>
      <c r="N888" s="9">
        <v>581</v>
      </c>
      <c r="O888" s="6" t="s">
        <v>5045</v>
      </c>
      <c r="P888" s="8">
        <v>5</v>
      </c>
    </row>
    <row r="889" spans="1:16" x14ac:dyDescent="0.3">
      <c r="A889" s="6" t="s">
        <v>6857</v>
      </c>
      <c r="B889" s="7">
        <v>45384</v>
      </c>
      <c r="C889" s="6" t="s">
        <v>6858</v>
      </c>
      <c r="D889" s="6" t="s">
        <v>5215</v>
      </c>
      <c r="E889" s="6" t="s">
        <v>5216</v>
      </c>
      <c r="F889" s="6" t="s">
        <v>5029</v>
      </c>
      <c r="G889" s="6" t="s">
        <v>5022</v>
      </c>
      <c r="H889" s="6" t="s">
        <v>5023</v>
      </c>
      <c r="I889" s="8">
        <v>5</v>
      </c>
      <c r="J889" s="9">
        <v>1035.9000000000001</v>
      </c>
      <c r="K889" s="10">
        <v>0.03</v>
      </c>
      <c r="L889" s="9">
        <v>5024.1099999999997</v>
      </c>
      <c r="M889" s="11">
        <v>3976.18</v>
      </c>
      <c r="N889" s="9">
        <v>1047.93</v>
      </c>
      <c r="O889" s="6" t="s">
        <v>5080</v>
      </c>
      <c r="P889" s="8">
        <v>4</v>
      </c>
    </row>
    <row r="890" spans="1:16" x14ac:dyDescent="0.3">
      <c r="A890" s="6" t="s">
        <v>6859</v>
      </c>
      <c r="B890" s="7">
        <v>45271</v>
      </c>
      <c r="C890" s="6" t="s">
        <v>6860</v>
      </c>
      <c r="D890" s="6" t="s">
        <v>5134</v>
      </c>
      <c r="E890" s="6" t="s">
        <v>5135</v>
      </c>
      <c r="F890" s="6" t="s">
        <v>5021</v>
      </c>
      <c r="G890" s="6" t="s">
        <v>5059</v>
      </c>
      <c r="H890" s="6" t="s">
        <v>5099</v>
      </c>
      <c r="I890" s="8">
        <v>4</v>
      </c>
      <c r="J890" s="9">
        <v>526.63</v>
      </c>
      <c r="K890" s="10">
        <v>0.23</v>
      </c>
      <c r="L890" s="9">
        <v>1622.02</v>
      </c>
      <c r="M890" s="11">
        <v>1075.26</v>
      </c>
      <c r="N890" s="9">
        <v>546.76</v>
      </c>
      <c r="O890" s="6" t="s">
        <v>5024</v>
      </c>
      <c r="P890" s="8">
        <v>1</v>
      </c>
    </row>
    <row r="891" spans="1:16" x14ac:dyDescent="0.3">
      <c r="A891" s="6" t="s">
        <v>6861</v>
      </c>
      <c r="B891" s="7">
        <v>45036</v>
      </c>
      <c r="C891" s="6" t="s">
        <v>6862</v>
      </c>
      <c r="D891" s="6" t="s">
        <v>5147</v>
      </c>
      <c r="E891" s="6" t="s">
        <v>5118</v>
      </c>
      <c r="F891" s="6" t="s">
        <v>5029</v>
      </c>
      <c r="G891" s="6" t="s">
        <v>5022</v>
      </c>
      <c r="H891" s="6" t="s">
        <v>5192</v>
      </c>
      <c r="I891" s="8">
        <v>7</v>
      </c>
      <c r="J891" s="9">
        <v>222.45</v>
      </c>
      <c r="K891" s="10">
        <v>0.2</v>
      </c>
      <c r="L891" s="9">
        <v>1245.72</v>
      </c>
      <c r="M891" s="11">
        <v>1062.8699999999999</v>
      </c>
      <c r="N891" s="9">
        <v>182.85</v>
      </c>
      <c r="O891" s="6" t="s">
        <v>5024</v>
      </c>
      <c r="P891" s="8">
        <v>2</v>
      </c>
    </row>
    <row r="892" spans="1:16" x14ac:dyDescent="0.3">
      <c r="A892" s="6" t="s">
        <v>6863</v>
      </c>
      <c r="B892" s="7">
        <v>45491</v>
      </c>
      <c r="C892" s="6" t="s">
        <v>6864</v>
      </c>
      <c r="D892" s="6" t="s">
        <v>5042</v>
      </c>
      <c r="E892" s="6" t="s">
        <v>5043</v>
      </c>
      <c r="F892" s="6" t="s">
        <v>5029</v>
      </c>
      <c r="G892" s="6" t="s">
        <v>5059</v>
      </c>
      <c r="H892" s="6" t="s">
        <v>5060</v>
      </c>
      <c r="I892" s="8">
        <v>8</v>
      </c>
      <c r="J892" s="9">
        <v>645.45000000000005</v>
      </c>
      <c r="K892" s="10">
        <v>0.18</v>
      </c>
      <c r="L892" s="9">
        <v>4234.1499999999996</v>
      </c>
      <c r="M892" s="11">
        <v>3542.77</v>
      </c>
      <c r="N892" s="9">
        <v>691.38</v>
      </c>
      <c r="O892" s="6" t="s">
        <v>5045</v>
      </c>
      <c r="P892" s="8">
        <v>5</v>
      </c>
    </row>
    <row r="893" spans="1:16" x14ac:dyDescent="0.3">
      <c r="A893" s="6" t="s">
        <v>6865</v>
      </c>
      <c r="B893" s="7">
        <v>45794</v>
      </c>
      <c r="C893" s="6" t="s">
        <v>6866</v>
      </c>
      <c r="D893" s="6" t="s">
        <v>5057</v>
      </c>
      <c r="E893" s="6" t="s">
        <v>5058</v>
      </c>
      <c r="F893" s="6" t="s">
        <v>5021</v>
      </c>
      <c r="G893" s="6" t="s">
        <v>5059</v>
      </c>
      <c r="H893" s="6" t="s">
        <v>5060</v>
      </c>
      <c r="I893" s="8">
        <v>6</v>
      </c>
      <c r="J893" s="9">
        <v>1976.02</v>
      </c>
      <c r="K893" s="10">
        <v>0.21</v>
      </c>
      <c r="L893" s="9">
        <v>9366.33</v>
      </c>
      <c r="M893" s="11">
        <v>5449.98</v>
      </c>
      <c r="N893" s="9">
        <v>3916.35</v>
      </c>
      <c r="O893" s="6" t="s">
        <v>5045</v>
      </c>
      <c r="P893" s="8">
        <v>3</v>
      </c>
    </row>
    <row r="894" spans="1:16" x14ac:dyDescent="0.3">
      <c r="A894" s="6" t="s">
        <v>6867</v>
      </c>
      <c r="B894" s="7">
        <v>45626</v>
      </c>
      <c r="C894" s="6" t="s">
        <v>6868</v>
      </c>
      <c r="D894" s="6" t="s">
        <v>5108</v>
      </c>
      <c r="E894" s="6" t="s">
        <v>5109</v>
      </c>
      <c r="F894" s="6" t="s">
        <v>5029</v>
      </c>
      <c r="G894" s="6" t="s">
        <v>5022</v>
      </c>
      <c r="H894" s="6" t="s">
        <v>5192</v>
      </c>
      <c r="I894" s="8">
        <v>2</v>
      </c>
      <c r="J894" s="9">
        <v>991.37</v>
      </c>
      <c r="K894" s="10">
        <v>0.13</v>
      </c>
      <c r="L894" s="9">
        <v>1724.98</v>
      </c>
      <c r="M894" s="11">
        <v>1433.38</v>
      </c>
      <c r="N894" s="9">
        <v>291.60000000000002</v>
      </c>
      <c r="O894" s="6" t="s">
        <v>5032</v>
      </c>
      <c r="P894" s="8">
        <v>4</v>
      </c>
    </row>
    <row r="895" spans="1:16" x14ac:dyDescent="0.3">
      <c r="A895" s="6" t="s">
        <v>6869</v>
      </c>
      <c r="B895" s="7">
        <v>45092</v>
      </c>
      <c r="C895" s="6" t="s">
        <v>6870</v>
      </c>
      <c r="D895" s="6" t="s">
        <v>5071</v>
      </c>
      <c r="E895" s="6" t="s">
        <v>5072</v>
      </c>
      <c r="F895" s="6" t="s">
        <v>5021</v>
      </c>
      <c r="G895" s="6" t="s">
        <v>5030</v>
      </c>
      <c r="H895" s="6" t="s">
        <v>5171</v>
      </c>
      <c r="I895" s="8">
        <v>4</v>
      </c>
      <c r="J895" s="9">
        <v>2000.18</v>
      </c>
      <c r="K895" s="10">
        <v>0.09</v>
      </c>
      <c r="L895" s="9">
        <v>7280.66</v>
      </c>
      <c r="M895" s="11">
        <v>6019.57</v>
      </c>
      <c r="N895" s="9">
        <v>1261.0899999999999</v>
      </c>
      <c r="O895" s="6" t="s">
        <v>5032</v>
      </c>
      <c r="P895" s="8">
        <v>2</v>
      </c>
    </row>
    <row r="896" spans="1:16" x14ac:dyDescent="0.3">
      <c r="A896" s="6" t="s">
        <v>6871</v>
      </c>
      <c r="B896" s="7">
        <v>45489</v>
      </c>
      <c r="C896" s="6" t="s">
        <v>6872</v>
      </c>
      <c r="D896" s="6" t="s">
        <v>5215</v>
      </c>
      <c r="E896" s="6" t="s">
        <v>5216</v>
      </c>
      <c r="F896" s="6" t="s">
        <v>5036</v>
      </c>
      <c r="G896" s="6" t="s">
        <v>5059</v>
      </c>
      <c r="H896" s="6" t="s">
        <v>5073</v>
      </c>
      <c r="I896" s="8">
        <v>2</v>
      </c>
      <c r="J896" s="9">
        <v>883.57</v>
      </c>
      <c r="K896" s="10">
        <v>0.11</v>
      </c>
      <c r="L896" s="9">
        <v>1572.75</v>
      </c>
      <c r="M896" s="11">
        <v>1210.8800000000001</v>
      </c>
      <c r="N896" s="9">
        <v>361.87</v>
      </c>
      <c r="O896" s="6" t="s">
        <v>5080</v>
      </c>
      <c r="P896" s="8">
        <v>1</v>
      </c>
    </row>
    <row r="897" spans="1:16" x14ac:dyDescent="0.3">
      <c r="A897" s="6" t="s">
        <v>6873</v>
      </c>
      <c r="B897" s="7">
        <v>44940</v>
      </c>
      <c r="C897" s="6" t="s">
        <v>6874</v>
      </c>
      <c r="D897" s="6" t="s">
        <v>5042</v>
      </c>
      <c r="E897" s="6" t="s">
        <v>5043</v>
      </c>
      <c r="F897" s="6" t="s">
        <v>5036</v>
      </c>
      <c r="G897" s="6" t="s">
        <v>5037</v>
      </c>
      <c r="H897" s="6" t="s">
        <v>5068</v>
      </c>
      <c r="I897" s="8">
        <v>8</v>
      </c>
      <c r="J897" s="9">
        <v>300.22000000000003</v>
      </c>
      <c r="K897" s="10">
        <v>0.06</v>
      </c>
      <c r="L897" s="9">
        <v>2257.65</v>
      </c>
      <c r="M897" s="11">
        <v>1916.91</v>
      </c>
      <c r="N897" s="9">
        <v>340.74</v>
      </c>
      <c r="O897" s="6" t="s">
        <v>5080</v>
      </c>
      <c r="P897" s="8">
        <v>1</v>
      </c>
    </row>
    <row r="898" spans="1:16" x14ac:dyDescent="0.3">
      <c r="A898" s="6" t="s">
        <v>6875</v>
      </c>
      <c r="B898" s="7">
        <v>45277</v>
      </c>
      <c r="C898" s="6" t="s">
        <v>6876</v>
      </c>
      <c r="D898" s="6" t="s">
        <v>5052</v>
      </c>
      <c r="E898" s="6" t="s">
        <v>5053</v>
      </c>
      <c r="F898" s="6" t="s">
        <v>5021</v>
      </c>
      <c r="G898" s="6" t="s">
        <v>5030</v>
      </c>
      <c r="H898" s="6" t="s">
        <v>5171</v>
      </c>
      <c r="I898" s="8">
        <v>4</v>
      </c>
      <c r="J898" s="9">
        <v>262.08</v>
      </c>
      <c r="K898" s="10">
        <v>0.22</v>
      </c>
      <c r="L898" s="9">
        <v>817.69</v>
      </c>
      <c r="M898" s="11">
        <v>633.77</v>
      </c>
      <c r="N898" s="9">
        <v>183.92</v>
      </c>
      <c r="O898" s="6" t="s">
        <v>5080</v>
      </c>
      <c r="P898" s="8">
        <v>5</v>
      </c>
    </row>
    <row r="899" spans="1:16" x14ac:dyDescent="0.3">
      <c r="A899" s="6" t="s">
        <v>6877</v>
      </c>
      <c r="B899" s="7">
        <v>45449</v>
      </c>
      <c r="C899" s="6" t="s">
        <v>6878</v>
      </c>
      <c r="D899" s="6" t="s">
        <v>5035</v>
      </c>
      <c r="E899" s="6" t="s">
        <v>5020</v>
      </c>
      <c r="F899" s="6" t="s">
        <v>5029</v>
      </c>
      <c r="G899" s="6" t="s">
        <v>5059</v>
      </c>
      <c r="H899" s="6" t="s">
        <v>5099</v>
      </c>
      <c r="I899" s="8">
        <v>5</v>
      </c>
      <c r="J899" s="9">
        <v>631.13</v>
      </c>
      <c r="K899" s="10">
        <v>0.17</v>
      </c>
      <c r="L899" s="9">
        <v>2619.19</v>
      </c>
      <c r="M899" s="11">
        <v>1711.12</v>
      </c>
      <c r="N899" s="9">
        <v>908.07</v>
      </c>
      <c r="O899" s="6" t="s">
        <v>5024</v>
      </c>
      <c r="P899" s="8">
        <v>1</v>
      </c>
    </row>
    <row r="900" spans="1:16" x14ac:dyDescent="0.3">
      <c r="A900" s="6" t="s">
        <v>6879</v>
      </c>
      <c r="B900" s="7">
        <v>45126</v>
      </c>
      <c r="C900" s="6" t="s">
        <v>6880</v>
      </c>
      <c r="D900" s="6" t="s">
        <v>5108</v>
      </c>
      <c r="E900" s="6" t="s">
        <v>5109</v>
      </c>
      <c r="F900" s="6" t="s">
        <v>5021</v>
      </c>
      <c r="G900" s="6" t="s">
        <v>5037</v>
      </c>
      <c r="H900" s="6" t="s">
        <v>5038</v>
      </c>
      <c r="I900" s="8">
        <v>8</v>
      </c>
      <c r="J900" s="9">
        <v>646.47</v>
      </c>
      <c r="K900" s="10">
        <v>0.09</v>
      </c>
      <c r="L900" s="9">
        <v>4706.3</v>
      </c>
      <c r="M900" s="11">
        <v>4108.3900000000003</v>
      </c>
      <c r="N900" s="9">
        <v>597.91</v>
      </c>
      <c r="O900" s="6" t="s">
        <v>5032</v>
      </c>
      <c r="P900" s="8">
        <v>2</v>
      </c>
    </row>
    <row r="901" spans="1:16" x14ac:dyDescent="0.3">
      <c r="A901" s="6" t="s">
        <v>6881</v>
      </c>
      <c r="B901" s="7">
        <v>45781</v>
      </c>
      <c r="C901" s="6" t="s">
        <v>6882</v>
      </c>
      <c r="D901" s="6" t="s">
        <v>5215</v>
      </c>
      <c r="E901" s="6" t="s">
        <v>5216</v>
      </c>
      <c r="F901" s="6" t="s">
        <v>5036</v>
      </c>
      <c r="G901" s="6" t="s">
        <v>5022</v>
      </c>
      <c r="H901" s="6" t="s">
        <v>5192</v>
      </c>
      <c r="I901" s="8">
        <v>5</v>
      </c>
      <c r="J901" s="9">
        <v>1735.86</v>
      </c>
      <c r="K901" s="10">
        <v>0.14000000000000001</v>
      </c>
      <c r="L901" s="9">
        <v>7464.2</v>
      </c>
      <c r="M901" s="11">
        <v>4358.71</v>
      </c>
      <c r="N901" s="9">
        <v>3105.49</v>
      </c>
      <c r="O901" s="6" t="s">
        <v>5039</v>
      </c>
      <c r="P901" s="8">
        <v>1</v>
      </c>
    </row>
    <row r="902" spans="1:16" x14ac:dyDescent="0.3">
      <c r="A902" s="6" t="s">
        <v>6883</v>
      </c>
      <c r="B902" s="7">
        <v>45642</v>
      </c>
      <c r="C902" s="6" t="s">
        <v>6884</v>
      </c>
      <c r="D902" s="6" t="s">
        <v>5057</v>
      </c>
      <c r="E902" s="6" t="s">
        <v>5058</v>
      </c>
      <c r="F902" s="6" t="s">
        <v>5029</v>
      </c>
      <c r="G902" s="6" t="s">
        <v>5037</v>
      </c>
      <c r="H902" s="6" t="s">
        <v>5105</v>
      </c>
      <c r="I902" s="8">
        <v>6</v>
      </c>
      <c r="J902" s="9">
        <v>553.83000000000004</v>
      </c>
      <c r="K902" s="10">
        <v>0.1</v>
      </c>
      <c r="L902" s="9">
        <v>2990.68</v>
      </c>
      <c r="M902" s="11">
        <v>2526.8000000000002</v>
      </c>
      <c r="N902" s="9">
        <v>463.88</v>
      </c>
      <c r="O902" s="6" t="s">
        <v>5045</v>
      </c>
      <c r="P902" s="8">
        <v>3</v>
      </c>
    </row>
    <row r="903" spans="1:16" x14ac:dyDescent="0.3">
      <c r="A903" s="6" t="s">
        <v>6885</v>
      </c>
      <c r="B903" s="7">
        <v>45636</v>
      </c>
      <c r="C903" s="6" t="s">
        <v>6886</v>
      </c>
      <c r="D903" s="6" t="s">
        <v>5108</v>
      </c>
      <c r="E903" s="6" t="s">
        <v>5109</v>
      </c>
      <c r="F903" s="6" t="s">
        <v>5029</v>
      </c>
      <c r="G903" s="6" t="s">
        <v>5037</v>
      </c>
      <c r="H903" s="6" t="s">
        <v>5038</v>
      </c>
      <c r="I903" s="8">
        <v>7</v>
      </c>
      <c r="J903" s="9">
        <v>1600.68</v>
      </c>
      <c r="K903" s="10">
        <v>0.14000000000000001</v>
      </c>
      <c r="L903" s="9">
        <v>9636.09</v>
      </c>
      <c r="M903" s="11">
        <v>7198.55</v>
      </c>
      <c r="N903" s="9">
        <v>2437.54</v>
      </c>
      <c r="O903" s="6" t="s">
        <v>5045</v>
      </c>
      <c r="P903" s="8">
        <v>3</v>
      </c>
    </row>
    <row r="904" spans="1:16" x14ac:dyDescent="0.3">
      <c r="A904" s="6" t="s">
        <v>6887</v>
      </c>
      <c r="B904" s="7">
        <v>45491</v>
      </c>
      <c r="C904" s="6" t="s">
        <v>6888</v>
      </c>
      <c r="D904" s="6" t="s">
        <v>5147</v>
      </c>
      <c r="E904" s="6" t="s">
        <v>5118</v>
      </c>
      <c r="F904" s="6" t="s">
        <v>5036</v>
      </c>
      <c r="G904" s="6" t="s">
        <v>5037</v>
      </c>
      <c r="H904" s="6" t="s">
        <v>5105</v>
      </c>
      <c r="I904" s="8">
        <v>6</v>
      </c>
      <c r="J904" s="9">
        <v>331.75</v>
      </c>
      <c r="K904" s="10">
        <v>0.06</v>
      </c>
      <c r="L904" s="9">
        <v>1871.07</v>
      </c>
      <c r="M904" s="11">
        <v>1501.21</v>
      </c>
      <c r="N904" s="9">
        <v>369.86</v>
      </c>
      <c r="O904" s="6" t="s">
        <v>5080</v>
      </c>
      <c r="P904" s="8">
        <v>1</v>
      </c>
    </row>
    <row r="905" spans="1:16" x14ac:dyDescent="0.3">
      <c r="A905" s="6" t="s">
        <v>6889</v>
      </c>
      <c r="B905" s="7">
        <v>45736</v>
      </c>
      <c r="C905" s="6" t="s">
        <v>6890</v>
      </c>
      <c r="D905" s="6" t="s">
        <v>5108</v>
      </c>
      <c r="E905" s="6" t="s">
        <v>5109</v>
      </c>
      <c r="F905" s="6" t="s">
        <v>5029</v>
      </c>
      <c r="G905" s="6" t="s">
        <v>5059</v>
      </c>
      <c r="H905" s="6" t="s">
        <v>5181</v>
      </c>
      <c r="I905" s="8">
        <v>4</v>
      </c>
      <c r="J905" s="9">
        <v>2027.25</v>
      </c>
      <c r="K905" s="10">
        <v>0.15</v>
      </c>
      <c r="L905" s="9">
        <v>6892.65</v>
      </c>
      <c r="M905" s="11">
        <v>5727.7</v>
      </c>
      <c r="N905" s="9">
        <v>1164.95</v>
      </c>
      <c r="O905" s="6" t="s">
        <v>5080</v>
      </c>
      <c r="P905" s="8">
        <v>4</v>
      </c>
    </row>
    <row r="906" spans="1:16" x14ac:dyDescent="0.3">
      <c r="A906" s="6" t="s">
        <v>6891</v>
      </c>
      <c r="B906" s="7">
        <v>45362</v>
      </c>
      <c r="C906" s="6" t="s">
        <v>6892</v>
      </c>
      <c r="D906" s="6" t="s">
        <v>5114</v>
      </c>
      <c r="E906" s="6" t="s">
        <v>5020</v>
      </c>
      <c r="F906" s="6" t="s">
        <v>5021</v>
      </c>
      <c r="G906" s="6" t="s">
        <v>5022</v>
      </c>
      <c r="H906" s="6" t="s">
        <v>5076</v>
      </c>
      <c r="I906" s="8">
        <v>1</v>
      </c>
      <c r="J906" s="9">
        <v>2418.7600000000002</v>
      </c>
      <c r="K906" s="10">
        <v>0.09</v>
      </c>
      <c r="L906" s="9">
        <v>2201.0700000000002</v>
      </c>
      <c r="M906" s="11">
        <v>1411.3</v>
      </c>
      <c r="N906" s="9">
        <v>789.77</v>
      </c>
      <c r="O906" s="6" t="s">
        <v>5024</v>
      </c>
      <c r="P906" s="8">
        <v>5</v>
      </c>
    </row>
    <row r="907" spans="1:16" x14ac:dyDescent="0.3">
      <c r="A907" s="6" t="s">
        <v>6893</v>
      </c>
      <c r="B907" s="7">
        <v>45357</v>
      </c>
      <c r="C907" s="6" t="s">
        <v>6894</v>
      </c>
      <c r="D907" s="6" t="s">
        <v>5104</v>
      </c>
      <c r="E907" s="6" t="s">
        <v>5053</v>
      </c>
      <c r="F907" s="6" t="s">
        <v>5036</v>
      </c>
      <c r="G907" s="6" t="s">
        <v>5022</v>
      </c>
      <c r="H907" s="6" t="s">
        <v>5192</v>
      </c>
      <c r="I907" s="8">
        <v>8</v>
      </c>
      <c r="J907" s="9">
        <v>1685.98</v>
      </c>
      <c r="K907" s="10">
        <v>0.06</v>
      </c>
      <c r="L907" s="9">
        <v>12678.57</v>
      </c>
      <c r="M907" s="11">
        <v>8846.64</v>
      </c>
      <c r="N907" s="9">
        <v>3831.93</v>
      </c>
      <c r="O907" s="6" t="s">
        <v>5024</v>
      </c>
      <c r="P907" s="8">
        <v>1</v>
      </c>
    </row>
    <row r="908" spans="1:16" x14ac:dyDescent="0.3">
      <c r="A908" s="6" t="s">
        <v>6895</v>
      </c>
      <c r="B908" s="7">
        <v>45187</v>
      </c>
      <c r="C908" s="6" t="s">
        <v>6896</v>
      </c>
      <c r="D908" s="6" t="s">
        <v>5085</v>
      </c>
      <c r="E908" s="6" t="s">
        <v>5058</v>
      </c>
      <c r="F908" s="6" t="s">
        <v>5021</v>
      </c>
      <c r="G908" s="6" t="s">
        <v>5022</v>
      </c>
      <c r="H908" s="6" t="s">
        <v>5150</v>
      </c>
      <c r="I908" s="8">
        <v>8</v>
      </c>
      <c r="J908" s="9">
        <v>745.82</v>
      </c>
      <c r="K908" s="10">
        <v>0.05</v>
      </c>
      <c r="L908" s="9">
        <v>5668.23</v>
      </c>
      <c r="M908" s="11">
        <v>3411.58</v>
      </c>
      <c r="N908" s="9">
        <v>2256.65</v>
      </c>
      <c r="O908" s="6" t="s">
        <v>5032</v>
      </c>
      <c r="P908" s="8">
        <v>2</v>
      </c>
    </row>
    <row r="909" spans="1:16" x14ac:dyDescent="0.3">
      <c r="A909" s="6" t="s">
        <v>6897</v>
      </c>
      <c r="B909" s="7">
        <v>44999</v>
      </c>
      <c r="C909" s="6" t="s">
        <v>6898</v>
      </c>
      <c r="D909" s="6" t="s">
        <v>5108</v>
      </c>
      <c r="E909" s="6" t="s">
        <v>5109</v>
      </c>
      <c r="F909" s="6" t="s">
        <v>5036</v>
      </c>
      <c r="G909" s="6" t="s">
        <v>5059</v>
      </c>
      <c r="H909" s="6" t="s">
        <v>5140</v>
      </c>
      <c r="I909" s="8">
        <v>1</v>
      </c>
      <c r="J909" s="9">
        <v>929.85</v>
      </c>
      <c r="K909" s="10">
        <v>0.09</v>
      </c>
      <c r="L909" s="9">
        <v>846.16</v>
      </c>
      <c r="M909" s="11">
        <v>488.58</v>
      </c>
      <c r="N909" s="9">
        <v>357.58</v>
      </c>
      <c r="O909" s="6" t="s">
        <v>5045</v>
      </c>
      <c r="P909" s="8">
        <v>3</v>
      </c>
    </row>
    <row r="910" spans="1:16" x14ac:dyDescent="0.3">
      <c r="A910" s="6" t="s">
        <v>6899</v>
      </c>
      <c r="B910" s="7">
        <v>45037</v>
      </c>
      <c r="C910" s="6" t="s">
        <v>6900</v>
      </c>
      <c r="D910" s="6" t="s">
        <v>5019</v>
      </c>
      <c r="E910" s="6" t="s">
        <v>5020</v>
      </c>
      <c r="F910" s="6" t="s">
        <v>5029</v>
      </c>
      <c r="G910" s="6" t="s">
        <v>5030</v>
      </c>
      <c r="H910" s="6" t="s">
        <v>5176</v>
      </c>
      <c r="I910" s="8">
        <v>7</v>
      </c>
      <c r="J910" s="9">
        <v>910.04</v>
      </c>
      <c r="K910" s="10">
        <v>0.14000000000000001</v>
      </c>
      <c r="L910" s="9">
        <v>5478.44</v>
      </c>
      <c r="M910" s="11">
        <v>4477.01</v>
      </c>
      <c r="N910" s="9">
        <v>1001.43</v>
      </c>
      <c r="O910" s="6" t="s">
        <v>5024</v>
      </c>
      <c r="P910" s="8">
        <v>1</v>
      </c>
    </row>
    <row r="911" spans="1:16" x14ac:dyDescent="0.3">
      <c r="A911" s="6" t="s">
        <v>6901</v>
      </c>
      <c r="B911" s="7">
        <v>45184</v>
      </c>
      <c r="C911" s="6" t="s">
        <v>6902</v>
      </c>
      <c r="D911" s="6" t="s">
        <v>5027</v>
      </c>
      <c r="E911" s="6" t="s">
        <v>5028</v>
      </c>
      <c r="F911" s="6" t="s">
        <v>5036</v>
      </c>
      <c r="G911" s="6" t="s">
        <v>5030</v>
      </c>
      <c r="H911" s="6" t="s">
        <v>5031</v>
      </c>
      <c r="I911" s="8">
        <v>4</v>
      </c>
      <c r="J911" s="9">
        <v>1014.15</v>
      </c>
      <c r="K911" s="10">
        <v>0.17</v>
      </c>
      <c r="L911" s="9">
        <v>3366.98</v>
      </c>
      <c r="M911" s="11">
        <v>2641.36</v>
      </c>
      <c r="N911" s="9">
        <v>725.62</v>
      </c>
      <c r="O911" s="6" t="s">
        <v>5080</v>
      </c>
      <c r="P911" s="8">
        <v>4</v>
      </c>
    </row>
    <row r="912" spans="1:16" x14ac:dyDescent="0.3">
      <c r="A912" s="6" t="s">
        <v>6903</v>
      </c>
      <c r="B912" s="7">
        <v>45507</v>
      </c>
      <c r="C912" s="6" t="s">
        <v>6904</v>
      </c>
      <c r="D912" s="6" t="s">
        <v>5108</v>
      </c>
      <c r="E912" s="6" t="s">
        <v>5109</v>
      </c>
      <c r="F912" s="6" t="s">
        <v>5029</v>
      </c>
      <c r="G912" s="6" t="s">
        <v>5048</v>
      </c>
      <c r="H912" s="6" t="s">
        <v>5096</v>
      </c>
      <c r="I912" s="8">
        <v>6</v>
      </c>
      <c r="J912" s="9">
        <v>1046.53</v>
      </c>
      <c r="K912" s="10">
        <v>0.08</v>
      </c>
      <c r="L912" s="9">
        <v>5776.85</v>
      </c>
      <c r="M912" s="11">
        <v>4850.99</v>
      </c>
      <c r="N912" s="9">
        <v>925.86</v>
      </c>
      <c r="O912" s="6" t="s">
        <v>5024</v>
      </c>
      <c r="P912" s="8">
        <v>5</v>
      </c>
    </row>
    <row r="913" spans="1:16" x14ac:dyDescent="0.3">
      <c r="A913" s="6" t="s">
        <v>6905</v>
      </c>
      <c r="B913" s="7">
        <v>45777</v>
      </c>
      <c r="C913" s="6" t="s">
        <v>6906</v>
      </c>
      <c r="D913" s="6" t="s">
        <v>5147</v>
      </c>
      <c r="E913" s="6" t="s">
        <v>5118</v>
      </c>
      <c r="F913" s="6" t="s">
        <v>5036</v>
      </c>
      <c r="G913" s="6" t="s">
        <v>5022</v>
      </c>
      <c r="H913" s="6" t="s">
        <v>5076</v>
      </c>
      <c r="I913" s="8">
        <v>4</v>
      </c>
      <c r="J913" s="9">
        <v>46.3</v>
      </c>
      <c r="K913" s="10">
        <v>0.23</v>
      </c>
      <c r="L913" s="9">
        <v>142.6</v>
      </c>
      <c r="M913" s="11">
        <v>120.87</v>
      </c>
      <c r="N913" s="9">
        <v>21.73</v>
      </c>
      <c r="O913" s="6" t="s">
        <v>5045</v>
      </c>
      <c r="P913" s="8">
        <v>1</v>
      </c>
    </row>
    <row r="914" spans="1:16" x14ac:dyDescent="0.3">
      <c r="A914" s="6" t="s">
        <v>6907</v>
      </c>
      <c r="B914" s="7">
        <v>44968</v>
      </c>
      <c r="C914" s="6" t="s">
        <v>6908</v>
      </c>
      <c r="D914" s="6" t="s">
        <v>5035</v>
      </c>
      <c r="E914" s="6" t="s">
        <v>5020</v>
      </c>
      <c r="F914" s="6" t="s">
        <v>5021</v>
      </c>
      <c r="G914" s="6" t="s">
        <v>5048</v>
      </c>
      <c r="H914" s="6" t="s">
        <v>5079</v>
      </c>
      <c r="I914" s="8">
        <v>6</v>
      </c>
      <c r="J914" s="9">
        <v>1390.49</v>
      </c>
      <c r="K914" s="10">
        <v>7.0000000000000007E-2</v>
      </c>
      <c r="L914" s="9">
        <v>7758.93</v>
      </c>
      <c r="M914" s="11">
        <v>5622.56</v>
      </c>
      <c r="N914" s="9">
        <v>2136.37</v>
      </c>
      <c r="O914" s="6" t="s">
        <v>5080</v>
      </c>
      <c r="P914" s="8">
        <v>4</v>
      </c>
    </row>
    <row r="915" spans="1:16" x14ac:dyDescent="0.3">
      <c r="A915" s="6" t="s">
        <v>6909</v>
      </c>
      <c r="B915" s="7">
        <v>45151</v>
      </c>
      <c r="C915" s="6" t="s">
        <v>6910</v>
      </c>
      <c r="D915" s="6" t="s">
        <v>5147</v>
      </c>
      <c r="E915" s="6" t="s">
        <v>5118</v>
      </c>
      <c r="F915" s="6" t="s">
        <v>5029</v>
      </c>
      <c r="G915" s="6" t="s">
        <v>5059</v>
      </c>
      <c r="H915" s="6" t="s">
        <v>5181</v>
      </c>
      <c r="I915" s="8">
        <v>2</v>
      </c>
      <c r="J915" s="9">
        <v>937.92</v>
      </c>
      <c r="K915" s="10">
        <v>0.12</v>
      </c>
      <c r="L915" s="9">
        <v>1650.74</v>
      </c>
      <c r="M915" s="11">
        <v>1102.3900000000001</v>
      </c>
      <c r="N915" s="9">
        <v>548.35</v>
      </c>
      <c r="O915" s="6" t="s">
        <v>5045</v>
      </c>
      <c r="P915" s="8">
        <v>5</v>
      </c>
    </row>
    <row r="916" spans="1:16" x14ac:dyDescent="0.3">
      <c r="A916" s="6" t="s">
        <v>6911</v>
      </c>
      <c r="B916" s="7">
        <v>45022</v>
      </c>
      <c r="C916" s="6" t="s">
        <v>6912</v>
      </c>
      <c r="D916" s="6" t="s">
        <v>5114</v>
      </c>
      <c r="E916" s="6" t="s">
        <v>5020</v>
      </c>
      <c r="F916" s="6" t="s">
        <v>5021</v>
      </c>
      <c r="G916" s="6" t="s">
        <v>5048</v>
      </c>
      <c r="H916" s="6" t="s">
        <v>5090</v>
      </c>
      <c r="I916" s="8">
        <v>2</v>
      </c>
      <c r="J916" s="9">
        <v>1112.33</v>
      </c>
      <c r="K916" s="10">
        <v>0.05</v>
      </c>
      <c r="L916" s="9">
        <v>2113.4299999999998</v>
      </c>
      <c r="M916" s="11">
        <v>1409.97</v>
      </c>
      <c r="N916" s="9">
        <v>703.46</v>
      </c>
      <c r="O916" s="6" t="s">
        <v>5039</v>
      </c>
      <c r="P916" s="8">
        <v>2</v>
      </c>
    </row>
    <row r="917" spans="1:16" x14ac:dyDescent="0.3">
      <c r="A917" s="6" t="s">
        <v>6913</v>
      </c>
      <c r="B917" s="7">
        <v>45311</v>
      </c>
      <c r="C917" s="6" t="s">
        <v>6914</v>
      </c>
      <c r="D917" s="6" t="s">
        <v>5071</v>
      </c>
      <c r="E917" s="6" t="s">
        <v>5072</v>
      </c>
      <c r="F917" s="6" t="s">
        <v>5029</v>
      </c>
      <c r="G917" s="6" t="s">
        <v>5059</v>
      </c>
      <c r="H917" s="6" t="s">
        <v>5099</v>
      </c>
      <c r="I917" s="8">
        <v>1</v>
      </c>
      <c r="J917" s="9">
        <v>853.35</v>
      </c>
      <c r="K917" s="10">
        <v>0.09</v>
      </c>
      <c r="L917" s="9">
        <v>776.55</v>
      </c>
      <c r="M917" s="11">
        <v>670.33</v>
      </c>
      <c r="N917" s="9">
        <v>106.22</v>
      </c>
      <c r="O917" s="6" t="s">
        <v>5032</v>
      </c>
      <c r="P917" s="8">
        <v>2</v>
      </c>
    </row>
    <row r="918" spans="1:16" x14ac:dyDescent="0.3">
      <c r="A918" s="6" t="s">
        <v>6915</v>
      </c>
      <c r="B918" s="7">
        <v>45736</v>
      </c>
      <c r="C918" s="6" t="s">
        <v>6916</v>
      </c>
      <c r="D918" s="6" t="s">
        <v>5035</v>
      </c>
      <c r="E918" s="6" t="s">
        <v>5020</v>
      </c>
      <c r="F918" s="6" t="s">
        <v>5029</v>
      </c>
      <c r="G918" s="6" t="s">
        <v>5037</v>
      </c>
      <c r="H918" s="6" t="s">
        <v>5038</v>
      </c>
      <c r="I918" s="8">
        <v>2</v>
      </c>
      <c r="J918" s="9">
        <v>70.62</v>
      </c>
      <c r="K918" s="10">
        <v>0.14000000000000001</v>
      </c>
      <c r="L918" s="9">
        <v>121.47</v>
      </c>
      <c r="M918" s="11">
        <v>95.33</v>
      </c>
      <c r="N918" s="9">
        <v>26.14</v>
      </c>
      <c r="O918" s="6" t="s">
        <v>5080</v>
      </c>
      <c r="P918" s="8">
        <v>3</v>
      </c>
    </row>
    <row r="919" spans="1:16" x14ac:dyDescent="0.3">
      <c r="A919" s="6" t="s">
        <v>6917</v>
      </c>
      <c r="B919" s="7">
        <v>45408</v>
      </c>
      <c r="C919" s="6" t="s">
        <v>6918</v>
      </c>
      <c r="D919" s="6" t="s">
        <v>5134</v>
      </c>
      <c r="E919" s="6" t="s">
        <v>5135</v>
      </c>
      <c r="F919" s="6" t="s">
        <v>5021</v>
      </c>
      <c r="G919" s="6" t="s">
        <v>5048</v>
      </c>
      <c r="H919" s="6" t="s">
        <v>5079</v>
      </c>
      <c r="I919" s="8">
        <v>2</v>
      </c>
      <c r="J919" s="9">
        <v>1424.05</v>
      </c>
      <c r="K919" s="10">
        <v>0.1</v>
      </c>
      <c r="L919" s="9">
        <v>2563.29</v>
      </c>
      <c r="M919" s="11">
        <v>1692.63</v>
      </c>
      <c r="N919" s="9">
        <v>870.66</v>
      </c>
      <c r="O919" s="6" t="s">
        <v>5045</v>
      </c>
      <c r="P919" s="8">
        <v>3</v>
      </c>
    </row>
    <row r="920" spans="1:16" x14ac:dyDescent="0.3">
      <c r="A920" s="6" t="s">
        <v>6919</v>
      </c>
      <c r="B920" s="7">
        <v>45311</v>
      </c>
      <c r="C920" s="6" t="s">
        <v>6920</v>
      </c>
      <c r="D920" s="6" t="s">
        <v>5114</v>
      </c>
      <c r="E920" s="6" t="s">
        <v>5020</v>
      </c>
      <c r="F920" s="6" t="s">
        <v>5021</v>
      </c>
      <c r="G920" s="6" t="s">
        <v>5030</v>
      </c>
      <c r="H920" s="6" t="s">
        <v>5246</v>
      </c>
      <c r="I920" s="8">
        <v>6</v>
      </c>
      <c r="J920" s="9">
        <v>853.1</v>
      </c>
      <c r="K920" s="10">
        <v>0.23</v>
      </c>
      <c r="L920" s="9">
        <v>3941.32</v>
      </c>
      <c r="M920" s="11">
        <v>2406.64</v>
      </c>
      <c r="N920" s="9">
        <v>1534.68</v>
      </c>
      <c r="O920" s="6" t="s">
        <v>5045</v>
      </c>
      <c r="P920" s="8">
        <v>1</v>
      </c>
    </row>
    <row r="921" spans="1:16" x14ac:dyDescent="0.3">
      <c r="A921" s="6" t="s">
        <v>6921</v>
      </c>
      <c r="B921" s="7">
        <v>45086</v>
      </c>
      <c r="C921" s="6" t="s">
        <v>6922</v>
      </c>
      <c r="D921" s="6" t="s">
        <v>5027</v>
      </c>
      <c r="E921" s="6" t="s">
        <v>5028</v>
      </c>
      <c r="F921" s="6" t="s">
        <v>5036</v>
      </c>
      <c r="G921" s="6" t="s">
        <v>5048</v>
      </c>
      <c r="H921" s="6" t="s">
        <v>5096</v>
      </c>
      <c r="I921" s="8">
        <v>1</v>
      </c>
      <c r="J921" s="9">
        <v>630.07000000000005</v>
      </c>
      <c r="K921" s="10">
        <v>0.05</v>
      </c>
      <c r="L921" s="9">
        <v>598.57000000000005</v>
      </c>
      <c r="M921" s="11">
        <v>361.25</v>
      </c>
      <c r="N921" s="9">
        <v>237.32</v>
      </c>
      <c r="O921" s="6" t="s">
        <v>5024</v>
      </c>
      <c r="P921" s="8">
        <v>1</v>
      </c>
    </row>
    <row r="922" spans="1:16" x14ac:dyDescent="0.3">
      <c r="A922" s="6" t="s">
        <v>6923</v>
      </c>
      <c r="B922" s="7">
        <v>45586</v>
      </c>
      <c r="C922" s="6" t="s">
        <v>6924</v>
      </c>
      <c r="D922" s="6" t="s">
        <v>5071</v>
      </c>
      <c r="E922" s="6" t="s">
        <v>5072</v>
      </c>
      <c r="F922" s="6" t="s">
        <v>5029</v>
      </c>
      <c r="G922" s="6" t="s">
        <v>5037</v>
      </c>
      <c r="H922" s="6" t="s">
        <v>5038</v>
      </c>
      <c r="I922" s="8">
        <v>3</v>
      </c>
      <c r="J922" s="9">
        <v>24.3</v>
      </c>
      <c r="K922" s="10">
        <v>0.08</v>
      </c>
      <c r="L922" s="9">
        <v>67.069999999999993</v>
      </c>
      <c r="M922" s="11">
        <v>42.65</v>
      </c>
      <c r="N922" s="9">
        <v>24.42</v>
      </c>
      <c r="O922" s="6" t="s">
        <v>5045</v>
      </c>
      <c r="P922" s="8">
        <v>1</v>
      </c>
    </row>
    <row r="923" spans="1:16" x14ac:dyDescent="0.3">
      <c r="A923" s="6" t="s">
        <v>6925</v>
      </c>
      <c r="B923" s="7">
        <v>45117</v>
      </c>
      <c r="C923" s="6" t="s">
        <v>6926</v>
      </c>
      <c r="D923" s="6" t="s">
        <v>5019</v>
      </c>
      <c r="E923" s="6" t="s">
        <v>5020</v>
      </c>
      <c r="F923" s="6" t="s">
        <v>5021</v>
      </c>
      <c r="G923" s="6" t="s">
        <v>5030</v>
      </c>
      <c r="H923" s="6" t="s">
        <v>5176</v>
      </c>
      <c r="I923" s="8">
        <v>3</v>
      </c>
      <c r="J923" s="9">
        <v>127.64</v>
      </c>
      <c r="K923" s="10">
        <v>0.18</v>
      </c>
      <c r="L923" s="9">
        <v>313.99</v>
      </c>
      <c r="M923" s="11">
        <v>194.11</v>
      </c>
      <c r="N923" s="9">
        <v>119.88</v>
      </c>
      <c r="O923" s="6" t="s">
        <v>5039</v>
      </c>
      <c r="P923" s="8">
        <v>3</v>
      </c>
    </row>
    <row r="924" spans="1:16" x14ac:dyDescent="0.3">
      <c r="A924" s="6" t="s">
        <v>6927</v>
      </c>
      <c r="B924" s="7">
        <v>44972</v>
      </c>
      <c r="C924" s="6" t="s">
        <v>6928</v>
      </c>
      <c r="D924" s="6" t="s">
        <v>5019</v>
      </c>
      <c r="E924" s="6" t="s">
        <v>5020</v>
      </c>
      <c r="F924" s="6" t="s">
        <v>5021</v>
      </c>
      <c r="G924" s="6" t="s">
        <v>5037</v>
      </c>
      <c r="H924" s="6" t="s">
        <v>5105</v>
      </c>
      <c r="I924" s="8">
        <v>3</v>
      </c>
      <c r="J924" s="9">
        <v>2474.77</v>
      </c>
      <c r="K924" s="10">
        <v>0.2</v>
      </c>
      <c r="L924" s="9">
        <v>5939.45</v>
      </c>
      <c r="M924" s="11">
        <v>4222.9799999999996</v>
      </c>
      <c r="N924" s="9">
        <v>1716.47</v>
      </c>
      <c r="O924" s="6" t="s">
        <v>5039</v>
      </c>
      <c r="P924" s="8">
        <v>1</v>
      </c>
    </row>
    <row r="925" spans="1:16" x14ac:dyDescent="0.3">
      <c r="A925" s="6" t="s">
        <v>6929</v>
      </c>
      <c r="B925" s="7">
        <v>45700</v>
      </c>
      <c r="C925" s="6" t="s">
        <v>6930</v>
      </c>
      <c r="D925" s="6" t="s">
        <v>5088</v>
      </c>
      <c r="E925" s="6" t="s">
        <v>5089</v>
      </c>
      <c r="F925" s="6" t="s">
        <v>5021</v>
      </c>
      <c r="G925" s="6" t="s">
        <v>5048</v>
      </c>
      <c r="H925" s="6" t="s">
        <v>5064</v>
      </c>
      <c r="I925" s="8">
        <v>2</v>
      </c>
      <c r="J925" s="9">
        <v>625.72</v>
      </c>
      <c r="K925" s="10">
        <v>0.22</v>
      </c>
      <c r="L925" s="9">
        <v>976.12</v>
      </c>
      <c r="M925" s="11">
        <v>579.1</v>
      </c>
      <c r="N925" s="9">
        <v>397.02</v>
      </c>
      <c r="O925" s="6" t="s">
        <v>5039</v>
      </c>
      <c r="P925" s="8">
        <v>2</v>
      </c>
    </row>
    <row r="926" spans="1:16" x14ac:dyDescent="0.3">
      <c r="A926" s="6" t="s">
        <v>6931</v>
      </c>
      <c r="B926" s="7">
        <v>45751</v>
      </c>
      <c r="C926" s="6" t="s">
        <v>6932</v>
      </c>
      <c r="D926" s="6" t="s">
        <v>5057</v>
      </c>
      <c r="E926" s="6" t="s">
        <v>5058</v>
      </c>
      <c r="F926" s="6" t="s">
        <v>5036</v>
      </c>
      <c r="G926" s="6" t="s">
        <v>5059</v>
      </c>
      <c r="H926" s="6" t="s">
        <v>5060</v>
      </c>
      <c r="I926" s="8">
        <v>7</v>
      </c>
      <c r="J926" s="9">
        <v>2237.3000000000002</v>
      </c>
      <c r="K926" s="10">
        <v>0.25</v>
      </c>
      <c r="L926" s="9">
        <v>11745.83</v>
      </c>
      <c r="M926" s="11">
        <v>6772.03</v>
      </c>
      <c r="N926" s="9">
        <v>4973.8</v>
      </c>
      <c r="O926" s="6" t="s">
        <v>5080</v>
      </c>
      <c r="P926" s="8">
        <v>1</v>
      </c>
    </row>
    <row r="927" spans="1:16" x14ac:dyDescent="0.3">
      <c r="A927" s="6" t="s">
        <v>6933</v>
      </c>
      <c r="B927" s="7">
        <v>45823</v>
      </c>
      <c r="C927" s="6" t="s">
        <v>6934</v>
      </c>
      <c r="D927" s="6" t="s">
        <v>5067</v>
      </c>
      <c r="E927" s="6" t="s">
        <v>5067</v>
      </c>
      <c r="F927" s="6" t="s">
        <v>5036</v>
      </c>
      <c r="G927" s="6" t="s">
        <v>5037</v>
      </c>
      <c r="H927" s="6" t="s">
        <v>5038</v>
      </c>
      <c r="I927" s="8">
        <v>4</v>
      </c>
      <c r="J927" s="9">
        <v>58.2</v>
      </c>
      <c r="K927" s="10">
        <v>0.06</v>
      </c>
      <c r="L927" s="9">
        <v>218.83</v>
      </c>
      <c r="M927" s="11">
        <v>133.34</v>
      </c>
      <c r="N927" s="9">
        <v>85.49</v>
      </c>
      <c r="O927" s="6" t="s">
        <v>5039</v>
      </c>
      <c r="P927" s="8">
        <v>5</v>
      </c>
    </row>
    <row r="928" spans="1:16" x14ac:dyDescent="0.3">
      <c r="A928" s="6" t="s">
        <v>6935</v>
      </c>
      <c r="B928" s="7">
        <v>45105</v>
      </c>
      <c r="C928" s="6" t="s">
        <v>6936</v>
      </c>
      <c r="D928" s="6" t="s">
        <v>5147</v>
      </c>
      <c r="E928" s="6" t="s">
        <v>5118</v>
      </c>
      <c r="F928" s="6" t="s">
        <v>5029</v>
      </c>
      <c r="G928" s="6" t="s">
        <v>5022</v>
      </c>
      <c r="H928" s="6" t="s">
        <v>5221</v>
      </c>
      <c r="I928" s="8">
        <v>5</v>
      </c>
      <c r="J928" s="9">
        <v>1203.1400000000001</v>
      </c>
      <c r="K928" s="10">
        <v>0.03</v>
      </c>
      <c r="L928" s="9">
        <v>5835.23</v>
      </c>
      <c r="M928" s="11">
        <v>3733.11</v>
      </c>
      <c r="N928" s="9">
        <v>2102.12</v>
      </c>
      <c r="O928" s="6" t="s">
        <v>5039</v>
      </c>
      <c r="P928" s="8">
        <v>4</v>
      </c>
    </row>
    <row r="929" spans="1:16" x14ac:dyDescent="0.3">
      <c r="A929" s="6" t="s">
        <v>6937</v>
      </c>
      <c r="B929" s="7">
        <v>45735</v>
      </c>
      <c r="C929" s="6" t="s">
        <v>6938</v>
      </c>
      <c r="D929" s="6" t="s">
        <v>5027</v>
      </c>
      <c r="E929" s="6" t="s">
        <v>5028</v>
      </c>
      <c r="F929" s="6" t="s">
        <v>5036</v>
      </c>
      <c r="G929" s="6" t="s">
        <v>5022</v>
      </c>
      <c r="H929" s="6" t="s">
        <v>5221</v>
      </c>
      <c r="I929" s="8">
        <v>1</v>
      </c>
      <c r="J929" s="9">
        <v>436.05</v>
      </c>
      <c r="K929" s="10">
        <v>0.21</v>
      </c>
      <c r="L929" s="9">
        <v>344.48</v>
      </c>
      <c r="M929" s="11">
        <v>190.26</v>
      </c>
      <c r="N929" s="9">
        <v>154.22</v>
      </c>
      <c r="O929" s="6" t="s">
        <v>5080</v>
      </c>
      <c r="P929" s="8">
        <v>3</v>
      </c>
    </row>
    <row r="930" spans="1:16" x14ac:dyDescent="0.3">
      <c r="A930" s="6" t="s">
        <v>6939</v>
      </c>
      <c r="B930" s="7">
        <v>45475</v>
      </c>
      <c r="C930" s="6" t="s">
        <v>6940</v>
      </c>
      <c r="D930" s="6" t="s">
        <v>5035</v>
      </c>
      <c r="E930" s="6" t="s">
        <v>5020</v>
      </c>
      <c r="F930" s="6" t="s">
        <v>5021</v>
      </c>
      <c r="G930" s="6" t="s">
        <v>5030</v>
      </c>
      <c r="H930" s="6" t="s">
        <v>5044</v>
      </c>
      <c r="I930" s="8">
        <v>3</v>
      </c>
      <c r="J930" s="9">
        <v>735.67</v>
      </c>
      <c r="K930" s="10">
        <v>0.2</v>
      </c>
      <c r="L930" s="9">
        <v>1765.61</v>
      </c>
      <c r="M930" s="11">
        <v>989.62</v>
      </c>
      <c r="N930" s="9">
        <v>775.99</v>
      </c>
      <c r="O930" s="6" t="s">
        <v>5080</v>
      </c>
      <c r="P930" s="8">
        <v>2</v>
      </c>
    </row>
    <row r="931" spans="1:16" x14ac:dyDescent="0.3">
      <c r="A931" s="6" t="s">
        <v>6941</v>
      </c>
      <c r="B931" s="7">
        <v>45518</v>
      </c>
      <c r="C931" s="6" t="s">
        <v>6942</v>
      </c>
      <c r="D931" s="6" t="s">
        <v>5063</v>
      </c>
      <c r="E931" s="6" t="s">
        <v>5058</v>
      </c>
      <c r="F931" s="6" t="s">
        <v>5021</v>
      </c>
      <c r="G931" s="6" t="s">
        <v>5048</v>
      </c>
      <c r="H931" s="6" t="s">
        <v>5096</v>
      </c>
      <c r="I931" s="8">
        <v>3</v>
      </c>
      <c r="J931" s="9">
        <v>1564.31</v>
      </c>
      <c r="K931" s="10">
        <v>0.01</v>
      </c>
      <c r="L931" s="9">
        <v>4646</v>
      </c>
      <c r="M931" s="11">
        <v>3503.45</v>
      </c>
      <c r="N931" s="9">
        <v>1142.55</v>
      </c>
      <c r="O931" s="6" t="s">
        <v>5039</v>
      </c>
      <c r="P931" s="8">
        <v>1</v>
      </c>
    </row>
    <row r="932" spans="1:16" x14ac:dyDescent="0.3">
      <c r="A932" s="6" t="s">
        <v>6943</v>
      </c>
      <c r="B932" s="7">
        <v>45329</v>
      </c>
      <c r="C932" s="6" t="s">
        <v>6944</v>
      </c>
      <c r="D932" s="6" t="s">
        <v>5117</v>
      </c>
      <c r="E932" s="6" t="s">
        <v>5118</v>
      </c>
      <c r="F932" s="6" t="s">
        <v>5021</v>
      </c>
      <c r="G932" s="6" t="s">
        <v>5030</v>
      </c>
      <c r="H932" s="6" t="s">
        <v>5044</v>
      </c>
      <c r="I932" s="8">
        <v>1</v>
      </c>
      <c r="J932" s="9">
        <v>1678.98</v>
      </c>
      <c r="K932" s="10">
        <v>0.02</v>
      </c>
      <c r="L932" s="9">
        <v>1645.4</v>
      </c>
      <c r="M932" s="11">
        <v>1205.04</v>
      </c>
      <c r="N932" s="9">
        <v>440.36</v>
      </c>
      <c r="O932" s="6" t="s">
        <v>5032</v>
      </c>
      <c r="P932" s="8">
        <v>2</v>
      </c>
    </row>
    <row r="933" spans="1:16" x14ac:dyDescent="0.3">
      <c r="A933" s="6" t="s">
        <v>6945</v>
      </c>
      <c r="B933" s="7">
        <v>45439</v>
      </c>
      <c r="C933" s="6" t="s">
        <v>6946</v>
      </c>
      <c r="D933" s="6" t="s">
        <v>5134</v>
      </c>
      <c r="E933" s="6" t="s">
        <v>5135</v>
      </c>
      <c r="F933" s="6" t="s">
        <v>5029</v>
      </c>
      <c r="G933" s="6" t="s">
        <v>5030</v>
      </c>
      <c r="H933" s="6" t="s">
        <v>5246</v>
      </c>
      <c r="I933" s="8">
        <v>7</v>
      </c>
      <c r="J933" s="9">
        <v>1962.02</v>
      </c>
      <c r="K933" s="10">
        <v>0.14000000000000001</v>
      </c>
      <c r="L933" s="9">
        <v>11811.36</v>
      </c>
      <c r="M933" s="11">
        <v>8906.3700000000008</v>
      </c>
      <c r="N933" s="9">
        <v>2904.99</v>
      </c>
      <c r="O933" s="6" t="s">
        <v>5039</v>
      </c>
      <c r="P933" s="8">
        <v>4</v>
      </c>
    </row>
    <row r="934" spans="1:16" x14ac:dyDescent="0.3">
      <c r="A934" s="6" t="s">
        <v>6947</v>
      </c>
      <c r="B934" s="7">
        <v>45300</v>
      </c>
      <c r="C934" s="6" t="s">
        <v>6948</v>
      </c>
      <c r="D934" s="6" t="s">
        <v>5215</v>
      </c>
      <c r="E934" s="6" t="s">
        <v>5216</v>
      </c>
      <c r="F934" s="6" t="s">
        <v>5029</v>
      </c>
      <c r="G934" s="6" t="s">
        <v>5022</v>
      </c>
      <c r="H934" s="6" t="s">
        <v>5192</v>
      </c>
      <c r="I934" s="8">
        <v>8</v>
      </c>
      <c r="J934" s="9">
        <v>1096.23</v>
      </c>
      <c r="K934" s="10">
        <v>0.13</v>
      </c>
      <c r="L934" s="9">
        <v>7629.76</v>
      </c>
      <c r="M934" s="11">
        <v>4322.28</v>
      </c>
      <c r="N934" s="9">
        <v>3307.48</v>
      </c>
      <c r="O934" s="6" t="s">
        <v>5032</v>
      </c>
      <c r="P934" s="8">
        <v>2</v>
      </c>
    </row>
    <row r="935" spans="1:16" x14ac:dyDescent="0.3">
      <c r="A935" s="6" t="s">
        <v>6949</v>
      </c>
      <c r="B935" s="7">
        <v>45094</v>
      </c>
      <c r="C935" s="6" t="s">
        <v>6950</v>
      </c>
      <c r="D935" s="6" t="s">
        <v>5117</v>
      </c>
      <c r="E935" s="6" t="s">
        <v>5118</v>
      </c>
      <c r="F935" s="6" t="s">
        <v>5029</v>
      </c>
      <c r="G935" s="6" t="s">
        <v>5048</v>
      </c>
      <c r="H935" s="6" t="s">
        <v>5049</v>
      </c>
      <c r="I935" s="8">
        <v>3</v>
      </c>
      <c r="J935" s="9">
        <v>2387.11</v>
      </c>
      <c r="K935" s="10">
        <v>0.13</v>
      </c>
      <c r="L935" s="9">
        <v>6230.36</v>
      </c>
      <c r="M935" s="11">
        <v>3986.72</v>
      </c>
      <c r="N935" s="9">
        <v>2243.64</v>
      </c>
      <c r="O935" s="6" t="s">
        <v>5039</v>
      </c>
      <c r="P935" s="8">
        <v>5</v>
      </c>
    </row>
    <row r="936" spans="1:16" x14ac:dyDescent="0.3">
      <c r="A936" s="6" t="s">
        <v>6951</v>
      </c>
      <c r="B936" s="7">
        <v>45345</v>
      </c>
      <c r="C936" s="6" t="s">
        <v>6952</v>
      </c>
      <c r="D936" s="6" t="s">
        <v>5042</v>
      </c>
      <c r="E936" s="6" t="s">
        <v>5043</v>
      </c>
      <c r="F936" s="6" t="s">
        <v>5036</v>
      </c>
      <c r="G936" s="6" t="s">
        <v>5030</v>
      </c>
      <c r="H936" s="6" t="s">
        <v>5171</v>
      </c>
      <c r="I936" s="8">
        <v>5</v>
      </c>
      <c r="J936" s="9">
        <v>2460.9499999999998</v>
      </c>
      <c r="K936" s="10">
        <v>0.1</v>
      </c>
      <c r="L936" s="9">
        <v>11074.27</v>
      </c>
      <c r="M936" s="11">
        <v>6132.56</v>
      </c>
      <c r="N936" s="9">
        <v>4941.71</v>
      </c>
      <c r="O936" s="6" t="s">
        <v>5024</v>
      </c>
      <c r="P936" s="8">
        <v>2</v>
      </c>
    </row>
    <row r="937" spans="1:16" x14ac:dyDescent="0.3">
      <c r="A937" s="6" t="s">
        <v>6953</v>
      </c>
      <c r="B937" s="7">
        <v>45389</v>
      </c>
      <c r="C937" s="6" t="s">
        <v>6954</v>
      </c>
      <c r="D937" s="6" t="s">
        <v>5085</v>
      </c>
      <c r="E937" s="6" t="s">
        <v>5058</v>
      </c>
      <c r="F937" s="6" t="s">
        <v>5036</v>
      </c>
      <c r="G937" s="6" t="s">
        <v>5030</v>
      </c>
      <c r="H937" s="6" t="s">
        <v>5031</v>
      </c>
      <c r="I937" s="8">
        <v>8</v>
      </c>
      <c r="J937" s="9">
        <v>1561.66</v>
      </c>
      <c r="K937" s="10">
        <v>0.05</v>
      </c>
      <c r="L937" s="9">
        <v>11868.62</v>
      </c>
      <c r="M937" s="11">
        <v>7802.82</v>
      </c>
      <c r="N937" s="9">
        <v>4065.8</v>
      </c>
      <c r="O937" s="6" t="s">
        <v>5045</v>
      </c>
      <c r="P937" s="8">
        <v>3</v>
      </c>
    </row>
    <row r="938" spans="1:16" x14ac:dyDescent="0.3">
      <c r="A938" s="6" t="s">
        <v>6955</v>
      </c>
      <c r="B938" s="7">
        <v>45407</v>
      </c>
      <c r="C938" s="6" t="s">
        <v>6956</v>
      </c>
      <c r="D938" s="6" t="s">
        <v>5093</v>
      </c>
      <c r="E938" s="6" t="s">
        <v>5053</v>
      </c>
      <c r="F938" s="6" t="s">
        <v>5021</v>
      </c>
      <c r="G938" s="6" t="s">
        <v>5048</v>
      </c>
      <c r="H938" s="6" t="s">
        <v>5079</v>
      </c>
      <c r="I938" s="8">
        <v>7</v>
      </c>
      <c r="J938" s="9">
        <v>2416.7600000000002</v>
      </c>
      <c r="K938" s="10">
        <v>0.04</v>
      </c>
      <c r="L938" s="9">
        <v>16240.63</v>
      </c>
      <c r="M938" s="11">
        <v>10213.58</v>
      </c>
      <c r="N938" s="9">
        <v>6027.05</v>
      </c>
      <c r="O938" s="6" t="s">
        <v>5024</v>
      </c>
      <c r="P938" s="8">
        <v>2</v>
      </c>
    </row>
    <row r="939" spans="1:16" x14ac:dyDescent="0.3">
      <c r="A939" s="6" t="s">
        <v>6957</v>
      </c>
      <c r="B939" s="7">
        <v>45573</v>
      </c>
      <c r="C939" s="6" t="s">
        <v>6958</v>
      </c>
      <c r="D939" s="6" t="s">
        <v>5114</v>
      </c>
      <c r="E939" s="6" t="s">
        <v>5020</v>
      </c>
      <c r="F939" s="6" t="s">
        <v>5036</v>
      </c>
      <c r="G939" s="6" t="s">
        <v>5059</v>
      </c>
      <c r="H939" s="6" t="s">
        <v>5060</v>
      </c>
      <c r="I939" s="8">
        <v>1</v>
      </c>
      <c r="J939" s="9">
        <v>570.76</v>
      </c>
      <c r="K939" s="10">
        <v>7.0000000000000007E-2</v>
      </c>
      <c r="L939" s="9">
        <v>530.80999999999995</v>
      </c>
      <c r="M939" s="11">
        <v>446.69</v>
      </c>
      <c r="N939" s="9">
        <v>84.12</v>
      </c>
      <c r="O939" s="6" t="s">
        <v>5080</v>
      </c>
      <c r="P939" s="8">
        <v>3</v>
      </c>
    </row>
    <row r="940" spans="1:16" x14ac:dyDescent="0.3">
      <c r="A940" s="6" t="s">
        <v>6959</v>
      </c>
      <c r="B940" s="7">
        <v>45417</v>
      </c>
      <c r="C940" s="6" t="s">
        <v>6960</v>
      </c>
      <c r="D940" s="6" t="s">
        <v>5035</v>
      </c>
      <c r="E940" s="6" t="s">
        <v>5020</v>
      </c>
      <c r="F940" s="6" t="s">
        <v>5029</v>
      </c>
      <c r="G940" s="6" t="s">
        <v>5037</v>
      </c>
      <c r="H940" s="6" t="s">
        <v>5105</v>
      </c>
      <c r="I940" s="8">
        <v>7</v>
      </c>
      <c r="J940" s="9">
        <v>1684.91</v>
      </c>
      <c r="K940" s="10">
        <v>0.21</v>
      </c>
      <c r="L940" s="9">
        <v>9317.5499999999993</v>
      </c>
      <c r="M940" s="11">
        <v>5177.03</v>
      </c>
      <c r="N940" s="9">
        <v>4140.5200000000004</v>
      </c>
      <c r="O940" s="6" t="s">
        <v>5024</v>
      </c>
      <c r="P940" s="8">
        <v>5</v>
      </c>
    </row>
    <row r="941" spans="1:16" x14ac:dyDescent="0.3">
      <c r="A941" s="6" t="s">
        <v>6961</v>
      </c>
      <c r="B941" s="7">
        <v>44967</v>
      </c>
      <c r="C941" s="6" t="s">
        <v>6962</v>
      </c>
      <c r="D941" s="6" t="s">
        <v>5063</v>
      </c>
      <c r="E941" s="6" t="s">
        <v>5058</v>
      </c>
      <c r="F941" s="6" t="s">
        <v>5029</v>
      </c>
      <c r="G941" s="6" t="s">
        <v>5030</v>
      </c>
      <c r="H941" s="6" t="s">
        <v>5176</v>
      </c>
      <c r="I941" s="8">
        <v>1</v>
      </c>
      <c r="J941" s="9">
        <v>2301.16</v>
      </c>
      <c r="K941" s="10">
        <v>0.05</v>
      </c>
      <c r="L941" s="9">
        <v>2186.1</v>
      </c>
      <c r="M941" s="11">
        <v>1542.57</v>
      </c>
      <c r="N941" s="9">
        <v>643.53</v>
      </c>
      <c r="O941" s="6" t="s">
        <v>5045</v>
      </c>
      <c r="P941" s="8">
        <v>5</v>
      </c>
    </row>
    <row r="942" spans="1:16" x14ac:dyDescent="0.3">
      <c r="A942" s="6" t="s">
        <v>6963</v>
      </c>
      <c r="B942" s="7">
        <v>45667</v>
      </c>
      <c r="C942" s="6" t="s">
        <v>6964</v>
      </c>
      <c r="D942" s="6" t="s">
        <v>5104</v>
      </c>
      <c r="E942" s="6" t="s">
        <v>5053</v>
      </c>
      <c r="F942" s="6" t="s">
        <v>5029</v>
      </c>
      <c r="G942" s="6" t="s">
        <v>5037</v>
      </c>
      <c r="H942" s="6" t="s">
        <v>5105</v>
      </c>
      <c r="I942" s="8">
        <v>7</v>
      </c>
      <c r="J942" s="9">
        <v>466.8</v>
      </c>
      <c r="K942" s="10">
        <v>0.11</v>
      </c>
      <c r="L942" s="9">
        <v>2908.16</v>
      </c>
      <c r="M942" s="11">
        <v>1935.14</v>
      </c>
      <c r="N942" s="9">
        <v>973.02</v>
      </c>
      <c r="O942" s="6" t="s">
        <v>5045</v>
      </c>
      <c r="P942" s="8">
        <v>1</v>
      </c>
    </row>
    <row r="943" spans="1:16" x14ac:dyDescent="0.3">
      <c r="A943" s="6" t="s">
        <v>6965</v>
      </c>
      <c r="B943" s="7">
        <v>45386</v>
      </c>
      <c r="C943" s="6" t="s">
        <v>6966</v>
      </c>
      <c r="D943" s="6" t="s">
        <v>5088</v>
      </c>
      <c r="E943" s="6" t="s">
        <v>5089</v>
      </c>
      <c r="F943" s="6" t="s">
        <v>5021</v>
      </c>
      <c r="G943" s="6" t="s">
        <v>5059</v>
      </c>
      <c r="H943" s="6" t="s">
        <v>5073</v>
      </c>
      <c r="I943" s="8">
        <v>7</v>
      </c>
      <c r="J943" s="9">
        <v>1140.3699999999999</v>
      </c>
      <c r="K943" s="10">
        <v>0.12</v>
      </c>
      <c r="L943" s="9">
        <v>7024.68</v>
      </c>
      <c r="M943" s="11">
        <v>4757.13</v>
      </c>
      <c r="N943" s="9">
        <v>2267.5500000000002</v>
      </c>
      <c r="O943" s="6" t="s">
        <v>5039</v>
      </c>
      <c r="P943" s="8">
        <v>4</v>
      </c>
    </row>
    <row r="944" spans="1:16" x14ac:dyDescent="0.3">
      <c r="A944" s="6" t="s">
        <v>6967</v>
      </c>
      <c r="B944" s="7">
        <v>45381</v>
      </c>
      <c r="C944" s="6" t="s">
        <v>6968</v>
      </c>
      <c r="D944" s="6" t="s">
        <v>5063</v>
      </c>
      <c r="E944" s="6" t="s">
        <v>5058</v>
      </c>
      <c r="F944" s="6" t="s">
        <v>5029</v>
      </c>
      <c r="G944" s="6" t="s">
        <v>5048</v>
      </c>
      <c r="H944" s="6" t="s">
        <v>5049</v>
      </c>
      <c r="I944" s="8">
        <v>7</v>
      </c>
      <c r="J944" s="9">
        <v>124.81</v>
      </c>
      <c r="K944" s="10">
        <v>0.03</v>
      </c>
      <c r="L944" s="9">
        <v>847.46</v>
      </c>
      <c r="M944" s="11">
        <v>492.89</v>
      </c>
      <c r="N944" s="9">
        <v>354.57</v>
      </c>
      <c r="O944" s="6" t="s">
        <v>5039</v>
      </c>
      <c r="P944" s="8">
        <v>5</v>
      </c>
    </row>
    <row r="945" spans="1:16" x14ac:dyDescent="0.3">
      <c r="A945" s="6" t="s">
        <v>6969</v>
      </c>
      <c r="B945" s="7">
        <v>44945</v>
      </c>
      <c r="C945" s="6" t="s">
        <v>6970</v>
      </c>
      <c r="D945" s="6" t="s">
        <v>5147</v>
      </c>
      <c r="E945" s="6" t="s">
        <v>5118</v>
      </c>
      <c r="F945" s="6" t="s">
        <v>5021</v>
      </c>
      <c r="G945" s="6" t="s">
        <v>5048</v>
      </c>
      <c r="H945" s="6" t="s">
        <v>5049</v>
      </c>
      <c r="I945" s="8">
        <v>6</v>
      </c>
      <c r="J945" s="9">
        <v>1707.93</v>
      </c>
      <c r="K945" s="10">
        <v>0.21</v>
      </c>
      <c r="L945" s="9">
        <v>8095.59</v>
      </c>
      <c r="M945" s="11">
        <v>5950.4</v>
      </c>
      <c r="N945" s="9">
        <v>2145.19</v>
      </c>
      <c r="O945" s="6" t="s">
        <v>5024</v>
      </c>
      <c r="P945" s="8">
        <v>3</v>
      </c>
    </row>
    <row r="946" spans="1:16" x14ac:dyDescent="0.3">
      <c r="A946" s="6" t="s">
        <v>6971</v>
      </c>
      <c r="B946" s="7">
        <v>45473</v>
      </c>
      <c r="C946" s="6" t="s">
        <v>6972</v>
      </c>
      <c r="D946" s="6" t="s">
        <v>5117</v>
      </c>
      <c r="E946" s="6" t="s">
        <v>5118</v>
      </c>
      <c r="F946" s="6" t="s">
        <v>5021</v>
      </c>
      <c r="G946" s="6" t="s">
        <v>5048</v>
      </c>
      <c r="H946" s="6" t="s">
        <v>5090</v>
      </c>
      <c r="I946" s="8">
        <v>2</v>
      </c>
      <c r="J946" s="9">
        <v>485.58</v>
      </c>
      <c r="K946" s="10">
        <v>0.02</v>
      </c>
      <c r="L946" s="9">
        <v>951.74</v>
      </c>
      <c r="M946" s="11">
        <v>578</v>
      </c>
      <c r="N946" s="9">
        <v>373.74</v>
      </c>
      <c r="O946" s="6" t="s">
        <v>5039</v>
      </c>
      <c r="P946" s="8">
        <v>2</v>
      </c>
    </row>
    <row r="947" spans="1:16" x14ac:dyDescent="0.3">
      <c r="A947" s="6" t="s">
        <v>6973</v>
      </c>
      <c r="B947" s="7">
        <v>44945</v>
      </c>
      <c r="C947" s="6" t="s">
        <v>6974</v>
      </c>
      <c r="D947" s="6" t="s">
        <v>5071</v>
      </c>
      <c r="E947" s="6" t="s">
        <v>5072</v>
      </c>
      <c r="F947" s="6" t="s">
        <v>5029</v>
      </c>
      <c r="G947" s="6" t="s">
        <v>5030</v>
      </c>
      <c r="H947" s="6" t="s">
        <v>5171</v>
      </c>
      <c r="I947" s="8">
        <v>1</v>
      </c>
      <c r="J947" s="9">
        <v>2415.52</v>
      </c>
      <c r="K947" s="10">
        <v>0.12</v>
      </c>
      <c r="L947" s="9">
        <v>2125.66</v>
      </c>
      <c r="M947" s="11">
        <v>1808.49</v>
      </c>
      <c r="N947" s="9">
        <v>317.17</v>
      </c>
      <c r="O947" s="6" t="s">
        <v>5080</v>
      </c>
      <c r="P947" s="8">
        <v>5</v>
      </c>
    </row>
    <row r="948" spans="1:16" x14ac:dyDescent="0.3">
      <c r="A948" s="6" t="s">
        <v>6975</v>
      </c>
      <c r="B948" s="7">
        <v>45622</v>
      </c>
      <c r="C948" s="6" t="s">
        <v>6976</v>
      </c>
      <c r="D948" s="6" t="s">
        <v>5104</v>
      </c>
      <c r="E948" s="6" t="s">
        <v>5053</v>
      </c>
      <c r="F948" s="6" t="s">
        <v>5029</v>
      </c>
      <c r="G948" s="6" t="s">
        <v>5048</v>
      </c>
      <c r="H948" s="6" t="s">
        <v>5096</v>
      </c>
      <c r="I948" s="8">
        <v>1</v>
      </c>
      <c r="J948" s="9">
        <v>1644.01</v>
      </c>
      <c r="K948" s="10">
        <v>0.11</v>
      </c>
      <c r="L948" s="9">
        <v>1463.17</v>
      </c>
      <c r="M948" s="11">
        <v>847.43</v>
      </c>
      <c r="N948" s="9">
        <v>615.74</v>
      </c>
      <c r="O948" s="6" t="s">
        <v>5080</v>
      </c>
      <c r="P948" s="8">
        <v>5</v>
      </c>
    </row>
    <row r="949" spans="1:16" x14ac:dyDescent="0.3">
      <c r="A949" s="6" t="s">
        <v>6977</v>
      </c>
      <c r="B949" s="7">
        <v>45411</v>
      </c>
      <c r="C949" s="6" t="s">
        <v>6978</v>
      </c>
      <c r="D949" s="6" t="s">
        <v>5027</v>
      </c>
      <c r="E949" s="6" t="s">
        <v>5028</v>
      </c>
      <c r="F949" s="6" t="s">
        <v>5029</v>
      </c>
      <c r="G949" s="6" t="s">
        <v>5022</v>
      </c>
      <c r="H949" s="6" t="s">
        <v>5023</v>
      </c>
      <c r="I949" s="8">
        <v>4</v>
      </c>
      <c r="J949" s="9">
        <v>2339.42</v>
      </c>
      <c r="K949" s="10">
        <v>0.17</v>
      </c>
      <c r="L949" s="9">
        <v>7766.87</v>
      </c>
      <c r="M949" s="11">
        <v>6329.31</v>
      </c>
      <c r="N949" s="9">
        <v>1437.56</v>
      </c>
      <c r="O949" s="6" t="s">
        <v>5045</v>
      </c>
      <c r="P949" s="8">
        <v>4</v>
      </c>
    </row>
    <row r="950" spans="1:16" x14ac:dyDescent="0.3">
      <c r="A950" s="6" t="s">
        <v>6979</v>
      </c>
      <c r="B950" s="7">
        <v>45717</v>
      </c>
      <c r="C950" s="6" t="s">
        <v>6980</v>
      </c>
      <c r="D950" s="6" t="s">
        <v>5057</v>
      </c>
      <c r="E950" s="6" t="s">
        <v>5058</v>
      </c>
      <c r="F950" s="6" t="s">
        <v>5029</v>
      </c>
      <c r="G950" s="6" t="s">
        <v>5022</v>
      </c>
      <c r="H950" s="6" t="s">
        <v>5221</v>
      </c>
      <c r="I950" s="8">
        <v>4</v>
      </c>
      <c r="J950" s="9">
        <v>1052.74</v>
      </c>
      <c r="K950" s="10">
        <v>0.14000000000000001</v>
      </c>
      <c r="L950" s="9">
        <v>3621.43</v>
      </c>
      <c r="M950" s="11">
        <v>2058.84</v>
      </c>
      <c r="N950" s="9">
        <v>1562.59</v>
      </c>
      <c r="O950" s="6" t="s">
        <v>5045</v>
      </c>
      <c r="P950" s="8">
        <v>4</v>
      </c>
    </row>
    <row r="951" spans="1:16" x14ac:dyDescent="0.3">
      <c r="A951" s="6" t="s">
        <v>6981</v>
      </c>
      <c r="B951" s="7">
        <v>45761</v>
      </c>
      <c r="C951" s="6" t="s">
        <v>6982</v>
      </c>
      <c r="D951" s="6" t="s">
        <v>5205</v>
      </c>
      <c r="E951" s="6" t="s">
        <v>5206</v>
      </c>
      <c r="F951" s="6" t="s">
        <v>5036</v>
      </c>
      <c r="G951" s="6" t="s">
        <v>5059</v>
      </c>
      <c r="H951" s="6" t="s">
        <v>5140</v>
      </c>
      <c r="I951" s="8">
        <v>7</v>
      </c>
      <c r="J951" s="9">
        <v>954.25</v>
      </c>
      <c r="K951" s="10">
        <v>0.06</v>
      </c>
      <c r="L951" s="9">
        <v>6278.96</v>
      </c>
      <c r="M951" s="11">
        <v>3750.51</v>
      </c>
      <c r="N951" s="9">
        <v>2528.4499999999998</v>
      </c>
      <c r="O951" s="6" t="s">
        <v>5045</v>
      </c>
      <c r="P951" s="8">
        <v>3</v>
      </c>
    </row>
    <row r="952" spans="1:16" x14ac:dyDescent="0.3">
      <c r="A952" s="6" t="s">
        <v>6983</v>
      </c>
      <c r="B952" s="7">
        <v>45605</v>
      </c>
      <c r="C952" s="6" t="s">
        <v>6984</v>
      </c>
      <c r="D952" s="6" t="s">
        <v>5147</v>
      </c>
      <c r="E952" s="6" t="s">
        <v>5118</v>
      </c>
      <c r="F952" s="6" t="s">
        <v>5029</v>
      </c>
      <c r="G952" s="6" t="s">
        <v>5059</v>
      </c>
      <c r="H952" s="6" t="s">
        <v>5140</v>
      </c>
      <c r="I952" s="8">
        <v>5</v>
      </c>
      <c r="J952" s="9">
        <v>371.31</v>
      </c>
      <c r="K952" s="10">
        <v>0.14000000000000001</v>
      </c>
      <c r="L952" s="9">
        <v>1596.63</v>
      </c>
      <c r="M952" s="11">
        <v>1063.95</v>
      </c>
      <c r="N952" s="9">
        <v>532.67999999999995</v>
      </c>
      <c r="O952" s="6" t="s">
        <v>5080</v>
      </c>
      <c r="P952" s="8">
        <v>1</v>
      </c>
    </row>
    <row r="953" spans="1:16" x14ac:dyDescent="0.3">
      <c r="A953" s="6" t="s">
        <v>6985</v>
      </c>
      <c r="B953" s="7">
        <v>45475</v>
      </c>
      <c r="C953" s="6" t="s">
        <v>6986</v>
      </c>
      <c r="D953" s="6" t="s">
        <v>5063</v>
      </c>
      <c r="E953" s="6" t="s">
        <v>5058</v>
      </c>
      <c r="F953" s="6" t="s">
        <v>5036</v>
      </c>
      <c r="G953" s="6" t="s">
        <v>5048</v>
      </c>
      <c r="H953" s="6" t="s">
        <v>5090</v>
      </c>
      <c r="I953" s="8">
        <v>3</v>
      </c>
      <c r="J953" s="9">
        <v>1439.86</v>
      </c>
      <c r="K953" s="10">
        <v>0.21</v>
      </c>
      <c r="L953" s="9">
        <v>3412.47</v>
      </c>
      <c r="M953" s="11">
        <v>2449.61</v>
      </c>
      <c r="N953" s="9">
        <v>962.86</v>
      </c>
      <c r="O953" s="6" t="s">
        <v>5039</v>
      </c>
      <c r="P953" s="8">
        <v>3</v>
      </c>
    </row>
    <row r="954" spans="1:16" x14ac:dyDescent="0.3">
      <c r="A954" s="6" t="s">
        <v>6987</v>
      </c>
      <c r="B954" s="7">
        <v>45167</v>
      </c>
      <c r="C954" s="6" t="s">
        <v>6988</v>
      </c>
      <c r="D954" s="6" t="s">
        <v>5063</v>
      </c>
      <c r="E954" s="6" t="s">
        <v>5058</v>
      </c>
      <c r="F954" s="6" t="s">
        <v>5021</v>
      </c>
      <c r="G954" s="6" t="s">
        <v>5037</v>
      </c>
      <c r="H954" s="6" t="s">
        <v>5038</v>
      </c>
      <c r="I954" s="8">
        <v>2</v>
      </c>
      <c r="J954" s="9">
        <v>1530.67</v>
      </c>
      <c r="K954" s="10">
        <v>0.11</v>
      </c>
      <c r="L954" s="9">
        <v>2724.59</v>
      </c>
      <c r="M954" s="11">
        <v>2206.71</v>
      </c>
      <c r="N954" s="9">
        <v>517.88</v>
      </c>
      <c r="O954" s="6" t="s">
        <v>5039</v>
      </c>
      <c r="P954" s="8">
        <v>5</v>
      </c>
    </row>
    <row r="955" spans="1:16" x14ac:dyDescent="0.3">
      <c r="A955" s="6" t="s">
        <v>6989</v>
      </c>
      <c r="B955" s="7">
        <v>45169</v>
      </c>
      <c r="C955" s="6" t="s">
        <v>6990</v>
      </c>
      <c r="D955" s="6" t="s">
        <v>5057</v>
      </c>
      <c r="E955" s="6" t="s">
        <v>5058</v>
      </c>
      <c r="F955" s="6" t="s">
        <v>5036</v>
      </c>
      <c r="G955" s="6" t="s">
        <v>5048</v>
      </c>
      <c r="H955" s="6" t="s">
        <v>5079</v>
      </c>
      <c r="I955" s="8">
        <v>2</v>
      </c>
      <c r="J955" s="9">
        <v>546</v>
      </c>
      <c r="K955" s="10">
        <v>0.08</v>
      </c>
      <c r="L955" s="9">
        <v>1004.64</v>
      </c>
      <c r="M955" s="11">
        <v>773.42</v>
      </c>
      <c r="N955" s="9">
        <v>231.22</v>
      </c>
      <c r="O955" s="6" t="s">
        <v>5039</v>
      </c>
      <c r="P955" s="8">
        <v>4</v>
      </c>
    </row>
    <row r="956" spans="1:16" x14ac:dyDescent="0.3">
      <c r="A956" s="6" t="s">
        <v>6991</v>
      </c>
      <c r="B956" s="7">
        <v>45705</v>
      </c>
      <c r="C956" s="6" t="s">
        <v>6992</v>
      </c>
      <c r="D956" s="6" t="s">
        <v>5205</v>
      </c>
      <c r="E956" s="6" t="s">
        <v>5206</v>
      </c>
      <c r="F956" s="6" t="s">
        <v>5036</v>
      </c>
      <c r="G956" s="6" t="s">
        <v>5037</v>
      </c>
      <c r="H956" s="6" t="s">
        <v>5054</v>
      </c>
      <c r="I956" s="8">
        <v>6</v>
      </c>
      <c r="J956" s="9">
        <v>1235.4000000000001</v>
      </c>
      <c r="K956" s="10">
        <v>0.2</v>
      </c>
      <c r="L956" s="9">
        <v>5929.92</v>
      </c>
      <c r="M956" s="11">
        <v>4471.32</v>
      </c>
      <c r="N956" s="9">
        <v>1458.6</v>
      </c>
      <c r="O956" s="6" t="s">
        <v>5039</v>
      </c>
      <c r="P956" s="8">
        <v>4</v>
      </c>
    </row>
    <row r="957" spans="1:16" x14ac:dyDescent="0.3">
      <c r="A957" s="6" t="s">
        <v>6993</v>
      </c>
      <c r="B957" s="7">
        <v>45161</v>
      </c>
      <c r="C957" s="6" t="s">
        <v>6994</v>
      </c>
      <c r="D957" s="6" t="s">
        <v>5147</v>
      </c>
      <c r="E957" s="6" t="s">
        <v>5118</v>
      </c>
      <c r="F957" s="6" t="s">
        <v>5036</v>
      </c>
      <c r="G957" s="6" t="s">
        <v>5048</v>
      </c>
      <c r="H957" s="6" t="s">
        <v>5049</v>
      </c>
      <c r="I957" s="8">
        <v>5</v>
      </c>
      <c r="J957" s="9">
        <v>1363.38</v>
      </c>
      <c r="K957" s="10">
        <v>0.15</v>
      </c>
      <c r="L957" s="9">
        <v>5794.37</v>
      </c>
      <c r="M957" s="11">
        <v>4085.12</v>
      </c>
      <c r="N957" s="9">
        <v>1709.25</v>
      </c>
      <c r="O957" s="6" t="s">
        <v>5024</v>
      </c>
      <c r="P957" s="8">
        <v>4</v>
      </c>
    </row>
    <row r="958" spans="1:16" x14ac:dyDescent="0.3">
      <c r="A958" s="6" t="s">
        <v>6995</v>
      </c>
      <c r="B958" s="7">
        <v>45631</v>
      </c>
      <c r="C958" s="6" t="s">
        <v>6996</v>
      </c>
      <c r="D958" s="6" t="s">
        <v>5057</v>
      </c>
      <c r="E958" s="6" t="s">
        <v>5058</v>
      </c>
      <c r="F958" s="6" t="s">
        <v>5021</v>
      </c>
      <c r="G958" s="6" t="s">
        <v>5048</v>
      </c>
      <c r="H958" s="6" t="s">
        <v>5049</v>
      </c>
      <c r="I958" s="8">
        <v>3</v>
      </c>
      <c r="J958" s="9">
        <v>875.1</v>
      </c>
      <c r="K958" s="10">
        <v>0.11</v>
      </c>
      <c r="L958" s="9">
        <v>2336.52</v>
      </c>
      <c r="M958" s="11">
        <v>1883.82</v>
      </c>
      <c r="N958" s="9">
        <v>452.7</v>
      </c>
      <c r="O958" s="6" t="s">
        <v>5080</v>
      </c>
      <c r="P958" s="8">
        <v>2</v>
      </c>
    </row>
    <row r="959" spans="1:16" x14ac:dyDescent="0.3">
      <c r="A959" s="6" t="s">
        <v>6997</v>
      </c>
      <c r="B959" s="7">
        <v>45465</v>
      </c>
      <c r="C959" s="6" t="s">
        <v>6998</v>
      </c>
      <c r="D959" s="6" t="s">
        <v>5114</v>
      </c>
      <c r="E959" s="6" t="s">
        <v>5020</v>
      </c>
      <c r="F959" s="6" t="s">
        <v>5021</v>
      </c>
      <c r="G959" s="6" t="s">
        <v>5048</v>
      </c>
      <c r="H959" s="6" t="s">
        <v>5090</v>
      </c>
      <c r="I959" s="8">
        <v>5</v>
      </c>
      <c r="J959" s="9">
        <v>1676.43</v>
      </c>
      <c r="K959" s="10">
        <v>0.16</v>
      </c>
      <c r="L959" s="9">
        <v>7041.01</v>
      </c>
      <c r="M959" s="11">
        <v>3903.14</v>
      </c>
      <c r="N959" s="9">
        <v>3137.87</v>
      </c>
      <c r="O959" s="6" t="s">
        <v>5039</v>
      </c>
      <c r="P959" s="8">
        <v>4</v>
      </c>
    </row>
    <row r="960" spans="1:16" x14ac:dyDescent="0.3">
      <c r="A960" s="6" t="s">
        <v>6999</v>
      </c>
      <c r="B960" s="7">
        <v>45094</v>
      </c>
      <c r="C960" s="6" t="s">
        <v>7000</v>
      </c>
      <c r="D960" s="6" t="s">
        <v>5019</v>
      </c>
      <c r="E960" s="6" t="s">
        <v>5020</v>
      </c>
      <c r="F960" s="6" t="s">
        <v>5021</v>
      </c>
      <c r="G960" s="6" t="s">
        <v>5022</v>
      </c>
      <c r="H960" s="6" t="s">
        <v>5192</v>
      </c>
      <c r="I960" s="8">
        <v>8</v>
      </c>
      <c r="J960" s="9">
        <v>2079.56</v>
      </c>
      <c r="K960" s="10">
        <v>0.06</v>
      </c>
      <c r="L960" s="9">
        <v>15638.29</v>
      </c>
      <c r="M960" s="11">
        <v>9002.9599999999991</v>
      </c>
      <c r="N960" s="9">
        <v>6635.33</v>
      </c>
      <c r="O960" s="6" t="s">
        <v>5080</v>
      </c>
      <c r="P960" s="8">
        <v>1</v>
      </c>
    </row>
    <row r="961" spans="1:16" x14ac:dyDescent="0.3">
      <c r="A961" s="6" t="s">
        <v>7001</v>
      </c>
      <c r="B961" s="7">
        <v>45571</v>
      </c>
      <c r="C961" s="6" t="s">
        <v>7002</v>
      </c>
      <c r="D961" s="6" t="s">
        <v>5134</v>
      </c>
      <c r="E961" s="6" t="s">
        <v>5135</v>
      </c>
      <c r="F961" s="6" t="s">
        <v>5029</v>
      </c>
      <c r="G961" s="6" t="s">
        <v>5048</v>
      </c>
      <c r="H961" s="6" t="s">
        <v>5049</v>
      </c>
      <c r="I961" s="8">
        <v>5</v>
      </c>
      <c r="J961" s="9">
        <v>108.39</v>
      </c>
      <c r="K961" s="10">
        <v>0.01</v>
      </c>
      <c r="L961" s="9">
        <v>536.53</v>
      </c>
      <c r="M961" s="11">
        <v>386.08</v>
      </c>
      <c r="N961" s="9">
        <v>150.44999999999999</v>
      </c>
      <c r="O961" s="6" t="s">
        <v>5032</v>
      </c>
      <c r="P961" s="8">
        <v>3</v>
      </c>
    </row>
    <row r="962" spans="1:16" x14ac:dyDescent="0.3">
      <c r="A962" s="6" t="s">
        <v>7003</v>
      </c>
      <c r="B962" s="7">
        <v>45794</v>
      </c>
      <c r="C962" s="6" t="s">
        <v>7004</v>
      </c>
      <c r="D962" s="6" t="s">
        <v>5085</v>
      </c>
      <c r="E962" s="6" t="s">
        <v>5058</v>
      </c>
      <c r="F962" s="6" t="s">
        <v>5021</v>
      </c>
      <c r="G962" s="6" t="s">
        <v>5037</v>
      </c>
      <c r="H962" s="6" t="s">
        <v>5068</v>
      </c>
      <c r="I962" s="8">
        <v>1</v>
      </c>
      <c r="J962" s="9">
        <v>929.76</v>
      </c>
      <c r="K962" s="10">
        <v>0.04</v>
      </c>
      <c r="L962" s="9">
        <v>892.57</v>
      </c>
      <c r="M962" s="11">
        <v>785.08</v>
      </c>
      <c r="N962" s="9">
        <v>107.49</v>
      </c>
      <c r="O962" s="6" t="s">
        <v>5080</v>
      </c>
      <c r="P962" s="8">
        <v>5</v>
      </c>
    </row>
    <row r="963" spans="1:16" x14ac:dyDescent="0.3">
      <c r="A963" s="6" t="s">
        <v>7005</v>
      </c>
      <c r="B963" s="7">
        <v>45667</v>
      </c>
      <c r="C963" s="6" t="s">
        <v>7006</v>
      </c>
      <c r="D963" s="6" t="s">
        <v>5093</v>
      </c>
      <c r="E963" s="6" t="s">
        <v>5053</v>
      </c>
      <c r="F963" s="6" t="s">
        <v>5036</v>
      </c>
      <c r="G963" s="6" t="s">
        <v>5022</v>
      </c>
      <c r="H963" s="6" t="s">
        <v>5192</v>
      </c>
      <c r="I963" s="8">
        <v>1</v>
      </c>
      <c r="J963" s="9">
        <v>1933.07</v>
      </c>
      <c r="K963" s="10">
        <v>0.06</v>
      </c>
      <c r="L963" s="9">
        <v>1817.09</v>
      </c>
      <c r="M963" s="11">
        <v>1360.2</v>
      </c>
      <c r="N963" s="9">
        <v>456.89</v>
      </c>
      <c r="O963" s="6" t="s">
        <v>5080</v>
      </c>
      <c r="P963" s="8">
        <v>3</v>
      </c>
    </row>
    <row r="964" spans="1:16" x14ac:dyDescent="0.3">
      <c r="A964" s="6" t="s">
        <v>7007</v>
      </c>
      <c r="B964" s="7">
        <v>45379</v>
      </c>
      <c r="C964" s="6" t="s">
        <v>7008</v>
      </c>
      <c r="D964" s="6" t="s">
        <v>5027</v>
      </c>
      <c r="E964" s="6" t="s">
        <v>5028</v>
      </c>
      <c r="F964" s="6" t="s">
        <v>5029</v>
      </c>
      <c r="G964" s="6" t="s">
        <v>5030</v>
      </c>
      <c r="H964" s="6" t="s">
        <v>5031</v>
      </c>
      <c r="I964" s="8">
        <v>3</v>
      </c>
      <c r="J964" s="9">
        <v>1945.89</v>
      </c>
      <c r="K964" s="10">
        <v>0.05</v>
      </c>
      <c r="L964" s="9">
        <v>5545.79</v>
      </c>
      <c r="M964" s="11">
        <v>3337.55</v>
      </c>
      <c r="N964" s="9">
        <v>2208.2399999999998</v>
      </c>
      <c r="O964" s="6" t="s">
        <v>5080</v>
      </c>
      <c r="P964" s="8">
        <v>1</v>
      </c>
    </row>
    <row r="965" spans="1:16" x14ac:dyDescent="0.3">
      <c r="A965" s="6" t="s">
        <v>7009</v>
      </c>
      <c r="B965" s="7">
        <v>45369</v>
      </c>
      <c r="C965" s="6" t="s">
        <v>7010</v>
      </c>
      <c r="D965" s="6" t="s">
        <v>5104</v>
      </c>
      <c r="E965" s="6" t="s">
        <v>5053</v>
      </c>
      <c r="F965" s="6" t="s">
        <v>5021</v>
      </c>
      <c r="G965" s="6" t="s">
        <v>5059</v>
      </c>
      <c r="H965" s="6" t="s">
        <v>5073</v>
      </c>
      <c r="I965" s="8">
        <v>7</v>
      </c>
      <c r="J965" s="9">
        <v>1234.5899999999999</v>
      </c>
      <c r="K965" s="10">
        <v>0.02</v>
      </c>
      <c r="L965" s="9">
        <v>8469.2900000000009</v>
      </c>
      <c r="M965" s="11">
        <v>5678.05</v>
      </c>
      <c r="N965" s="9">
        <v>2791.24</v>
      </c>
      <c r="O965" s="6" t="s">
        <v>5032</v>
      </c>
      <c r="P965" s="8">
        <v>2</v>
      </c>
    </row>
    <row r="966" spans="1:16" x14ac:dyDescent="0.3">
      <c r="A966" s="6" t="s">
        <v>7011</v>
      </c>
      <c r="B966" s="7">
        <v>45792</v>
      </c>
      <c r="C966" s="6" t="s">
        <v>7012</v>
      </c>
      <c r="D966" s="6" t="s">
        <v>5117</v>
      </c>
      <c r="E966" s="6" t="s">
        <v>5118</v>
      </c>
      <c r="F966" s="6" t="s">
        <v>5021</v>
      </c>
      <c r="G966" s="6" t="s">
        <v>5037</v>
      </c>
      <c r="H966" s="6" t="s">
        <v>5038</v>
      </c>
      <c r="I966" s="8">
        <v>1</v>
      </c>
      <c r="J966" s="9">
        <v>1713.43</v>
      </c>
      <c r="K966" s="10">
        <v>0.22</v>
      </c>
      <c r="L966" s="9">
        <v>1336.48</v>
      </c>
      <c r="M966" s="11">
        <v>1171.48</v>
      </c>
      <c r="N966" s="9">
        <v>165</v>
      </c>
      <c r="O966" s="6" t="s">
        <v>5045</v>
      </c>
      <c r="P966" s="8">
        <v>3</v>
      </c>
    </row>
    <row r="967" spans="1:16" x14ac:dyDescent="0.3">
      <c r="A967" s="6" t="s">
        <v>7013</v>
      </c>
      <c r="B967" s="7">
        <v>45304</v>
      </c>
      <c r="C967" s="6" t="s">
        <v>7014</v>
      </c>
      <c r="D967" s="6" t="s">
        <v>5205</v>
      </c>
      <c r="E967" s="6" t="s">
        <v>5206</v>
      </c>
      <c r="F967" s="6" t="s">
        <v>5021</v>
      </c>
      <c r="G967" s="6" t="s">
        <v>5022</v>
      </c>
      <c r="H967" s="6" t="s">
        <v>5076</v>
      </c>
      <c r="I967" s="8">
        <v>6</v>
      </c>
      <c r="J967" s="9">
        <v>1747.2</v>
      </c>
      <c r="K967" s="10">
        <v>0.01</v>
      </c>
      <c r="L967" s="9">
        <v>10378.370000000001</v>
      </c>
      <c r="M967" s="11">
        <v>7470.24</v>
      </c>
      <c r="N967" s="9">
        <v>2908.13</v>
      </c>
      <c r="O967" s="6" t="s">
        <v>5039</v>
      </c>
      <c r="P967" s="8">
        <v>3</v>
      </c>
    </row>
    <row r="968" spans="1:16" x14ac:dyDescent="0.3">
      <c r="A968" s="6" t="s">
        <v>7015</v>
      </c>
      <c r="B968" s="7">
        <v>45305</v>
      </c>
      <c r="C968" s="6" t="s">
        <v>7016</v>
      </c>
      <c r="D968" s="6" t="s">
        <v>5114</v>
      </c>
      <c r="E968" s="6" t="s">
        <v>5020</v>
      </c>
      <c r="F968" s="6" t="s">
        <v>5029</v>
      </c>
      <c r="G968" s="6" t="s">
        <v>5022</v>
      </c>
      <c r="H968" s="6" t="s">
        <v>5192</v>
      </c>
      <c r="I968" s="8">
        <v>6</v>
      </c>
      <c r="J968" s="9">
        <v>1251.2</v>
      </c>
      <c r="K968" s="10">
        <v>0.02</v>
      </c>
      <c r="L968" s="9">
        <v>7357.06</v>
      </c>
      <c r="M968" s="11">
        <v>4995.84</v>
      </c>
      <c r="N968" s="9">
        <v>2361.2199999999998</v>
      </c>
      <c r="O968" s="6" t="s">
        <v>5045</v>
      </c>
      <c r="P968" s="8">
        <v>2</v>
      </c>
    </row>
    <row r="969" spans="1:16" x14ac:dyDescent="0.3">
      <c r="A969" s="6" t="s">
        <v>7017</v>
      </c>
      <c r="B969" s="7">
        <v>45265</v>
      </c>
      <c r="C969" s="6" t="s">
        <v>7018</v>
      </c>
      <c r="D969" s="6" t="s">
        <v>5093</v>
      </c>
      <c r="E969" s="6" t="s">
        <v>5053</v>
      </c>
      <c r="F969" s="6" t="s">
        <v>5021</v>
      </c>
      <c r="G969" s="6" t="s">
        <v>5037</v>
      </c>
      <c r="H969" s="6" t="s">
        <v>5129</v>
      </c>
      <c r="I969" s="8">
        <v>6</v>
      </c>
      <c r="J969" s="9">
        <v>2091.79</v>
      </c>
      <c r="K969" s="10">
        <v>0.11</v>
      </c>
      <c r="L969" s="9">
        <v>11170.16</v>
      </c>
      <c r="M969" s="11">
        <v>7821.17</v>
      </c>
      <c r="N969" s="9">
        <v>3348.99</v>
      </c>
      <c r="O969" s="6" t="s">
        <v>5039</v>
      </c>
      <c r="P969" s="8">
        <v>2</v>
      </c>
    </row>
    <row r="970" spans="1:16" x14ac:dyDescent="0.3">
      <c r="A970" s="6" t="s">
        <v>7019</v>
      </c>
      <c r="B970" s="7">
        <v>45567</v>
      </c>
      <c r="C970" s="6" t="s">
        <v>7020</v>
      </c>
      <c r="D970" s="6" t="s">
        <v>5071</v>
      </c>
      <c r="E970" s="6" t="s">
        <v>5072</v>
      </c>
      <c r="F970" s="6" t="s">
        <v>5036</v>
      </c>
      <c r="G970" s="6" t="s">
        <v>5022</v>
      </c>
      <c r="H970" s="6" t="s">
        <v>5150</v>
      </c>
      <c r="I970" s="8">
        <v>7</v>
      </c>
      <c r="J970" s="9">
        <v>290.58999999999997</v>
      </c>
      <c r="K970" s="10">
        <v>0.15</v>
      </c>
      <c r="L970" s="9">
        <v>1729.01</v>
      </c>
      <c r="M970" s="11">
        <v>1445.79</v>
      </c>
      <c r="N970" s="9">
        <v>283.22000000000003</v>
      </c>
      <c r="O970" s="6" t="s">
        <v>5024</v>
      </c>
      <c r="P970" s="8">
        <v>2</v>
      </c>
    </row>
    <row r="971" spans="1:16" x14ac:dyDescent="0.3">
      <c r="A971" s="6" t="s">
        <v>7021</v>
      </c>
      <c r="B971" s="7">
        <v>45717</v>
      </c>
      <c r="C971" s="6" t="s">
        <v>7022</v>
      </c>
      <c r="D971" s="6" t="s">
        <v>5215</v>
      </c>
      <c r="E971" s="6" t="s">
        <v>5216</v>
      </c>
      <c r="F971" s="6" t="s">
        <v>5029</v>
      </c>
      <c r="G971" s="6" t="s">
        <v>5037</v>
      </c>
      <c r="H971" s="6" t="s">
        <v>5054</v>
      </c>
      <c r="I971" s="8">
        <v>5</v>
      </c>
      <c r="J971" s="9">
        <v>1758.55</v>
      </c>
      <c r="K971" s="10">
        <v>0.16</v>
      </c>
      <c r="L971" s="9">
        <v>7385.91</v>
      </c>
      <c r="M971" s="11">
        <v>5165.66</v>
      </c>
      <c r="N971" s="9">
        <v>2220.25</v>
      </c>
      <c r="O971" s="6" t="s">
        <v>5045</v>
      </c>
      <c r="P971" s="8">
        <v>2</v>
      </c>
    </row>
    <row r="972" spans="1:16" x14ac:dyDescent="0.3">
      <c r="A972" s="6" t="s">
        <v>7023</v>
      </c>
      <c r="B972" s="7">
        <v>45338</v>
      </c>
      <c r="C972" s="6" t="s">
        <v>7024</v>
      </c>
      <c r="D972" s="6" t="s">
        <v>5042</v>
      </c>
      <c r="E972" s="6" t="s">
        <v>5043</v>
      </c>
      <c r="F972" s="6" t="s">
        <v>5021</v>
      </c>
      <c r="G972" s="6" t="s">
        <v>5022</v>
      </c>
      <c r="H972" s="6" t="s">
        <v>5150</v>
      </c>
      <c r="I972" s="8">
        <v>2</v>
      </c>
      <c r="J972" s="9">
        <v>2401.81</v>
      </c>
      <c r="K972" s="10">
        <v>7.0000000000000007E-2</v>
      </c>
      <c r="L972" s="9">
        <v>4467.37</v>
      </c>
      <c r="M972" s="11">
        <v>3742.67</v>
      </c>
      <c r="N972" s="9">
        <v>724.7</v>
      </c>
      <c r="O972" s="6" t="s">
        <v>5080</v>
      </c>
      <c r="P972" s="8">
        <v>2</v>
      </c>
    </row>
    <row r="973" spans="1:16" x14ac:dyDescent="0.3">
      <c r="A973" s="6" t="s">
        <v>7025</v>
      </c>
      <c r="B973" s="7">
        <v>45638</v>
      </c>
      <c r="C973" s="6" t="s">
        <v>7026</v>
      </c>
      <c r="D973" s="6" t="s">
        <v>5085</v>
      </c>
      <c r="E973" s="6" t="s">
        <v>5058</v>
      </c>
      <c r="F973" s="6" t="s">
        <v>5036</v>
      </c>
      <c r="G973" s="6" t="s">
        <v>5022</v>
      </c>
      <c r="H973" s="6" t="s">
        <v>5192</v>
      </c>
      <c r="I973" s="8">
        <v>4</v>
      </c>
      <c r="J973" s="9">
        <v>974.26</v>
      </c>
      <c r="K973" s="10">
        <v>0.09</v>
      </c>
      <c r="L973" s="9">
        <v>3546.31</v>
      </c>
      <c r="M973" s="11">
        <v>2286.6</v>
      </c>
      <c r="N973" s="9">
        <v>1259.71</v>
      </c>
      <c r="O973" s="6" t="s">
        <v>5045</v>
      </c>
      <c r="P973" s="8">
        <v>3</v>
      </c>
    </row>
    <row r="974" spans="1:16" x14ac:dyDescent="0.3">
      <c r="A974" s="6" t="s">
        <v>7027</v>
      </c>
      <c r="B974" s="7">
        <v>44929</v>
      </c>
      <c r="C974" s="6" t="s">
        <v>7028</v>
      </c>
      <c r="D974" s="6" t="s">
        <v>5071</v>
      </c>
      <c r="E974" s="6" t="s">
        <v>5072</v>
      </c>
      <c r="F974" s="6" t="s">
        <v>5029</v>
      </c>
      <c r="G974" s="6" t="s">
        <v>5030</v>
      </c>
      <c r="H974" s="6" t="s">
        <v>5031</v>
      </c>
      <c r="I974" s="8">
        <v>3</v>
      </c>
      <c r="J974" s="9">
        <v>2315.19</v>
      </c>
      <c r="K974" s="10">
        <v>0.23</v>
      </c>
      <c r="L974" s="9">
        <v>5348.09</v>
      </c>
      <c r="M974" s="11">
        <v>3279.36</v>
      </c>
      <c r="N974" s="9">
        <v>2068.73</v>
      </c>
      <c r="O974" s="6" t="s">
        <v>5032</v>
      </c>
      <c r="P974" s="8">
        <v>1</v>
      </c>
    </row>
    <row r="975" spans="1:16" x14ac:dyDescent="0.3">
      <c r="A975" s="6" t="s">
        <v>7029</v>
      </c>
      <c r="B975" s="7">
        <v>45270</v>
      </c>
      <c r="C975" s="6" t="s">
        <v>7030</v>
      </c>
      <c r="D975" s="6" t="s">
        <v>5085</v>
      </c>
      <c r="E975" s="6" t="s">
        <v>5058</v>
      </c>
      <c r="F975" s="6" t="s">
        <v>5021</v>
      </c>
      <c r="G975" s="6" t="s">
        <v>5059</v>
      </c>
      <c r="H975" s="6" t="s">
        <v>5181</v>
      </c>
      <c r="I975" s="8">
        <v>5</v>
      </c>
      <c r="J975" s="9">
        <v>941.71</v>
      </c>
      <c r="K975" s="10">
        <v>0.17</v>
      </c>
      <c r="L975" s="9">
        <v>3908.1</v>
      </c>
      <c r="M975" s="11">
        <v>2772.57</v>
      </c>
      <c r="N975" s="9">
        <v>1135.53</v>
      </c>
      <c r="O975" s="6" t="s">
        <v>5032</v>
      </c>
      <c r="P975" s="8">
        <v>5</v>
      </c>
    </row>
    <row r="976" spans="1:16" x14ac:dyDescent="0.3">
      <c r="A976" s="6" t="s">
        <v>7031</v>
      </c>
      <c r="B976" s="7">
        <v>45476</v>
      </c>
      <c r="C976" s="6" t="s">
        <v>7032</v>
      </c>
      <c r="D976" s="6" t="s">
        <v>5042</v>
      </c>
      <c r="E976" s="6" t="s">
        <v>5043</v>
      </c>
      <c r="F976" s="6" t="s">
        <v>5029</v>
      </c>
      <c r="G976" s="6" t="s">
        <v>5059</v>
      </c>
      <c r="H976" s="6" t="s">
        <v>5099</v>
      </c>
      <c r="I976" s="8">
        <v>3</v>
      </c>
      <c r="J976" s="9">
        <v>350.58</v>
      </c>
      <c r="K976" s="10">
        <v>0.12</v>
      </c>
      <c r="L976" s="9">
        <v>925.53</v>
      </c>
      <c r="M976" s="11">
        <v>516.38</v>
      </c>
      <c r="N976" s="9">
        <v>409.15</v>
      </c>
      <c r="O976" s="6" t="s">
        <v>5080</v>
      </c>
      <c r="P976" s="8">
        <v>2</v>
      </c>
    </row>
    <row r="977" spans="1:16" x14ac:dyDescent="0.3">
      <c r="A977" s="6" t="s">
        <v>7033</v>
      </c>
      <c r="B977" s="7">
        <v>45101</v>
      </c>
      <c r="C977" s="6" t="s">
        <v>7034</v>
      </c>
      <c r="D977" s="6" t="s">
        <v>5215</v>
      </c>
      <c r="E977" s="6" t="s">
        <v>5216</v>
      </c>
      <c r="F977" s="6" t="s">
        <v>5029</v>
      </c>
      <c r="G977" s="6" t="s">
        <v>5022</v>
      </c>
      <c r="H977" s="6" t="s">
        <v>5023</v>
      </c>
      <c r="I977" s="8">
        <v>7</v>
      </c>
      <c r="J977" s="9">
        <v>2406.6</v>
      </c>
      <c r="K977" s="10">
        <v>0.21</v>
      </c>
      <c r="L977" s="9">
        <v>13308.5</v>
      </c>
      <c r="M977" s="11">
        <v>7379.04</v>
      </c>
      <c r="N977" s="9">
        <v>5929.46</v>
      </c>
      <c r="O977" s="6" t="s">
        <v>5024</v>
      </c>
      <c r="P977" s="8">
        <v>3</v>
      </c>
    </row>
    <row r="978" spans="1:16" x14ac:dyDescent="0.3">
      <c r="A978" s="6" t="s">
        <v>7035</v>
      </c>
      <c r="B978" s="7">
        <v>45444</v>
      </c>
      <c r="C978" s="6" t="s">
        <v>7036</v>
      </c>
      <c r="D978" s="6" t="s">
        <v>5057</v>
      </c>
      <c r="E978" s="6" t="s">
        <v>5058</v>
      </c>
      <c r="F978" s="6" t="s">
        <v>5021</v>
      </c>
      <c r="G978" s="6" t="s">
        <v>5048</v>
      </c>
      <c r="H978" s="6" t="s">
        <v>5096</v>
      </c>
      <c r="I978" s="8">
        <v>8</v>
      </c>
      <c r="J978" s="9">
        <v>2032.07</v>
      </c>
      <c r="K978" s="10">
        <v>0.18</v>
      </c>
      <c r="L978" s="9">
        <v>13330.38</v>
      </c>
      <c r="M978" s="11">
        <v>9702.07</v>
      </c>
      <c r="N978" s="9">
        <v>3628.31</v>
      </c>
      <c r="O978" s="6" t="s">
        <v>5024</v>
      </c>
      <c r="P978" s="8">
        <v>4</v>
      </c>
    </row>
    <row r="979" spans="1:16" x14ac:dyDescent="0.3">
      <c r="A979" s="6" t="s">
        <v>7037</v>
      </c>
      <c r="B979" s="7">
        <v>45053</v>
      </c>
      <c r="C979" s="6" t="s">
        <v>7038</v>
      </c>
      <c r="D979" s="6" t="s">
        <v>5063</v>
      </c>
      <c r="E979" s="6" t="s">
        <v>5058</v>
      </c>
      <c r="F979" s="6" t="s">
        <v>5021</v>
      </c>
      <c r="G979" s="6" t="s">
        <v>5022</v>
      </c>
      <c r="H979" s="6" t="s">
        <v>5023</v>
      </c>
      <c r="I979" s="8">
        <v>2</v>
      </c>
      <c r="J979" s="9">
        <v>2143.7600000000002</v>
      </c>
      <c r="K979" s="10">
        <v>0.09</v>
      </c>
      <c r="L979" s="9">
        <v>3901.64</v>
      </c>
      <c r="M979" s="11">
        <v>2534.65</v>
      </c>
      <c r="N979" s="9">
        <v>1366.99</v>
      </c>
      <c r="O979" s="6" t="s">
        <v>5080</v>
      </c>
      <c r="P979" s="8">
        <v>1</v>
      </c>
    </row>
    <row r="980" spans="1:16" x14ac:dyDescent="0.3">
      <c r="A980" s="6" t="s">
        <v>7039</v>
      </c>
      <c r="B980" s="7">
        <v>45765</v>
      </c>
      <c r="C980" s="6" t="s">
        <v>7040</v>
      </c>
      <c r="D980" s="6" t="s">
        <v>5019</v>
      </c>
      <c r="E980" s="6" t="s">
        <v>5020</v>
      </c>
      <c r="F980" s="6" t="s">
        <v>5021</v>
      </c>
      <c r="G980" s="6" t="s">
        <v>5059</v>
      </c>
      <c r="H980" s="6" t="s">
        <v>5060</v>
      </c>
      <c r="I980" s="8">
        <v>6</v>
      </c>
      <c r="J980" s="9">
        <v>1957.16</v>
      </c>
      <c r="K980" s="10">
        <v>0.16</v>
      </c>
      <c r="L980" s="9">
        <v>9864.09</v>
      </c>
      <c r="M980" s="11">
        <v>6573.67</v>
      </c>
      <c r="N980" s="9">
        <v>3290.42</v>
      </c>
      <c r="O980" s="6" t="s">
        <v>5080</v>
      </c>
      <c r="P980" s="8">
        <v>1</v>
      </c>
    </row>
    <row r="981" spans="1:16" x14ac:dyDescent="0.3">
      <c r="A981" s="6" t="s">
        <v>7041</v>
      </c>
      <c r="B981" s="7">
        <v>45630</v>
      </c>
      <c r="C981" s="6" t="s">
        <v>7042</v>
      </c>
      <c r="D981" s="6" t="s">
        <v>5117</v>
      </c>
      <c r="E981" s="6" t="s">
        <v>5118</v>
      </c>
      <c r="F981" s="6" t="s">
        <v>5029</v>
      </c>
      <c r="G981" s="6" t="s">
        <v>5059</v>
      </c>
      <c r="H981" s="6" t="s">
        <v>5140</v>
      </c>
      <c r="I981" s="8">
        <v>1</v>
      </c>
      <c r="J981" s="9">
        <v>1153.25</v>
      </c>
      <c r="K981" s="10">
        <v>7.0000000000000007E-2</v>
      </c>
      <c r="L981" s="9">
        <v>1072.52</v>
      </c>
      <c r="M981" s="11">
        <v>727.94</v>
      </c>
      <c r="N981" s="9">
        <v>344.58</v>
      </c>
      <c r="O981" s="6" t="s">
        <v>5039</v>
      </c>
      <c r="P981" s="8">
        <v>1</v>
      </c>
    </row>
    <row r="982" spans="1:16" x14ac:dyDescent="0.3">
      <c r="A982" s="6" t="s">
        <v>7043</v>
      </c>
      <c r="B982" s="7">
        <v>45494</v>
      </c>
      <c r="C982" s="6" t="s">
        <v>7044</v>
      </c>
      <c r="D982" s="6" t="s">
        <v>5027</v>
      </c>
      <c r="E982" s="6" t="s">
        <v>5028</v>
      </c>
      <c r="F982" s="6" t="s">
        <v>5036</v>
      </c>
      <c r="G982" s="6" t="s">
        <v>5037</v>
      </c>
      <c r="H982" s="6" t="s">
        <v>5105</v>
      </c>
      <c r="I982" s="8">
        <v>7</v>
      </c>
      <c r="J982" s="9">
        <v>459.36</v>
      </c>
      <c r="K982" s="10">
        <v>0.19</v>
      </c>
      <c r="L982" s="9">
        <v>2604.5700000000002</v>
      </c>
      <c r="M982" s="11">
        <v>1921.15</v>
      </c>
      <c r="N982" s="9">
        <v>683.42</v>
      </c>
      <c r="O982" s="6" t="s">
        <v>5032</v>
      </c>
      <c r="P982" s="8">
        <v>4</v>
      </c>
    </row>
    <row r="983" spans="1:16" x14ac:dyDescent="0.3">
      <c r="A983" s="6" t="s">
        <v>7045</v>
      </c>
      <c r="B983" s="7">
        <v>45115</v>
      </c>
      <c r="C983" s="6" t="s">
        <v>7046</v>
      </c>
      <c r="D983" s="6" t="s">
        <v>5042</v>
      </c>
      <c r="E983" s="6" t="s">
        <v>5043</v>
      </c>
      <c r="F983" s="6" t="s">
        <v>5029</v>
      </c>
      <c r="G983" s="6" t="s">
        <v>5030</v>
      </c>
      <c r="H983" s="6" t="s">
        <v>5044</v>
      </c>
      <c r="I983" s="8">
        <v>7</v>
      </c>
      <c r="J983" s="9">
        <v>1993.43</v>
      </c>
      <c r="K983" s="10">
        <v>0.15</v>
      </c>
      <c r="L983" s="9">
        <v>11860.91</v>
      </c>
      <c r="M983" s="11">
        <v>10085.049999999999</v>
      </c>
      <c r="N983" s="9">
        <v>1775.86</v>
      </c>
      <c r="O983" s="6" t="s">
        <v>5039</v>
      </c>
      <c r="P983" s="8">
        <v>3</v>
      </c>
    </row>
    <row r="984" spans="1:16" x14ac:dyDescent="0.3">
      <c r="A984" s="6" t="s">
        <v>7047</v>
      </c>
      <c r="B984" s="7">
        <v>45742</v>
      </c>
      <c r="C984" s="6" t="s">
        <v>7048</v>
      </c>
      <c r="D984" s="6" t="s">
        <v>5215</v>
      </c>
      <c r="E984" s="6" t="s">
        <v>5216</v>
      </c>
      <c r="F984" s="6" t="s">
        <v>5036</v>
      </c>
      <c r="G984" s="6" t="s">
        <v>5048</v>
      </c>
      <c r="H984" s="6" t="s">
        <v>5064</v>
      </c>
      <c r="I984" s="8">
        <v>8</v>
      </c>
      <c r="J984" s="9">
        <v>923.79</v>
      </c>
      <c r="K984" s="10">
        <v>0.18</v>
      </c>
      <c r="L984" s="9">
        <v>6060.06</v>
      </c>
      <c r="M984" s="11">
        <v>4677.04</v>
      </c>
      <c r="N984" s="9">
        <v>1383.02</v>
      </c>
      <c r="O984" s="6" t="s">
        <v>5024</v>
      </c>
      <c r="P984" s="8">
        <v>4</v>
      </c>
    </row>
    <row r="985" spans="1:16" x14ac:dyDescent="0.3">
      <c r="A985" s="6" t="s">
        <v>7049</v>
      </c>
      <c r="B985" s="7">
        <v>45243</v>
      </c>
      <c r="C985" s="6" t="s">
        <v>7050</v>
      </c>
      <c r="D985" s="6" t="s">
        <v>5108</v>
      </c>
      <c r="E985" s="6" t="s">
        <v>5109</v>
      </c>
      <c r="F985" s="6" t="s">
        <v>5021</v>
      </c>
      <c r="G985" s="6" t="s">
        <v>5059</v>
      </c>
      <c r="H985" s="6" t="s">
        <v>5060</v>
      </c>
      <c r="I985" s="8">
        <v>6</v>
      </c>
      <c r="J985" s="9">
        <v>170.34</v>
      </c>
      <c r="K985" s="10">
        <v>0.01</v>
      </c>
      <c r="L985" s="9">
        <v>1011.82</v>
      </c>
      <c r="M985" s="11">
        <v>835.55</v>
      </c>
      <c r="N985" s="9">
        <v>176.27</v>
      </c>
      <c r="O985" s="6" t="s">
        <v>5080</v>
      </c>
      <c r="P985" s="8">
        <v>4</v>
      </c>
    </row>
    <row r="986" spans="1:16" x14ac:dyDescent="0.3">
      <c r="A986" s="6" t="s">
        <v>7051</v>
      </c>
      <c r="B986" s="7">
        <v>45400</v>
      </c>
      <c r="C986" s="6" t="s">
        <v>7052</v>
      </c>
      <c r="D986" s="6" t="s">
        <v>5147</v>
      </c>
      <c r="E986" s="6" t="s">
        <v>5118</v>
      </c>
      <c r="F986" s="6" t="s">
        <v>5036</v>
      </c>
      <c r="G986" s="6" t="s">
        <v>5059</v>
      </c>
      <c r="H986" s="6" t="s">
        <v>5099</v>
      </c>
      <c r="I986" s="8">
        <v>2</v>
      </c>
      <c r="J986" s="9">
        <v>93.71</v>
      </c>
      <c r="K986" s="10">
        <v>0.12</v>
      </c>
      <c r="L986" s="9">
        <v>164.93</v>
      </c>
      <c r="M986" s="11">
        <v>133.16</v>
      </c>
      <c r="N986" s="9">
        <v>31.77</v>
      </c>
      <c r="O986" s="6" t="s">
        <v>5045</v>
      </c>
      <c r="P986" s="8">
        <v>3</v>
      </c>
    </row>
    <row r="987" spans="1:16" x14ac:dyDescent="0.3">
      <c r="A987" s="6" t="s">
        <v>7053</v>
      </c>
      <c r="B987" s="7">
        <v>45196</v>
      </c>
      <c r="C987" s="6" t="s">
        <v>7054</v>
      </c>
      <c r="D987" s="6" t="s">
        <v>5117</v>
      </c>
      <c r="E987" s="6" t="s">
        <v>5118</v>
      </c>
      <c r="F987" s="6" t="s">
        <v>5029</v>
      </c>
      <c r="G987" s="6" t="s">
        <v>5048</v>
      </c>
      <c r="H987" s="6" t="s">
        <v>5064</v>
      </c>
      <c r="I987" s="8">
        <v>5</v>
      </c>
      <c r="J987" s="9">
        <v>342.1</v>
      </c>
      <c r="K987" s="10">
        <v>0.03</v>
      </c>
      <c r="L987" s="9">
        <v>1659.18</v>
      </c>
      <c r="M987" s="11">
        <v>1449.36</v>
      </c>
      <c r="N987" s="9">
        <v>209.82</v>
      </c>
      <c r="O987" s="6" t="s">
        <v>5045</v>
      </c>
      <c r="P987" s="8">
        <v>2</v>
      </c>
    </row>
    <row r="988" spans="1:16" x14ac:dyDescent="0.3">
      <c r="A988" s="6" t="s">
        <v>7055</v>
      </c>
      <c r="B988" s="7">
        <v>45235</v>
      </c>
      <c r="C988" s="6" t="s">
        <v>7056</v>
      </c>
      <c r="D988" s="6" t="s">
        <v>5117</v>
      </c>
      <c r="E988" s="6" t="s">
        <v>5118</v>
      </c>
      <c r="F988" s="6" t="s">
        <v>5029</v>
      </c>
      <c r="G988" s="6" t="s">
        <v>5037</v>
      </c>
      <c r="H988" s="6" t="s">
        <v>5068</v>
      </c>
      <c r="I988" s="8">
        <v>4</v>
      </c>
      <c r="J988" s="9">
        <v>2035.06</v>
      </c>
      <c r="K988" s="10">
        <v>0.14000000000000001</v>
      </c>
      <c r="L988" s="9">
        <v>7000.61</v>
      </c>
      <c r="M988" s="11">
        <v>5050.57</v>
      </c>
      <c r="N988" s="9">
        <v>1950.04</v>
      </c>
      <c r="O988" s="6" t="s">
        <v>5024</v>
      </c>
      <c r="P988" s="8">
        <v>4</v>
      </c>
    </row>
    <row r="989" spans="1:16" x14ac:dyDescent="0.3">
      <c r="A989" s="6" t="s">
        <v>7057</v>
      </c>
      <c r="B989" s="7">
        <v>45487</v>
      </c>
      <c r="C989" s="6" t="s">
        <v>7058</v>
      </c>
      <c r="D989" s="6" t="s">
        <v>5147</v>
      </c>
      <c r="E989" s="6" t="s">
        <v>5118</v>
      </c>
      <c r="F989" s="6" t="s">
        <v>5029</v>
      </c>
      <c r="G989" s="6" t="s">
        <v>5048</v>
      </c>
      <c r="H989" s="6" t="s">
        <v>5064</v>
      </c>
      <c r="I989" s="8">
        <v>2</v>
      </c>
      <c r="J989" s="9">
        <v>1966.52</v>
      </c>
      <c r="K989" s="10">
        <v>0.15</v>
      </c>
      <c r="L989" s="9">
        <v>3343.08</v>
      </c>
      <c r="M989" s="11">
        <v>2060.9699999999998</v>
      </c>
      <c r="N989" s="9">
        <v>1282.1099999999999</v>
      </c>
      <c r="O989" s="6" t="s">
        <v>5032</v>
      </c>
      <c r="P989" s="8">
        <v>5</v>
      </c>
    </row>
    <row r="990" spans="1:16" x14ac:dyDescent="0.3">
      <c r="A990" s="6" t="s">
        <v>7059</v>
      </c>
      <c r="B990" s="7">
        <v>45584</v>
      </c>
      <c r="C990" s="6" t="s">
        <v>7060</v>
      </c>
      <c r="D990" s="6" t="s">
        <v>5147</v>
      </c>
      <c r="E990" s="6" t="s">
        <v>5118</v>
      </c>
      <c r="F990" s="6" t="s">
        <v>5021</v>
      </c>
      <c r="G990" s="6" t="s">
        <v>5059</v>
      </c>
      <c r="H990" s="6" t="s">
        <v>5099</v>
      </c>
      <c r="I990" s="8">
        <v>8</v>
      </c>
      <c r="J990" s="9">
        <v>2024.95</v>
      </c>
      <c r="K990" s="10">
        <v>0.01</v>
      </c>
      <c r="L990" s="9">
        <v>16037.6</v>
      </c>
      <c r="M990" s="11">
        <v>11475.23</v>
      </c>
      <c r="N990" s="9">
        <v>4562.37</v>
      </c>
      <c r="O990" s="6" t="s">
        <v>5080</v>
      </c>
      <c r="P990" s="8">
        <v>2</v>
      </c>
    </row>
    <row r="991" spans="1:16" x14ac:dyDescent="0.3">
      <c r="A991" s="6" t="s">
        <v>7061</v>
      </c>
      <c r="B991" s="7">
        <v>45297</v>
      </c>
      <c r="C991" s="6" t="s">
        <v>7062</v>
      </c>
      <c r="D991" s="6" t="s">
        <v>5019</v>
      </c>
      <c r="E991" s="6" t="s">
        <v>5020</v>
      </c>
      <c r="F991" s="6" t="s">
        <v>5029</v>
      </c>
      <c r="G991" s="6" t="s">
        <v>5059</v>
      </c>
      <c r="H991" s="6" t="s">
        <v>5099</v>
      </c>
      <c r="I991" s="8">
        <v>6</v>
      </c>
      <c r="J991" s="9">
        <v>2306.94</v>
      </c>
      <c r="K991" s="10">
        <v>0</v>
      </c>
      <c r="L991" s="9">
        <v>13841.64</v>
      </c>
      <c r="M991" s="11">
        <v>11041.79</v>
      </c>
      <c r="N991" s="9">
        <v>2799.85</v>
      </c>
      <c r="O991" s="6" t="s">
        <v>5080</v>
      </c>
      <c r="P991" s="8">
        <v>2</v>
      </c>
    </row>
    <row r="992" spans="1:16" x14ac:dyDescent="0.3">
      <c r="A992" s="6" t="s">
        <v>7063</v>
      </c>
      <c r="B992" s="7">
        <v>45101</v>
      </c>
      <c r="C992" s="6" t="s">
        <v>7064</v>
      </c>
      <c r="D992" s="6" t="s">
        <v>5085</v>
      </c>
      <c r="E992" s="6" t="s">
        <v>5058</v>
      </c>
      <c r="F992" s="6" t="s">
        <v>5036</v>
      </c>
      <c r="G992" s="6" t="s">
        <v>5037</v>
      </c>
      <c r="H992" s="6" t="s">
        <v>5129</v>
      </c>
      <c r="I992" s="8">
        <v>8</v>
      </c>
      <c r="J992" s="9">
        <v>1234.97</v>
      </c>
      <c r="K992" s="10">
        <v>0.25</v>
      </c>
      <c r="L992" s="9">
        <v>7409.82</v>
      </c>
      <c r="M992" s="11">
        <v>4829.46</v>
      </c>
      <c r="N992" s="9">
        <v>2580.36</v>
      </c>
      <c r="O992" s="6" t="s">
        <v>5024</v>
      </c>
      <c r="P992" s="8">
        <v>3</v>
      </c>
    </row>
    <row r="993" spans="1:16" x14ac:dyDescent="0.3">
      <c r="A993" s="6" t="s">
        <v>7065</v>
      </c>
      <c r="B993" s="7">
        <v>45296</v>
      </c>
      <c r="C993" s="6" t="s">
        <v>7066</v>
      </c>
      <c r="D993" s="6" t="s">
        <v>5063</v>
      </c>
      <c r="E993" s="6" t="s">
        <v>5058</v>
      </c>
      <c r="F993" s="6" t="s">
        <v>5036</v>
      </c>
      <c r="G993" s="6" t="s">
        <v>5059</v>
      </c>
      <c r="H993" s="6" t="s">
        <v>5181</v>
      </c>
      <c r="I993" s="8">
        <v>5</v>
      </c>
      <c r="J993" s="9">
        <v>249.54</v>
      </c>
      <c r="K993" s="10">
        <v>0.19</v>
      </c>
      <c r="L993" s="9">
        <v>1010.64</v>
      </c>
      <c r="M993" s="11">
        <v>586.02</v>
      </c>
      <c r="N993" s="9">
        <v>424.62</v>
      </c>
      <c r="O993" s="6" t="s">
        <v>5024</v>
      </c>
      <c r="P993" s="8">
        <v>4</v>
      </c>
    </row>
    <row r="994" spans="1:16" x14ac:dyDescent="0.3">
      <c r="A994" s="6" t="s">
        <v>7067</v>
      </c>
      <c r="B994" s="7">
        <v>45675</v>
      </c>
      <c r="C994" s="6" t="s">
        <v>7068</v>
      </c>
      <c r="D994" s="6" t="s">
        <v>5035</v>
      </c>
      <c r="E994" s="6" t="s">
        <v>5020</v>
      </c>
      <c r="F994" s="6" t="s">
        <v>5021</v>
      </c>
      <c r="G994" s="6" t="s">
        <v>5022</v>
      </c>
      <c r="H994" s="6" t="s">
        <v>5076</v>
      </c>
      <c r="I994" s="8">
        <v>8</v>
      </c>
      <c r="J994" s="9">
        <v>1958.99</v>
      </c>
      <c r="K994" s="10">
        <v>0.14000000000000001</v>
      </c>
      <c r="L994" s="9">
        <v>13477.85</v>
      </c>
      <c r="M994" s="11">
        <v>10012.84</v>
      </c>
      <c r="N994" s="9">
        <v>3465.01</v>
      </c>
      <c r="O994" s="6" t="s">
        <v>5032</v>
      </c>
      <c r="P994" s="8">
        <v>4</v>
      </c>
    </row>
    <row r="995" spans="1:16" x14ac:dyDescent="0.3">
      <c r="A995" s="6" t="s">
        <v>7069</v>
      </c>
      <c r="B995" s="7">
        <v>44983</v>
      </c>
      <c r="C995" s="6" t="s">
        <v>7070</v>
      </c>
      <c r="D995" s="6" t="s">
        <v>5052</v>
      </c>
      <c r="E995" s="6" t="s">
        <v>5053</v>
      </c>
      <c r="F995" s="6" t="s">
        <v>5029</v>
      </c>
      <c r="G995" s="6" t="s">
        <v>5048</v>
      </c>
      <c r="H995" s="6" t="s">
        <v>5096</v>
      </c>
      <c r="I995" s="8">
        <v>3</v>
      </c>
      <c r="J995" s="9">
        <v>1591.24</v>
      </c>
      <c r="K995" s="10">
        <v>0.23</v>
      </c>
      <c r="L995" s="9">
        <v>3675.76</v>
      </c>
      <c r="M995" s="11">
        <v>2908.46</v>
      </c>
      <c r="N995" s="9">
        <v>767.3</v>
      </c>
      <c r="O995" s="6" t="s">
        <v>5024</v>
      </c>
      <c r="P995" s="8">
        <v>1</v>
      </c>
    </row>
    <row r="996" spans="1:16" x14ac:dyDescent="0.3">
      <c r="A996" s="6" t="s">
        <v>7071</v>
      </c>
      <c r="B996" s="7">
        <v>45401</v>
      </c>
      <c r="C996" s="6" t="s">
        <v>7072</v>
      </c>
      <c r="D996" s="6" t="s">
        <v>5114</v>
      </c>
      <c r="E996" s="6" t="s">
        <v>5020</v>
      </c>
      <c r="F996" s="6" t="s">
        <v>5036</v>
      </c>
      <c r="G996" s="6" t="s">
        <v>5048</v>
      </c>
      <c r="H996" s="6" t="s">
        <v>5090</v>
      </c>
      <c r="I996" s="8">
        <v>5</v>
      </c>
      <c r="J996" s="9">
        <v>1105.47</v>
      </c>
      <c r="K996" s="10">
        <v>0.23</v>
      </c>
      <c r="L996" s="9">
        <v>4256.0600000000004</v>
      </c>
      <c r="M996" s="11">
        <v>2552.5500000000002</v>
      </c>
      <c r="N996" s="9">
        <v>1703.51</v>
      </c>
      <c r="O996" s="6" t="s">
        <v>5032</v>
      </c>
      <c r="P996" s="8">
        <v>4</v>
      </c>
    </row>
    <row r="997" spans="1:16" x14ac:dyDescent="0.3">
      <c r="A997" s="6" t="s">
        <v>7073</v>
      </c>
      <c r="B997" s="7">
        <v>45245</v>
      </c>
      <c r="C997" s="6" t="s">
        <v>7074</v>
      </c>
      <c r="D997" s="6" t="s">
        <v>5085</v>
      </c>
      <c r="E997" s="6" t="s">
        <v>5058</v>
      </c>
      <c r="F997" s="6" t="s">
        <v>5021</v>
      </c>
      <c r="G997" s="6" t="s">
        <v>5030</v>
      </c>
      <c r="H997" s="6" t="s">
        <v>5246</v>
      </c>
      <c r="I997" s="8">
        <v>8</v>
      </c>
      <c r="J997" s="9">
        <v>1516.77</v>
      </c>
      <c r="K997" s="10">
        <v>0.12</v>
      </c>
      <c r="L997" s="9">
        <v>10678.06</v>
      </c>
      <c r="M997" s="11">
        <v>9017.15</v>
      </c>
      <c r="N997" s="9">
        <v>1660.91</v>
      </c>
      <c r="O997" s="6" t="s">
        <v>5032</v>
      </c>
      <c r="P997" s="8">
        <v>2</v>
      </c>
    </row>
    <row r="998" spans="1:16" x14ac:dyDescent="0.3">
      <c r="A998" s="6" t="s">
        <v>7075</v>
      </c>
      <c r="B998" s="7">
        <v>45118</v>
      </c>
      <c r="C998" s="6" t="s">
        <v>6902</v>
      </c>
      <c r="D998" s="6" t="s">
        <v>5085</v>
      </c>
      <c r="E998" s="6" t="s">
        <v>5058</v>
      </c>
      <c r="F998" s="6" t="s">
        <v>5036</v>
      </c>
      <c r="G998" s="6" t="s">
        <v>5059</v>
      </c>
      <c r="H998" s="6" t="s">
        <v>5140</v>
      </c>
      <c r="I998" s="8">
        <v>4</v>
      </c>
      <c r="J998" s="9">
        <v>544.66</v>
      </c>
      <c r="K998" s="10">
        <v>0.06</v>
      </c>
      <c r="L998" s="9">
        <v>2047.92</v>
      </c>
      <c r="M998" s="11">
        <v>1402.07</v>
      </c>
      <c r="N998" s="9">
        <v>645.85</v>
      </c>
      <c r="O998" s="6" t="s">
        <v>5039</v>
      </c>
      <c r="P998" s="8">
        <v>1</v>
      </c>
    </row>
    <row r="999" spans="1:16" x14ac:dyDescent="0.3">
      <c r="A999" s="6" t="s">
        <v>7076</v>
      </c>
      <c r="B999" s="7">
        <v>45259</v>
      </c>
      <c r="C999" s="6" t="s">
        <v>7077</v>
      </c>
      <c r="D999" s="6" t="s">
        <v>5067</v>
      </c>
      <c r="E999" s="6" t="s">
        <v>5067</v>
      </c>
      <c r="F999" s="6" t="s">
        <v>5036</v>
      </c>
      <c r="G999" s="6" t="s">
        <v>5048</v>
      </c>
      <c r="H999" s="6" t="s">
        <v>5079</v>
      </c>
      <c r="I999" s="8">
        <v>5</v>
      </c>
      <c r="J999" s="9">
        <v>680.19</v>
      </c>
      <c r="K999" s="10">
        <v>0.17</v>
      </c>
      <c r="L999" s="9">
        <v>2822.79</v>
      </c>
      <c r="M999" s="11">
        <v>1720.8</v>
      </c>
      <c r="N999" s="9">
        <v>1101.99</v>
      </c>
      <c r="O999" s="6" t="s">
        <v>5024</v>
      </c>
      <c r="P999" s="8">
        <v>3</v>
      </c>
    </row>
    <row r="1000" spans="1:16" x14ac:dyDescent="0.3">
      <c r="A1000" s="6" t="s">
        <v>7078</v>
      </c>
      <c r="B1000" s="7">
        <v>45472</v>
      </c>
      <c r="C1000" s="6" t="s">
        <v>7079</v>
      </c>
      <c r="D1000" s="6" t="s">
        <v>5071</v>
      </c>
      <c r="E1000" s="6" t="s">
        <v>5072</v>
      </c>
      <c r="F1000" s="6" t="s">
        <v>5029</v>
      </c>
      <c r="G1000" s="6" t="s">
        <v>5022</v>
      </c>
      <c r="H1000" s="6" t="s">
        <v>5150</v>
      </c>
      <c r="I1000" s="8">
        <v>1</v>
      </c>
      <c r="J1000" s="9">
        <v>533.29</v>
      </c>
      <c r="K1000" s="10">
        <v>0.19</v>
      </c>
      <c r="L1000" s="9">
        <v>431.96</v>
      </c>
      <c r="M1000" s="11">
        <v>350.61</v>
      </c>
      <c r="N1000" s="9">
        <v>81.349999999999994</v>
      </c>
      <c r="O1000" s="6" t="s">
        <v>5080</v>
      </c>
      <c r="P1000" s="8">
        <v>2</v>
      </c>
    </row>
    <row r="1001" spans="1:16" x14ac:dyDescent="0.3">
      <c r="A1001" s="6" t="s">
        <v>7080</v>
      </c>
      <c r="B1001" s="7">
        <v>45305</v>
      </c>
      <c r="C1001" s="6" t="s">
        <v>7081</v>
      </c>
      <c r="D1001" s="6" t="s">
        <v>5215</v>
      </c>
      <c r="E1001" s="6" t="s">
        <v>5216</v>
      </c>
      <c r="F1001" s="6" t="s">
        <v>5021</v>
      </c>
      <c r="G1001" s="6" t="s">
        <v>5037</v>
      </c>
      <c r="H1001" s="6" t="s">
        <v>5054</v>
      </c>
      <c r="I1001" s="8">
        <v>4</v>
      </c>
      <c r="J1001" s="9">
        <v>165.02</v>
      </c>
      <c r="K1001" s="10">
        <v>0.08</v>
      </c>
      <c r="L1001" s="9">
        <v>607.27</v>
      </c>
      <c r="M1001" s="11">
        <v>428.19</v>
      </c>
      <c r="N1001" s="9">
        <v>179.08</v>
      </c>
      <c r="O1001" s="6" t="s">
        <v>5045</v>
      </c>
      <c r="P1001" s="8">
        <v>3</v>
      </c>
    </row>
    <row r="1002" spans="1:16" x14ac:dyDescent="0.3">
      <c r="A1002" s="6" t="s">
        <v>7082</v>
      </c>
      <c r="B1002" s="7">
        <v>45290</v>
      </c>
      <c r="C1002" s="6" t="s">
        <v>7083</v>
      </c>
      <c r="D1002" s="6" t="s">
        <v>5147</v>
      </c>
      <c r="E1002" s="6" t="s">
        <v>5118</v>
      </c>
      <c r="F1002" s="6" t="s">
        <v>5021</v>
      </c>
      <c r="G1002" s="6" t="s">
        <v>5022</v>
      </c>
      <c r="H1002" s="6" t="s">
        <v>5192</v>
      </c>
      <c r="I1002" s="8">
        <v>3</v>
      </c>
      <c r="J1002" s="9">
        <v>711.05</v>
      </c>
      <c r="K1002" s="10">
        <v>0.13</v>
      </c>
      <c r="L1002" s="9">
        <v>1855.84</v>
      </c>
      <c r="M1002" s="11">
        <v>1382.64</v>
      </c>
      <c r="N1002" s="9">
        <v>473.2</v>
      </c>
      <c r="O1002" s="6" t="s">
        <v>5039</v>
      </c>
      <c r="P1002" s="8">
        <v>3</v>
      </c>
    </row>
    <row r="1003" spans="1:16" x14ac:dyDescent="0.3">
      <c r="A1003" s="6" t="s">
        <v>7084</v>
      </c>
      <c r="B1003" s="7">
        <v>45136</v>
      </c>
      <c r="C1003" s="6" t="s">
        <v>7085</v>
      </c>
      <c r="D1003" s="6" t="s">
        <v>5114</v>
      </c>
      <c r="E1003" s="6" t="s">
        <v>5020</v>
      </c>
      <c r="F1003" s="6" t="s">
        <v>5029</v>
      </c>
      <c r="G1003" s="6" t="s">
        <v>5037</v>
      </c>
      <c r="H1003" s="6" t="s">
        <v>5038</v>
      </c>
      <c r="I1003" s="8">
        <v>2</v>
      </c>
      <c r="J1003" s="9">
        <v>1870.76</v>
      </c>
      <c r="K1003" s="10">
        <v>0.2</v>
      </c>
      <c r="L1003" s="9">
        <v>2993.22</v>
      </c>
      <c r="M1003" s="11">
        <v>2287.9899999999998</v>
      </c>
      <c r="N1003" s="9">
        <v>705.23</v>
      </c>
      <c r="O1003" s="6" t="s">
        <v>5032</v>
      </c>
      <c r="P1003" s="8">
        <v>5</v>
      </c>
    </row>
    <row r="1004" spans="1:16" x14ac:dyDescent="0.3">
      <c r="A1004" s="6" t="s">
        <v>7086</v>
      </c>
      <c r="B1004" s="7">
        <v>45289</v>
      </c>
      <c r="C1004" s="6" t="s">
        <v>7087</v>
      </c>
      <c r="D1004" s="6" t="s">
        <v>5108</v>
      </c>
      <c r="E1004" s="6" t="s">
        <v>5109</v>
      </c>
      <c r="F1004" s="6" t="s">
        <v>5036</v>
      </c>
      <c r="G1004" s="6" t="s">
        <v>5030</v>
      </c>
      <c r="H1004" s="6" t="s">
        <v>5031</v>
      </c>
      <c r="I1004" s="8">
        <v>3</v>
      </c>
      <c r="J1004" s="9">
        <v>681.33</v>
      </c>
      <c r="K1004" s="10">
        <v>0.02</v>
      </c>
      <c r="L1004" s="9">
        <v>2003.11</v>
      </c>
      <c r="M1004" s="11">
        <v>1699.83</v>
      </c>
      <c r="N1004" s="9">
        <v>303.27999999999997</v>
      </c>
      <c r="O1004" s="6" t="s">
        <v>5024</v>
      </c>
      <c r="P1004" s="8">
        <v>4</v>
      </c>
    </row>
    <row r="1005" spans="1:16" x14ac:dyDescent="0.3">
      <c r="A1005" s="6" t="s">
        <v>7088</v>
      </c>
      <c r="B1005" s="7">
        <v>45429</v>
      </c>
      <c r="C1005" s="6" t="s">
        <v>7089</v>
      </c>
      <c r="D1005" s="6" t="s">
        <v>5147</v>
      </c>
      <c r="E1005" s="6" t="s">
        <v>5118</v>
      </c>
      <c r="F1005" s="6" t="s">
        <v>5029</v>
      </c>
      <c r="G1005" s="6" t="s">
        <v>5059</v>
      </c>
      <c r="H1005" s="6" t="s">
        <v>5181</v>
      </c>
      <c r="I1005" s="8">
        <v>7</v>
      </c>
      <c r="J1005" s="9">
        <v>2280.61</v>
      </c>
      <c r="K1005" s="10">
        <v>0.22</v>
      </c>
      <c r="L1005" s="9">
        <v>12452.13</v>
      </c>
      <c r="M1005" s="11">
        <v>8688.7999999999993</v>
      </c>
      <c r="N1005" s="9">
        <v>3763.33</v>
      </c>
      <c r="O1005" s="6" t="s">
        <v>5032</v>
      </c>
      <c r="P1005" s="8">
        <v>3</v>
      </c>
    </row>
    <row r="1006" spans="1:16" x14ac:dyDescent="0.3">
      <c r="A1006" s="6" t="s">
        <v>7090</v>
      </c>
      <c r="B1006" s="7">
        <v>44969</v>
      </c>
      <c r="C1006" s="6" t="s">
        <v>7091</v>
      </c>
      <c r="D1006" s="6" t="s">
        <v>5215</v>
      </c>
      <c r="E1006" s="6" t="s">
        <v>5216</v>
      </c>
      <c r="F1006" s="6" t="s">
        <v>5036</v>
      </c>
      <c r="G1006" s="6" t="s">
        <v>5048</v>
      </c>
      <c r="H1006" s="6" t="s">
        <v>5096</v>
      </c>
      <c r="I1006" s="8">
        <v>6</v>
      </c>
      <c r="J1006" s="9">
        <v>896.03</v>
      </c>
      <c r="K1006" s="10">
        <v>0.01</v>
      </c>
      <c r="L1006" s="9">
        <v>5322.42</v>
      </c>
      <c r="M1006" s="11">
        <v>3921.73</v>
      </c>
      <c r="N1006" s="9">
        <v>1400.69</v>
      </c>
      <c r="O1006" s="6" t="s">
        <v>5045</v>
      </c>
      <c r="P1006" s="8">
        <v>1</v>
      </c>
    </row>
    <row r="1007" spans="1:16" x14ac:dyDescent="0.3">
      <c r="A1007" s="6" t="s">
        <v>7092</v>
      </c>
      <c r="B1007" s="7">
        <v>44958</v>
      </c>
      <c r="C1007" s="6" t="s">
        <v>7093</v>
      </c>
      <c r="D1007" s="6" t="s">
        <v>5052</v>
      </c>
      <c r="E1007" s="6" t="s">
        <v>5053</v>
      </c>
      <c r="F1007" s="6" t="s">
        <v>5029</v>
      </c>
      <c r="G1007" s="6" t="s">
        <v>5048</v>
      </c>
      <c r="H1007" s="6" t="s">
        <v>5064</v>
      </c>
      <c r="I1007" s="8">
        <v>5</v>
      </c>
      <c r="J1007" s="9">
        <v>303.02999999999997</v>
      </c>
      <c r="K1007" s="10">
        <v>0.03</v>
      </c>
      <c r="L1007" s="9">
        <v>1469.7</v>
      </c>
      <c r="M1007" s="11">
        <v>1012.57</v>
      </c>
      <c r="N1007" s="9">
        <v>457.13</v>
      </c>
      <c r="O1007" s="6" t="s">
        <v>5045</v>
      </c>
      <c r="P1007" s="8">
        <v>1</v>
      </c>
    </row>
    <row r="1008" spans="1:16" x14ac:dyDescent="0.3">
      <c r="A1008" s="6" t="s">
        <v>7094</v>
      </c>
      <c r="B1008" s="7">
        <v>45265</v>
      </c>
      <c r="C1008" s="6" t="s">
        <v>7095</v>
      </c>
      <c r="D1008" s="6" t="s">
        <v>5104</v>
      </c>
      <c r="E1008" s="6" t="s">
        <v>5053</v>
      </c>
      <c r="F1008" s="6" t="s">
        <v>5036</v>
      </c>
      <c r="G1008" s="6" t="s">
        <v>5059</v>
      </c>
      <c r="H1008" s="6" t="s">
        <v>5140</v>
      </c>
      <c r="I1008" s="8">
        <v>6</v>
      </c>
      <c r="J1008" s="9">
        <v>1394.96</v>
      </c>
      <c r="K1008" s="10">
        <v>0.24</v>
      </c>
      <c r="L1008" s="9">
        <v>6361.02</v>
      </c>
      <c r="M1008" s="11">
        <v>3838.07</v>
      </c>
      <c r="N1008" s="9">
        <v>2522.9499999999998</v>
      </c>
      <c r="O1008" s="6" t="s">
        <v>5024</v>
      </c>
      <c r="P1008" s="8">
        <v>3</v>
      </c>
    </row>
    <row r="1009" spans="1:16" x14ac:dyDescent="0.3">
      <c r="A1009" s="6" t="s">
        <v>7096</v>
      </c>
      <c r="B1009" s="7">
        <v>45694</v>
      </c>
      <c r="C1009" s="6" t="s">
        <v>7097</v>
      </c>
      <c r="D1009" s="6" t="s">
        <v>5205</v>
      </c>
      <c r="E1009" s="6" t="s">
        <v>5206</v>
      </c>
      <c r="F1009" s="6" t="s">
        <v>5036</v>
      </c>
      <c r="G1009" s="6" t="s">
        <v>5022</v>
      </c>
      <c r="H1009" s="6" t="s">
        <v>5023</v>
      </c>
      <c r="I1009" s="8">
        <v>8</v>
      </c>
      <c r="J1009" s="9">
        <v>412.18</v>
      </c>
      <c r="K1009" s="10">
        <v>0.14000000000000001</v>
      </c>
      <c r="L1009" s="9">
        <v>2835.8</v>
      </c>
      <c r="M1009" s="11">
        <v>1600.98</v>
      </c>
      <c r="N1009" s="9">
        <v>1234.82</v>
      </c>
      <c r="O1009" s="6" t="s">
        <v>5024</v>
      </c>
      <c r="P1009" s="8">
        <v>5</v>
      </c>
    </row>
    <row r="1010" spans="1:16" x14ac:dyDescent="0.3">
      <c r="A1010" s="6" t="s">
        <v>7098</v>
      </c>
      <c r="B1010" s="7">
        <v>45233</v>
      </c>
      <c r="C1010" s="6" t="s">
        <v>7099</v>
      </c>
      <c r="D1010" s="6" t="s">
        <v>5027</v>
      </c>
      <c r="E1010" s="6" t="s">
        <v>5028</v>
      </c>
      <c r="F1010" s="6" t="s">
        <v>5021</v>
      </c>
      <c r="G1010" s="6" t="s">
        <v>5059</v>
      </c>
      <c r="H1010" s="6" t="s">
        <v>5060</v>
      </c>
      <c r="I1010" s="8">
        <v>8</v>
      </c>
      <c r="J1010" s="9">
        <v>378.33</v>
      </c>
      <c r="K1010" s="10">
        <v>0.22</v>
      </c>
      <c r="L1010" s="9">
        <v>2360.7800000000002</v>
      </c>
      <c r="M1010" s="11">
        <v>1677.19</v>
      </c>
      <c r="N1010" s="9">
        <v>683.59</v>
      </c>
      <c r="O1010" s="6" t="s">
        <v>5045</v>
      </c>
      <c r="P1010" s="8">
        <v>4</v>
      </c>
    </row>
    <row r="1011" spans="1:16" x14ac:dyDescent="0.3">
      <c r="A1011" s="6" t="s">
        <v>7100</v>
      </c>
      <c r="B1011" s="7">
        <v>45347</v>
      </c>
      <c r="C1011" s="6" t="s">
        <v>7101</v>
      </c>
      <c r="D1011" s="6" t="s">
        <v>5147</v>
      </c>
      <c r="E1011" s="6" t="s">
        <v>5118</v>
      </c>
      <c r="F1011" s="6" t="s">
        <v>5021</v>
      </c>
      <c r="G1011" s="6" t="s">
        <v>5022</v>
      </c>
      <c r="H1011" s="6" t="s">
        <v>5023</v>
      </c>
      <c r="I1011" s="8">
        <v>6</v>
      </c>
      <c r="J1011" s="9">
        <v>2434.4899999999998</v>
      </c>
      <c r="K1011" s="10">
        <v>0.11</v>
      </c>
      <c r="L1011" s="9">
        <v>13000.18</v>
      </c>
      <c r="M1011" s="11">
        <v>7179.62</v>
      </c>
      <c r="N1011" s="9">
        <v>5820.56</v>
      </c>
      <c r="O1011" s="6" t="s">
        <v>5032</v>
      </c>
      <c r="P1011" s="8">
        <v>5</v>
      </c>
    </row>
    <row r="1012" spans="1:16" x14ac:dyDescent="0.3">
      <c r="A1012" s="6" t="s">
        <v>7102</v>
      </c>
      <c r="B1012" s="7">
        <v>45422</v>
      </c>
      <c r="C1012" s="6" t="s">
        <v>7103</v>
      </c>
      <c r="D1012" s="6" t="s">
        <v>5104</v>
      </c>
      <c r="E1012" s="6" t="s">
        <v>5053</v>
      </c>
      <c r="F1012" s="6" t="s">
        <v>5029</v>
      </c>
      <c r="G1012" s="6" t="s">
        <v>5037</v>
      </c>
      <c r="H1012" s="6" t="s">
        <v>5105</v>
      </c>
      <c r="I1012" s="8">
        <v>4</v>
      </c>
      <c r="J1012" s="9">
        <v>1315.06</v>
      </c>
      <c r="K1012" s="10">
        <v>0.03</v>
      </c>
      <c r="L1012" s="9">
        <v>5102.43</v>
      </c>
      <c r="M1012" s="11">
        <v>3293.6</v>
      </c>
      <c r="N1012" s="9">
        <v>1808.83</v>
      </c>
      <c r="O1012" s="6" t="s">
        <v>5080</v>
      </c>
      <c r="P1012" s="8">
        <v>3</v>
      </c>
    </row>
    <row r="1013" spans="1:16" x14ac:dyDescent="0.3">
      <c r="A1013" s="6" t="s">
        <v>7104</v>
      </c>
      <c r="B1013" s="7">
        <v>45637</v>
      </c>
      <c r="C1013" s="6" t="s">
        <v>7105</v>
      </c>
      <c r="D1013" s="6" t="s">
        <v>5104</v>
      </c>
      <c r="E1013" s="6" t="s">
        <v>5053</v>
      </c>
      <c r="F1013" s="6" t="s">
        <v>5036</v>
      </c>
      <c r="G1013" s="6" t="s">
        <v>5022</v>
      </c>
      <c r="H1013" s="6" t="s">
        <v>5150</v>
      </c>
      <c r="I1013" s="8">
        <v>3</v>
      </c>
      <c r="J1013" s="9">
        <v>2022.33</v>
      </c>
      <c r="K1013" s="10">
        <v>0.18</v>
      </c>
      <c r="L1013" s="9">
        <v>4974.93</v>
      </c>
      <c r="M1013" s="11">
        <v>2884.93</v>
      </c>
      <c r="N1013" s="9">
        <v>2090</v>
      </c>
      <c r="O1013" s="6" t="s">
        <v>5045</v>
      </c>
      <c r="P1013" s="8">
        <v>3</v>
      </c>
    </row>
    <row r="1014" spans="1:16" x14ac:dyDescent="0.3">
      <c r="A1014" s="6" t="s">
        <v>7106</v>
      </c>
      <c r="B1014" s="7">
        <v>45510</v>
      </c>
      <c r="C1014" s="6" t="s">
        <v>7107</v>
      </c>
      <c r="D1014" s="6" t="s">
        <v>5147</v>
      </c>
      <c r="E1014" s="6" t="s">
        <v>5118</v>
      </c>
      <c r="F1014" s="6" t="s">
        <v>5021</v>
      </c>
      <c r="G1014" s="6" t="s">
        <v>5037</v>
      </c>
      <c r="H1014" s="6" t="s">
        <v>5038</v>
      </c>
      <c r="I1014" s="8">
        <v>1</v>
      </c>
      <c r="J1014" s="9">
        <v>446.13</v>
      </c>
      <c r="K1014" s="10">
        <v>0.24</v>
      </c>
      <c r="L1014" s="9">
        <v>339.06</v>
      </c>
      <c r="M1014" s="11">
        <v>230.41</v>
      </c>
      <c r="N1014" s="9">
        <v>108.65</v>
      </c>
      <c r="O1014" s="6" t="s">
        <v>5039</v>
      </c>
      <c r="P1014" s="8">
        <v>1</v>
      </c>
    </row>
    <row r="1015" spans="1:16" x14ac:dyDescent="0.3">
      <c r="A1015" s="6" t="s">
        <v>7108</v>
      </c>
      <c r="B1015" s="7">
        <v>45736</v>
      </c>
      <c r="C1015" s="6" t="s">
        <v>7109</v>
      </c>
      <c r="D1015" s="6" t="s">
        <v>5071</v>
      </c>
      <c r="E1015" s="6" t="s">
        <v>5072</v>
      </c>
      <c r="F1015" s="6" t="s">
        <v>5029</v>
      </c>
      <c r="G1015" s="6" t="s">
        <v>5059</v>
      </c>
      <c r="H1015" s="6" t="s">
        <v>5181</v>
      </c>
      <c r="I1015" s="8">
        <v>8</v>
      </c>
      <c r="J1015" s="9">
        <v>2283.61</v>
      </c>
      <c r="K1015" s="10">
        <v>0.1</v>
      </c>
      <c r="L1015" s="9">
        <v>16441.990000000002</v>
      </c>
      <c r="M1015" s="11">
        <v>9575.18</v>
      </c>
      <c r="N1015" s="9">
        <v>6866.81</v>
      </c>
      <c r="O1015" s="6" t="s">
        <v>5032</v>
      </c>
      <c r="P1015" s="8">
        <v>5</v>
      </c>
    </row>
    <row r="1016" spans="1:16" x14ac:dyDescent="0.3">
      <c r="A1016" s="6" t="s">
        <v>7110</v>
      </c>
      <c r="B1016" s="7">
        <v>45399</v>
      </c>
      <c r="C1016" s="6" t="s">
        <v>7111</v>
      </c>
      <c r="D1016" s="6" t="s">
        <v>5035</v>
      </c>
      <c r="E1016" s="6" t="s">
        <v>5020</v>
      </c>
      <c r="F1016" s="6" t="s">
        <v>5036</v>
      </c>
      <c r="G1016" s="6" t="s">
        <v>5059</v>
      </c>
      <c r="H1016" s="6" t="s">
        <v>5140</v>
      </c>
      <c r="I1016" s="8">
        <v>8</v>
      </c>
      <c r="J1016" s="9">
        <v>1892.49</v>
      </c>
      <c r="K1016" s="10">
        <v>0.06</v>
      </c>
      <c r="L1016" s="9">
        <v>14231.52</v>
      </c>
      <c r="M1016" s="11">
        <v>10444.58</v>
      </c>
      <c r="N1016" s="9">
        <v>3786.94</v>
      </c>
      <c r="O1016" s="6" t="s">
        <v>5039</v>
      </c>
      <c r="P1016" s="8">
        <v>3</v>
      </c>
    </row>
    <row r="1017" spans="1:16" x14ac:dyDescent="0.3">
      <c r="A1017" s="6" t="s">
        <v>7112</v>
      </c>
      <c r="B1017" s="7">
        <v>45266</v>
      </c>
      <c r="C1017" s="6" t="s">
        <v>7113</v>
      </c>
      <c r="D1017" s="6" t="s">
        <v>5147</v>
      </c>
      <c r="E1017" s="6" t="s">
        <v>5118</v>
      </c>
      <c r="F1017" s="6" t="s">
        <v>5036</v>
      </c>
      <c r="G1017" s="6" t="s">
        <v>5037</v>
      </c>
      <c r="H1017" s="6" t="s">
        <v>5038</v>
      </c>
      <c r="I1017" s="8">
        <v>6</v>
      </c>
      <c r="J1017" s="9">
        <v>863.1</v>
      </c>
      <c r="K1017" s="10">
        <v>7.0000000000000007E-2</v>
      </c>
      <c r="L1017" s="9">
        <v>4816.1000000000004</v>
      </c>
      <c r="M1017" s="11">
        <v>3431.44</v>
      </c>
      <c r="N1017" s="9">
        <v>1384.66</v>
      </c>
      <c r="O1017" s="6" t="s">
        <v>5039</v>
      </c>
      <c r="P1017" s="8">
        <v>2</v>
      </c>
    </row>
    <row r="1018" spans="1:16" x14ac:dyDescent="0.3">
      <c r="A1018" s="6" t="s">
        <v>7114</v>
      </c>
      <c r="B1018" s="7">
        <v>45297</v>
      </c>
      <c r="C1018" s="6" t="s">
        <v>7115</v>
      </c>
      <c r="D1018" s="6" t="s">
        <v>5134</v>
      </c>
      <c r="E1018" s="6" t="s">
        <v>5135</v>
      </c>
      <c r="F1018" s="6" t="s">
        <v>5021</v>
      </c>
      <c r="G1018" s="6" t="s">
        <v>5048</v>
      </c>
      <c r="H1018" s="6" t="s">
        <v>5064</v>
      </c>
      <c r="I1018" s="8">
        <v>8</v>
      </c>
      <c r="J1018" s="9">
        <v>228.9</v>
      </c>
      <c r="K1018" s="10">
        <v>0.04</v>
      </c>
      <c r="L1018" s="9">
        <v>1757.95</v>
      </c>
      <c r="M1018" s="11">
        <v>1404.64</v>
      </c>
      <c r="N1018" s="9">
        <v>353.31</v>
      </c>
      <c r="O1018" s="6" t="s">
        <v>5039</v>
      </c>
      <c r="P1018" s="8">
        <v>1</v>
      </c>
    </row>
    <row r="1019" spans="1:16" x14ac:dyDescent="0.3">
      <c r="A1019" s="6" t="s">
        <v>7116</v>
      </c>
      <c r="B1019" s="7">
        <v>45605</v>
      </c>
      <c r="C1019" s="6" t="s">
        <v>7117</v>
      </c>
      <c r="D1019" s="6" t="s">
        <v>5104</v>
      </c>
      <c r="E1019" s="6" t="s">
        <v>5053</v>
      </c>
      <c r="F1019" s="6" t="s">
        <v>5029</v>
      </c>
      <c r="G1019" s="6" t="s">
        <v>5059</v>
      </c>
      <c r="H1019" s="6" t="s">
        <v>5060</v>
      </c>
      <c r="I1019" s="8">
        <v>8</v>
      </c>
      <c r="J1019" s="9">
        <v>2349.89</v>
      </c>
      <c r="K1019" s="10">
        <v>0</v>
      </c>
      <c r="L1019" s="9">
        <v>18799.12</v>
      </c>
      <c r="M1019" s="11">
        <v>13248.17</v>
      </c>
      <c r="N1019" s="9">
        <v>5550.95</v>
      </c>
      <c r="O1019" s="6" t="s">
        <v>5080</v>
      </c>
      <c r="P1019" s="8">
        <v>3</v>
      </c>
    </row>
    <row r="1020" spans="1:16" x14ac:dyDescent="0.3">
      <c r="A1020" s="6" t="s">
        <v>7118</v>
      </c>
      <c r="B1020" s="7">
        <v>45024</v>
      </c>
      <c r="C1020" s="6" t="s">
        <v>7119</v>
      </c>
      <c r="D1020" s="6" t="s">
        <v>5093</v>
      </c>
      <c r="E1020" s="6" t="s">
        <v>5053</v>
      </c>
      <c r="F1020" s="6" t="s">
        <v>5036</v>
      </c>
      <c r="G1020" s="6" t="s">
        <v>5059</v>
      </c>
      <c r="H1020" s="6" t="s">
        <v>5060</v>
      </c>
      <c r="I1020" s="8">
        <v>2</v>
      </c>
      <c r="J1020" s="9">
        <v>539.30999999999995</v>
      </c>
      <c r="K1020" s="10">
        <v>0.08</v>
      </c>
      <c r="L1020" s="9">
        <v>992.33</v>
      </c>
      <c r="M1020" s="11">
        <v>855.34</v>
      </c>
      <c r="N1020" s="9">
        <v>136.99</v>
      </c>
      <c r="O1020" s="6" t="s">
        <v>5045</v>
      </c>
      <c r="P1020" s="8">
        <v>4</v>
      </c>
    </row>
    <row r="1021" spans="1:16" x14ac:dyDescent="0.3">
      <c r="A1021" s="6" t="s">
        <v>7120</v>
      </c>
      <c r="B1021" s="7">
        <v>45058</v>
      </c>
      <c r="C1021" s="6" t="s">
        <v>7121</v>
      </c>
      <c r="D1021" s="6" t="s">
        <v>5067</v>
      </c>
      <c r="E1021" s="6" t="s">
        <v>5067</v>
      </c>
      <c r="F1021" s="6" t="s">
        <v>5029</v>
      </c>
      <c r="G1021" s="6" t="s">
        <v>5030</v>
      </c>
      <c r="H1021" s="6" t="s">
        <v>5171</v>
      </c>
      <c r="I1021" s="8">
        <v>7</v>
      </c>
      <c r="J1021" s="9">
        <v>2397.6999999999998</v>
      </c>
      <c r="K1021" s="10">
        <v>0.04</v>
      </c>
      <c r="L1021" s="9">
        <v>16112.54</v>
      </c>
      <c r="M1021" s="11">
        <v>9141.4699999999993</v>
      </c>
      <c r="N1021" s="9">
        <v>6971.07</v>
      </c>
      <c r="O1021" s="6" t="s">
        <v>5039</v>
      </c>
      <c r="P1021" s="8">
        <v>4</v>
      </c>
    </row>
    <row r="1022" spans="1:16" x14ac:dyDescent="0.3">
      <c r="A1022" s="6" t="s">
        <v>7122</v>
      </c>
      <c r="B1022" s="7">
        <v>45480</v>
      </c>
      <c r="C1022" s="6" t="s">
        <v>7123</v>
      </c>
      <c r="D1022" s="6" t="s">
        <v>5085</v>
      </c>
      <c r="E1022" s="6" t="s">
        <v>5058</v>
      </c>
      <c r="F1022" s="6" t="s">
        <v>5036</v>
      </c>
      <c r="G1022" s="6" t="s">
        <v>5022</v>
      </c>
      <c r="H1022" s="6" t="s">
        <v>5221</v>
      </c>
      <c r="I1022" s="8">
        <v>8</v>
      </c>
      <c r="J1022" s="9">
        <v>770.27</v>
      </c>
      <c r="K1022" s="10">
        <v>0.03</v>
      </c>
      <c r="L1022" s="9">
        <v>5977.3</v>
      </c>
      <c r="M1022" s="11">
        <v>3993.73</v>
      </c>
      <c r="N1022" s="9">
        <v>1983.57</v>
      </c>
      <c r="O1022" s="6" t="s">
        <v>5032</v>
      </c>
      <c r="P1022" s="8">
        <v>2</v>
      </c>
    </row>
    <row r="1023" spans="1:16" x14ac:dyDescent="0.3">
      <c r="A1023" s="6" t="s">
        <v>7124</v>
      </c>
      <c r="B1023" s="7">
        <v>45573</v>
      </c>
      <c r="C1023" s="6" t="s">
        <v>7125</v>
      </c>
      <c r="D1023" s="6" t="s">
        <v>5067</v>
      </c>
      <c r="E1023" s="6" t="s">
        <v>5067</v>
      </c>
      <c r="F1023" s="6" t="s">
        <v>5021</v>
      </c>
      <c r="G1023" s="6" t="s">
        <v>5030</v>
      </c>
      <c r="H1023" s="6" t="s">
        <v>5031</v>
      </c>
      <c r="I1023" s="8">
        <v>5</v>
      </c>
      <c r="J1023" s="9">
        <v>2450.79</v>
      </c>
      <c r="K1023" s="10">
        <v>0.14000000000000001</v>
      </c>
      <c r="L1023" s="9">
        <v>10538.4</v>
      </c>
      <c r="M1023" s="11">
        <v>7597.55</v>
      </c>
      <c r="N1023" s="9">
        <v>2940.85</v>
      </c>
      <c r="O1023" s="6" t="s">
        <v>5024</v>
      </c>
      <c r="P1023" s="8">
        <v>3</v>
      </c>
    </row>
    <row r="1024" spans="1:16" x14ac:dyDescent="0.3">
      <c r="A1024" s="6" t="s">
        <v>7126</v>
      </c>
      <c r="B1024" s="7">
        <v>45367</v>
      </c>
      <c r="C1024" s="6" t="s">
        <v>7127</v>
      </c>
      <c r="D1024" s="6" t="s">
        <v>5063</v>
      </c>
      <c r="E1024" s="6" t="s">
        <v>5058</v>
      </c>
      <c r="F1024" s="6" t="s">
        <v>5021</v>
      </c>
      <c r="G1024" s="6" t="s">
        <v>5059</v>
      </c>
      <c r="H1024" s="6" t="s">
        <v>5181</v>
      </c>
      <c r="I1024" s="8">
        <v>6</v>
      </c>
      <c r="J1024" s="9">
        <v>2429.8000000000002</v>
      </c>
      <c r="K1024" s="10">
        <v>0.2</v>
      </c>
      <c r="L1024" s="9">
        <v>11663.04</v>
      </c>
      <c r="M1024" s="11">
        <v>8953.24</v>
      </c>
      <c r="N1024" s="9">
        <v>2709.8</v>
      </c>
      <c r="O1024" s="6" t="s">
        <v>5080</v>
      </c>
      <c r="P1024" s="8">
        <v>4</v>
      </c>
    </row>
    <row r="1025" spans="1:16" x14ac:dyDescent="0.3">
      <c r="A1025" s="6" t="s">
        <v>7128</v>
      </c>
      <c r="B1025" s="7">
        <v>45432</v>
      </c>
      <c r="C1025" s="6" t="s">
        <v>7129</v>
      </c>
      <c r="D1025" s="6" t="s">
        <v>5027</v>
      </c>
      <c r="E1025" s="6" t="s">
        <v>5028</v>
      </c>
      <c r="F1025" s="6" t="s">
        <v>5029</v>
      </c>
      <c r="G1025" s="6" t="s">
        <v>5059</v>
      </c>
      <c r="H1025" s="6" t="s">
        <v>5099</v>
      </c>
      <c r="I1025" s="8">
        <v>8</v>
      </c>
      <c r="J1025" s="9">
        <v>1742.23</v>
      </c>
      <c r="K1025" s="10">
        <v>0.18</v>
      </c>
      <c r="L1025" s="9">
        <v>11429.03</v>
      </c>
      <c r="M1025" s="11">
        <v>7968.75</v>
      </c>
      <c r="N1025" s="9">
        <v>3460.28</v>
      </c>
      <c r="O1025" s="6" t="s">
        <v>5039</v>
      </c>
      <c r="P1025" s="8">
        <v>3</v>
      </c>
    </row>
    <row r="1026" spans="1:16" x14ac:dyDescent="0.3">
      <c r="A1026" s="6" t="s">
        <v>7130</v>
      </c>
      <c r="B1026" s="7">
        <v>45520</v>
      </c>
      <c r="C1026" s="6" t="s">
        <v>7131</v>
      </c>
      <c r="D1026" s="6" t="s">
        <v>5108</v>
      </c>
      <c r="E1026" s="6" t="s">
        <v>5109</v>
      </c>
      <c r="F1026" s="6" t="s">
        <v>5036</v>
      </c>
      <c r="G1026" s="6" t="s">
        <v>5037</v>
      </c>
      <c r="H1026" s="6" t="s">
        <v>5068</v>
      </c>
      <c r="I1026" s="8">
        <v>4</v>
      </c>
      <c r="J1026" s="9">
        <v>653.34</v>
      </c>
      <c r="K1026" s="10">
        <v>0.22</v>
      </c>
      <c r="L1026" s="9">
        <v>2038.42</v>
      </c>
      <c r="M1026" s="11">
        <v>1383.39</v>
      </c>
      <c r="N1026" s="9">
        <v>655.03</v>
      </c>
      <c r="O1026" s="6" t="s">
        <v>5032</v>
      </c>
      <c r="P1026" s="8">
        <v>5</v>
      </c>
    </row>
    <row r="1027" spans="1:16" x14ac:dyDescent="0.3">
      <c r="A1027" s="6" t="s">
        <v>7132</v>
      </c>
      <c r="B1027" s="7">
        <v>45646</v>
      </c>
      <c r="C1027" s="6" t="s">
        <v>7133</v>
      </c>
      <c r="D1027" s="6" t="s">
        <v>5205</v>
      </c>
      <c r="E1027" s="6" t="s">
        <v>5206</v>
      </c>
      <c r="F1027" s="6" t="s">
        <v>5036</v>
      </c>
      <c r="G1027" s="6" t="s">
        <v>5059</v>
      </c>
      <c r="H1027" s="6" t="s">
        <v>5060</v>
      </c>
      <c r="I1027" s="8">
        <v>3</v>
      </c>
      <c r="J1027" s="9">
        <v>1549.35</v>
      </c>
      <c r="K1027" s="10">
        <v>0.13</v>
      </c>
      <c r="L1027" s="9">
        <v>4043.8</v>
      </c>
      <c r="M1027" s="11">
        <v>3173.52</v>
      </c>
      <c r="N1027" s="9">
        <v>870.28</v>
      </c>
      <c r="O1027" s="6" t="s">
        <v>5032</v>
      </c>
      <c r="P1027" s="8">
        <v>5</v>
      </c>
    </row>
    <row r="1028" spans="1:16" x14ac:dyDescent="0.3">
      <c r="A1028" s="6" t="s">
        <v>7134</v>
      </c>
      <c r="B1028" s="7">
        <v>45517</v>
      </c>
      <c r="C1028" s="6" t="s">
        <v>7135</v>
      </c>
      <c r="D1028" s="6" t="s">
        <v>5035</v>
      </c>
      <c r="E1028" s="6" t="s">
        <v>5020</v>
      </c>
      <c r="F1028" s="6" t="s">
        <v>5021</v>
      </c>
      <c r="G1028" s="6" t="s">
        <v>5030</v>
      </c>
      <c r="H1028" s="6" t="s">
        <v>5246</v>
      </c>
      <c r="I1028" s="8">
        <v>6</v>
      </c>
      <c r="J1028" s="9">
        <v>1238.1099999999999</v>
      </c>
      <c r="K1028" s="10">
        <v>0.23</v>
      </c>
      <c r="L1028" s="9">
        <v>5720.07</v>
      </c>
      <c r="M1028" s="11">
        <v>4666.76</v>
      </c>
      <c r="N1028" s="9">
        <v>1053.31</v>
      </c>
      <c r="O1028" s="6" t="s">
        <v>5032</v>
      </c>
      <c r="P1028" s="8">
        <v>1</v>
      </c>
    </row>
    <row r="1029" spans="1:16" x14ac:dyDescent="0.3">
      <c r="A1029" s="6" t="s">
        <v>7136</v>
      </c>
      <c r="B1029" s="7">
        <v>45788</v>
      </c>
      <c r="C1029" s="6" t="s">
        <v>7137</v>
      </c>
      <c r="D1029" s="6" t="s">
        <v>5093</v>
      </c>
      <c r="E1029" s="6" t="s">
        <v>5053</v>
      </c>
      <c r="F1029" s="6" t="s">
        <v>5021</v>
      </c>
      <c r="G1029" s="6" t="s">
        <v>5037</v>
      </c>
      <c r="H1029" s="6" t="s">
        <v>5068</v>
      </c>
      <c r="I1029" s="8">
        <v>5</v>
      </c>
      <c r="J1029" s="9">
        <v>1825.68</v>
      </c>
      <c r="K1029" s="10">
        <v>0.22</v>
      </c>
      <c r="L1029" s="9">
        <v>7120.15</v>
      </c>
      <c r="M1029" s="11">
        <v>5604.04</v>
      </c>
      <c r="N1029" s="9">
        <v>1516.11</v>
      </c>
      <c r="O1029" s="6" t="s">
        <v>5032</v>
      </c>
      <c r="P1029" s="8">
        <v>4</v>
      </c>
    </row>
    <row r="1030" spans="1:16" x14ac:dyDescent="0.3">
      <c r="A1030" s="6" t="s">
        <v>7138</v>
      </c>
      <c r="B1030" s="7">
        <v>45248</v>
      </c>
      <c r="C1030" s="6" t="s">
        <v>7139</v>
      </c>
      <c r="D1030" s="6" t="s">
        <v>5042</v>
      </c>
      <c r="E1030" s="6" t="s">
        <v>5043</v>
      </c>
      <c r="F1030" s="6" t="s">
        <v>5036</v>
      </c>
      <c r="G1030" s="6" t="s">
        <v>5059</v>
      </c>
      <c r="H1030" s="6" t="s">
        <v>5073</v>
      </c>
      <c r="I1030" s="8">
        <v>5</v>
      </c>
      <c r="J1030" s="9">
        <v>1163.5999999999999</v>
      </c>
      <c r="K1030" s="10">
        <v>0.05</v>
      </c>
      <c r="L1030" s="9">
        <v>5527.1</v>
      </c>
      <c r="M1030" s="11">
        <v>3856.98</v>
      </c>
      <c r="N1030" s="9">
        <v>1670.12</v>
      </c>
      <c r="O1030" s="6" t="s">
        <v>5039</v>
      </c>
      <c r="P1030" s="8">
        <v>5</v>
      </c>
    </row>
    <row r="1031" spans="1:16" x14ac:dyDescent="0.3">
      <c r="A1031" s="6" t="s">
        <v>7140</v>
      </c>
      <c r="B1031" s="7">
        <v>45216</v>
      </c>
      <c r="C1031" s="6" t="s">
        <v>7141</v>
      </c>
      <c r="D1031" s="6" t="s">
        <v>5147</v>
      </c>
      <c r="E1031" s="6" t="s">
        <v>5118</v>
      </c>
      <c r="F1031" s="6" t="s">
        <v>5021</v>
      </c>
      <c r="G1031" s="6" t="s">
        <v>5030</v>
      </c>
      <c r="H1031" s="6" t="s">
        <v>5031</v>
      </c>
      <c r="I1031" s="8">
        <v>6</v>
      </c>
      <c r="J1031" s="9">
        <v>1345.88</v>
      </c>
      <c r="K1031" s="10">
        <v>0.21</v>
      </c>
      <c r="L1031" s="9">
        <v>6379.47</v>
      </c>
      <c r="M1031" s="11">
        <v>3635.32</v>
      </c>
      <c r="N1031" s="9">
        <v>2744.15</v>
      </c>
      <c r="O1031" s="6" t="s">
        <v>5080</v>
      </c>
      <c r="P1031" s="8">
        <v>3</v>
      </c>
    </row>
    <row r="1032" spans="1:16" x14ac:dyDescent="0.3">
      <c r="A1032" s="6" t="s">
        <v>7142</v>
      </c>
      <c r="B1032" s="7">
        <v>45266</v>
      </c>
      <c r="C1032" s="6" t="s">
        <v>7143</v>
      </c>
      <c r="D1032" s="6" t="s">
        <v>5071</v>
      </c>
      <c r="E1032" s="6" t="s">
        <v>5072</v>
      </c>
      <c r="F1032" s="6" t="s">
        <v>5021</v>
      </c>
      <c r="G1032" s="6" t="s">
        <v>5030</v>
      </c>
      <c r="H1032" s="6" t="s">
        <v>5031</v>
      </c>
      <c r="I1032" s="8">
        <v>1</v>
      </c>
      <c r="J1032" s="9">
        <v>745.8</v>
      </c>
      <c r="K1032" s="10">
        <v>0.1</v>
      </c>
      <c r="L1032" s="9">
        <v>671.22</v>
      </c>
      <c r="M1032" s="11">
        <v>533.29</v>
      </c>
      <c r="N1032" s="9">
        <v>137.93</v>
      </c>
      <c r="O1032" s="6" t="s">
        <v>5024</v>
      </c>
      <c r="P1032" s="8">
        <v>5</v>
      </c>
    </row>
    <row r="1033" spans="1:16" x14ac:dyDescent="0.3">
      <c r="A1033" s="6" t="s">
        <v>7144</v>
      </c>
      <c r="B1033" s="7">
        <v>45317</v>
      </c>
      <c r="C1033" s="6" t="s">
        <v>7145</v>
      </c>
      <c r="D1033" s="6" t="s">
        <v>5215</v>
      </c>
      <c r="E1033" s="6" t="s">
        <v>5216</v>
      </c>
      <c r="F1033" s="6" t="s">
        <v>5021</v>
      </c>
      <c r="G1033" s="6" t="s">
        <v>5030</v>
      </c>
      <c r="H1033" s="6" t="s">
        <v>5044</v>
      </c>
      <c r="I1033" s="8">
        <v>3</v>
      </c>
      <c r="J1033" s="9">
        <v>2368.1</v>
      </c>
      <c r="K1033" s="10">
        <v>0.13</v>
      </c>
      <c r="L1033" s="9">
        <v>6180.74</v>
      </c>
      <c r="M1033" s="11">
        <v>5197.53</v>
      </c>
      <c r="N1033" s="9">
        <v>983.21</v>
      </c>
      <c r="O1033" s="6" t="s">
        <v>5024</v>
      </c>
      <c r="P1033" s="8">
        <v>3</v>
      </c>
    </row>
    <row r="1034" spans="1:16" x14ac:dyDescent="0.3">
      <c r="A1034" s="6" t="s">
        <v>7146</v>
      </c>
      <c r="B1034" s="7">
        <v>45018</v>
      </c>
      <c r="C1034" s="6" t="s">
        <v>7147</v>
      </c>
      <c r="D1034" s="6" t="s">
        <v>5071</v>
      </c>
      <c r="E1034" s="6" t="s">
        <v>5072</v>
      </c>
      <c r="F1034" s="6" t="s">
        <v>5036</v>
      </c>
      <c r="G1034" s="6" t="s">
        <v>5030</v>
      </c>
      <c r="H1034" s="6" t="s">
        <v>5246</v>
      </c>
      <c r="I1034" s="8">
        <v>7</v>
      </c>
      <c r="J1034" s="9">
        <v>1544.38</v>
      </c>
      <c r="K1034" s="10">
        <v>0.12</v>
      </c>
      <c r="L1034" s="9">
        <v>9513.3799999999992</v>
      </c>
      <c r="M1034" s="11">
        <v>7637.03</v>
      </c>
      <c r="N1034" s="9">
        <v>1876.35</v>
      </c>
      <c r="O1034" s="6" t="s">
        <v>5024</v>
      </c>
      <c r="P1034" s="8">
        <v>4</v>
      </c>
    </row>
    <row r="1035" spans="1:16" x14ac:dyDescent="0.3">
      <c r="A1035" s="6" t="s">
        <v>7148</v>
      </c>
      <c r="B1035" s="7">
        <v>45078</v>
      </c>
      <c r="C1035" s="6" t="s">
        <v>7149</v>
      </c>
      <c r="D1035" s="6" t="s">
        <v>5093</v>
      </c>
      <c r="E1035" s="6" t="s">
        <v>5053</v>
      </c>
      <c r="F1035" s="6" t="s">
        <v>5029</v>
      </c>
      <c r="G1035" s="6" t="s">
        <v>5037</v>
      </c>
      <c r="H1035" s="6" t="s">
        <v>5105</v>
      </c>
      <c r="I1035" s="8">
        <v>7</v>
      </c>
      <c r="J1035" s="9">
        <v>2169.61</v>
      </c>
      <c r="K1035" s="10">
        <v>0.01</v>
      </c>
      <c r="L1035" s="9">
        <v>15035.4</v>
      </c>
      <c r="M1035" s="11">
        <v>9077.64</v>
      </c>
      <c r="N1035" s="9">
        <v>5957.76</v>
      </c>
      <c r="O1035" s="6" t="s">
        <v>5032</v>
      </c>
      <c r="P1035" s="8">
        <v>5</v>
      </c>
    </row>
    <row r="1036" spans="1:16" x14ac:dyDescent="0.3">
      <c r="A1036" s="6" t="s">
        <v>7150</v>
      </c>
      <c r="B1036" s="7">
        <v>45791</v>
      </c>
      <c r="C1036" s="6" t="s">
        <v>7151</v>
      </c>
      <c r="D1036" s="6" t="s">
        <v>5114</v>
      </c>
      <c r="E1036" s="6" t="s">
        <v>5020</v>
      </c>
      <c r="F1036" s="6" t="s">
        <v>5029</v>
      </c>
      <c r="G1036" s="6" t="s">
        <v>5030</v>
      </c>
      <c r="H1036" s="6" t="s">
        <v>5171</v>
      </c>
      <c r="I1036" s="8">
        <v>2</v>
      </c>
      <c r="J1036" s="9">
        <v>119.3</v>
      </c>
      <c r="K1036" s="10">
        <v>0.01</v>
      </c>
      <c r="L1036" s="9">
        <v>236.21</v>
      </c>
      <c r="M1036" s="11">
        <v>197.76</v>
      </c>
      <c r="N1036" s="9">
        <v>38.450000000000003</v>
      </c>
      <c r="O1036" s="6" t="s">
        <v>5039</v>
      </c>
      <c r="P1036" s="8">
        <v>2</v>
      </c>
    </row>
    <row r="1037" spans="1:16" x14ac:dyDescent="0.3">
      <c r="A1037" s="6" t="s">
        <v>7152</v>
      </c>
      <c r="B1037" s="7">
        <v>45755</v>
      </c>
      <c r="C1037" s="6" t="s">
        <v>7153</v>
      </c>
      <c r="D1037" s="6" t="s">
        <v>5019</v>
      </c>
      <c r="E1037" s="6" t="s">
        <v>5020</v>
      </c>
      <c r="F1037" s="6" t="s">
        <v>5021</v>
      </c>
      <c r="G1037" s="6" t="s">
        <v>5037</v>
      </c>
      <c r="H1037" s="6" t="s">
        <v>5105</v>
      </c>
      <c r="I1037" s="8">
        <v>5</v>
      </c>
      <c r="J1037" s="9">
        <v>83.32</v>
      </c>
      <c r="K1037" s="10">
        <v>0.15</v>
      </c>
      <c r="L1037" s="9">
        <v>354.11</v>
      </c>
      <c r="M1037" s="11">
        <v>260.22000000000003</v>
      </c>
      <c r="N1037" s="9">
        <v>93.89</v>
      </c>
      <c r="O1037" s="6" t="s">
        <v>5045</v>
      </c>
      <c r="P1037" s="8">
        <v>1</v>
      </c>
    </row>
    <row r="1038" spans="1:16" x14ac:dyDescent="0.3">
      <c r="A1038" s="6" t="s">
        <v>7154</v>
      </c>
      <c r="B1038" s="7">
        <v>45745</v>
      </c>
      <c r="C1038" s="6" t="s">
        <v>7155</v>
      </c>
      <c r="D1038" s="6" t="s">
        <v>5088</v>
      </c>
      <c r="E1038" s="6" t="s">
        <v>5089</v>
      </c>
      <c r="F1038" s="6" t="s">
        <v>5029</v>
      </c>
      <c r="G1038" s="6" t="s">
        <v>5030</v>
      </c>
      <c r="H1038" s="6" t="s">
        <v>5044</v>
      </c>
      <c r="I1038" s="8">
        <v>5</v>
      </c>
      <c r="J1038" s="9">
        <v>1620.75</v>
      </c>
      <c r="K1038" s="10">
        <v>0.15</v>
      </c>
      <c r="L1038" s="9">
        <v>6888.19</v>
      </c>
      <c r="M1038" s="11">
        <v>5608.58</v>
      </c>
      <c r="N1038" s="9">
        <v>1279.6099999999999</v>
      </c>
      <c r="O1038" s="6" t="s">
        <v>5024</v>
      </c>
      <c r="P1038" s="8">
        <v>3</v>
      </c>
    </row>
    <row r="1039" spans="1:16" x14ac:dyDescent="0.3">
      <c r="A1039" s="6" t="s">
        <v>7156</v>
      </c>
      <c r="B1039" s="7">
        <v>45429</v>
      </c>
      <c r="C1039" s="6" t="s">
        <v>7157</v>
      </c>
      <c r="D1039" s="6" t="s">
        <v>5085</v>
      </c>
      <c r="E1039" s="6" t="s">
        <v>5058</v>
      </c>
      <c r="F1039" s="6" t="s">
        <v>5029</v>
      </c>
      <c r="G1039" s="6" t="s">
        <v>5048</v>
      </c>
      <c r="H1039" s="6" t="s">
        <v>5049</v>
      </c>
      <c r="I1039" s="8">
        <v>8</v>
      </c>
      <c r="J1039" s="9">
        <v>2161.4699999999998</v>
      </c>
      <c r="K1039" s="10">
        <v>0.04</v>
      </c>
      <c r="L1039" s="9">
        <v>16600.09</v>
      </c>
      <c r="M1039" s="11">
        <v>13961.64</v>
      </c>
      <c r="N1039" s="9">
        <v>2638.45</v>
      </c>
      <c r="O1039" s="6" t="s">
        <v>5045</v>
      </c>
      <c r="P1039" s="8">
        <v>4</v>
      </c>
    </row>
    <row r="1040" spans="1:16" x14ac:dyDescent="0.3">
      <c r="A1040" s="6" t="s">
        <v>7158</v>
      </c>
      <c r="B1040" s="7">
        <v>45297</v>
      </c>
      <c r="C1040" s="6" t="s">
        <v>7159</v>
      </c>
      <c r="D1040" s="6" t="s">
        <v>5104</v>
      </c>
      <c r="E1040" s="6" t="s">
        <v>5053</v>
      </c>
      <c r="F1040" s="6" t="s">
        <v>5036</v>
      </c>
      <c r="G1040" s="6" t="s">
        <v>5037</v>
      </c>
      <c r="H1040" s="6" t="s">
        <v>5105</v>
      </c>
      <c r="I1040" s="8">
        <v>7</v>
      </c>
      <c r="J1040" s="9">
        <v>2147.35</v>
      </c>
      <c r="K1040" s="10">
        <v>0.14000000000000001</v>
      </c>
      <c r="L1040" s="9">
        <v>12927.05</v>
      </c>
      <c r="M1040" s="11">
        <v>8958.56</v>
      </c>
      <c r="N1040" s="9">
        <v>3968.49</v>
      </c>
      <c r="O1040" s="6" t="s">
        <v>5024</v>
      </c>
      <c r="P1040" s="8">
        <v>2</v>
      </c>
    </row>
    <row r="1041" spans="1:16" x14ac:dyDescent="0.3">
      <c r="A1041" s="6" t="s">
        <v>7160</v>
      </c>
      <c r="B1041" s="7">
        <v>45424</v>
      </c>
      <c r="C1041" s="6" t="s">
        <v>7161</v>
      </c>
      <c r="D1041" s="6" t="s">
        <v>5215</v>
      </c>
      <c r="E1041" s="6" t="s">
        <v>5216</v>
      </c>
      <c r="F1041" s="6" t="s">
        <v>5036</v>
      </c>
      <c r="G1041" s="6" t="s">
        <v>5059</v>
      </c>
      <c r="H1041" s="6" t="s">
        <v>5099</v>
      </c>
      <c r="I1041" s="8">
        <v>7</v>
      </c>
      <c r="J1041" s="9">
        <v>1875.21</v>
      </c>
      <c r="K1041" s="10">
        <v>0.23</v>
      </c>
      <c r="L1041" s="9">
        <v>10107.379999999999</v>
      </c>
      <c r="M1041" s="11">
        <v>7218.46</v>
      </c>
      <c r="N1041" s="9">
        <v>2888.92</v>
      </c>
      <c r="O1041" s="6" t="s">
        <v>5032</v>
      </c>
      <c r="P1041" s="8">
        <v>4</v>
      </c>
    </row>
    <row r="1042" spans="1:16" x14ac:dyDescent="0.3">
      <c r="A1042" s="6" t="s">
        <v>7162</v>
      </c>
      <c r="B1042" s="7">
        <v>44982</v>
      </c>
      <c r="C1042" s="6" t="s">
        <v>7163</v>
      </c>
      <c r="D1042" s="6" t="s">
        <v>5093</v>
      </c>
      <c r="E1042" s="6" t="s">
        <v>5053</v>
      </c>
      <c r="F1042" s="6" t="s">
        <v>5021</v>
      </c>
      <c r="G1042" s="6" t="s">
        <v>5037</v>
      </c>
      <c r="H1042" s="6" t="s">
        <v>5068</v>
      </c>
      <c r="I1042" s="8">
        <v>5</v>
      </c>
      <c r="J1042" s="9">
        <v>2381.42</v>
      </c>
      <c r="K1042" s="10">
        <v>0.19</v>
      </c>
      <c r="L1042" s="9">
        <v>9644.75</v>
      </c>
      <c r="M1042" s="11">
        <v>7503.08</v>
      </c>
      <c r="N1042" s="9">
        <v>2141.67</v>
      </c>
      <c r="O1042" s="6" t="s">
        <v>5045</v>
      </c>
      <c r="P1042" s="8">
        <v>1</v>
      </c>
    </row>
    <row r="1043" spans="1:16" x14ac:dyDescent="0.3">
      <c r="A1043" s="6" t="s">
        <v>7164</v>
      </c>
      <c r="B1043" s="7">
        <v>45544</v>
      </c>
      <c r="C1043" s="6" t="s">
        <v>7165</v>
      </c>
      <c r="D1043" s="6" t="s">
        <v>5052</v>
      </c>
      <c r="E1043" s="6" t="s">
        <v>5053</v>
      </c>
      <c r="F1043" s="6" t="s">
        <v>5036</v>
      </c>
      <c r="G1043" s="6" t="s">
        <v>5022</v>
      </c>
      <c r="H1043" s="6" t="s">
        <v>5076</v>
      </c>
      <c r="I1043" s="8">
        <v>7</v>
      </c>
      <c r="J1043" s="9">
        <v>1022.6</v>
      </c>
      <c r="K1043" s="10">
        <v>0.18</v>
      </c>
      <c r="L1043" s="9">
        <v>5869.72</v>
      </c>
      <c r="M1043" s="11">
        <v>3933.21</v>
      </c>
      <c r="N1043" s="9">
        <v>1936.51</v>
      </c>
      <c r="O1043" s="6" t="s">
        <v>5045</v>
      </c>
      <c r="P1043" s="8">
        <v>5</v>
      </c>
    </row>
    <row r="1044" spans="1:16" x14ac:dyDescent="0.3">
      <c r="A1044" s="6" t="s">
        <v>7166</v>
      </c>
      <c r="B1044" s="7">
        <v>45526</v>
      </c>
      <c r="C1044" s="6" t="s">
        <v>7167</v>
      </c>
      <c r="D1044" s="6" t="s">
        <v>5134</v>
      </c>
      <c r="E1044" s="6" t="s">
        <v>5135</v>
      </c>
      <c r="F1044" s="6" t="s">
        <v>5036</v>
      </c>
      <c r="G1044" s="6" t="s">
        <v>5048</v>
      </c>
      <c r="H1044" s="6" t="s">
        <v>5064</v>
      </c>
      <c r="I1044" s="8">
        <v>8</v>
      </c>
      <c r="J1044" s="9">
        <v>721.86</v>
      </c>
      <c r="K1044" s="10">
        <v>0.14000000000000001</v>
      </c>
      <c r="L1044" s="9">
        <v>4966.3999999999996</v>
      </c>
      <c r="M1044" s="11">
        <v>3245.75</v>
      </c>
      <c r="N1044" s="9">
        <v>1720.65</v>
      </c>
      <c r="O1044" s="6" t="s">
        <v>5032</v>
      </c>
      <c r="P1044" s="8">
        <v>4</v>
      </c>
    </row>
    <row r="1045" spans="1:16" x14ac:dyDescent="0.3">
      <c r="A1045" s="6" t="s">
        <v>7168</v>
      </c>
      <c r="B1045" s="7">
        <v>45373</v>
      </c>
      <c r="C1045" s="6" t="s">
        <v>7169</v>
      </c>
      <c r="D1045" s="6" t="s">
        <v>5104</v>
      </c>
      <c r="E1045" s="6" t="s">
        <v>5053</v>
      </c>
      <c r="F1045" s="6" t="s">
        <v>5036</v>
      </c>
      <c r="G1045" s="6" t="s">
        <v>5022</v>
      </c>
      <c r="H1045" s="6" t="s">
        <v>5192</v>
      </c>
      <c r="I1045" s="8">
        <v>3</v>
      </c>
      <c r="J1045" s="9">
        <v>511.75</v>
      </c>
      <c r="K1045" s="10">
        <v>0.15</v>
      </c>
      <c r="L1045" s="9">
        <v>1304.96</v>
      </c>
      <c r="M1045" s="11">
        <v>931.63</v>
      </c>
      <c r="N1045" s="9">
        <v>373.33</v>
      </c>
      <c r="O1045" s="6" t="s">
        <v>5039</v>
      </c>
      <c r="P1045" s="8">
        <v>1</v>
      </c>
    </row>
    <row r="1046" spans="1:16" x14ac:dyDescent="0.3">
      <c r="A1046" s="6" t="s">
        <v>7170</v>
      </c>
      <c r="B1046" s="7">
        <v>45137</v>
      </c>
      <c r="C1046" s="6" t="s">
        <v>7171</v>
      </c>
      <c r="D1046" s="6" t="s">
        <v>5027</v>
      </c>
      <c r="E1046" s="6" t="s">
        <v>5028</v>
      </c>
      <c r="F1046" s="6" t="s">
        <v>5029</v>
      </c>
      <c r="G1046" s="6" t="s">
        <v>5022</v>
      </c>
      <c r="H1046" s="6" t="s">
        <v>5221</v>
      </c>
      <c r="I1046" s="8">
        <v>3</v>
      </c>
      <c r="J1046" s="9">
        <v>2243.2600000000002</v>
      </c>
      <c r="K1046" s="10">
        <v>0</v>
      </c>
      <c r="L1046" s="9">
        <v>6729.78</v>
      </c>
      <c r="M1046" s="11">
        <v>4846.25</v>
      </c>
      <c r="N1046" s="9">
        <v>1883.53</v>
      </c>
      <c r="O1046" s="6" t="s">
        <v>5045</v>
      </c>
      <c r="P1046" s="8">
        <v>4</v>
      </c>
    </row>
    <row r="1047" spans="1:16" x14ac:dyDescent="0.3">
      <c r="A1047" s="6" t="s">
        <v>7172</v>
      </c>
      <c r="B1047" s="7">
        <v>45356</v>
      </c>
      <c r="C1047" s="6" t="s">
        <v>7173</v>
      </c>
      <c r="D1047" s="6" t="s">
        <v>5108</v>
      </c>
      <c r="E1047" s="6" t="s">
        <v>5109</v>
      </c>
      <c r="F1047" s="6" t="s">
        <v>5021</v>
      </c>
      <c r="G1047" s="6" t="s">
        <v>5048</v>
      </c>
      <c r="H1047" s="6" t="s">
        <v>5096</v>
      </c>
      <c r="I1047" s="8">
        <v>5</v>
      </c>
      <c r="J1047" s="9">
        <v>692.1</v>
      </c>
      <c r="K1047" s="10">
        <v>0.18</v>
      </c>
      <c r="L1047" s="9">
        <v>2837.61</v>
      </c>
      <c r="M1047" s="11">
        <v>2016.05</v>
      </c>
      <c r="N1047" s="9">
        <v>821.56</v>
      </c>
      <c r="O1047" s="6" t="s">
        <v>5024</v>
      </c>
      <c r="P1047" s="8">
        <v>1</v>
      </c>
    </row>
    <row r="1048" spans="1:16" x14ac:dyDescent="0.3">
      <c r="A1048" s="6" t="s">
        <v>7174</v>
      </c>
      <c r="B1048" s="7">
        <v>45161</v>
      </c>
      <c r="C1048" s="6" t="s">
        <v>7175</v>
      </c>
      <c r="D1048" s="6" t="s">
        <v>5027</v>
      </c>
      <c r="E1048" s="6" t="s">
        <v>5028</v>
      </c>
      <c r="F1048" s="6" t="s">
        <v>5029</v>
      </c>
      <c r="G1048" s="6" t="s">
        <v>5059</v>
      </c>
      <c r="H1048" s="6" t="s">
        <v>5099</v>
      </c>
      <c r="I1048" s="8">
        <v>4</v>
      </c>
      <c r="J1048" s="9">
        <v>2192.25</v>
      </c>
      <c r="K1048" s="10">
        <v>0.19</v>
      </c>
      <c r="L1048" s="9">
        <v>7102.89</v>
      </c>
      <c r="M1048" s="11">
        <v>5676.6</v>
      </c>
      <c r="N1048" s="9">
        <v>1426.29</v>
      </c>
      <c r="O1048" s="6" t="s">
        <v>5032</v>
      </c>
      <c r="P1048" s="8">
        <v>1</v>
      </c>
    </row>
    <row r="1049" spans="1:16" x14ac:dyDescent="0.3">
      <c r="A1049" s="6" t="s">
        <v>7176</v>
      </c>
      <c r="B1049" s="7">
        <v>44935</v>
      </c>
      <c r="C1049" s="6" t="s">
        <v>7177</v>
      </c>
      <c r="D1049" s="6" t="s">
        <v>5019</v>
      </c>
      <c r="E1049" s="6" t="s">
        <v>5020</v>
      </c>
      <c r="F1049" s="6" t="s">
        <v>5029</v>
      </c>
      <c r="G1049" s="6" t="s">
        <v>5022</v>
      </c>
      <c r="H1049" s="6" t="s">
        <v>5221</v>
      </c>
      <c r="I1049" s="8">
        <v>2</v>
      </c>
      <c r="J1049" s="9">
        <v>2019.96</v>
      </c>
      <c r="K1049" s="10">
        <v>0.21</v>
      </c>
      <c r="L1049" s="9">
        <v>3191.54</v>
      </c>
      <c r="M1049" s="11">
        <v>1907.84</v>
      </c>
      <c r="N1049" s="9">
        <v>1283.7</v>
      </c>
      <c r="O1049" s="6" t="s">
        <v>5039</v>
      </c>
      <c r="P1049" s="8">
        <v>4</v>
      </c>
    </row>
    <row r="1050" spans="1:16" x14ac:dyDescent="0.3">
      <c r="A1050" s="6" t="s">
        <v>7178</v>
      </c>
      <c r="B1050" s="7">
        <v>45785</v>
      </c>
      <c r="C1050" s="6" t="s">
        <v>7179</v>
      </c>
      <c r="D1050" s="6" t="s">
        <v>5019</v>
      </c>
      <c r="E1050" s="6" t="s">
        <v>5020</v>
      </c>
      <c r="F1050" s="6" t="s">
        <v>5029</v>
      </c>
      <c r="G1050" s="6" t="s">
        <v>5059</v>
      </c>
      <c r="H1050" s="6" t="s">
        <v>5099</v>
      </c>
      <c r="I1050" s="8">
        <v>1</v>
      </c>
      <c r="J1050" s="9">
        <v>886.86</v>
      </c>
      <c r="K1050" s="10">
        <v>0.13</v>
      </c>
      <c r="L1050" s="9">
        <v>771.57</v>
      </c>
      <c r="M1050" s="11">
        <v>546.28</v>
      </c>
      <c r="N1050" s="9">
        <v>225.29</v>
      </c>
      <c r="O1050" s="6" t="s">
        <v>5045</v>
      </c>
      <c r="P1050" s="8">
        <v>3</v>
      </c>
    </row>
    <row r="1051" spans="1:16" x14ac:dyDescent="0.3">
      <c r="A1051" s="6" t="s">
        <v>7180</v>
      </c>
      <c r="B1051" s="7">
        <v>45826</v>
      </c>
      <c r="C1051" s="6" t="s">
        <v>7181</v>
      </c>
      <c r="D1051" s="6" t="s">
        <v>5085</v>
      </c>
      <c r="E1051" s="6" t="s">
        <v>5058</v>
      </c>
      <c r="F1051" s="6" t="s">
        <v>5029</v>
      </c>
      <c r="G1051" s="6" t="s">
        <v>5037</v>
      </c>
      <c r="H1051" s="6" t="s">
        <v>5105</v>
      </c>
      <c r="I1051" s="8">
        <v>7</v>
      </c>
      <c r="J1051" s="9">
        <v>133.79</v>
      </c>
      <c r="K1051" s="10">
        <v>0.09</v>
      </c>
      <c r="L1051" s="9">
        <v>852.24</v>
      </c>
      <c r="M1051" s="11">
        <v>604.65</v>
      </c>
      <c r="N1051" s="9">
        <v>247.59</v>
      </c>
      <c r="O1051" s="6" t="s">
        <v>5024</v>
      </c>
      <c r="P1051" s="8">
        <v>5</v>
      </c>
    </row>
    <row r="1052" spans="1:16" x14ac:dyDescent="0.3">
      <c r="A1052" s="6" t="s">
        <v>7182</v>
      </c>
      <c r="B1052" s="7">
        <v>45315</v>
      </c>
      <c r="C1052" s="6" t="s">
        <v>7183</v>
      </c>
      <c r="D1052" s="6" t="s">
        <v>5019</v>
      </c>
      <c r="E1052" s="6" t="s">
        <v>5020</v>
      </c>
      <c r="F1052" s="6" t="s">
        <v>5021</v>
      </c>
      <c r="G1052" s="6" t="s">
        <v>5030</v>
      </c>
      <c r="H1052" s="6" t="s">
        <v>5031</v>
      </c>
      <c r="I1052" s="8">
        <v>2</v>
      </c>
      <c r="J1052" s="9">
        <v>1619.64</v>
      </c>
      <c r="K1052" s="10">
        <v>7.0000000000000007E-2</v>
      </c>
      <c r="L1052" s="9">
        <v>3012.53</v>
      </c>
      <c r="M1052" s="11">
        <v>1911.96</v>
      </c>
      <c r="N1052" s="9">
        <v>1100.57</v>
      </c>
      <c r="O1052" s="6" t="s">
        <v>5080</v>
      </c>
      <c r="P1052" s="8">
        <v>1</v>
      </c>
    </row>
    <row r="1053" spans="1:16" x14ac:dyDescent="0.3">
      <c r="A1053" s="6" t="s">
        <v>7184</v>
      </c>
      <c r="B1053" s="7">
        <v>45560</v>
      </c>
      <c r="C1053" s="6" t="s">
        <v>7185</v>
      </c>
      <c r="D1053" s="6" t="s">
        <v>5114</v>
      </c>
      <c r="E1053" s="6" t="s">
        <v>5020</v>
      </c>
      <c r="F1053" s="6" t="s">
        <v>5029</v>
      </c>
      <c r="G1053" s="6" t="s">
        <v>5059</v>
      </c>
      <c r="H1053" s="6" t="s">
        <v>5099</v>
      </c>
      <c r="I1053" s="8">
        <v>1</v>
      </c>
      <c r="J1053" s="9">
        <v>1113.52</v>
      </c>
      <c r="K1053" s="10">
        <v>0.06</v>
      </c>
      <c r="L1053" s="9">
        <v>1046.71</v>
      </c>
      <c r="M1053" s="11">
        <v>716.52</v>
      </c>
      <c r="N1053" s="9">
        <v>330.19</v>
      </c>
      <c r="O1053" s="6" t="s">
        <v>5080</v>
      </c>
      <c r="P1053" s="8">
        <v>3</v>
      </c>
    </row>
    <row r="1054" spans="1:16" x14ac:dyDescent="0.3">
      <c r="A1054" s="6" t="s">
        <v>7186</v>
      </c>
      <c r="B1054" s="7">
        <v>45709</v>
      </c>
      <c r="C1054" s="6" t="s">
        <v>7187</v>
      </c>
      <c r="D1054" s="6" t="s">
        <v>5215</v>
      </c>
      <c r="E1054" s="6" t="s">
        <v>5216</v>
      </c>
      <c r="F1054" s="6" t="s">
        <v>5036</v>
      </c>
      <c r="G1054" s="6" t="s">
        <v>5037</v>
      </c>
      <c r="H1054" s="6" t="s">
        <v>5068</v>
      </c>
      <c r="I1054" s="8">
        <v>2</v>
      </c>
      <c r="J1054" s="9">
        <v>2027.68</v>
      </c>
      <c r="K1054" s="10">
        <v>0.05</v>
      </c>
      <c r="L1054" s="9">
        <v>3852.59</v>
      </c>
      <c r="M1054" s="11">
        <v>2745.1</v>
      </c>
      <c r="N1054" s="9">
        <v>1107.49</v>
      </c>
      <c r="O1054" s="6" t="s">
        <v>5080</v>
      </c>
      <c r="P1054" s="8">
        <v>5</v>
      </c>
    </row>
    <row r="1055" spans="1:16" x14ac:dyDescent="0.3">
      <c r="A1055" s="6" t="s">
        <v>7188</v>
      </c>
      <c r="B1055" s="7">
        <v>44957</v>
      </c>
      <c r="C1055" s="6" t="s">
        <v>6798</v>
      </c>
      <c r="D1055" s="6" t="s">
        <v>5114</v>
      </c>
      <c r="E1055" s="6" t="s">
        <v>5020</v>
      </c>
      <c r="F1055" s="6" t="s">
        <v>5021</v>
      </c>
      <c r="G1055" s="6" t="s">
        <v>5059</v>
      </c>
      <c r="H1055" s="6" t="s">
        <v>5181</v>
      </c>
      <c r="I1055" s="8">
        <v>8</v>
      </c>
      <c r="J1055" s="9">
        <v>673.54</v>
      </c>
      <c r="K1055" s="10">
        <v>0.24</v>
      </c>
      <c r="L1055" s="9">
        <v>4095.12</v>
      </c>
      <c r="M1055" s="11">
        <v>2333.15</v>
      </c>
      <c r="N1055" s="9">
        <v>1761.97</v>
      </c>
      <c r="O1055" s="6" t="s">
        <v>5045</v>
      </c>
      <c r="P1055" s="8">
        <v>2</v>
      </c>
    </row>
    <row r="1056" spans="1:16" x14ac:dyDescent="0.3">
      <c r="A1056" s="6" t="s">
        <v>7189</v>
      </c>
      <c r="B1056" s="7">
        <v>45637</v>
      </c>
      <c r="C1056" s="6" t="s">
        <v>7190</v>
      </c>
      <c r="D1056" s="6" t="s">
        <v>5085</v>
      </c>
      <c r="E1056" s="6" t="s">
        <v>5058</v>
      </c>
      <c r="F1056" s="6" t="s">
        <v>5029</v>
      </c>
      <c r="G1056" s="6" t="s">
        <v>5059</v>
      </c>
      <c r="H1056" s="6" t="s">
        <v>5060</v>
      </c>
      <c r="I1056" s="8">
        <v>4</v>
      </c>
      <c r="J1056" s="9">
        <v>2106.91</v>
      </c>
      <c r="K1056" s="10">
        <v>0.06</v>
      </c>
      <c r="L1056" s="9">
        <v>7921.98</v>
      </c>
      <c r="M1056" s="11">
        <v>5185.71</v>
      </c>
      <c r="N1056" s="9">
        <v>2736.27</v>
      </c>
      <c r="O1056" s="6" t="s">
        <v>5045</v>
      </c>
      <c r="P1056" s="8">
        <v>4</v>
      </c>
    </row>
    <row r="1057" spans="1:16" x14ac:dyDescent="0.3">
      <c r="A1057" s="6" t="s">
        <v>7191</v>
      </c>
      <c r="B1057" s="7">
        <v>45707</v>
      </c>
      <c r="C1057" s="6" t="s">
        <v>7192</v>
      </c>
      <c r="D1057" s="6" t="s">
        <v>5063</v>
      </c>
      <c r="E1057" s="6" t="s">
        <v>5058</v>
      </c>
      <c r="F1057" s="6" t="s">
        <v>5036</v>
      </c>
      <c r="G1057" s="6" t="s">
        <v>5037</v>
      </c>
      <c r="H1057" s="6" t="s">
        <v>5105</v>
      </c>
      <c r="I1057" s="8">
        <v>5</v>
      </c>
      <c r="J1057" s="9">
        <v>535.09</v>
      </c>
      <c r="K1057" s="10">
        <v>0.18</v>
      </c>
      <c r="L1057" s="9">
        <v>2193.87</v>
      </c>
      <c r="M1057" s="11">
        <v>1481.93</v>
      </c>
      <c r="N1057" s="9">
        <v>711.94</v>
      </c>
      <c r="O1057" s="6" t="s">
        <v>5032</v>
      </c>
      <c r="P1057" s="8">
        <v>5</v>
      </c>
    </row>
    <row r="1058" spans="1:16" x14ac:dyDescent="0.3">
      <c r="A1058" s="6" t="s">
        <v>7193</v>
      </c>
      <c r="B1058" s="7">
        <v>45134</v>
      </c>
      <c r="C1058" s="6" t="s">
        <v>7194</v>
      </c>
      <c r="D1058" s="6" t="s">
        <v>5108</v>
      </c>
      <c r="E1058" s="6" t="s">
        <v>5109</v>
      </c>
      <c r="F1058" s="6" t="s">
        <v>5036</v>
      </c>
      <c r="G1058" s="6" t="s">
        <v>5037</v>
      </c>
      <c r="H1058" s="6" t="s">
        <v>5054</v>
      </c>
      <c r="I1058" s="8">
        <v>6</v>
      </c>
      <c r="J1058" s="9">
        <v>439.18</v>
      </c>
      <c r="K1058" s="10">
        <v>0.19</v>
      </c>
      <c r="L1058" s="9">
        <v>2134.41</v>
      </c>
      <c r="M1058" s="11">
        <v>1517.08</v>
      </c>
      <c r="N1058" s="9">
        <v>617.33000000000004</v>
      </c>
      <c r="O1058" s="6" t="s">
        <v>5039</v>
      </c>
      <c r="P1058" s="8">
        <v>1</v>
      </c>
    </row>
    <row r="1059" spans="1:16" x14ac:dyDescent="0.3">
      <c r="A1059" s="6" t="s">
        <v>7195</v>
      </c>
      <c r="B1059" s="7">
        <v>45457</v>
      </c>
      <c r="C1059" s="6" t="s">
        <v>7196</v>
      </c>
      <c r="D1059" s="6" t="s">
        <v>5042</v>
      </c>
      <c r="E1059" s="6" t="s">
        <v>5043</v>
      </c>
      <c r="F1059" s="6" t="s">
        <v>5036</v>
      </c>
      <c r="G1059" s="6" t="s">
        <v>5030</v>
      </c>
      <c r="H1059" s="6" t="s">
        <v>5246</v>
      </c>
      <c r="I1059" s="8">
        <v>3</v>
      </c>
      <c r="J1059" s="9">
        <v>590.13</v>
      </c>
      <c r="K1059" s="10">
        <v>0.03</v>
      </c>
      <c r="L1059" s="9">
        <v>1717.28</v>
      </c>
      <c r="M1059" s="11">
        <v>1440.89</v>
      </c>
      <c r="N1059" s="9">
        <v>276.39</v>
      </c>
      <c r="O1059" s="6" t="s">
        <v>5024</v>
      </c>
      <c r="P1059" s="8">
        <v>5</v>
      </c>
    </row>
    <row r="1060" spans="1:16" x14ac:dyDescent="0.3">
      <c r="A1060" s="6" t="s">
        <v>7197</v>
      </c>
      <c r="B1060" s="7">
        <v>45470</v>
      </c>
      <c r="C1060" s="6" t="s">
        <v>7198</v>
      </c>
      <c r="D1060" s="6" t="s">
        <v>5063</v>
      </c>
      <c r="E1060" s="6" t="s">
        <v>5058</v>
      </c>
      <c r="F1060" s="6" t="s">
        <v>5036</v>
      </c>
      <c r="G1060" s="6" t="s">
        <v>5037</v>
      </c>
      <c r="H1060" s="6" t="s">
        <v>5129</v>
      </c>
      <c r="I1060" s="8">
        <v>2</v>
      </c>
      <c r="J1060" s="9">
        <v>1505.06</v>
      </c>
      <c r="K1060" s="10">
        <v>0.23</v>
      </c>
      <c r="L1060" s="9">
        <v>2317.79</v>
      </c>
      <c r="M1060" s="11">
        <v>1547.61</v>
      </c>
      <c r="N1060" s="9">
        <v>770.18</v>
      </c>
      <c r="O1060" s="6" t="s">
        <v>5024</v>
      </c>
      <c r="P1060" s="8">
        <v>1</v>
      </c>
    </row>
    <row r="1061" spans="1:16" x14ac:dyDescent="0.3">
      <c r="A1061" s="6" t="s">
        <v>7199</v>
      </c>
      <c r="B1061" s="7">
        <v>45377</v>
      </c>
      <c r="C1061" s="6" t="s">
        <v>7200</v>
      </c>
      <c r="D1061" s="6" t="s">
        <v>5063</v>
      </c>
      <c r="E1061" s="6" t="s">
        <v>5058</v>
      </c>
      <c r="F1061" s="6" t="s">
        <v>5029</v>
      </c>
      <c r="G1061" s="6" t="s">
        <v>5030</v>
      </c>
      <c r="H1061" s="6" t="s">
        <v>5044</v>
      </c>
      <c r="I1061" s="8">
        <v>3</v>
      </c>
      <c r="J1061" s="9">
        <v>759.4</v>
      </c>
      <c r="K1061" s="10">
        <v>0.03</v>
      </c>
      <c r="L1061" s="9">
        <v>2209.85</v>
      </c>
      <c r="M1061" s="11">
        <v>1637.55</v>
      </c>
      <c r="N1061" s="9">
        <v>572.29999999999995</v>
      </c>
      <c r="O1061" s="6" t="s">
        <v>5045</v>
      </c>
      <c r="P1061" s="8">
        <v>5</v>
      </c>
    </row>
    <row r="1062" spans="1:16" x14ac:dyDescent="0.3">
      <c r="A1062" s="6" t="s">
        <v>7201</v>
      </c>
      <c r="B1062" s="7">
        <v>45640</v>
      </c>
      <c r="C1062" s="6" t="s">
        <v>7202</v>
      </c>
      <c r="D1062" s="6" t="s">
        <v>5035</v>
      </c>
      <c r="E1062" s="6" t="s">
        <v>5020</v>
      </c>
      <c r="F1062" s="6" t="s">
        <v>5036</v>
      </c>
      <c r="G1062" s="6" t="s">
        <v>5059</v>
      </c>
      <c r="H1062" s="6" t="s">
        <v>5060</v>
      </c>
      <c r="I1062" s="8">
        <v>6</v>
      </c>
      <c r="J1062" s="9">
        <v>1173.0999999999999</v>
      </c>
      <c r="K1062" s="10">
        <v>0.01</v>
      </c>
      <c r="L1062" s="9">
        <v>6968.21</v>
      </c>
      <c r="M1062" s="11">
        <v>5362.73</v>
      </c>
      <c r="N1062" s="9">
        <v>1605.48</v>
      </c>
      <c r="O1062" s="6" t="s">
        <v>5045</v>
      </c>
      <c r="P1062" s="8">
        <v>5</v>
      </c>
    </row>
    <row r="1063" spans="1:16" x14ac:dyDescent="0.3">
      <c r="A1063" s="6" t="s">
        <v>7203</v>
      </c>
      <c r="B1063" s="7">
        <v>45512</v>
      </c>
      <c r="C1063" s="6" t="s">
        <v>7204</v>
      </c>
      <c r="D1063" s="6" t="s">
        <v>5134</v>
      </c>
      <c r="E1063" s="6" t="s">
        <v>5135</v>
      </c>
      <c r="F1063" s="6" t="s">
        <v>5036</v>
      </c>
      <c r="G1063" s="6" t="s">
        <v>5022</v>
      </c>
      <c r="H1063" s="6" t="s">
        <v>5023</v>
      </c>
      <c r="I1063" s="8">
        <v>2</v>
      </c>
      <c r="J1063" s="9">
        <v>1987.11</v>
      </c>
      <c r="K1063" s="10">
        <v>7.0000000000000007E-2</v>
      </c>
      <c r="L1063" s="9">
        <v>3696.02</v>
      </c>
      <c r="M1063" s="11">
        <v>2122.4</v>
      </c>
      <c r="N1063" s="9">
        <v>1573.62</v>
      </c>
      <c r="O1063" s="6" t="s">
        <v>5039</v>
      </c>
      <c r="P1063" s="8">
        <v>3</v>
      </c>
    </row>
    <row r="1064" spans="1:16" x14ac:dyDescent="0.3">
      <c r="A1064" s="6" t="s">
        <v>7205</v>
      </c>
      <c r="B1064" s="7">
        <v>45650</v>
      </c>
      <c r="C1064" s="6" t="s">
        <v>7206</v>
      </c>
      <c r="D1064" s="6" t="s">
        <v>5108</v>
      </c>
      <c r="E1064" s="6" t="s">
        <v>5109</v>
      </c>
      <c r="F1064" s="6" t="s">
        <v>5029</v>
      </c>
      <c r="G1064" s="6" t="s">
        <v>5030</v>
      </c>
      <c r="H1064" s="6" t="s">
        <v>5171</v>
      </c>
      <c r="I1064" s="8">
        <v>5</v>
      </c>
      <c r="J1064" s="9">
        <v>2035.3</v>
      </c>
      <c r="K1064" s="10">
        <v>0.23</v>
      </c>
      <c r="L1064" s="9">
        <v>7835.9</v>
      </c>
      <c r="M1064" s="11">
        <v>5712.13</v>
      </c>
      <c r="N1064" s="9">
        <v>2123.77</v>
      </c>
      <c r="O1064" s="6" t="s">
        <v>5024</v>
      </c>
      <c r="P1064" s="8">
        <v>5</v>
      </c>
    </row>
    <row r="1065" spans="1:16" x14ac:dyDescent="0.3">
      <c r="A1065" s="6" t="s">
        <v>7207</v>
      </c>
      <c r="B1065" s="7">
        <v>45133</v>
      </c>
      <c r="C1065" s="6" t="s">
        <v>7208</v>
      </c>
      <c r="D1065" s="6" t="s">
        <v>5035</v>
      </c>
      <c r="E1065" s="6" t="s">
        <v>5020</v>
      </c>
      <c r="F1065" s="6" t="s">
        <v>5021</v>
      </c>
      <c r="G1065" s="6" t="s">
        <v>5030</v>
      </c>
      <c r="H1065" s="6" t="s">
        <v>5171</v>
      </c>
      <c r="I1065" s="8">
        <v>2</v>
      </c>
      <c r="J1065" s="9">
        <v>582.21</v>
      </c>
      <c r="K1065" s="10">
        <v>0.1</v>
      </c>
      <c r="L1065" s="9">
        <v>1047.98</v>
      </c>
      <c r="M1065" s="11">
        <v>822.55</v>
      </c>
      <c r="N1065" s="9">
        <v>225.43</v>
      </c>
      <c r="O1065" s="6" t="s">
        <v>5032</v>
      </c>
      <c r="P1065" s="8">
        <v>4</v>
      </c>
    </row>
    <row r="1066" spans="1:16" x14ac:dyDescent="0.3">
      <c r="A1066" s="6" t="s">
        <v>7209</v>
      </c>
      <c r="B1066" s="7">
        <v>45185</v>
      </c>
      <c r="C1066" s="6" t="s">
        <v>7210</v>
      </c>
      <c r="D1066" s="6" t="s">
        <v>5088</v>
      </c>
      <c r="E1066" s="6" t="s">
        <v>5089</v>
      </c>
      <c r="F1066" s="6" t="s">
        <v>5036</v>
      </c>
      <c r="G1066" s="6" t="s">
        <v>5048</v>
      </c>
      <c r="H1066" s="6" t="s">
        <v>5096</v>
      </c>
      <c r="I1066" s="8">
        <v>4</v>
      </c>
      <c r="J1066" s="9">
        <v>740.8</v>
      </c>
      <c r="K1066" s="10">
        <v>0.18</v>
      </c>
      <c r="L1066" s="9">
        <v>2429.8200000000002</v>
      </c>
      <c r="M1066" s="11">
        <v>1943.91</v>
      </c>
      <c r="N1066" s="9">
        <v>485.91</v>
      </c>
      <c r="O1066" s="6" t="s">
        <v>5080</v>
      </c>
      <c r="P1066" s="8">
        <v>4</v>
      </c>
    </row>
    <row r="1067" spans="1:16" x14ac:dyDescent="0.3">
      <c r="A1067" s="6" t="s">
        <v>7211</v>
      </c>
      <c r="B1067" s="7">
        <v>45160</v>
      </c>
      <c r="C1067" s="6" t="s">
        <v>7212</v>
      </c>
      <c r="D1067" s="6" t="s">
        <v>5019</v>
      </c>
      <c r="E1067" s="6" t="s">
        <v>5020</v>
      </c>
      <c r="F1067" s="6" t="s">
        <v>5036</v>
      </c>
      <c r="G1067" s="6" t="s">
        <v>5048</v>
      </c>
      <c r="H1067" s="6" t="s">
        <v>5090</v>
      </c>
      <c r="I1067" s="8">
        <v>8</v>
      </c>
      <c r="J1067" s="9">
        <v>930.23</v>
      </c>
      <c r="K1067" s="10">
        <v>0.19</v>
      </c>
      <c r="L1067" s="9">
        <v>6027.89</v>
      </c>
      <c r="M1067" s="11">
        <v>4024.68</v>
      </c>
      <c r="N1067" s="9">
        <v>2003.21</v>
      </c>
      <c r="O1067" s="6" t="s">
        <v>5045</v>
      </c>
      <c r="P1067" s="8">
        <v>4</v>
      </c>
    </row>
    <row r="1068" spans="1:16" x14ac:dyDescent="0.3">
      <c r="A1068" s="6" t="s">
        <v>7213</v>
      </c>
      <c r="B1068" s="7">
        <v>45656</v>
      </c>
      <c r="C1068" s="6" t="s">
        <v>7214</v>
      </c>
      <c r="D1068" s="6" t="s">
        <v>5071</v>
      </c>
      <c r="E1068" s="6" t="s">
        <v>5072</v>
      </c>
      <c r="F1068" s="6" t="s">
        <v>5036</v>
      </c>
      <c r="G1068" s="6" t="s">
        <v>5030</v>
      </c>
      <c r="H1068" s="6" t="s">
        <v>5246</v>
      </c>
      <c r="I1068" s="8">
        <v>7</v>
      </c>
      <c r="J1068" s="9">
        <v>972.99</v>
      </c>
      <c r="K1068" s="10">
        <v>0.19</v>
      </c>
      <c r="L1068" s="9">
        <v>5516.85</v>
      </c>
      <c r="M1068" s="11">
        <v>3464.11</v>
      </c>
      <c r="N1068" s="9">
        <v>2052.7399999999998</v>
      </c>
      <c r="O1068" s="6" t="s">
        <v>5024</v>
      </c>
      <c r="P1068" s="8">
        <v>2</v>
      </c>
    </row>
    <row r="1069" spans="1:16" x14ac:dyDescent="0.3">
      <c r="A1069" s="6" t="s">
        <v>7215</v>
      </c>
      <c r="B1069" s="7">
        <v>45462</v>
      </c>
      <c r="C1069" s="6" t="s">
        <v>7216</v>
      </c>
      <c r="D1069" s="6" t="s">
        <v>5134</v>
      </c>
      <c r="E1069" s="6" t="s">
        <v>5135</v>
      </c>
      <c r="F1069" s="6" t="s">
        <v>5036</v>
      </c>
      <c r="G1069" s="6" t="s">
        <v>5022</v>
      </c>
      <c r="H1069" s="6" t="s">
        <v>5192</v>
      </c>
      <c r="I1069" s="8">
        <v>2</v>
      </c>
      <c r="J1069" s="9">
        <v>127.37</v>
      </c>
      <c r="K1069" s="10">
        <v>0.09</v>
      </c>
      <c r="L1069" s="9">
        <v>231.81</v>
      </c>
      <c r="M1069" s="11">
        <v>146.84</v>
      </c>
      <c r="N1069" s="9">
        <v>84.97</v>
      </c>
      <c r="O1069" s="6" t="s">
        <v>5080</v>
      </c>
      <c r="P1069" s="8">
        <v>4</v>
      </c>
    </row>
    <row r="1070" spans="1:16" x14ac:dyDescent="0.3">
      <c r="A1070" s="6" t="s">
        <v>7217</v>
      </c>
      <c r="B1070" s="7">
        <v>45815</v>
      </c>
      <c r="C1070" s="6" t="s">
        <v>7218</v>
      </c>
      <c r="D1070" s="6" t="s">
        <v>5215</v>
      </c>
      <c r="E1070" s="6" t="s">
        <v>5216</v>
      </c>
      <c r="F1070" s="6" t="s">
        <v>5036</v>
      </c>
      <c r="G1070" s="6" t="s">
        <v>5048</v>
      </c>
      <c r="H1070" s="6" t="s">
        <v>5049</v>
      </c>
      <c r="I1070" s="8">
        <v>2</v>
      </c>
      <c r="J1070" s="9">
        <v>956.76</v>
      </c>
      <c r="K1070" s="10">
        <v>0.09</v>
      </c>
      <c r="L1070" s="9">
        <v>1741.3</v>
      </c>
      <c r="M1070" s="11">
        <v>1000.46</v>
      </c>
      <c r="N1070" s="9">
        <v>740.84</v>
      </c>
      <c r="O1070" s="6" t="s">
        <v>5024</v>
      </c>
      <c r="P1070" s="8">
        <v>5</v>
      </c>
    </row>
    <row r="1071" spans="1:16" x14ac:dyDescent="0.3">
      <c r="A1071" s="6" t="s">
        <v>7219</v>
      </c>
      <c r="B1071" s="7">
        <v>45738</v>
      </c>
      <c r="C1071" s="6" t="s">
        <v>7220</v>
      </c>
      <c r="D1071" s="6" t="s">
        <v>5114</v>
      </c>
      <c r="E1071" s="6" t="s">
        <v>5020</v>
      </c>
      <c r="F1071" s="6" t="s">
        <v>5036</v>
      </c>
      <c r="G1071" s="6" t="s">
        <v>5048</v>
      </c>
      <c r="H1071" s="6" t="s">
        <v>5064</v>
      </c>
      <c r="I1071" s="8">
        <v>7</v>
      </c>
      <c r="J1071" s="9">
        <v>1861.86</v>
      </c>
      <c r="K1071" s="10">
        <v>0.06</v>
      </c>
      <c r="L1071" s="9">
        <v>12251.04</v>
      </c>
      <c r="M1071" s="11">
        <v>8895.2800000000007</v>
      </c>
      <c r="N1071" s="9">
        <v>3355.76</v>
      </c>
      <c r="O1071" s="6" t="s">
        <v>5080</v>
      </c>
      <c r="P1071" s="8">
        <v>1</v>
      </c>
    </row>
    <row r="1072" spans="1:16" x14ac:dyDescent="0.3">
      <c r="A1072" s="6" t="s">
        <v>7221</v>
      </c>
      <c r="B1072" s="7">
        <v>45316</v>
      </c>
      <c r="C1072" s="6" t="s">
        <v>7222</v>
      </c>
      <c r="D1072" s="6" t="s">
        <v>5104</v>
      </c>
      <c r="E1072" s="6" t="s">
        <v>5053</v>
      </c>
      <c r="F1072" s="6" t="s">
        <v>5036</v>
      </c>
      <c r="G1072" s="6" t="s">
        <v>5022</v>
      </c>
      <c r="H1072" s="6" t="s">
        <v>5221</v>
      </c>
      <c r="I1072" s="8">
        <v>3</v>
      </c>
      <c r="J1072" s="9">
        <v>2483.5100000000002</v>
      </c>
      <c r="K1072" s="10">
        <v>0.21</v>
      </c>
      <c r="L1072" s="9">
        <v>5885.92</v>
      </c>
      <c r="M1072" s="11">
        <v>3399.87</v>
      </c>
      <c r="N1072" s="9">
        <v>2486.0500000000002</v>
      </c>
      <c r="O1072" s="6" t="s">
        <v>5045</v>
      </c>
      <c r="P1072" s="8">
        <v>1</v>
      </c>
    </row>
    <row r="1073" spans="1:16" x14ac:dyDescent="0.3">
      <c r="A1073" s="6" t="s">
        <v>7223</v>
      </c>
      <c r="B1073" s="7">
        <v>45244</v>
      </c>
      <c r="C1073" s="6" t="s">
        <v>7224</v>
      </c>
      <c r="D1073" s="6" t="s">
        <v>5067</v>
      </c>
      <c r="E1073" s="6" t="s">
        <v>5067</v>
      </c>
      <c r="F1073" s="6" t="s">
        <v>5021</v>
      </c>
      <c r="G1073" s="6" t="s">
        <v>5037</v>
      </c>
      <c r="H1073" s="6" t="s">
        <v>5105</v>
      </c>
      <c r="I1073" s="8">
        <v>6</v>
      </c>
      <c r="J1073" s="9">
        <v>1329.28</v>
      </c>
      <c r="K1073" s="10">
        <v>0.02</v>
      </c>
      <c r="L1073" s="9">
        <v>7816.17</v>
      </c>
      <c r="M1073" s="11">
        <v>4435.9799999999996</v>
      </c>
      <c r="N1073" s="9">
        <v>3380.19</v>
      </c>
      <c r="O1073" s="6" t="s">
        <v>5080</v>
      </c>
      <c r="P1073" s="8">
        <v>2</v>
      </c>
    </row>
    <row r="1074" spans="1:16" x14ac:dyDescent="0.3">
      <c r="A1074" s="6" t="s">
        <v>7225</v>
      </c>
      <c r="B1074" s="7">
        <v>45457</v>
      </c>
      <c r="C1074" s="6" t="s">
        <v>7226</v>
      </c>
      <c r="D1074" s="6" t="s">
        <v>5063</v>
      </c>
      <c r="E1074" s="6" t="s">
        <v>5058</v>
      </c>
      <c r="F1074" s="6" t="s">
        <v>5021</v>
      </c>
      <c r="G1074" s="6" t="s">
        <v>5059</v>
      </c>
      <c r="H1074" s="6" t="s">
        <v>5181</v>
      </c>
      <c r="I1074" s="8">
        <v>3</v>
      </c>
      <c r="J1074" s="9">
        <v>1672.88</v>
      </c>
      <c r="K1074" s="10">
        <v>0.2</v>
      </c>
      <c r="L1074" s="9">
        <v>4014.91</v>
      </c>
      <c r="M1074" s="11">
        <v>2876.53</v>
      </c>
      <c r="N1074" s="9">
        <v>1138.3800000000001</v>
      </c>
      <c r="O1074" s="6" t="s">
        <v>5080</v>
      </c>
      <c r="P1074" s="8">
        <v>3</v>
      </c>
    </row>
    <row r="1075" spans="1:16" x14ac:dyDescent="0.3">
      <c r="A1075" s="6" t="s">
        <v>7227</v>
      </c>
      <c r="B1075" s="7">
        <v>45140</v>
      </c>
      <c r="C1075" s="6" t="s">
        <v>7228</v>
      </c>
      <c r="D1075" s="6" t="s">
        <v>5134</v>
      </c>
      <c r="E1075" s="6" t="s">
        <v>5135</v>
      </c>
      <c r="F1075" s="6" t="s">
        <v>5036</v>
      </c>
      <c r="G1075" s="6" t="s">
        <v>5037</v>
      </c>
      <c r="H1075" s="6" t="s">
        <v>5129</v>
      </c>
      <c r="I1075" s="8">
        <v>2</v>
      </c>
      <c r="J1075" s="9">
        <v>966.87</v>
      </c>
      <c r="K1075" s="10">
        <v>0.14000000000000001</v>
      </c>
      <c r="L1075" s="9">
        <v>1663.02</v>
      </c>
      <c r="M1075" s="11">
        <v>1221.51</v>
      </c>
      <c r="N1075" s="9">
        <v>441.51</v>
      </c>
      <c r="O1075" s="6" t="s">
        <v>5039</v>
      </c>
      <c r="P1075" s="8">
        <v>5</v>
      </c>
    </row>
    <row r="1076" spans="1:16" x14ac:dyDescent="0.3">
      <c r="A1076" s="6" t="s">
        <v>7229</v>
      </c>
      <c r="B1076" s="7">
        <v>45246</v>
      </c>
      <c r="C1076" s="6" t="s">
        <v>7230</v>
      </c>
      <c r="D1076" s="6" t="s">
        <v>5134</v>
      </c>
      <c r="E1076" s="6" t="s">
        <v>5135</v>
      </c>
      <c r="F1076" s="6" t="s">
        <v>5021</v>
      </c>
      <c r="G1076" s="6" t="s">
        <v>5030</v>
      </c>
      <c r="H1076" s="6" t="s">
        <v>5246</v>
      </c>
      <c r="I1076" s="8">
        <v>7</v>
      </c>
      <c r="J1076" s="9">
        <v>952.69</v>
      </c>
      <c r="K1076" s="10">
        <v>0.12</v>
      </c>
      <c r="L1076" s="9">
        <v>5868.57</v>
      </c>
      <c r="M1076" s="11">
        <v>3876.89</v>
      </c>
      <c r="N1076" s="9">
        <v>1991.68</v>
      </c>
      <c r="O1076" s="6" t="s">
        <v>5039</v>
      </c>
      <c r="P1076" s="8">
        <v>3</v>
      </c>
    </row>
    <row r="1077" spans="1:16" x14ac:dyDescent="0.3">
      <c r="A1077" s="6" t="s">
        <v>7231</v>
      </c>
      <c r="B1077" s="7">
        <v>44962</v>
      </c>
      <c r="C1077" s="6" t="s">
        <v>7232</v>
      </c>
      <c r="D1077" s="6" t="s">
        <v>5088</v>
      </c>
      <c r="E1077" s="6" t="s">
        <v>5089</v>
      </c>
      <c r="F1077" s="6" t="s">
        <v>5036</v>
      </c>
      <c r="G1077" s="6" t="s">
        <v>5022</v>
      </c>
      <c r="H1077" s="6" t="s">
        <v>5076</v>
      </c>
      <c r="I1077" s="8">
        <v>6</v>
      </c>
      <c r="J1077" s="9">
        <v>1932.05</v>
      </c>
      <c r="K1077" s="10">
        <v>0.22</v>
      </c>
      <c r="L1077" s="9">
        <v>9041.99</v>
      </c>
      <c r="M1077" s="11">
        <v>5251.29</v>
      </c>
      <c r="N1077" s="9">
        <v>3790.7</v>
      </c>
      <c r="O1077" s="6" t="s">
        <v>5045</v>
      </c>
      <c r="P1077" s="8">
        <v>2</v>
      </c>
    </row>
    <row r="1078" spans="1:16" x14ac:dyDescent="0.3">
      <c r="A1078" s="6" t="s">
        <v>7233</v>
      </c>
      <c r="B1078" s="7">
        <v>45510</v>
      </c>
      <c r="C1078" s="6" t="s">
        <v>7234</v>
      </c>
      <c r="D1078" s="6" t="s">
        <v>5057</v>
      </c>
      <c r="E1078" s="6" t="s">
        <v>5058</v>
      </c>
      <c r="F1078" s="6" t="s">
        <v>5036</v>
      </c>
      <c r="G1078" s="6" t="s">
        <v>5030</v>
      </c>
      <c r="H1078" s="6" t="s">
        <v>5171</v>
      </c>
      <c r="I1078" s="8">
        <v>5</v>
      </c>
      <c r="J1078" s="9">
        <v>2496.02</v>
      </c>
      <c r="K1078" s="10">
        <v>0.11</v>
      </c>
      <c r="L1078" s="9">
        <v>11107.29</v>
      </c>
      <c r="M1078" s="11">
        <v>9750.7199999999993</v>
      </c>
      <c r="N1078" s="9">
        <v>1356.57</v>
      </c>
      <c r="O1078" s="6" t="s">
        <v>5080</v>
      </c>
      <c r="P1078" s="8">
        <v>3</v>
      </c>
    </row>
    <row r="1079" spans="1:16" x14ac:dyDescent="0.3">
      <c r="A1079" s="6" t="s">
        <v>7235</v>
      </c>
      <c r="B1079" s="7">
        <v>45055</v>
      </c>
      <c r="C1079" s="6" t="s">
        <v>7236</v>
      </c>
      <c r="D1079" s="6" t="s">
        <v>5035</v>
      </c>
      <c r="E1079" s="6" t="s">
        <v>5020</v>
      </c>
      <c r="F1079" s="6" t="s">
        <v>5021</v>
      </c>
      <c r="G1079" s="6" t="s">
        <v>5022</v>
      </c>
      <c r="H1079" s="6" t="s">
        <v>5192</v>
      </c>
      <c r="I1079" s="8">
        <v>5</v>
      </c>
      <c r="J1079" s="9">
        <v>955.67</v>
      </c>
      <c r="K1079" s="10">
        <v>0.16</v>
      </c>
      <c r="L1079" s="9">
        <v>4013.81</v>
      </c>
      <c r="M1079" s="11">
        <v>2815.23</v>
      </c>
      <c r="N1079" s="9">
        <v>1198.58</v>
      </c>
      <c r="O1079" s="6" t="s">
        <v>5024</v>
      </c>
      <c r="P1079" s="8">
        <v>5</v>
      </c>
    </row>
    <row r="1080" spans="1:16" x14ac:dyDescent="0.3">
      <c r="A1080" s="6" t="s">
        <v>7237</v>
      </c>
      <c r="B1080" s="7">
        <v>45728</v>
      </c>
      <c r="C1080" s="6" t="s">
        <v>7238</v>
      </c>
      <c r="D1080" s="6" t="s">
        <v>5052</v>
      </c>
      <c r="E1080" s="6" t="s">
        <v>5053</v>
      </c>
      <c r="F1080" s="6" t="s">
        <v>5029</v>
      </c>
      <c r="G1080" s="6" t="s">
        <v>5037</v>
      </c>
      <c r="H1080" s="6" t="s">
        <v>5038</v>
      </c>
      <c r="I1080" s="8">
        <v>6</v>
      </c>
      <c r="J1080" s="9">
        <v>2153.1999999999998</v>
      </c>
      <c r="K1080" s="10">
        <v>0.05</v>
      </c>
      <c r="L1080" s="9">
        <v>12273.24</v>
      </c>
      <c r="M1080" s="11">
        <v>8927.67</v>
      </c>
      <c r="N1080" s="9">
        <v>3345.57</v>
      </c>
      <c r="O1080" s="6" t="s">
        <v>5080</v>
      </c>
      <c r="P1080" s="8">
        <v>4</v>
      </c>
    </row>
    <row r="1081" spans="1:16" x14ac:dyDescent="0.3">
      <c r="A1081" s="6" t="s">
        <v>7239</v>
      </c>
      <c r="B1081" s="7">
        <v>45352</v>
      </c>
      <c r="C1081" s="6" t="s">
        <v>7240</v>
      </c>
      <c r="D1081" s="6" t="s">
        <v>5035</v>
      </c>
      <c r="E1081" s="6" t="s">
        <v>5020</v>
      </c>
      <c r="F1081" s="6" t="s">
        <v>5021</v>
      </c>
      <c r="G1081" s="6" t="s">
        <v>5059</v>
      </c>
      <c r="H1081" s="6" t="s">
        <v>5099</v>
      </c>
      <c r="I1081" s="8">
        <v>7</v>
      </c>
      <c r="J1081" s="9">
        <v>517.47</v>
      </c>
      <c r="K1081" s="10">
        <v>7.0000000000000007E-2</v>
      </c>
      <c r="L1081" s="9">
        <v>3368.73</v>
      </c>
      <c r="M1081" s="11">
        <v>1923.87</v>
      </c>
      <c r="N1081" s="9">
        <v>1444.86</v>
      </c>
      <c r="O1081" s="6" t="s">
        <v>5032</v>
      </c>
      <c r="P1081" s="8">
        <v>5</v>
      </c>
    </row>
    <row r="1082" spans="1:16" x14ac:dyDescent="0.3">
      <c r="A1082" s="6" t="s">
        <v>7241</v>
      </c>
      <c r="B1082" s="7">
        <v>45003</v>
      </c>
      <c r="C1082" s="6" t="s">
        <v>7242</v>
      </c>
      <c r="D1082" s="6" t="s">
        <v>5035</v>
      </c>
      <c r="E1082" s="6" t="s">
        <v>5020</v>
      </c>
      <c r="F1082" s="6" t="s">
        <v>5029</v>
      </c>
      <c r="G1082" s="6" t="s">
        <v>5059</v>
      </c>
      <c r="H1082" s="6" t="s">
        <v>5073</v>
      </c>
      <c r="I1082" s="8">
        <v>7</v>
      </c>
      <c r="J1082" s="9">
        <v>389.21</v>
      </c>
      <c r="K1082" s="10">
        <v>0.17</v>
      </c>
      <c r="L1082" s="9">
        <v>2261.31</v>
      </c>
      <c r="M1082" s="11">
        <v>1680.19</v>
      </c>
      <c r="N1082" s="9">
        <v>581.12</v>
      </c>
      <c r="O1082" s="6" t="s">
        <v>5045</v>
      </c>
      <c r="P1082" s="8">
        <v>1</v>
      </c>
    </row>
    <row r="1083" spans="1:16" x14ac:dyDescent="0.3">
      <c r="A1083" s="6" t="s">
        <v>7243</v>
      </c>
      <c r="B1083" s="7">
        <v>45211</v>
      </c>
      <c r="C1083" s="6" t="s">
        <v>7244</v>
      </c>
      <c r="D1083" s="6" t="s">
        <v>5019</v>
      </c>
      <c r="E1083" s="6" t="s">
        <v>5020</v>
      </c>
      <c r="F1083" s="6" t="s">
        <v>5036</v>
      </c>
      <c r="G1083" s="6" t="s">
        <v>5022</v>
      </c>
      <c r="H1083" s="6" t="s">
        <v>5221</v>
      </c>
      <c r="I1083" s="8">
        <v>6</v>
      </c>
      <c r="J1083" s="9">
        <v>214.78</v>
      </c>
      <c r="K1083" s="10">
        <v>0.18</v>
      </c>
      <c r="L1083" s="9">
        <v>1056.72</v>
      </c>
      <c r="M1083" s="11">
        <v>673.28</v>
      </c>
      <c r="N1083" s="9">
        <v>383.44</v>
      </c>
      <c r="O1083" s="6" t="s">
        <v>5032</v>
      </c>
      <c r="P1083" s="8">
        <v>3</v>
      </c>
    </row>
    <row r="1084" spans="1:16" x14ac:dyDescent="0.3">
      <c r="A1084" s="6" t="s">
        <v>7245</v>
      </c>
      <c r="B1084" s="7">
        <v>45192</v>
      </c>
      <c r="C1084" s="6" t="s">
        <v>5853</v>
      </c>
      <c r="D1084" s="6" t="s">
        <v>5027</v>
      </c>
      <c r="E1084" s="6" t="s">
        <v>5028</v>
      </c>
      <c r="F1084" s="6" t="s">
        <v>5029</v>
      </c>
      <c r="G1084" s="6" t="s">
        <v>5059</v>
      </c>
      <c r="H1084" s="6" t="s">
        <v>5073</v>
      </c>
      <c r="I1084" s="8">
        <v>5</v>
      </c>
      <c r="J1084" s="9">
        <v>1599.84</v>
      </c>
      <c r="K1084" s="10">
        <v>0.1</v>
      </c>
      <c r="L1084" s="9">
        <v>7199.28</v>
      </c>
      <c r="M1084" s="11">
        <v>4738.74</v>
      </c>
      <c r="N1084" s="9">
        <v>2460.54</v>
      </c>
      <c r="O1084" s="6" t="s">
        <v>5032</v>
      </c>
      <c r="P1084" s="8">
        <v>3</v>
      </c>
    </row>
    <row r="1085" spans="1:16" x14ac:dyDescent="0.3">
      <c r="A1085" s="6" t="s">
        <v>7246</v>
      </c>
      <c r="B1085" s="7">
        <v>45111</v>
      </c>
      <c r="C1085" s="6" t="s">
        <v>7247</v>
      </c>
      <c r="D1085" s="6" t="s">
        <v>5067</v>
      </c>
      <c r="E1085" s="6" t="s">
        <v>5067</v>
      </c>
      <c r="F1085" s="6" t="s">
        <v>5021</v>
      </c>
      <c r="G1085" s="6" t="s">
        <v>5048</v>
      </c>
      <c r="H1085" s="6" t="s">
        <v>5096</v>
      </c>
      <c r="I1085" s="8">
        <v>4</v>
      </c>
      <c r="J1085" s="9">
        <v>350.65</v>
      </c>
      <c r="K1085" s="10">
        <v>0.14000000000000001</v>
      </c>
      <c r="L1085" s="9">
        <v>1206.24</v>
      </c>
      <c r="M1085" s="11">
        <v>747.93</v>
      </c>
      <c r="N1085" s="9">
        <v>458.31</v>
      </c>
      <c r="O1085" s="6" t="s">
        <v>5032</v>
      </c>
      <c r="P1085" s="8">
        <v>1</v>
      </c>
    </row>
    <row r="1086" spans="1:16" x14ac:dyDescent="0.3">
      <c r="A1086" s="6" t="s">
        <v>7248</v>
      </c>
      <c r="B1086" s="7">
        <v>45034</v>
      </c>
      <c r="C1086" s="6" t="s">
        <v>7249</v>
      </c>
      <c r="D1086" s="6" t="s">
        <v>5117</v>
      </c>
      <c r="E1086" s="6" t="s">
        <v>5118</v>
      </c>
      <c r="F1086" s="6" t="s">
        <v>5036</v>
      </c>
      <c r="G1086" s="6" t="s">
        <v>5037</v>
      </c>
      <c r="H1086" s="6" t="s">
        <v>5105</v>
      </c>
      <c r="I1086" s="8">
        <v>3</v>
      </c>
      <c r="J1086" s="9">
        <v>837.31</v>
      </c>
      <c r="K1086" s="10">
        <v>0.15</v>
      </c>
      <c r="L1086" s="9">
        <v>2135.14</v>
      </c>
      <c r="M1086" s="11">
        <v>1645.88</v>
      </c>
      <c r="N1086" s="9">
        <v>489.26</v>
      </c>
      <c r="O1086" s="6" t="s">
        <v>5039</v>
      </c>
      <c r="P1086" s="8">
        <v>1</v>
      </c>
    </row>
    <row r="1087" spans="1:16" x14ac:dyDescent="0.3">
      <c r="A1087" s="6" t="s">
        <v>7250</v>
      </c>
      <c r="B1087" s="7">
        <v>45082</v>
      </c>
      <c r="C1087" s="6" t="s">
        <v>7251</v>
      </c>
      <c r="D1087" s="6" t="s">
        <v>5147</v>
      </c>
      <c r="E1087" s="6" t="s">
        <v>5118</v>
      </c>
      <c r="F1087" s="6" t="s">
        <v>5029</v>
      </c>
      <c r="G1087" s="6" t="s">
        <v>5059</v>
      </c>
      <c r="H1087" s="6" t="s">
        <v>5140</v>
      </c>
      <c r="I1087" s="8">
        <v>5</v>
      </c>
      <c r="J1087" s="9">
        <v>624</v>
      </c>
      <c r="K1087" s="10">
        <v>0.25</v>
      </c>
      <c r="L1087" s="9">
        <v>2340</v>
      </c>
      <c r="M1087" s="11">
        <v>1987.39</v>
      </c>
      <c r="N1087" s="9">
        <v>352.61</v>
      </c>
      <c r="O1087" s="6" t="s">
        <v>5024</v>
      </c>
      <c r="P1087" s="8">
        <v>5</v>
      </c>
    </row>
    <row r="1088" spans="1:16" x14ac:dyDescent="0.3">
      <c r="A1088" s="6" t="s">
        <v>7252</v>
      </c>
      <c r="B1088" s="7">
        <v>45588</v>
      </c>
      <c r="C1088" s="6" t="s">
        <v>7253</v>
      </c>
      <c r="D1088" s="6" t="s">
        <v>5215</v>
      </c>
      <c r="E1088" s="6" t="s">
        <v>5216</v>
      </c>
      <c r="F1088" s="6" t="s">
        <v>5029</v>
      </c>
      <c r="G1088" s="6" t="s">
        <v>5022</v>
      </c>
      <c r="H1088" s="6" t="s">
        <v>5023</v>
      </c>
      <c r="I1088" s="8">
        <v>3</v>
      </c>
      <c r="J1088" s="9">
        <v>2449.31</v>
      </c>
      <c r="K1088" s="10">
        <v>0.01</v>
      </c>
      <c r="L1088" s="9">
        <v>7274.45</v>
      </c>
      <c r="M1088" s="11">
        <v>4656.67</v>
      </c>
      <c r="N1088" s="9">
        <v>2617.7800000000002</v>
      </c>
      <c r="O1088" s="6" t="s">
        <v>5080</v>
      </c>
      <c r="P1088" s="8">
        <v>3</v>
      </c>
    </row>
    <row r="1089" spans="1:16" x14ac:dyDescent="0.3">
      <c r="A1089" s="6" t="s">
        <v>7254</v>
      </c>
      <c r="B1089" s="7">
        <v>45041</v>
      </c>
      <c r="C1089" s="6" t="s">
        <v>7255</v>
      </c>
      <c r="D1089" s="6" t="s">
        <v>5147</v>
      </c>
      <c r="E1089" s="6" t="s">
        <v>5118</v>
      </c>
      <c r="F1089" s="6" t="s">
        <v>5021</v>
      </c>
      <c r="G1089" s="6" t="s">
        <v>5022</v>
      </c>
      <c r="H1089" s="6" t="s">
        <v>5076</v>
      </c>
      <c r="I1089" s="8">
        <v>7</v>
      </c>
      <c r="J1089" s="9">
        <v>1647.63</v>
      </c>
      <c r="K1089" s="10">
        <v>0.21</v>
      </c>
      <c r="L1089" s="9">
        <v>9111.39</v>
      </c>
      <c r="M1089" s="11">
        <v>6088.77</v>
      </c>
      <c r="N1089" s="9">
        <v>3022.62</v>
      </c>
      <c r="O1089" s="6" t="s">
        <v>5032</v>
      </c>
      <c r="P1089" s="8">
        <v>3</v>
      </c>
    </row>
    <row r="1090" spans="1:16" x14ac:dyDescent="0.3">
      <c r="A1090" s="6" t="s">
        <v>7256</v>
      </c>
      <c r="B1090" s="7">
        <v>44982</v>
      </c>
      <c r="C1090" s="6" t="s">
        <v>7257</v>
      </c>
      <c r="D1090" s="6" t="s">
        <v>5071</v>
      </c>
      <c r="E1090" s="6" t="s">
        <v>5072</v>
      </c>
      <c r="F1090" s="6" t="s">
        <v>5036</v>
      </c>
      <c r="G1090" s="6" t="s">
        <v>5022</v>
      </c>
      <c r="H1090" s="6" t="s">
        <v>5221</v>
      </c>
      <c r="I1090" s="8">
        <v>4</v>
      </c>
      <c r="J1090" s="9">
        <v>1040.1500000000001</v>
      </c>
      <c r="K1090" s="10">
        <v>0.17</v>
      </c>
      <c r="L1090" s="9">
        <v>3453.3</v>
      </c>
      <c r="M1090" s="11">
        <v>2659.99</v>
      </c>
      <c r="N1090" s="9">
        <v>793.31</v>
      </c>
      <c r="O1090" s="6" t="s">
        <v>5080</v>
      </c>
      <c r="P1090" s="8">
        <v>2</v>
      </c>
    </row>
    <row r="1091" spans="1:16" x14ac:dyDescent="0.3">
      <c r="A1091" s="6" t="s">
        <v>7258</v>
      </c>
      <c r="B1091" s="7">
        <v>45466</v>
      </c>
      <c r="C1091" s="6" t="s">
        <v>7259</v>
      </c>
      <c r="D1091" s="6" t="s">
        <v>5063</v>
      </c>
      <c r="E1091" s="6" t="s">
        <v>5058</v>
      </c>
      <c r="F1091" s="6" t="s">
        <v>5021</v>
      </c>
      <c r="G1091" s="6" t="s">
        <v>5059</v>
      </c>
      <c r="H1091" s="6" t="s">
        <v>5073</v>
      </c>
      <c r="I1091" s="8">
        <v>2</v>
      </c>
      <c r="J1091" s="9">
        <v>441.92</v>
      </c>
      <c r="K1091" s="10">
        <v>0.06</v>
      </c>
      <c r="L1091" s="9">
        <v>830.81</v>
      </c>
      <c r="M1091" s="11">
        <v>459.23</v>
      </c>
      <c r="N1091" s="9">
        <v>371.58</v>
      </c>
      <c r="O1091" s="6" t="s">
        <v>5045</v>
      </c>
      <c r="P1091" s="8">
        <v>2</v>
      </c>
    </row>
    <row r="1092" spans="1:16" x14ac:dyDescent="0.3">
      <c r="A1092" s="6" t="s">
        <v>7260</v>
      </c>
      <c r="B1092" s="7">
        <v>45000</v>
      </c>
      <c r="C1092" s="6" t="s">
        <v>7261</v>
      </c>
      <c r="D1092" s="6" t="s">
        <v>5114</v>
      </c>
      <c r="E1092" s="6" t="s">
        <v>5020</v>
      </c>
      <c r="F1092" s="6" t="s">
        <v>5021</v>
      </c>
      <c r="G1092" s="6" t="s">
        <v>5030</v>
      </c>
      <c r="H1092" s="6" t="s">
        <v>5171</v>
      </c>
      <c r="I1092" s="8">
        <v>1</v>
      </c>
      <c r="J1092" s="9">
        <v>1322.62</v>
      </c>
      <c r="K1092" s="10">
        <v>0.24</v>
      </c>
      <c r="L1092" s="9">
        <v>1005.19</v>
      </c>
      <c r="M1092" s="11">
        <v>592.70000000000005</v>
      </c>
      <c r="N1092" s="9">
        <v>412.49</v>
      </c>
      <c r="O1092" s="6" t="s">
        <v>5024</v>
      </c>
      <c r="P1092" s="8">
        <v>2</v>
      </c>
    </row>
    <row r="1093" spans="1:16" x14ac:dyDescent="0.3">
      <c r="A1093" s="6" t="s">
        <v>7262</v>
      </c>
      <c r="B1093" s="7">
        <v>45150</v>
      </c>
      <c r="C1093" s="6" t="s">
        <v>7263</v>
      </c>
      <c r="D1093" s="6" t="s">
        <v>5027</v>
      </c>
      <c r="E1093" s="6" t="s">
        <v>5028</v>
      </c>
      <c r="F1093" s="6" t="s">
        <v>5021</v>
      </c>
      <c r="G1093" s="6" t="s">
        <v>5030</v>
      </c>
      <c r="H1093" s="6" t="s">
        <v>5176</v>
      </c>
      <c r="I1093" s="8">
        <v>5</v>
      </c>
      <c r="J1093" s="9">
        <v>1165.79</v>
      </c>
      <c r="K1093" s="10">
        <v>0.12</v>
      </c>
      <c r="L1093" s="9">
        <v>5129.4799999999996</v>
      </c>
      <c r="M1093" s="11">
        <v>3661.84</v>
      </c>
      <c r="N1093" s="9">
        <v>1467.64</v>
      </c>
      <c r="O1093" s="6" t="s">
        <v>5024</v>
      </c>
      <c r="P1093" s="8">
        <v>3</v>
      </c>
    </row>
    <row r="1094" spans="1:16" x14ac:dyDescent="0.3">
      <c r="A1094" s="6" t="s">
        <v>7264</v>
      </c>
      <c r="B1094" s="7">
        <v>45092</v>
      </c>
      <c r="C1094" s="6" t="s">
        <v>7265</v>
      </c>
      <c r="D1094" s="6" t="s">
        <v>5093</v>
      </c>
      <c r="E1094" s="6" t="s">
        <v>5053</v>
      </c>
      <c r="F1094" s="6" t="s">
        <v>5036</v>
      </c>
      <c r="G1094" s="6" t="s">
        <v>5022</v>
      </c>
      <c r="H1094" s="6" t="s">
        <v>5023</v>
      </c>
      <c r="I1094" s="8">
        <v>4</v>
      </c>
      <c r="J1094" s="9">
        <v>1282.17</v>
      </c>
      <c r="K1094" s="10">
        <v>0.16</v>
      </c>
      <c r="L1094" s="9">
        <v>4308.09</v>
      </c>
      <c r="M1094" s="11">
        <v>2746.43</v>
      </c>
      <c r="N1094" s="9">
        <v>1561.66</v>
      </c>
      <c r="O1094" s="6" t="s">
        <v>5039</v>
      </c>
      <c r="P1094" s="8">
        <v>3</v>
      </c>
    </row>
    <row r="1095" spans="1:16" x14ac:dyDescent="0.3">
      <c r="A1095" s="6" t="s">
        <v>7266</v>
      </c>
      <c r="B1095" s="7">
        <v>45317</v>
      </c>
      <c r="C1095" s="6" t="s">
        <v>7267</v>
      </c>
      <c r="D1095" s="6" t="s">
        <v>5027</v>
      </c>
      <c r="E1095" s="6" t="s">
        <v>5028</v>
      </c>
      <c r="F1095" s="6" t="s">
        <v>5021</v>
      </c>
      <c r="G1095" s="6" t="s">
        <v>5030</v>
      </c>
      <c r="H1095" s="6" t="s">
        <v>5246</v>
      </c>
      <c r="I1095" s="8">
        <v>5</v>
      </c>
      <c r="J1095" s="9">
        <v>1422.12</v>
      </c>
      <c r="K1095" s="10">
        <v>0.11</v>
      </c>
      <c r="L1095" s="9">
        <v>6328.43</v>
      </c>
      <c r="M1095" s="11">
        <v>4609.6400000000003</v>
      </c>
      <c r="N1095" s="9">
        <v>1718.79</v>
      </c>
      <c r="O1095" s="6" t="s">
        <v>5045</v>
      </c>
      <c r="P1095" s="8">
        <v>2</v>
      </c>
    </row>
    <row r="1096" spans="1:16" x14ac:dyDescent="0.3">
      <c r="A1096" s="6" t="s">
        <v>7268</v>
      </c>
      <c r="B1096" s="7">
        <v>45178</v>
      </c>
      <c r="C1096" s="6" t="s">
        <v>7269</v>
      </c>
      <c r="D1096" s="6" t="s">
        <v>5093</v>
      </c>
      <c r="E1096" s="6" t="s">
        <v>5053</v>
      </c>
      <c r="F1096" s="6" t="s">
        <v>5021</v>
      </c>
      <c r="G1096" s="6" t="s">
        <v>5059</v>
      </c>
      <c r="H1096" s="6" t="s">
        <v>5073</v>
      </c>
      <c r="I1096" s="8">
        <v>1</v>
      </c>
      <c r="J1096" s="9">
        <v>1413.03</v>
      </c>
      <c r="K1096" s="10">
        <v>0.11</v>
      </c>
      <c r="L1096" s="9">
        <v>1257.5999999999999</v>
      </c>
      <c r="M1096" s="11">
        <v>1025.3</v>
      </c>
      <c r="N1096" s="9">
        <v>232.3</v>
      </c>
      <c r="O1096" s="6" t="s">
        <v>5045</v>
      </c>
      <c r="P1096" s="8">
        <v>2</v>
      </c>
    </row>
    <row r="1097" spans="1:16" x14ac:dyDescent="0.3">
      <c r="A1097" s="6" t="s">
        <v>7270</v>
      </c>
      <c r="B1097" s="7">
        <v>45073</v>
      </c>
      <c r="C1097" s="6" t="s">
        <v>7271</v>
      </c>
      <c r="D1097" s="6" t="s">
        <v>5085</v>
      </c>
      <c r="E1097" s="6" t="s">
        <v>5058</v>
      </c>
      <c r="F1097" s="6" t="s">
        <v>5021</v>
      </c>
      <c r="G1097" s="6" t="s">
        <v>5030</v>
      </c>
      <c r="H1097" s="6" t="s">
        <v>5176</v>
      </c>
      <c r="I1097" s="8">
        <v>1</v>
      </c>
      <c r="J1097" s="9">
        <v>2028.03</v>
      </c>
      <c r="K1097" s="10">
        <v>0.24</v>
      </c>
      <c r="L1097" s="9">
        <v>1541.3</v>
      </c>
      <c r="M1097" s="11">
        <v>1086.1199999999999</v>
      </c>
      <c r="N1097" s="9">
        <v>455.18</v>
      </c>
      <c r="O1097" s="6" t="s">
        <v>5032</v>
      </c>
      <c r="P1097" s="8">
        <v>2</v>
      </c>
    </row>
    <row r="1098" spans="1:16" x14ac:dyDescent="0.3">
      <c r="A1098" s="6" t="s">
        <v>7272</v>
      </c>
      <c r="B1098" s="7">
        <v>45345</v>
      </c>
      <c r="C1098" s="6" t="s">
        <v>7273</v>
      </c>
      <c r="D1098" s="6" t="s">
        <v>5063</v>
      </c>
      <c r="E1098" s="6" t="s">
        <v>5058</v>
      </c>
      <c r="F1098" s="6" t="s">
        <v>5036</v>
      </c>
      <c r="G1098" s="6" t="s">
        <v>5059</v>
      </c>
      <c r="H1098" s="6" t="s">
        <v>5181</v>
      </c>
      <c r="I1098" s="8">
        <v>8</v>
      </c>
      <c r="J1098" s="9">
        <v>714.03</v>
      </c>
      <c r="K1098" s="10">
        <v>0.08</v>
      </c>
      <c r="L1098" s="9">
        <v>5255.26</v>
      </c>
      <c r="M1098" s="11">
        <v>3570.02</v>
      </c>
      <c r="N1098" s="9">
        <v>1685.24</v>
      </c>
      <c r="O1098" s="6" t="s">
        <v>5045</v>
      </c>
      <c r="P1098" s="8">
        <v>4</v>
      </c>
    </row>
    <row r="1099" spans="1:16" x14ac:dyDescent="0.3">
      <c r="A1099" s="6" t="s">
        <v>7274</v>
      </c>
      <c r="B1099" s="7">
        <v>44989</v>
      </c>
      <c r="C1099" s="6" t="s">
        <v>7275</v>
      </c>
      <c r="D1099" s="6" t="s">
        <v>5042</v>
      </c>
      <c r="E1099" s="6" t="s">
        <v>5043</v>
      </c>
      <c r="F1099" s="6" t="s">
        <v>5036</v>
      </c>
      <c r="G1099" s="6" t="s">
        <v>5030</v>
      </c>
      <c r="H1099" s="6" t="s">
        <v>5031</v>
      </c>
      <c r="I1099" s="8">
        <v>8</v>
      </c>
      <c r="J1099" s="9">
        <v>2323.84</v>
      </c>
      <c r="K1099" s="10">
        <v>0.06</v>
      </c>
      <c r="L1099" s="9">
        <v>17475.28</v>
      </c>
      <c r="M1099" s="11">
        <v>15369.82</v>
      </c>
      <c r="N1099" s="9">
        <v>2105.46</v>
      </c>
      <c r="O1099" s="6" t="s">
        <v>5080</v>
      </c>
      <c r="P1099" s="8">
        <v>3</v>
      </c>
    </row>
    <row r="1100" spans="1:16" x14ac:dyDescent="0.3">
      <c r="A1100" s="6" t="s">
        <v>7276</v>
      </c>
      <c r="B1100" s="7">
        <v>45090</v>
      </c>
      <c r="C1100" s="6" t="s">
        <v>7277</v>
      </c>
      <c r="D1100" s="6" t="s">
        <v>5088</v>
      </c>
      <c r="E1100" s="6" t="s">
        <v>5089</v>
      </c>
      <c r="F1100" s="6" t="s">
        <v>5036</v>
      </c>
      <c r="G1100" s="6" t="s">
        <v>5048</v>
      </c>
      <c r="H1100" s="6" t="s">
        <v>5090</v>
      </c>
      <c r="I1100" s="8">
        <v>6</v>
      </c>
      <c r="J1100" s="9">
        <v>1416.3</v>
      </c>
      <c r="K1100" s="10">
        <v>0.05</v>
      </c>
      <c r="L1100" s="9">
        <v>8072.91</v>
      </c>
      <c r="M1100" s="11">
        <v>7045.63</v>
      </c>
      <c r="N1100" s="9">
        <v>1027.28</v>
      </c>
      <c r="O1100" s="6" t="s">
        <v>5032</v>
      </c>
      <c r="P1100" s="8">
        <v>5</v>
      </c>
    </row>
    <row r="1101" spans="1:16" x14ac:dyDescent="0.3">
      <c r="A1101" s="6" t="s">
        <v>7278</v>
      </c>
      <c r="B1101" s="7">
        <v>45692</v>
      </c>
      <c r="C1101" s="6" t="s">
        <v>7279</v>
      </c>
      <c r="D1101" s="6" t="s">
        <v>5042</v>
      </c>
      <c r="E1101" s="6" t="s">
        <v>5043</v>
      </c>
      <c r="F1101" s="6" t="s">
        <v>5036</v>
      </c>
      <c r="G1101" s="6" t="s">
        <v>5048</v>
      </c>
      <c r="H1101" s="6" t="s">
        <v>5064</v>
      </c>
      <c r="I1101" s="8">
        <v>5</v>
      </c>
      <c r="J1101" s="9">
        <v>1238.0999999999999</v>
      </c>
      <c r="K1101" s="10">
        <v>0.12</v>
      </c>
      <c r="L1101" s="9">
        <v>5447.64</v>
      </c>
      <c r="M1101" s="11">
        <v>4630.7700000000004</v>
      </c>
      <c r="N1101" s="9">
        <v>816.87</v>
      </c>
      <c r="O1101" s="6" t="s">
        <v>5045</v>
      </c>
      <c r="P1101" s="8">
        <v>2</v>
      </c>
    </row>
    <row r="1102" spans="1:16" x14ac:dyDescent="0.3">
      <c r="A1102" s="6" t="s">
        <v>7280</v>
      </c>
      <c r="B1102" s="7">
        <v>45302</v>
      </c>
      <c r="C1102" s="6" t="s">
        <v>7281</v>
      </c>
      <c r="D1102" s="6" t="s">
        <v>5019</v>
      </c>
      <c r="E1102" s="6" t="s">
        <v>5020</v>
      </c>
      <c r="F1102" s="6" t="s">
        <v>5036</v>
      </c>
      <c r="G1102" s="6" t="s">
        <v>5022</v>
      </c>
      <c r="H1102" s="6" t="s">
        <v>5192</v>
      </c>
      <c r="I1102" s="8">
        <v>3</v>
      </c>
      <c r="J1102" s="9">
        <v>527.55999999999995</v>
      </c>
      <c r="K1102" s="10">
        <v>0.22</v>
      </c>
      <c r="L1102" s="9">
        <v>1234.49</v>
      </c>
      <c r="M1102" s="11">
        <v>1032.08</v>
      </c>
      <c r="N1102" s="9">
        <v>202.41</v>
      </c>
      <c r="O1102" s="6" t="s">
        <v>5039</v>
      </c>
      <c r="P1102" s="8">
        <v>1</v>
      </c>
    </row>
    <row r="1103" spans="1:16" x14ac:dyDescent="0.3">
      <c r="A1103" s="6" t="s">
        <v>7282</v>
      </c>
      <c r="B1103" s="7">
        <v>45273</v>
      </c>
      <c r="C1103" s="6" t="s">
        <v>7283</v>
      </c>
      <c r="D1103" s="6" t="s">
        <v>5147</v>
      </c>
      <c r="E1103" s="6" t="s">
        <v>5118</v>
      </c>
      <c r="F1103" s="6" t="s">
        <v>5036</v>
      </c>
      <c r="G1103" s="6" t="s">
        <v>5059</v>
      </c>
      <c r="H1103" s="6" t="s">
        <v>5181</v>
      </c>
      <c r="I1103" s="8">
        <v>2</v>
      </c>
      <c r="J1103" s="9">
        <v>684.15</v>
      </c>
      <c r="K1103" s="10">
        <v>0.13</v>
      </c>
      <c r="L1103" s="9">
        <v>1190.42</v>
      </c>
      <c r="M1103" s="11">
        <v>744.78</v>
      </c>
      <c r="N1103" s="9">
        <v>445.64</v>
      </c>
      <c r="O1103" s="6" t="s">
        <v>5024</v>
      </c>
      <c r="P1103" s="8">
        <v>2</v>
      </c>
    </row>
    <row r="1104" spans="1:16" x14ac:dyDescent="0.3">
      <c r="A1104" s="6" t="s">
        <v>7284</v>
      </c>
      <c r="B1104" s="7">
        <v>45404</v>
      </c>
      <c r="C1104" s="6" t="s">
        <v>7285</v>
      </c>
      <c r="D1104" s="6" t="s">
        <v>5027</v>
      </c>
      <c r="E1104" s="6" t="s">
        <v>5028</v>
      </c>
      <c r="F1104" s="6" t="s">
        <v>5036</v>
      </c>
      <c r="G1104" s="6" t="s">
        <v>5030</v>
      </c>
      <c r="H1104" s="6" t="s">
        <v>5176</v>
      </c>
      <c r="I1104" s="8">
        <v>4</v>
      </c>
      <c r="J1104" s="9">
        <v>2247.5700000000002</v>
      </c>
      <c r="K1104" s="10">
        <v>0.09</v>
      </c>
      <c r="L1104" s="9">
        <v>8181.15</v>
      </c>
      <c r="M1104" s="11">
        <v>6879.29</v>
      </c>
      <c r="N1104" s="9">
        <v>1301.8599999999999</v>
      </c>
      <c r="O1104" s="6" t="s">
        <v>5032</v>
      </c>
      <c r="P1104" s="8">
        <v>4</v>
      </c>
    </row>
    <row r="1105" spans="1:16" x14ac:dyDescent="0.3">
      <c r="A1105" s="6" t="s">
        <v>7286</v>
      </c>
      <c r="B1105" s="7">
        <v>45539</v>
      </c>
      <c r="C1105" s="6" t="s">
        <v>7287</v>
      </c>
      <c r="D1105" s="6" t="s">
        <v>5117</v>
      </c>
      <c r="E1105" s="6" t="s">
        <v>5118</v>
      </c>
      <c r="F1105" s="6" t="s">
        <v>5036</v>
      </c>
      <c r="G1105" s="6" t="s">
        <v>5048</v>
      </c>
      <c r="H1105" s="6" t="s">
        <v>5090</v>
      </c>
      <c r="I1105" s="8">
        <v>7</v>
      </c>
      <c r="J1105" s="9">
        <v>1696.32</v>
      </c>
      <c r="K1105" s="10">
        <v>0.22</v>
      </c>
      <c r="L1105" s="9">
        <v>9261.91</v>
      </c>
      <c r="M1105" s="11">
        <v>5107.05</v>
      </c>
      <c r="N1105" s="9">
        <v>4154.8599999999997</v>
      </c>
      <c r="O1105" s="6" t="s">
        <v>5080</v>
      </c>
      <c r="P1105" s="8">
        <v>1</v>
      </c>
    </row>
    <row r="1106" spans="1:16" x14ac:dyDescent="0.3">
      <c r="A1106" s="6" t="s">
        <v>7288</v>
      </c>
      <c r="B1106" s="7">
        <v>45507</v>
      </c>
      <c r="C1106" s="6" t="s">
        <v>7289</v>
      </c>
      <c r="D1106" s="6" t="s">
        <v>5035</v>
      </c>
      <c r="E1106" s="6" t="s">
        <v>5020</v>
      </c>
      <c r="F1106" s="6" t="s">
        <v>5036</v>
      </c>
      <c r="G1106" s="6" t="s">
        <v>5037</v>
      </c>
      <c r="H1106" s="6" t="s">
        <v>5054</v>
      </c>
      <c r="I1106" s="8">
        <v>6</v>
      </c>
      <c r="J1106" s="9">
        <v>1956.87</v>
      </c>
      <c r="K1106" s="10">
        <v>0.23</v>
      </c>
      <c r="L1106" s="9">
        <v>9040.74</v>
      </c>
      <c r="M1106" s="11">
        <v>7294.94</v>
      </c>
      <c r="N1106" s="9">
        <v>1745.8</v>
      </c>
      <c r="O1106" s="6" t="s">
        <v>5045</v>
      </c>
      <c r="P1106" s="8">
        <v>1</v>
      </c>
    </row>
    <row r="1107" spans="1:16" x14ac:dyDescent="0.3">
      <c r="A1107" s="6" t="s">
        <v>7290</v>
      </c>
      <c r="B1107" s="7">
        <v>45214</v>
      </c>
      <c r="C1107" s="6" t="s">
        <v>7291</v>
      </c>
      <c r="D1107" s="6" t="s">
        <v>5104</v>
      </c>
      <c r="E1107" s="6" t="s">
        <v>5053</v>
      </c>
      <c r="F1107" s="6" t="s">
        <v>5029</v>
      </c>
      <c r="G1107" s="6" t="s">
        <v>5059</v>
      </c>
      <c r="H1107" s="6" t="s">
        <v>5140</v>
      </c>
      <c r="I1107" s="8">
        <v>8</v>
      </c>
      <c r="J1107" s="9">
        <v>2292</v>
      </c>
      <c r="K1107" s="10">
        <v>0.25</v>
      </c>
      <c r="L1107" s="9">
        <v>13752</v>
      </c>
      <c r="M1107" s="11">
        <v>8443.8700000000008</v>
      </c>
      <c r="N1107" s="9">
        <v>5308.13</v>
      </c>
      <c r="O1107" s="6" t="s">
        <v>5039</v>
      </c>
      <c r="P1107" s="8">
        <v>3</v>
      </c>
    </row>
    <row r="1108" spans="1:16" x14ac:dyDescent="0.3">
      <c r="A1108" s="6" t="s">
        <v>7292</v>
      </c>
      <c r="B1108" s="7">
        <v>45507</v>
      </c>
      <c r="C1108" s="6" t="s">
        <v>7293</v>
      </c>
      <c r="D1108" s="6" t="s">
        <v>5117</v>
      </c>
      <c r="E1108" s="6" t="s">
        <v>5118</v>
      </c>
      <c r="F1108" s="6" t="s">
        <v>5021</v>
      </c>
      <c r="G1108" s="6" t="s">
        <v>5059</v>
      </c>
      <c r="H1108" s="6" t="s">
        <v>5140</v>
      </c>
      <c r="I1108" s="8">
        <v>8</v>
      </c>
      <c r="J1108" s="9">
        <v>286.17</v>
      </c>
      <c r="K1108" s="10">
        <v>0.15</v>
      </c>
      <c r="L1108" s="9">
        <v>1945.96</v>
      </c>
      <c r="M1108" s="11">
        <v>1428.7</v>
      </c>
      <c r="N1108" s="9">
        <v>517.26</v>
      </c>
      <c r="O1108" s="6" t="s">
        <v>5045</v>
      </c>
      <c r="P1108" s="8">
        <v>2</v>
      </c>
    </row>
    <row r="1109" spans="1:16" x14ac:dyDescent="0.3">
      <c r="A1109" s="6" t="s">
        <v>7294</v>
      </c>
      <c r="B1109" s="7">
        <v>45733</v>
      </c>
      <c r="C1109" s="6" t="s">
        <v>7295</v>
      </c>
      <c r="D1109" s="6" t="s">
        <v>5019</v>
      </c>
      <c r="E1109" s="6" t="s">
        <v>5020</v>
      </c>
      <c r="F1109" s="6" t="s">
        <v>5021</v>
      </c>
      <c r="G1109" s="6" t="s">
        <v>5048</v>
      </c>
      <c r="H1109" s="6" t="s">
        <v>5049</v>
      </c>
      <c r="I1109" s="8">
        <v>8</v>
      </c>
      <c r="J1109" s="9">
        <v>1911.79</v>
      </c>
      <c r="K1109" s="10">
        <v>0.11</v>
      </c>
      <c r="L1109" s="9">
        <v>13611.94</v>
      </c>
      <c r="M1109" s="11">
        <v>11477.32</v>
      </c>
      <c r="N1109" s="9">
        <v>2134.62</v>
      </c>
      <c r="O1109" s="6" t="s">
        <v>5045</v>
      </c>
      <c r="P1109" s="8">
        <v>5</v>
      </c>
    </row>
    <row r="1110" spans="1:16" x14ac:dyDescent="0.3">
      <c r="A1110" s="6" t="s">
        <v>7296</v>
      </c>
      <c r="B1110" s="7">
        <v>45154</v>
      </c>
      <c r="C1110" s="6" t="s">
        <v>7297</v>
      </c>
      <c r="D1110" s="6" t="s">
        <v>5035</v>
      </c>
      <c r="E1110" s="6" t="s">
        <v>5020</v>
      </c>
      <c r="F1110" s="6" t="s">
        <v>5036</v>
      </c>
      <c r="G1110" s="6" t="s">
        <v>5022</v>
      </c>
      <c r="H1110" s="6" t="s">
        <v>5150</v>
      </c>
      <c r="I1110" s="8">
        <v>1</v>
      </c>
      <c r="J1110" s="9">
        <v>1363.87</v>
      </c>
      <c r="K1110" s="10">
        <v>0.17</v>
      </c>
      <c r="L1110" s="9">
        <v>1132.01</v>
      </c>
      <c r="M1110" s="11">
        <v>755.33</v>
      </c>
      <c r="N1110" s="9">
        <v>376.68</v>
      </c>
      <c r="O1110" s="6" t="s">
        <v>5032</v>
      </c>
      <c r="P1110" s="8">
        <v>4</v>
      </c>
    </row>
    <row r="1111" spans="1:16" x14ac:dyDescent="0.3">
      <c r="A1111" s="6" t="s">
        <v>7298</v>
      </c>
      <c r="B1111" s="7">
        <v>45671</v>
      </c>
      <c r="C1111" s="6" t="s">
        <v>7299</v>
      </c>
      <c r="D1111" s="6" t="s">
        <v>5093</v>
      </c>
      <c r="E1111" s="6" t="s">
        <v>5053</v>
      </c>
      <c r="F1111" s="6" t="s">
        <v>5036</v>
      </c>
      <c r="G1111" s="6" t="s">
        <v>5037</v>
      </c>
      <c r="H1111" s="6" t="s">
        <v>5054</v>
      </c>
      <c r="I1111" s="8">
        <v>5</v>
      </c>
      <c r="J1111" s="9">
        <v>2042.73</v>
      </c>
      <c r="K1111" s="10">
        <v>0.15</v>
      </c>
      <c r="L1111" s="9">
        <v>8681.6</v>
      </c>
      <c r="M1111" s="11">
        <v>5947.69</v>
      </c>
      <c r="N1111" s="9">
        <v>2733.91</v>
      </c>
      <c r="O1111" s="6" t="s">
        <v>5024</v>
      </c>
      <c r="P1111" s="8">
        <v>2</v>
      </c>
    </row>
    <row r="1112" spans="1:16" x14ac:dyDescent="0.3">
      <c r="A1112" s="6" t="s">
        <v>7300</v>
      </c>
      <c r="B1112" s="7">
        <v>45668</v>
      </c>
      <c r="C1112" s="6" t="s">
        <v>7301</v>
      </c>
      <c r="D1112" s="6" t="s">
        <v>5104</v>
      </c>
      <c r="E1112" s="6" t="s">
        <v>5053</v>
      </c>
      <c r="F1112" s="6" t="s">
        <v>5036</v>
      </c>
      <c r="G1112" s="6" t="s">
        <v>5030</v>
      </c>
      <c r="H1112" s="6" t="s">
        <v>5044</v>
      </c>
      <c r="I1112" s="8">
        <v>5</v>
      </c>
      <c r="J1112" s="9">
        <v>2449.16</v>
      </c>
      <c r="K1112" s="10">
        <v>0.04</v>
      </c>
      <c r="L1112" s="9">
        <v>11755.97</v>
      </c>
      <c r="M1112" s="11">
        <v>9833.75</v>
      </c>
      <c r="N1112" s="9">
        <v>1922.22</v>
      </c>
      <c r="O1112" s="6" t="s">
        <v>5032</v>
      </c>
      <c r="P1112" s="8">
        <v>4</v>
      </c>
    </row>
    <row r="1113" spans="1:16" x14ac:dyDescent="0.3">
      <c r="A1113" s="6" t="s">
        <v>7302</v>
      </c>
      <c r="B1113" s="7">
        <v>45282</v>
      </c>
      <c r="C1113" s="6" t="s">
        <v>7303</v>
      </c>
      <c r="D1113" s="6" t="s">
        <v>5108</v>
      </c>
      <c r="E1113" s="6" t="s">
        <v>5109</v>
      </c>
      <c r="F1113" s="6" t="s">
        <v>5021</v>
      </c>
      <c r="G1113" s="6" t="s">
        <v>5022</v>
      </c>
      <c r="H1113" s="6" t="s">
        <v>5192</v>
      </c>
      <c r="I1113" s="8">
        <v>7</v>
      </c>
      <c r="J1113" s="9">
        <v>464.66</v>
      </c>
      <c r="K1113" s="10">
        <v>0.03</v>
      </c>
      <c r="L1113" s="9">
        <v>3155.04</v>
      </c>
      <c r="M1113" s="11">
        <v>2744.65</v>
      </c>
      <c r="N1113" s="9">
        <v>410.39</v>
      </c>
      <c r="O1113" s="6" t="s">
        <v>5045</v>
      </c>
      <c r="P1113" s="8">
        <v>5</v>
      </c>
    </row>
    <row r="1114" spans="1:16" x14ac:dyDescent="0.3">
      <c r="A1114" s="6" t="s">
        <v>7304</v>
      </c>
      <c r="B1114" s="7">
        <v>45697</v>
      </c>
      <c r="C1114" s="6" t="s">
        <v>7305</v>
      </c>
      <c r="D1114" s="6" t="s">
        <v>5071</v>
      </c>
      <c r="E1114" s="6" t="s">
        <v>5072</v>
      </c>
      <c r="F1114" s="6" t="s">
        <v>5036</v>
      </c>
      <c r="G1114" s="6" t="s">
        <v>5030</v>
      </c>
      <c r="H1114" s="6" t="s">
        <v>5176</v>
      </c>
      <c r="I1114" s="8">
        <v>7</v>
      </c>
      <c r="J1114" s="9">
        <v>803.47</v>
      </c>
      <c r="K1114" s="10">
        <v>0.21</v>
      </c>
      <c r="L1114" s="9">
        <v>4443.1899999999996</v>
      </c>
      <c r="M1114" s="11">
        <v>3201.36</v>
      </c>
      <c r="N1114" s="9">
        <v>1241.83</v>
      </c>
      <c r="O1114" s="6" t="s">
        <v>5039</v>
      </c>
      <c r="P1114" s="8">
        <v>4</v>
      </c>
    </row>
    <row r="1115" spans="1:16" x14ac:dyDescent="0.3">
      <c r="A1115" s="6" t="s">
        <v>7306</v>
      </c>
      <c r="B1115" s="7">
        <v>45158</v>
      </c>
      <c r="C1115" s="6" t="s">
        <v>7307</v>
      </c>
      <c r="D1115" s="6" t="s">
        <v>5063</v>
      </c>
      <c r="E1115" s="6" t="s">
        <v>5058</v>
      </c>
      <c r="F1115" s="6" t="s">
        <v>5029</v>
      </c>
      <c r="G1115" s="6" t="s">
        <v>5030</v>
      </c>
      <c r="H1115" s="6" t="s">
        <v>5246</v>
      </c>
      <c r="I1115" s="8">
        <v>1</v>
      </c>
      <c r="J1115" s="9">
        <v>1677.27</v>
      </c>
      <c r="K1115" s="10">
        <v>0.08</v>
      </c>
      <c r="L1115" s="9">
        <v>1543.09</v>
      </c>
      <c r="M1115" s="11">
        <v>1182.06</v>
      </c>
      <c r="N1115" s="9">
        <v>361.03</v>
      </c>
      <c r="O1115" s="6" t="s">
        <v>5039</v>
      </c>
      <c r="P1115" s="8">
        <v>5</v>
      </c>
    </row>
    <row r="1116" spans="1:16" x14ac:dyDescent="0.3">
      <c r="A1116" s="6" t="s">
        <v>7308</v>
      </c>
      <c r="B1116" s="7">
        <v>45107</v>
      </c>
      <c r="C1116" s="6" t="s">
        <v>7309</v>
      </c>
      <c r="D1116" s="6" t="s">
        <v>5035</v>
      </c>
      <c r="E1116" s="6" t="s">
        <v>5020</v>
      </c>
      <c r="F1116" s="6" t="s">
        <v>5021</v>
      </c>
      <c r="G1116" s="6" t="s">
        <v>5048</v>
      </c>
      <c r="H1116" s="6" t="s">
        <v>5049</v>
      </c>
      <c r="I1116" s="8">
        <v>4</v>
      </c>
      <c r="J1116" s="9">
        <v>2486.41</v>
      </c>
      <c r="K1116" s="10">
        <v>0.16</v>
      </c>
      <c r="L1116" s="9">
        <v>8354.34</v>
      </c>
      <c r="M1116" s="11">
        <v>6324.67</v>
      </c>
      <c r="N1116" s="9">
        <v>2029.67</v>
      </c>
      <c r="O1116" s="6" t="s">
        <v>5080</v>
      </c>
      <c r="P1116" s="8">
        <v>1</v>
      </c>
    </row>
    <row r="1117" spans="1:16" x14ac:dyDescent="0.3">
      <c r="A1117" s="6" t="s">
        <v>7310</v>
      </c>
      <c r="B1117" s="7">
        <v>45696</v>
      </c>
      <c r="C1117" s="6" t="s">
        <v>7311</v>
      </c>
      <c r="D1117" s="6" t="s">
        <v>5052</v>
      </c>
      <c r="E1117" s="6" t="s">
        <v>5053</v>
      </c>
      <c r="F1117" s="6" t="s">
        <v>5021</v>
      </c>
      <c r="G1117" s="6" t="s">
        <v>5030</v>
      </c>
      <c r="H1117" s="6" t="s">
        <v>5246</v>
      </c>
      <c r="I1117" s="8">
        <v>6</v>
      </c>
      <c r="J1117" s="9">
        <v>2345.7399999999998</v>
      </c>
      <c r="K1117" s="10">
        <v>0.17</v>
      </c>
      <c r="L1117" s="9">
        <v>11681.79</v>
      </c>
      <c r="M1117" s="11">
        <v>9944.23</v>
      </c>
      <c r="N1117" s="9">
        <v>1737.56</v>
      </c>
      <c r="O1117" s="6" t="s">
        <v>5045</v>
      </c>
      <c r="P1117" s="8">
        <v>2</v>
      </c>
    </row>
    <row r="1118" spans="1:16" x14ac:dyDescent="0.3">
      <c r="A1118" s="6" t="s">
        <v>7312</v>
      </c>
      <c r="B1118" s="7">
        <v>45645</v>
      </c>
      <c r="C1118" s="6" t="s">
        <v>7313</v>
      </c>
      <c r="D1118" s="6" t="s">
        <v>5067</v>
      </c>
      <c r="E1118" s="6" t="s">
        <v>5067</v>
      </c>
      <c r="F1118" s="6" t="s">
        <v>5029</v>
      </c>
      <c r="G1118" s="6" t="s">
        <v>5059</v>
      </c>
      <c r="H1118" s="6" t="s">
        <v>5060</v>
      </c>
      <c r="I1118" s="8">
        <v>8</v>
      </c>
      <c r="J1118" s="9">
        <v>1536.58</v>
      </c>
      <c r="K1118" s="10">
        <v>0.09</v>
      </c>
      <c r="L1118" s="9">
        <v>11186.3</v>
      </c>
      <c r="M1118" s="11">
        <v>9611.02</v>
      </c>
      <c r="N1118" s="9">
        <v>1575.28</v>
      </c>
      <c r="O1118" s="6" t="s">
        <v>5024</v>
      </c>
      <c r="P1118" s="8">
        <v>2</v>
      </c>
    </row>
    <row r="1119" spans="1:16" x14ac:dyDescent="0.3">
      <c r="A1119" s="6" t="s">
        <v>7314</v>
      </c>
      <c r="B1119" s="7">
        <v>45665</v>
      </c>
      <c r="C1119" s="6" t="s">
        <v>7315</v>
      </c>
      <c r="D1119" s="6" t="s">
        <v>5027</v>
      </c>
      <c r="E1119" s="6" t="s">
        <v>5028</v>
      </c>
      <c r="F1119" s="6" t="s">
        <v>5036</v>
      </c>
      <c r="G1119" s="6" t="s">
        <v>5037</v>
      </c>
      <c r="H1119" s="6" t="s">
        <v>5054</v>
      </c>
      <c r="I1119" s="8">
        <v>7</v>
      </c>
      <c r="J1119" s="9">
        <v>1322.55</v>
      </c>
      <c r="K1119" s="10">
        <v>0.12</v>
      </c>
      <c r="L1119" s="9">
        <v>8146.91</v>
      </c>
      <c r="M1119" s="11">
        <v>6587.35</v>
      </c>
      <c r="N1119" s="9">
        <v>1559.56</v>
      </c>
      <c r="O1119" s="6" t="s">
        <v>5045</v>
      </c>
      <c r="P1119" s="8">
        <v>2</v>
      </c>
    </row>
    <row r="1120" spans="1:16" x14ac:dyDescent="0.3">
      <c r="A1120" s="6" t="s">
        <v>7316</v>
      </c>
      <c r="B1120" s="7">
        <v>45463</v>
      </c>
      <c r="C1120" s="6" t="s">
        <v>7317</v>
      </c>
      <c r="D1120" s="6" t="s">
        <v>5134</v>
      </c>
      <c r="E1120" s="6" t="s">
        <v>5135</v>
      </c>
      <c r="F1120" s="6" t="s">
        <v>5021</v>
      </c>
      <c r="G1120" s="6" t="s">
        <v>5037</v>
      </c>
      <c r="H1120" s="6" t="s">
        <v>5105</v>
      </c>
      <c r="I1120" s="8">
        <v>4</v>
      </c>
      <c r="J1120" s="9">
        <v>1172.76</v>
      </c>
      <c r="K1120" s="10">
        <v>0.11</v>
      </c>
      <c r="L1120" s="9">
        <v>4175.03</v>
      </c>
      <c r="M1120" s="11">
        <v>3643.39</v>
      </c>
      <c r="N1120" s="9">
        <v>531.64</v>
      </c>
      <c r="O1120" s="6" t="s">
        <v>5039</v>
      </c>
      <c r="P1120" s="8">
        <v>5</v>
      </c>
    </row>
    <row r="1121" spans="1:16" x14ac:dyDescent="0.3">
      <c r="A1121" s="6" t="s">
        <v>7318</v>
      </c>
      <c r="B1121" s="7">
        <v>45508</v>
      </c>
      <c r="C1121" s="6" t="s">
        <v>7319</v>
      </c>
      <c r="D1121" s="6" t="s">
        <v>5027</v>
      </c>
      <c r="E1121" s="6" t="s">
        <v>5028</v>
      </c>
      <c r="F1121" s="6" t="s">
        <v>5036</v>
      </c>
      <c r="G1121" s="6" t="s">
        <v>5059</v>
      </c>
      <c r="H1121" s="6" t="s">
        <v>5140</v>
      </c>
      <c r="I1121" s="8">
        <v>4</v>
      </c>
      <c r="J1121" s="9">
        <v>1373.95</v>
      </c>
      <c r="K1121" s="10">
        <v>0.23</v>
      </c>
      <c r="L1121" s="9">
        <v>4231.7700000000004</v>
      </c>
      <c r="M1121" s="11">
        <v>2667.02</v>
      </c>
      <c r="N1121" s="9">
        <v>1564.75</v>
      </c>
      <c r="O1121" s="6" t="s">
        <v>5032</v>
      </c>
      <c r="P1121" s="8">
        <v>3</v>
      </c>
    </row>
    <row r="1122" spans="1:16" x14ac:dyDescent="0.3">
      <c r="A1122" s="6" t="s">
        <v>7320</v>
      </c>
      <c r="B1122" s="7">
        <v>45284</v>
      </c>
      <c r="C1122" s="6" t="s">
        <v>7321</v>
      </c>
      <c r="D1122" s="6" t="s">
        <v>5117</v>
      </c>
      <c r="E1122" s="6" t="s">
        <v>5118</v>
      </c>
      <c r="F1122" s="6" t="s">
        <v>5021</v>
      </c>
      <c r="G1122" s="6" t="s">
        <v>5037</v>
      </c>
      <c r="H1122" s="6" t="s">
        <v>5068</v>
      </c>
      <c r="I1122" s="8">
        <v>1</v>
      </c>
      <c r="J1122" s="9">
        <v>706.15</v>
      </c>
      <c r="K1122" s="10">
        <v>0.15</v>
      </c>
      <c r="L1122" s="9">
        <v>600.23</v>
      </c>
      <c r="M1122" s="11">
        <v>453.7</v>
      </c>
      <c r="N1122" s="9">
        <v>146.53</v>
      </c>
      <c r="O1122" s="6" t="s">
        <v>5024</v>
      </c>
      <c r="P1122" s="8">
        <v>5</v>
      </c>
    </row>
    <row r="1123" spans="1:16" x14ac:dyDescent="0.3">
      <c r="A1123" s="6" t="s">
        <v>7322</v>
      </c>
      <c r="B1123" s="7">
        <v>45191</v>
      </c>
      <c r="C1123" s="6" t="s">
        <v>7323</v>
      </c>
      <c r="D1123" s="6" t="s">
        <v>5042</v>
      </c>
      <c r="E1123" s="6" t="s">
        <v>5043</v>
      </c>
      <c r="F1123" s="6" t="s">
        <v>5021</v>
      </c>
      <c r="G1123" s="6" t="s">
        <v>5030</v>
      </c>
      <c r="H1123" s="6" t="s">
        <v>5176</v>
      </c>
      <c r="I1123" s="8">
        <v>4</v>
      </c>
      <c r="J1123" s="9">
        <v>2290.11</v>
      </c>
      <c r="K1123" s="10">
        <v>0.18</v>
      </c>
      <c r="L1123" s="9">
        <v>7511.56</v>
      </c>
      <c r="M1123" s="11">
        <v>4199.92</v>
      </c>
      <c r="N1123" s="9">
        <v>3311.64</v>
      </c>
      <c r="O1123" s="6" t="s">
        <v>5032</v>
      </c>
      <c r="P1123" s="8">
        <v>1</v>
      </c>
    </row>
    <row r="1124" spans="1:16" x14ac:dyDescent="0.3">
      <c r="A1124" s="6" t="s">
        <v>7324</v>
      </c>
      <c r="B1124" s="7">
        <v>45660</v>
      </c>
      <c r="C1124" s="6" t="s">
        <v>7325</v>
      </c>
      <c r="D1124" s="6" t="s">
        <v>5215</v>
      </c>
      <c r="E1124" s="6" t="s">
        <v>5216</v>
      </c>
      <c r="F1124" s="6" t="s">
        <v>5029</v>
      </c>
      <c r="G1124" s="6" t="s">
        <v>5048</v>
      </c>
      <c r="H1124" s="6" t="s">
        <v>5064</v>
      </c>
      <c r="I1124" s="8">
        <v>7</v>
      </c>
      <c r="J1124" s="9">
        <v>2316.6999999999998</v>
      </c>
      <c r="K1124" s="10">
        <v>0.21</v>
      </c>
      <c r="L1124" s="9">
        <v>12811.35</v>
      </c>
      <c r="M1124" s="11">
        <v>7250.55</v>
      </c>
      <c r="N1124" s="9">
        <v>5560.8</v>
      </c>
      <c r="O1124" s="6" t="s">
        <v>5032</v>
      </c>
      <c r="P1124" s="8">
        <v>1</v>
      </c>
    </row>
    <row r="1125" spans="1:16" x14ac:dyDescent="0.3">
      <c r="A1125" s="6" t="s">
        <v>7326</v>
      </c>
      <c r="B1125" s="7">
        <v>45520</v>
      </c>
      <c r="C1125" s="6" t="s">
        <v>7327</v>
      </c>
      <c r="D1125" s="6" t="s">
        <v>5104</v>
      </c>
      <c r="E1125" s="6" t="s">
        <v>5053</v>
      </c>
      <c r="F1125" s="6" t="s">
        <v>5029</v>
      </c>
      <c r="G1125" s="6" t="s">
        <v>5037</v>
      </c>
      <c r="H1125" s="6" t="s">
        <v>5068</v>
      </c>
      <c r="I1125" s="8">
        <v>8</v>
      </c>
      <c r="J1125" s="9">
        <v>217.26</v>
      </c>
      <c r="K1125" s="10">
        <v>0.24</v>
      </c>
      <c r="L1125" s="9">
        <v>1320.94</v>
      </c>
      <c r="M1125" s="11">
        <v>915.64</v>
      </c>
      <c r="N1125" s="9">
        <v>405.3</v>
      </c>
      <c r="O1125" s="6" t="s">
        <v>5045</v>
      </c>
      <c r="P1125" s="8">
        <v>2</v>
      </c>
    </row>
    <row r="1126" spans="1:16" x14ac:dyDescent="0.3">
      <c r="A1126" s="6" t="s">
        <v>7328</v>
      </c>
      <c r="B1126" s="7">
        <v>45398</v>
      </c>
      <c r="C1126" s="6" t="s">
        <v>7329</v>
      </c>
      <c r="D1126" s="6" t="s">
        <v>5117</v>
      </c>
      <c r="E1126" s="6" t="s">
        <v>5118</v>
      </c>
      <c r="F1126" s="6" t="s">
        <v>5029</v>
      </c>
      <c r="G1126" s="6" t="s">
        <v>5037</v>
      </c>
      <c r="H1126" s="6" t="s">
        <v>5038</v>
      </c>
      <c r="I1126" s="8">
        <v>8</v>
      </c>
      <c r="J1126" s="9">
        <v>148.66</v>
      </c>
      <c r="K1126" s="10">
        <v>0.09</v>
      </c>
      <c r="L1126" s="9">
        <v>1082.24</v>
      </c>
      <c r="M1126" s="11">
        <v>648.79</v>
      </c>
      <c r="N1126" s="9">
        <v>433.45</v>
      </c>
      <c r="O1126" s="6" t="s">
        <v>5080</v>
      </c>
      <c r="P1126" s="8">
        <v>3</v>
      </c>
    </row>
    <row r="1127" spans="1:16" x14ac:dyDescent="0.3">
      <c r="A1127" s="6" t="s">
        <v>7330</v>
      </c>
      <c r="B1127" s="7">
        <v>45422</v>
      </c>
      <c r="C1127" s="6" t="s">
        <v>7331</v>
      </c>
      <c r="D1127" s="6" t="s">
        <v>5117</v>
      </c>
      <c r="E1127" s="6" t="s">
        <v>5118</v>
      </c>
      <c r="F1127" s="6" t="s">
        <v>5029</v>
      </c>
      <c r="G1127" s="6" t="s">
        <v>5059</v>
      </c>
      <c r="H1127" s="6" t="s">
        <v>5140</v>
      </c>
      <c r="I1127" s="8">
        <v>6</v>
      </c>
      <c r="J1127" s="9">
        <v>1664.11</v>
      </c>
      <c r="K1127" s="10">
        <v>0.24</v>
      </c>
      <c r="L1127" s="9">
        <v>7588.34</v>
      </c>
      <c r="M1127" s="11">
        <v>5540.56</v>
      </c>
      <c r="N1127" s="9">
        <v>2047.78</v>
      </c>
      <c r="O1127" s="6" t="s">
        <v>5039</v>
      </c>
      <c r="P1127" s="8">
        <v>3</v>
      </c>
    </row>
    <row r="1128" spans="1:16" x14ac:dyDescent="0.3">
      <c r="A1128" s="6" t="s">
        <v>7332</v>
      </c>
      <c r="B1128" s="7">
        <v>45306</v>
      </c>
      <c r="C1128" s="6" t="s">
        <v>7333</v>
      </c>
      <c r="D1128" s="6" t="s">
        <v>5205</v>
      </c>
      <c r="E1128" s="6" t="s">
        <v>5206</v>
      </c>
      <c r="F1128" s="6" t="s">
        <v>5021</v>
      </c>
      <c r="G1128" s="6" t="s">
        <v>5048</v>
      </c>
      <c r="H1128" s="6" t="s">
        <v>5064</v>
      </c>
      <c r="I1128" s="8">
        <v>5</v>
      </c>
      <c r="J1128" s="9">
        <v>1596.61</v>
      </c>
      <c r="K1128" s="10">
        <v>0.09</v>
      </c>
      <c r="L1128" s="9">
        <v>7264.58</v>
      </c>
      <c r="M1128" s="11">
        <v>6027.32</v>
      </c>
      <c r="N1128" s="9">
        <v>1237.26</v>
      </c>
      <c r="O1128" s="6" t="s">
        <v>5032</v>
      </c>
      <c r="P1128" s="8">
        <v>5</v>
      </c>
    </row>
    <row r="1129" spans="1:16" x14ac:dyDescent="0.3">
      <c r="A1129" s="6" t="s">
        <v>7334</v>
      </c>
      <c r="B1129" s="7">
        <v>45115</v>
      </c>
      <c r="C1129" s="6" t="s">
        <v>7335</v>
      </c>
      <c r="D1129" s="6" t="s">
        <v>5042</v>
      </c>
      <c r="E1129" s="6" t="s">
        <v>5043</v>
      </c>
      <c r="F1129" s="6" t="s">
        <v>5036</v>
      </c>
      <c r="G1129" s="6" t="s">
        <v>5030</v>
      </c>
      <c r="H1129" s="6" t="s">
        <v>5171</v>
      </c>
      <c r="I1129" s="8">
        <v>4</v>
      </c>
      <c r="J1129" s="9">
        <v>1228.51</v>
      </c>
      <c r="K1129" s="10">
        <v>0.03</v>
      </c>
      <c r="L1129" s="9">
        <v>4766.62</v>
      </c>
      <c r="M1129" s="11">
        <v>2705.1</v>
      </c>
      <c r="N1129" s="9">
        <v>2061.52</v>
      </c>
      <c r="O1129" s="6" t="s">
        <v>5080</v>
      </c>
      <c r="P1129" s="8">
        <v>2</v>
      </c>
    </row>
    <row r="1130" spans="1:16" x14ac:dyDescent="0.3">
      <c r="A1130" s="6" t="s">
        <v>7336</v>
      </c>
      <c r="B1130" s="7">
        <v>45708</v>
      </c>
      <c r="C1130" s="6" t="s">
        <v>7337</v>
      </c>
      <c r="D1130" s="6" t="s">
        <v>5114</v>
      </c>
      <c r="E1130" s="6" t="s">
        <v>5020</v>
      </c>
      <c r="F1130" s="6" t="s">
        <v>5029</v>
      </c>
      <c r="G1130" s="6" t="s">
        <v>5030</v>
      </c>
      <c r="H1130" s="6" t="s">
        <v>5044</v>
      </c>
      <c r="I1130" s="8">
        <v>8</v>
      </c>
      <c r="J1130" s="9">
        <v>2217.2399999999998</v>
      </c>
      <c r="K1130" s="10">
        <v>0.17</v>
      </c>
      <c r="L1130" s="9">
        <v>14722.47</v>
      </c>
      <c r="M1130" s="11">
        <v>10749.8</v>
      </c>
      <c r="N1130" s="9">
        <v>3972.67</v>
      </c>
      <c r="O1130" s="6" t="s">
        <v>5024</v>
      </c>
      <c r="P1130" s="8">
        <v>3</v>
      </c>
    </row>
    <row r="1131" spans="1:16" x14ac:dyDescent="0.3">
      <c r="A1131" s="6" t="s">
        <v>7338</v>
      </c>
      <c r="B1131" s="7">
        <v>45296</v>
      </c>
      <c r="C1131" s="6" t="s">
        <v>7339</v>
      </c>
      <c r="D1131" s="6" t="s">
        <v>5093</v>
      </c>
      <c r="E1131" s="6" t="s">
        <v>5053</v>
      </c>
      <c r="F1131" s="6" t="s">
        <v>5036</v>
      </c>
      <c r="G1131" s="6" t="s">
        <v>5022</v>
      </c>
      <c r="H1131" s="6" t="s">
        <v>5150</v>
      </c>
      <c r="I1131" s="8">
        <v>7</v>
      </c>
      <c r="J1131" s="9">
        <v>496.62</v>
      </c>
      <c r="K1131" s="10">
        <v>0.19</v>
      </c>
      <c r="L1131" s="9">
        <v>2815.84</v>
      </c>
      <c r="M1131" s="11">
        <v>2196.38</v>
      </c>
      <c r="N1131" s="9">
        <v>619.46</v>
      </c>
      <c r="O1131" s="6" t="s">
        <v>5080</v>
      </c>
      <c r="P1131" s="8">
        <v>5</v>
      </c>
    </row>
    <row r="1132" spans="1:16" x14ac:dyDescent="0.3">
      <c r="A1132" s="6" t="s">
        <v>7340</v>
      </c>
      <c r="B1132" s="7">
        <v>45716</v>
      </c>
      <c r="C1132" s="6" t="s">
        <v>7341</v>
      </c>
      <c r="D1132" s="6" t="s">
        <v>5035</v>
      </c>
      <c r="E1132" s="6" t="s">
        <v>5020</v>
      </c>
      <c r="F1132" s="6" t="s">
        <v>5036</v>
      </c>
      <c r="G1132" s="6" t="s">
        <v>5048</v>
      </c>
      <c r="H1132" s="6" t="s">
        <v>5090</v>
      </c>
      <c r="I1132" s="8">
        <v>6</v>
      </c>
      <c r="J1132" s="9">
        <v>1632.19</v>
      </c>
      <c r="K1132" s="10">
        <v>0.01</v>
      </c>
      <c r="L1132" s="9">
        <v>9695.2099999999991</v>
      </c>
      <c r="M1132" s="11">
        <v>7590.65</v>
      </c>
      <c r="N1132" s="9">
        <v>2104.56</v>
      </c>
      <c r="O1132" s="6" t="s">
        <v>5032</v>
      </c>
      <c r="P1132" s="8">
        <v>4</v>
      </c>
    </row>
    <row r="1133" spans="1:16" x14ac:dyDescent="0.3">
      <c r="A1133" s="6" t="s">
        <v>7342</v>
      </c>
      <c r="B1133" s="7">
        <v>45022</v>
      </c>
      <c r="C1133" s="6" t="s">
        <v>7343</v>
      </c>
      <c r="D1133" s="6" t="s">
        <v>5085</v>
      </c>
      <c r="E1133" s="6" t="s">
        <v>5058</v>
      </c>
      <c r="F1133" s="6" t="s">
        <v>5029</v>
      </c>
      <c r="G1133" s="6" t="s">
        <v>5048</v>
      </c>
      <c r="H1133" s="6" t="s">
        <v>5090</v>
      </c>
      <c r="I1133" s="8">
        <v>8</v>
      </c>
      <c r="J1133" s="9">
        <v>1900.52</v>
      </c>
      <c r="K1133" s="10">
        <v>7.0000000000000007E-2</v>
      </c>
      <c r="L1133" s="9">
        <v>14139.87</v>
      </c>
      <c r="M1133" s="11">
        <v>12332.42</v>
      </c>
      <c r="N1133" s="9">
        <v>1807.45</v>
      </c>
      <c r="O1133" s="6" t="s">
        <v>5080</v>
      </c>
      <c r="P1133" s="8">
        <v>3</v>
      </c>
    </row>
    <row r="1134" spans="1:16" x14ac:dyDescent="0.3">
      <c r="A1134" s="6" t="s">
        <v>7344</v>
      </c>
      <c r="B1134" s="7">
        <v>44952</v>
      </c>
      <c r="C1134" s="6" t="s">
        <v>7345</v>
      </c>
      <c r="D1134" s="6" t="s">
        <v>5052</v>
      </c>
      <c r="E1134" s="6" t="s">
        <v>5053</v>
      </c>
      <c r="F1134" s="6" t="s">
        <v>5029</v>
      </c>
      <c r="G1134" s="6" t="s">
        <v>5030</v>
      </c>
      <c r="H1134" s="6" t="s">
        <v>5176</v>
      </c>
      <c r="I1134" s="8">
        <v>7</v>
      </c>
      <c r="J1134" s="9">
        <v>1637.62</v>
      </c>
      <c r="K1134" s="10">
        <v>0.09</v>
      </c>
      <c r="L1134" s="9">
        <v>10431.64</v>
      </c>
      <c r="M1134" s="11">
        <v>7961.74</v>
      </c>
      <c r="N1134" s="9">
        <v>2469.9</v>
      </c>
      <c r="O1134" s="6" t="s">
        <v>5039</v>
      </c>
      <c r="P1134" s="8">
        <v>2</v>
      </c>
    </row>
    <row r="1135" spans="1:16" x14ac:dyDescent="0.3">
      <c r="A1135" s="6" t="s">
        <v>7346</v>
      </c>
      <c r="B1135" s="7">
        <v>45245</v>
      </c>
      <c r="C1135" s="6" t="s">
        <v>7347</v>
      </c>
      <c r="D1135" s="6" t="s">
        <v>5052</v>
      </c>
      <c r="E1135" s="6" t="s">
        <v>5053</v>
      </c>
      <c r="F1135" s="6" t="s">
        <v>5036</v>
      </c>
      <c r="G1135" s="6" t="s">
        <v>5030</v>
      </c>
      <c r="H1135" s="6" t="s">
        <v>5171</v>
      </c>
      <c r="I1135" s="8">
        <v>1</v>
      </c>
      <c r="J1135" s="9">
        <v>184.89</v>
      </c>
      <c r="K1135" s="10">
        <v>0.03</v>
      </c>
      <c r="L1135" s="9">
        <v>179.34</v>
      </c>
      <c r="M1135" s="11">
        <v>140.85</v>
      </c>
      <c r="N1135" s="9">
        <v>38.49</v>
      </c>
      <c r="O1135" s="6" t="s">
        <v>5045</v>
      </c>
      <c r="P1135" s="8">
        <v>4</v>
      </c>
    </row>
    <row r="1136" spans="1:16" x14ac:dyDescent="0.3">
      <c r="A1136" s="6" t="s">
        <v>7348</v>
      </c>
      <c r="B1136" s="7">
        <v>44977</v>
      </c>
      <c r="C1136" s="6" t="s">
        <v>7349</v>
      </c>
      <c r="D1136" s="6" t="s">
        <v>5019</v>
      </c>
      <c r="E1136" s="6" t="s">
        <v>5020</v>
      </c>
      <c r="F1136" s="6" t="s">
        <v>5021</v>
      </c>
      <c r="G1136" s="6" t="s">
        <v>5059</v>
      </c>
      <c r="H1136" s="6" t="s">
        <v>5060</v>
      </c>
      <c r="I1136" s="8">
        <v>8</v>
      </c>
      <c r="J1136" s="9">
        <v>386.77</v>
      </c>
      <c r="K1136" s="10">
        <v>0.17</v>
      </c>
      <c r="L1136" s="9">
        <v>2568.15</v>
      </c>
      <c r="M1136" s="11">
        <v>1671.42</v>
      </c>
      <c r="N1136" s="9">
        <v>896.73</v>
      </c>
      <c r="O1136" s="6" t="s">
        <v>5032</v>
      </c>
      <c r="P1136" s="8">
        <v>2</v>
      </c>
    </row>
    <row r="1137" spans="1:16" x14ac:dyDescent="0.3">
      <c r="A1137" s="6" t="s">
        <v>7350</v>
      </c>
      <c r="B1137" s="7">
        <v>45394</v>
      </c>
      <c r="C1137" s="6" t="s">
        <v>7351</v>
      </c>
      <c r="D1137" s="6" t="s">
        <v>5085</v>
      </c>
      <c r="E1137" s="6" t="s">
        <v>5058</v>
      </c>
      <c r="F1137" s="6" t="s">
        <v>5029</v>
      </c>
      <c r="G1137" s="6" t="s">
        <v>5048</v>
      </c>
      <c r="H1137" s="6" t="s">
        <v>5090</v>
      </c>
      <c r="I1137" s="8">
        <v>3</v>
      </c>
      <c r="J1137" s="9">
        <v>753.73</v>
      </c>
      <c r="K1137" s="10">
        <v>0</v>
      </c>
      <c r="L1137" s="9">
        <v>2261.19</v>
      </c>
      <c r="M1137" s="11">
        <v>1278.3399999999999</v>
      </c>
      <c r="N1137" s="9">
        <v>982.85</v>
      </c>
      <c r="O1137" s="6" t="s">
        <v>5024</v>
      </c>
      <c r="P1137" s="8">
        <v>4</v>
      </c>
    </row>
    <row r="1138" spans="1:16" x14ac:dyDescent="0.3">
      <c r="A1138" s="6" t="s">
        <v>7352</v>
      </c>
      <c r="B1138" s="7">
        <v>45424</v>
      </c>
      <c r="C1138" s="6" t="s">
        <v>7353</v>
      </c>
      <c r="D1138" s="6" t="s">
        <v>5035</v>
      </c>
      <c r="E1138" s="6" t="s">
        <v>5020</v>
      </c>
      <c r="F1138" s="6" t="s">
        <v>5021</v>
      </c>
      <c r="G1138" s="6" t="s">
        <v>5059</v>
      </c>
      <c r="H1138" s="6" t="s">
        <v>5060</v>
      </c>
      <c r="I1138" s="8">
        <v>5</v>
      </c>
      <c r="J1138" s="9">
        <v>440.56</v>
      </c>
      <c r="K1138" s="10">
        <v>0.22</v>
      </c>
      <c r="L1138" s="9">
        <v>1718.18</v>
      </c>
      <c r="M1138" s="11">
        <v>1215.6099999999999</v>
      </c>
      <c r="N1138" s="9">
        <v>502.57</v>
      </c>
      <c r="O1138" s="6" t="s">
        <v>5080</v>
      </c>
      <c r="P1138" s="8">
        <v>1</v>
      </c>
    </row>
    <row r="1139" spans="1:16" x14ac:dyDescent="0.3">
      <c r="A1139" s="6" t="s">
        <v>7354</v>
      </c>
      <c r="B1139" s="7">
        <v>45246</v>
      </c>
      <c r="C1139" s="6" t="s">
        <v>7355</v>
      </c>
      <c r="D1139" s="6" t="s">
        <v>5063</v>
      </c>
      <c r="E1139" s="6" t="s">
        <v>5058</v>
      </c>
      <c r="F1139" s="6" t="s">
        <v>5021</v>
      </c>
      <c r="G1139" s="6" t="s">
        <v>5048</v>
      </c>
      <c r="H1139" s="6" t="s">
        <v>5064</v>
      </c>
      <c r="I1139" s="8">
        <v>7</v>
      </c>
      <c r="J1139" s="9">
        <v>993.16</v>
      </c>
      <c r="K1139" s="10">
        <v>0.01</v>
      </c>
      <c r="L1139" s="9">
        <v>6882.6</v>
      </c>
      <c r="M1139" s="11">
        <v>4931.6499999999996</v>
      </c>
      <c r="N1139" s="9">
        <v>1950.95</v>
      </c>
      <c r="O1139" s="6" t="s">
        <v>5032</v>
      </c>
      <c r="P1139" s="8">
        <v>5</v>
      </c>
    </row>
    <row r="1140" spans="1:16" x14ac:dyDescent="0.3">
      <c r="A1140" s="6" t="s">
        <v>7356</v>
      </c>
      <c r="B1140" s="7">
        <v>44994</v>
      </c>
      <c r="C1140" s="6" t="s">
        <v>7357</v>
      </c>
      <c r="D1140" s="6" t="s">
        <v>5067</v>
      </c>
      <c r="E1140" s="6" t="s">
        <v>5067</v>
      </c>
      <c r="F1140" s="6" t="s">
        <v>5036</v>
      </c>
      <c r="G1140" s="6" t="s">
        <v>5048</v>
      </c>
      <c r="H1140" s="6" t="s">
        <v>5079</v>
      </c>
      <c r="I1140" s="8">
        <v>6</v>
      </c>
      <c r="J1140" s="9">
        <v>1395.66</v>
      </c>
      <c r="K1140" s="10">
        <v>0.13</v>
      </c>
      <c r="L1140" s="9">
        <v>7285.35</v>
      </c>
      <c r="M1140" s="11">
        <v>6373.05</v>
      </c>
      <c r="N1140" s="9">
        <v>912.3</v>
      </c>
      <c r="O1140" s="6" t="s">
        <v>5039</v>
      </c>
      <c r="P1140" s="8">
        <v>5</v>
      </c>
    </row>
    <row r="1141" spans="1:16" x14ac:dyDescent="0.3">
      <c r="A1141" s="6" t="s">
        <v>7358</v>
      </c>
      <c r="B1141" s="7">
        <v>45667</v>
      </c>
      <c r="C1141" s="6" t="s">
        <v>7359</v>
      </c>
      <c r="D1141" s="6" t="s">
        <v>5093</v>
      </c>
      <c r="E1141" s="6" t="s">
        <v>5053</v>
      </c>
      <c r="F1141" s="6" t="s">
        <v>5029</v>
      </c>
      <c r="G1141" s="6" t="s">
        <v>5030</v>
      </c>
      <c r="H1141" s="6" t="s">
        <v>5031</v>
      </c>
      <c r="I1141" s="8">
        <v>8</v>
      </c>
      <c r="J1141" s="9">
        <v>2121.0500000000002</v>
      </c>
      <c r="K1141" s="10">
        <v>0.02</v>
      </c>
      <c r="L1141" s="9">
        <v>16629.03</v>
      </c>
      <c r="M1141" s="11">
        <v>9513.77</v>
      </c>
      <c r="N1141" s="9">
        <v>7115.26</v>
      </c>
      <c r="O1141" s="6" t="s">
        <v>5080</v>
      </c>
      <c r="P1141" s="8">
        <v>5</v>
      </c>
    </row>
    <row r="1142" spans="1:16" x14ac:dyDescent="0.3">
      <c r="A1142" s="6" t="s">
        <v>7360</v>
      </c>
      <c r="B1142" s="7">
        <v>45080</v>
      </c>
      <c r="C1142" s="6" t="s">
        <v>7361</v>
      </c>
      <c r="D1142" s="6" t="s">
        <v>5057</v>
      </c>
      <c r="E1142" s="6" t="s">
        <v>5058</v>
      </c>
      <c r="F1142" s="6" t="s">
        <v>5021</v>
      </c>
      <c r="G1142" s="6" t="s">
        <v>5030</v>
      </c>
      <c r="H1142" s="6" t="s">
        <v>5176</v>
      </c>
      <c r="I1142" s="8">
        <v>6</v>
      </c>
      <c r="J1142" s="9">
        <v>2071.3000000000002</v>
      </c>
      <c r="K1142" s="10">
        <v>0.19</v>
      </c>
      <c r="L1142" s="9">
        <v>10066.52</v>
      </c>
      <c r="M1142" s="11">
        <v>8762.1</v>
      </c>
      <c r="N1142" s="9">
        <v>1304.42</v>
      </c>
      <c r="O1142" s="6" t="s">
        <v>5032</v>
      </c>
      <c r="P1142" s="8">
        <v>5</v>
      </c>
    </row>
    <row r="1143" spans="1:16" x14ac:dyDescent="0.3">
      <c r="A1143" s="6" t="s">
        <v>7362</v>
      </c>
      <c r="B1143" s="7">
        <v>45405</v>
      </c>
      <c r="C1143" s="6" t="s">
        <v>7363</v>
      </c>
      <c r="D1143" s="6" t="s">
        <v>5205</v>
      </c>
      <c r="E1143" s="6" t="s">
        <v>5206</v>
      </c>
      <c r="F1143" s="6" t="s">
        <v>5029</v>
      </c>
      <c r="G1143" s="6" t="s">
        <v>5048</v>
      </c>
      <c r="H1143" s="6" t="s">
        <v>5064</v>
      </c>
      <c r="I1143" s="8">
        <v>7</v>
      </c>
      <c r="J1143" s="9">
        <v>1596.74</v>
      </c>
      <c r="K1143" s="10">
        <v>0.02</v>
      </c>
      <c r="L1143" s="9">
        <v>10953.64</v>
      </c>
      <c r="M1143" s="11">
        <v>9014.42</v>
      </c>
      <c r="N1143" s="9">
        <v>1939.22</v>
      </c>
      <c r="O1143" s="6" t="s">
        <v>5045</v>
      </c>
      <c r="P1143" s="8">
        <v>2</v>
      </c>
    </row>
    <row r="1144" spans="1:16" x14ac:dyDescent="0.3">
      <c r="A1144" s="6" t="s">
        <v>7364</v>
      </c>
      <c r="B1144" s="7">
        <v>45757</v>
      </c>
      <c r="C1144" s="6" t="s">
        <v>7365</v>
      </c>
      <c r="D1144" s="6" t="s">
        <v>5134</v>
      </c>
      <c r="E1144" s="6" t="s">
        <v>5135</v>
      </c>
      <c r="F1144" s="6" t="s">
        <v>5036</v>
      </c>
      <c r="G1144" s="6" t="s">
        <v>5059</v>
      </c>
      <c r="H1144" s="6" t="s">
        <v>5099</v>
      </c>
      <c r="I1144" s="8">
        <v>3</v>
      </c>
      <c r="J1144" s="9">
        <v>23.83</v>
      </c>
      <c r="K1144" s="10">
        <v>0</v>
      </c>
      <c r="L1144" s="9">
        <v>71.489999999999995</v>
      </c>
      <c r="M1144" s="11">
        <v>57.95</v>
      </c>
      <c r="N1144" s="9">
        <v>13.54</v>
      </c>
      <c r="O1144" s="6" t="s">
        <v>5080</v>
      </c>
      <c r="P1144" s="8">
        <v>5</v>
      </c>
    </row>
    <row r="1145" spans="1:16" x14ac:dyDescent="0.3">
      <c r="A1145" s="6" t="s">
        <v>7366</v>
      </c>
      <c r="B1145" s="7">
        <v>45505</v>
      </c>
      <c r="C1145" s="6" t="s">
        <v>7367</v>
      </c>
      <c r="D1145" s="6" t="s">
        <v>5108</v>
      </c>
      <c r="E1145" s="6" t="s">
        <v>5109</v>
      </c>
      <c r="F1145" s="6" t="s">
        <v>5029</v>
      </c>
      <c r="G1145" s="6" t="s">
        <v>5030</v>
      </c>
      <c r="H1145" s="6" t="s">
        <v>5031</v>
      </c>
      <c r="I1145" s="8">
        <v>5</v>
      </c>
      <c r="J1145" s="9">
        <v>378.52</v>
      </c>
      <c r="K1145" s="10">
        <v>0.02</v>
      </c>
      <c r="L1145" s="9">
        <v>1854.75</v>
      </c>
      <c r="M1145" s="11">
        <v>1064.53</v>
      </c>
      <c r="N1145" s="9">
        <v>790.22</v>
      </c>
      <c r="O1145" s="6" t="s">
        <v>5080</v>
      </c>
      <c r="P1145" s="8">
        <v>4</v>
      </c>
    </row>
    <row r="1146" spans="1:16" x14ac:dyDescent="0.3">
      <c r="A1146" s="6" t="s">
        <v>7368</v>
      </c>
      <c r="B1146" s="7">
        <v>45532</v>
      </c>
      <c r="C1146" s="6" t="s">
        <v>7369</v>
      </c>
      <c r="D1146" s="6" t="s">
        <v>5063</v>
      </c>
      <c r="E1146" s="6" t="s">
        <v>5058</v>
      </c>
      <c r="F1146" s="6" t="s">
        <v>5021</v>
      </c>
      <c r="G1146" s="6" t="s">
        <v>5048</v>
      </c>
      <c r="H1146" s="6" t="s">
        <v>5049</v>
      </c>
      <c r="I1146" s="8">
        <v>1</v>
      </c>
      <c r="J1146" s="9">
        <v>1089.03</v>
      </c>
      <c r="K1146" s="10">
        <v>0.12</v>
      </c>
      <c r="L1146" s="9">
        <v>958.35</v>
      </c>
      <c r="M1146" s="11">
        <v>742.76</v>
      </c>
      <c r="N1146" s="9">
        <v>215.59</v>
      </c>
      <c r="O1146" s="6" t="s">
        <v>5045</v>
      </c>
      <c r="P1146" s="8">
        <v>1</v>
      </c>
    </row>
    <row r="1147" spans="1:16" x14ac:dyDescent="0.3">
      <c r="A1147" s="6" t="s">
        <v>7370</v>
      </c>
      <c r="B1147" s="7">
        <v>45620</v>
      </c>
      <c r="C1147" s="6" t="s">
        <v>7371</v>
      </c>
      <c r="D1147" s="6" t="s">
        <v>5071</v>
      </c>
      <c r="E1147" s="6" t="s">
        <v>5072</v>
      </c>
      <c r="F1147" s="6" t="s">
        <v>5036</v>
      </c>
      <c r="G1147" s="6" t="s">
        <v>5059</v>
      </c>
      <c r="H1147" s="6" t="s">
        <v>5060</v>
      </c>
      <c r="I1147" s="8">
        <v>1</v>
      </c>
      <c r="J1147" s="9">
        <v>1776.87</v>
      </c>
      <c r="K1147" s="10">
        <v>0.11</v>
      </c>
      <c r="L1147" s="9">
        <v>1581.41</v>
      </c>
      <c r="M1147" s="11">
        <v>1004.52</v>
      </c>
      <c r="N1147" s="9">
        <v>576.89</v>
      </c>
      <c r="O1147" s="6" t="s">
        <v>5045</v>
      </c>
      <c r="P1147" s="8">
        <v>4</v>
      </c>
    </row>
    <row r="1148" spans="1:16" x14ac:dyDescent="0.3">
      <c r="A1148" s="6" t="s">
        <v>7372</v>
      </c>
      <c r="B1148" s="7">
        <v>45487</v>
      </c>
      <c r="C1148" s="6" t="s">
        <v>7373</v>
      </c>
      <c r="D1148" s="6" t="s">
        <v>5134</v>
      </c>
      <c r="E1148" s="6" t="s">
        <v>5135</v>
      </c>
      <c r="F1148" s="6" t="s">
        <v>5021</v>
      </c>
      <c r="G1148" s="6" t="s">
        <v>5030</v>
      </c>
      <c r="H1148" s="6" t="s">
        <v>5171</v>
      </c>
      <c r="I1148" s="8">
        <v>5</v>
      </c>
      <c r="J1148" s="9">
        <v>666.67</v>
      </c>
      <c r="K1148" s="10">
        <v>0.09</v>
      </c>
      <c r="L1148" s="9">
        <v>3033.35</v>
      </c>
      <c r="M1148" s="11">
        <v>1867.01</v>
      </c>
      <c r="N1148" s="9">
        <v>1166.3399999999999</v>
      </c>
      <c r="O1148" s="6" t="s">
        <v>5039</v>
      </c>
      <c r="P1148" s="8">
        <v>4</v>
      </c>
    </row>
    <row r="1149" spans="1:16" x14ac:dyDescent="0.3">
      <c r="A1149" s="6" t="s">
        <v>7374</v>
      </c>
      <c r="B1149" s="7">
        <v>45358</v>
      </c>
      <c r="C1149" s="6" t="s">
        <v>7375</v>
      </c>
      <c r="D1149" s="6" t="s">
        <v>5114</v>
      </c>
      <c r="E1149" s="6" t="s">
        <v>5020</v>
      </c>
      <c r="F1149" s="6" t="s">
        <v>5029</v>
      </c>
      <c r="G1149" s="6" t="s">
        <v>5022</v>
      </c>
      <c r="H1149" s="6" t="s">
        <v>5221</v>
      </c>
      <c r="I1149" s="8">
        <v>2</v>
      </c>
      <c r="J1149" s="9">
        <v>2105.3200000000002</v>
      </c>
      <c r="K1149" s="10">
        <v>0.09</v>
      </c>
      <c r="L1149" s="9">
        <v>3831.68</v>
      </c>
      <c r="M1149" s="11">
        <v>3220.83</v>
      </c>
      <c r="N1149" s="9">
        <v>610.85</v>
      </c>
      <c r="O1149" s="6" t="s">
        <v>5039</v>
      </c>
      <c r="P1149" s="8">
        <v>1</v>
      </c>
    </row>
    <row r="1150" spans="1:16" x14ac:dyDescent="0.3">
      <c r="A1150" s="6" t="s">
        <v>7376</v>
      </c>
      <c r="B1150" s="7">
        <v>45767</v>
      </c>
      <c r="C1150" s="6" t="s">
        <v>7377</v>
      </c>
      <c r="D1150" s="6" t="s">
        <v>5215</v>
      </c>
      <c r="E1150" s="6" t="s">
        <v>5216</v>
      </c>
      <c r="F1150" s="6" t="s">
        <v>5036</v>
      </c>
      <c r="G1150" s="6" t="s">
        <v>5037</v>
      </c>
      <c r="H1150" s="6" t="s">
        <v>5129</v>
      </c>
      <c r="I1150" s="8">
        <v>7</v>
      </c>
      <c r="J1150" s="9">
        <v>565.13</v>
      </c>
      <c r="K1150" s="10">
        <v>0.05</v>
      </c>
      <c r="L1150" s="9">
        <v>3758.11</v>
      </c>
      <c r="M1150" s="11">
        <v>2784.5</v>
      </c>
      <c r="N1150" s="9">
        <v>973.61</v>
      </c>
      <c r="O1150" s="6" t="s">
        <v>5045</v>
      </c>
      <c r="P1150" s="8">
        <v>2</v>
      </c>
    </row>
    <row r="1151" spans="1:16" x14ac:dyDescent="0.3">
      <c r="A1151" s="6" t="s">
        <v>7378</v>
      </c>
      <c r="B1151" s="7">
        <v>45490</v>
      </c>
      <c r="C1151" s="6" t="s">
        <v>7379</v>
      </c>
      <c r="D1151" s="6" t="s">
        <v>5134</v>
      </c>
      <c r="E1151" s="6" t="s">
        <v>5135</v>
      </c>
      <c r="F1151" s="6" t="s">
        <v>5021</v>
      </c>
      <c r="G1151" s="6" t="s">
        <v>5022</v>
      </c>
      <c r="H1151" s="6" t="s">
        <v>5192</v>
      </c>
      <c r="I1151" s="8">
        <v>7</v>
      </c>
      <c r="J1151" s="9">
        <v>982.06</v>
      </c>
      <c r="K1151" s="10">
        <v>0.09</v>
      </c>
      <c r="L1151" s="9">
        <v>6255.72</v>
      </c>
      <c r="M1151" s="11">
        <v>3960.68</v>
      </c>
      <c r="N1151" s="9">
        <v>2295.04</v>
      </c>
      <c r="O1151" s="6" t="s">
        <v>5039</v>
      </c>
      <c r="P1151" s="8">
        <v>2</v>
      </c>
    </row>
    <row r="1152" spans="1:16" x14ac:dyDescent="0.3">
      <c r="A1152" s="6" t="s">
        <v>7380</v>
      </c>
      <c r="B1152" s="7">
        <v>45345</v>
      </c>
      <c r="C1152" s="6" t="s">
        <v>7381</v>
      </c>
      <c r="D1152" s="6" t="s">
        <v>5088</v>
      </c>
      <c r="E1152" s="6" t="s">
        <v>5089</v>
      </c>
      <c r="F1152" s="6" t="s">
        <v>5036</v>
      </c>
      <c r="G1152" s="6" t="s">
        <v>5059</v>
      </c>
      <c r="H1152" s="6" t="s">
        <v>5060</v>
      </c>
      <c r="I1152" s="8">
        <v>8</v>
      </c>
      <c r="J1152" s="9">
        <v>2043.46</v>
      </c>
      <c r="K1152" s="10">
        <v>0.09</v>
      </c>
      <c r="L1152" s="9">
        <v>14876.39</v>
      </c>
      <c r="M1152" s="11">
        <v>9727.48</v>
      </c>
      <c r="N1152" s="9">
        <v>5148.91</v>
      </c>
      <c r="O1152" s="6" t="s">
        <v>5080</v>
      </c>
      <c r="P1152" s="8">
        <v>4</v>
      </c>
    </row>
    <row r="1153" spans="1:16" x14ac:dyDescent="0.3">
      <c r="A1153" s="6" t="s">
        <v>7382</v>
      </c>
      <c r="B1153" s="7">
        <v>45554</v>
      </c>
      <c r="C1153" s="6" t="s">
        <v>7383</v>
      </c>
      <c r="D1153" s="6" t="s">
        <v>5035</v>
      </c>
      <c r="E1153" s="6" t="s">
        <v>5020</v>
      </c>
      <c r="F1153" s="6" t="s">
        <v>5029</v>
      </c>
      <c r="G1153" s="6" t="s">
        <v>5030</v>
      </c>
      <c r="H1153" s="6" t="s">
        <v>5171</v>
      </c>
      <c r="I1153" s="8">
        <v>1</v>
      </c>
      <c r="J1153" s="9">
        <v>679.74</v>
      </c>
      <c r="K1153" s="10">
        <v>0.23</v>
      </c>
      <c r="L1153" s="9">
        <v>523.4</v>
      </c>
      <c r="M1153" s="11">
        <v>307.56</v>
      </c>
      <c r="N1153" s="9">
        <v>215.84</v>
      </c>
      <c r="O1153" s="6" t="s">
        <v>5080</v>
      </c>
      <c r="P1153" s="8">
        <v>3</v>
      </c>
    </row>
    <row r="1154" spans="1:16" x14ac:dyDescent="0.3">
      <c r="A1154" s="6" t="s">
        <v>7384</v>
      </c>
      <c r="B1154" s="7">
        <v>45565</v>
      </c>
      <c r="C1154" s="6" t="s">
        <v>7385</v>
      </c>
      <c r="D1154" s="6" t="s">
        <v>5108</v>
      </c>
      <c r="E1154" s="6" t="s">
        <v>5109</v>
      </c>
      <c r="F1154" s="6" t="s">
        <v>5029</v>
      </c>
      <c r="G1154" s="6" t="s">
        <v>5022</v>
      </c>
      <c r="H1154" s="6" t="s">
        <v>5150</v>
      </c>
      <c r="I1154" s="8">
        <v>3</v>
      </c>
      <c r="J1154" s="9">
        <v>120.19</v>
      </c>
      <c r="K1154" s="10">
        <v>0.1</v>
      </c>
      <c r="L1154" s="9">
        <v>324.51</v>
      </c>
      <c r="M1154" s="11">
        <v>220.95</v>
      </c>
      <c r="N1154" s="9">
        <v>103.56</v>
      </c>
      <c r="O1154" s="6" t="s">
        <v>5039</v>
      </c>
      <c r="P1154" s="8">
        <v>4</v>
      </c>
    </row>
    <row r="1155" spans="1:16" x14ac:dyDescent="0.3">
      <c r="A1155" s="6" t="s">
        <v>7386</v>
      </c>
      <c r="B1155" s="7">
        <v>45254</v>
      </c>
      <c r="C1155" s="6" t="s">
        <v>7387</v>
      </c>
      <c r="D1155" s="6" t="s">
        <v>5117</v>
      </c>
      <c r="E1155" s="6" t="s">
        <v>5118</v>
      </c>
      <c r="F1155" s="6" t="s">
        <v>5036</v>
      </c>
      <c r="G1155" s="6" t="s">
        <v>5059</v>
      </c>
      <c r="H1155" s="6" t="s">
        <v>5181</v>
      </c>
      <c r="I1155" s="8">
        <v>4</v>
      </c>
      <c r="J1155" s="9">
        <v>2269.19</v>
      </c>
      <c r="K1155" s="10">
        <v>7.0000000000000007E-2</v>
      </c>
      <c r="L1155" s="9">
        <v>8441.39</v>
      </c>
      <c r="M1155" s="11">
        <v>6849.7</v>
      </c>
      <c r="N1155" s="9">
        <v>1591.69</v>
      </c>
      <c r="O1155" s="6" t="s">
        <v>5032</v>
      </c>
      <c r="P1155" s="8">
        <v>4</v>
      </c>
    </row>
    <row r="1156" spans="1:16" x14ac:dyDescent="0.3">
      <c r="A1156" s="6" t="s">
        <v>7388</v>
      </c>
      <c r="B1156" s="7">
        <v>45658</v>
      </c>
      <c r="C1156" s="6" t="s">
        <v>7389</v>
      </c>
      <c r="D1156" s="6" t="s">
        <v>5057</v>
      </c>
      <c r="E1156" s="6" t="s">
        <v>5058</v>
      </c>
      <c r="F1156" s="6" t="s">
        <v>5029</v>
      </c>
      <c r="G1156" s="6" t="s">
        <v>5059</v>
      </c>
      <c r="H1156" s="6" t="s">
        <v>5099</v>
      </c>
      <c r="I1156" s="8">
        <v>7</v>
      </c>
      <c r="J1156" s="9">
        <v>2493.48</v>
      </c>
      <c r="K1156" s="10">
        <v>0.09</v>
      </c>
      <c r="L1156" s="9">
        <v>15883.47</v>
      </c>
      <c r="M1156" s="11">
        <v>10622.52</v>
      </c>
      <c r="N1156" s="9">
        <v>5260.95</v>
      </c>
      <c r="O1156" s="6" t="s">
        <v>5045</v>
      </c>
      <c r="P1156" s="8">
        <v>5</v>
      </c>
    </row>
    <row r="1157" spans="1:16" x14ac:dyDescent="0.3">
      <c r="A1157" s="6" t="s">
        <v>7390</v>
      </c>
      <c r="B1157" s="7">
        <v>45807</v>
      </c>
      <c r="C1157" s="6" t="s">
        <v>7391</v>
      </c>
      <c r="D1157" s="6" t="s">
        <v>5215</v>
      </c>
      <c r="E1157" s="6" t="s">
        <v>5216</v>
      </c>
      <c r="F1157" s="6" t="s">
        <v>5036</v>
      </c>
      <c r="G1157" s="6" t="s">
        <v>5059</v>
      </c>
      <c r="H1157" s="6" t="s">
        <v>5060</v>
      </c>
      <c r="I1157" s="8">
        <v>2</v>
      </c>
      <c r="J1157" s="9">
        <v>2274.0500000000002</v>
      </c>
      <c r="K1157" s="10">
        <v>0.02</v>
      </c>
      <c r="L1157" s="9">
        <v>4457.1400000000003</v>
      </c>
      <c r="M1157" s="11">
        <v>2687.16</v>
      </c>
      <c r="N1157" s="9">
        <v>1769.98</v>
      </c>
      <c r="O1157" s="6" t="s">
        <v>5045</v>
      </c>
      <c r="P1157" s="8">
        <v>1</v>
      </c>
    </row>
    <row r="1158" spans="1:16" x14ac:dyDescent="0.3">
      <c r="A1158" s="6" t="s">
        <v>7392</v>
      </c>
      <c r="B1158" s="7">
        <v>45783</v>
      </c>
      <c r="C1158" s="6" t="s">
        <v>7393</v>
      </c>
      <c r="D1158" s="6" t="s">
        <v>5019</v>
      </c>
      <c r="E1158" s="6" t="s">
        <v>5020</v>
      </c>
      <c r="F1158" s="6" t="s">
        <v>5036</v>
      </c>
      <c r="G1158" s="6" t="s">
        <v>5048</v>
      </c>
      <c r="H1158" s="6" t="s">
        <v>5090</v>
      </c>
      <c r="I1158" s="8">
        <v>2</v>
      </c>
      <c r="J1158" s="9">
        <v>750.51</v>
      </c>
      <c r="K1158" s="10">
        <v>0.17</v>
      </c>
      <c r="L1158" s="9">
        <v>1245.8499999999999</v>
      </c>
      <c r="M1158" s="11">
        <v>946.68</v>
      </c>
      <c r="N1158" s="9">
        <v>299.17</v>
      </c>
      <c r="O1158" s="6" t="s">
        <v>5032</v>
      </c>
      <c r="P1158" s="8">
        <v>5</v>
      </c>
    </row>
    <row r="1159" spans="1:16" x14ac:dyDescent="0.3">
      <c r="A1159" s="6" t="s">
        <v>7394</v>
      </c>
      <c r="B1159" s="7">
        <v>44930</v>
      </c>
      <c r="C1159" s="6" t="s">
        <v>7395</v>
      </c>
      <c r="D1159" s="6" t="s">
        <v>5104</v>
      </c>
      <c r="E1159" s="6" t="s">
        <v>5053</v>
      </c>
      <c r="F1159" s="6" t="s">
        <v>5036</v>
      </c>
      <c r="G1159" s="6" t="s">
        <v>5037</v>
      </c>
      <c r="H1159" s="6" t="s">
        <v>5038</v>
      </c>
      <c r="I1159" s="8">
        <v>6</v>
      </c>
      <c r="J1159" s="9">
        <v>1078.27</v>
      </c>
      <c r="K1159" s="10">
        <v>0.06</v>
      </c>
      <c r="L1159" s="9">
        <v>6081.44</v>
      </c>
      <c r="M1159" s="11">
        <v>3628.89</v>
      </c>
      <c r="N1159" s="9">
        <v>2452.5500000000002</v>
      </c>
      <c r="O1159" s="6" t="s">
        <v>5032</v>
      </c>
      <c r="P1159" s="8">
        <v>2</v>
      </c>
    </row>
    <row r="1160" spans="1:16" x14ac:dyDescent="0.3">
      <c r="A1160" s="6" t="s">
        <v>7396</v>
      </c>
      <c r="B1160" s="7">
        <v>45377</v>
      </c>
      <c r="C1160" s="6" t="s">
        <v>7397</v>
      </c>
      <c r="D1160" s="6" t="s">
        <v>5035</v>
      </c>
      <c r="E1160" s="6" t="s">
        <v>5020</v>
      </c>
      <c r="F1160" s="6" t="s">
        <v>5036</v>
      </c>
      <c r="G1160" s="6" t="s">
        <v>5022</v>
      </c>
      <c r="H1160" s="6" t="s">
        <v>5150</v>
      </c>
      <c r="I1160" s="8">
        <v>3</v>
      </c>
      <c r="J1160" s="9">
        <v>2410</v>
      </c>
      <c r="K1160" s="10">
        <v>0.22</v>
      </c>
      <c r="L1160" s="9">
        <v>5639.4</v>
      </c>
      <c r="M1160" s="11">
        <v>4425.51</v>
      </c>
      <c r="N1160" s="9">
        <v>1213.8900000000001</v>
      </c>
      <c r="O1160" s="6" t="s">
        <v>5045</v>
      </c>
      <c r="P1160" s="8">
        <v>5</v>
      </c>
    </row>
    <row r="1161" spans="1:16" x14ac:dyDescent="0.3">
      <c r="A1161" s="6" t="s">
        <v>7398</v>
      </c>
      <c r="B1161" s="7">
        <v>45609</v>
      </c>
      <c r="C1161" s="6" t="s">
        <v>7399</v>
      </c>
      <c r="D1161" s="6" t="s">
        <v>5057</v>
      </c>
      <c r="E1161" s="6" t="s">
        <v>5058</v>
      </c>
      <c r="F1161" s="6" t="s">
        <v>5021</v>
      </c>
      <c r="G1161" s="6" t="s">
        <v>5059</v>
      </c>
      <c r="H1161" s="6" t="s">
        <v>5099</v>
      </c>
      <c r="I1161" s="8">
        <v>5</v>
      </c>
      <c r="J1161" s="9">
        <v>2369.64</v>
      </c>
      <c r="K1161" s="10">
        <v>0.17</v>
      </c>
      <c r="L1161" s="9">
        <v>9834.01</v>
      </c>
      <c r="M1161" s="11">
        <v>6019.9</v>
      </c>
      <c r="N1161" s="9">
        <v>3814.11</v>
      </c>
      <c r="O1161" s="6" t="s">
        <v>5080</v>
      </c>
      <c r="P1161" s="8">
        <v>1</v>
      </c>
    </row>
    <row r="1162" spans="1:16" x14ac:dyDescent="0.3">
      <c r="A1162" s="6" t="s">
        <v>7400</v>
      </c>
      <c r="B1162" s="7">
        <v>45232</v>
      </c>
      <c r="C1162" s="6" t="s">
        <v>7401</v>
      </c>
      <c r="D1162" s="6" t="s">
        <v>5114</v>
      </c>
      <c r="E1162" s="6" t="s">
        <v>5020</v>
      </c>
      <c r="F1162" s="6" t="s">
        <v>5029</v>
      </c>
      <c r="G1162" s="6" t="s">
        <v>5037</v>
      </c>
      <c r="H1162" s="6" t="s">
        <v>5129</v>
      </c>
      <c r="I1162" s="8">
        <v>3</v>
      </c>
      <c r="J1162" s="9">
        <v>2195.25</v>
      </c>
      <c r="K1162" s="10">
        <v>0.14000000000000001</v>
      </c>
      <c r="L1162" s="9">
        <v>5663.74</v>
      </c>
      <c r="M1162" s="11">
        <v>3761.32</v>
      </c>
      <c r="N1162" s="9">
        <v>1902.42</v>
      </c>
      <c r="O1162" s="6" t="s">
        <v>5032</v>
      </c>
      <c r="P1162" s="8">
        <v>5</v>
      </c>
    </row>
    <row r="1163" spans="1:16" x14ac:dyDescent="0.3">
      <c r="A1163" s="6" t="s">
        <v>7402</v>
      </c>
      <c r="B1163" s="7">
        <v>45583</v>
      </c>
      <c r="C1163" s="6" t="s">
        <v>7403</v>
      </c>
      <c r="D1163" s="6" t="s">
        <v>5085</v>
      </c>
      <c r="E1163" s="6" t="s">
        <v>5058</v>
      </c>
      <c r="F1163" s="6" t="s">
        <v>5036</v>
      </c>
      <c r="G1163" s="6" t="s">
        <v>5030</v>
      </c>
      <c r="H1163" s="6" t="s">
        <v>5171</v>
      </c>
      <c r="I1163" s="8">
        <v>8</v>
      </c>
      <c r="J1163" s="9">
        <v>1259.24</v>
      </c>
      <c r="K1163" s="10">
        <v>0.02</v>
      </c>
      <c r="L1163" s="9">
        <v>9872.44</v>
      </c>
      <c r="M1163" s="11">
        <v>6353.89</v>
      </c>
      <c r="N1163" s="9">
        <v>3518.55</v>
      </c>
      <c r="O1163" s="6" t="s">
        <v>5039</v>
      </c>
      <c r="P1163" s="8">
        <v>3</v>
      </c>
    </row>
    <row r="1164" spans="1:16" x14ac:dyDescent="0.3">
      <c r="A1164" s="6" t="s">
        <v>7404</v>
      </c>
      <c r="B1164" s="7">
        <v>44959</v>
      </c>
      <c r="C1164" s="6" t="s">
        <v>7405</v>
      </c>
      <c r="D1164" s="6" t="s">
        <v>5019</v>
      </c>
      <c r="E1164" s="6" t="s">
        <v>5020</v>
      </c>
      <c r="F1164" s="6" t="s">
        <v>5029</v>
      </c>
      <c r="G1164" s="6" t="s">
        <v>5022</v>
      </c>
      <c r="H1164" s="6" t="s">
        <v>5150</v>
      </c>
      <c r="I1164" s="8">
        <v>2</v>
      </c>
      <c r="J1164" s="9">
        <v>1847.58</v>
      </c>
      <c r="K1164" s="10">
        <v>0.1</v>
      </c>
      <c r="L1164" s="9">
        <v>3325.64</v>
      </c>
      <c r="M1164" s="11">
        <v>2355</v>
      </c>
      <c r="N1164" s="9">
        <v>970.64</v>
      </c>
      <c r="O1164" s="6" t="s">
        <v>5045</v>
      </c>
      <c r="P1164" s="8">
        <v>5</v>
      </c>
    </row>
    <row r="1165" spans="1:16" x14ac:dyDescent="0.3">
      <c r="A1165" s="6" t="s">
        <v>7406</v>
      </c>
      <c r="B1165" s="7">
        <v>45497</v>
      </c>
      <c r="C1165" s="6" t="s">
        <v>7407</v>
      </c>
      <c r="D1165" s="6" t="s">
        <v>5117</v>
      </c>
      <c r="E1165" s="6" t="s">
        <v>5118</v>
      </c>
      <c r="F1165" s="6" t="s">
        <v>5036</v>
      </c>
      <c r="G1165" s="6" t="s">
        <v>5059</v>
      </c>
      <c r="H1165" s="6" t="s">
        <v>5181</v>
      </c>
      <c r="I1165" s="8">
        <v>1</v>
      </c>
      <c r="J1165" s="9">
        <v>1152.4100000000001</v>
      </c>
      <c r="K1165" s="10">
        <v>0.24</v>
      </c>
      <c r="L1165" s="9">
        <v>875.83</v>
      </c>
      <c r="M1165" s="11">
        <v>612.77</v>
      </c>
      <c r="N1165" s="9">
        <v>263.06</v>
      </c>
      <c r="O1165" s="6" t="s">
        <v>5080</v>
      </c>
      <c r="P1165" s="8">
        <v>1</v>
      </c>
    </row>
    <row r="1166" spans="1:16" x14ac:dyDescent="0.3">
      <c r="A1166" s="6" t="s">
        <v>7408</v>
      </c>
      <c r="B1166" s="7">
        <v>45044</v>
      </c>
      <c r="C1166" s="6" t="s">
        <v>7409</v>
      </c>
      <c r="D1166" s="6" t="s">
        <v>5027</v>
      </c>
      <c r="E1166" s="6" t="s">
        <v>5028</v>
      </c>
      <c r="F1166" s="6" t="s">
        <v>5036</v>
      </c>
      <c r="G1166" s="6" t="s">
        <v>5048</v>
      </c>
      <c r="H1166" s="6" t="s">
        <v>5064</v>
      </c>
      <c r="I1166" s="8">
        <v>8</v>
      </c>
      <c r="J1166" s="9">
        <v>2472.8200000000002</v>
      </c>
      <c r="K1166" s="10">
        <v>0.13</v>
      </c>
      <c r="L1166" s="9">
        <v>17210.830000000002</v>
      </c>
      <c r="M1166" s="11">
        <v>10401</v>
      </c>
      <c r="N1166" s="9">
        <v>6809.83</v>
      </c>
      <c r="O1166" s="6" t="s">
        <v>5045</v>
      </c>
      <c r="P1166" s="8">
        <v>2</v>
      </c>
    </row>
    <row r="1167" spans="1:16" x14ac:dyDescent="0.3">
      <c r="A1167" s="6" t="s">
        <v>7410</v>
      </c>
      <c r="B1167" s="7">
        <v>45558</v>
      </c>
      <c r="C1167" s="6" t="s">
        <v>7411</v>
      </c>
      <c r="D1167" s="6" t="s">
        <v>5108</v>
      </c>
      <c r="E1167" s="6" t="s">
        <v>5109</v>
      </c>
      <c r="F1167" s="6" t="s">
        <v>5021</v>
      </c>
      <c r="G1167" s="6" t="s">
        <v>5059</v>
      </c>
      <c r="H1167" s="6" t="s">
        <v>5099</v>
      </c>
      <c r="I1167" s="8">
        <v>1</v>
      </c>
      <c r="J1167" s="9">
        <v>1792.94</v>
      </c>
      <c r="K1167" s="10">
        <v>0.14000000000000001</v>
      </c>
      <c r="L1167" s="9">
        <v>1541.93</v>
      </c>
      <c r="M1167" s="11">
        <v>1156.1099999999999</v>
      </c>
      <c r="N1167" s="9">
        <v>385.82</v>
      </c>
      <c r="O1167" s="6" t="s">
        <v>5039</v>
      </c>
      <c r="P1167" s="8">
        <v>4</v>
      </c>
    </row>
    <row r="1168" spans="1:16" x14ac:dyDescent="0.3">
      <c r="A1168" s="6" t="s">
        <v>7412</v>
      </c>
      <c r="B1168" s="7">
        <v>45353</v>
      </c>
      <c r="C1168" s="6" t="s">
        <v>7413</v>
      </c>
      <c r="D1168" s="6" t="s">
        <v>5057</v>
      </c>
      <c r="E1168" s="6" t="s">
        <v>5058</v>
      </c>
      <c r="F1168" s="6" t="s">
        <v>5036</v>
      </c>
      <c r="G1168" s="6" t="s">
        <v>5037</v>
      </c>
      <c r="H1168" s="6" t="s">
        <v>5054</v>
      </c>
      <c r="I1168" s="8">
        <v>4</v>
      </c>
      <c r="J1168" s="9">
        <v>2029.18</v>
      </c>
      <c r="K1168" s="10">
        <v>0.21</v>
      </c>
      <c r="L1168" s="9">
        <v>6412.21</v>
      </c>
      <c r="M1168" s="11">
        <v>5545.65</v>
      </c>
      <c r="N1168" s="9">
        <v>866.56</v>
      </c>
      <c r="O1168" s="6" t="s">
        <v>5032</v>
      </c>
      <c r="P1168" s="8">
        <v>4</v>
      </c>
    </row>
    <row r="1169" spans="1:16" x14ac:dyDescent="0.3">
      <c r="A1169" s="6" t="s">
        <v>7414</v>
      </c>
      <c r="B1169" s="7">
        <v>45061</v>
      </c>
      <c r="C1169" s="6" t="s">
        <v>7415</v>
      </c>
      <c r="D1169" s="6" t="s">
        <v>5035</v>
      </c>
      <c r="E1169" s="6" t="s">
        <v>5020</v>
      </c>
      <c r="F1169" s="6" t="s">
        <v>5029</v>
      </c>
      <c r="G1169" s="6" t="s">
        <v>5030</v>
      </c>
      <c r="H1169" s="6" t="s">
        <v>5171</v>
      </c>
      <c r="I1169" s="8">
        <v>2</v>
      </c>
      <c r="J1169" s="9">
        <v>2476.89</v>
      </c>
      <c r="K1169" s="10">
        <v>0.04</v>
      </c>
      <c r="L1169" s="9">
        <v>4755.63</v>
      </c>
      <c r="M1169" s="11">
        <v>3512.88</v>
      </c>
      <c r="N1169" s="9">
        <v>1242.75</v>
      </c>
      <c r="O1169" s="6" t="s">
        <v>5045</v>
      </c>
      <c r="P1169" s="8">
        <v>3</v>
      </c>
    </row>
    <row r="1170" spans="1:16" x14ac:dyDescent="0.3">
      <c r="A1170" s="6" t="s">
        <v>7416</v>
      </c>
      <c r="B1170" s="7">
        <v>45666</v>
      </c>
      <c r="C1170" s="6" t="s">
        <v>7417</v>
      </c>
      <c r="D1170" s="6" t="s">
        <v>5085</v>
      </c>
      <c r="E1170" s="6" t="s">
        <v>5058</v>
      </c>
      <c r="F1170" s="6" t="s">
        <v>5029</v>
      </c>
      <c r="G1170" s="6" t="s">
        <v>5059</v>
      </c>
      <c r="H1170" s="6" t="s">
        <v>5073</v>
      </c>
      <c r="I1170" s="8">
        <v>3</v>
      </c>
      <c r="J1170" s="9">
        <v>2294.3200000000002</v>
      </c>
      <c r="K1170" s="10">
        <v>0.18</v>
      </c>
      <c r="L1170" s="9">
        <v>5644.03</v>
      </c>
      <c r="M1170" s="11">
        <v>4908.49</v>
      </c>
      <c r="N1170" s="9">
        <v>735.54</v>
      </c>
      <c r="O1170" s="6" t="s">
        <v>5024</v>
      </c>
      <c r="P1170" s="8">
        <v>1</v>
      </c>
    </row>
    <row r="1171" spans="1:16" x14ac:dyDescent="0.3">
      <c r="A1171" s="6" t="s">
        <v>7418</v>
      </c>
      <c r="B1171" s="7">
        <v>45675</v>
      </c>
      <c r="C1171" s="6" t="s">
        <v>7419</v>
      </c>
      <c r="D1171" s="6" t="s">
        <v>5088</v>
      </c>
      <c r="E1171" s="6" t="s">
        <v>5089</v>
      </c>
      <c r="F1171" s="6" t="s">
        <v>5036</v>
      </c>
      <c r="G1171" s="6" t="s">
        <v>5022</v>
      </c>
      <c r="H1171" s="6" t="s">
        <v>5023</v>
      </c>
      <c r="I1171" s="8">
        <v>6</v>
      </c>
      <c r="J1171" s="9">
        <v>162</v>
      </c>
      <c r="K1171" s="10">
        <v>0.06</v>
      </c>
      <c r="L1171" s="9">
        <v>913.68</v>
      </c>
      <c r="M1171" s="11">
        <v>728.46</v>
      </c>
      <c r="N1171" s="9">
        <v>185.22</v>
      </c>
      <c r="O1171" s="6" t="s">
        <v>5032</v>
      </c>
      <c r="P1171" s="8">
        <v>2</v>
      </c>
    </row>
    <row r="1172" spans="1:16" x14ac:dyDescent="0.3">
      <c r="A1172" s="6" t="s">
        <v>7420</v>
      </c>
      <c r="B1172" s="7">
        <v>45086</v>
      </c>
      <c r="C1172" s="6" t="s">
        <v>7421</v>
      </c>
      <c r="D1172" s="6" t="s">
        <v>5134</v>
      </c>
      <c r="E1172" s="6" t="s">
        <v>5135</v>
      </c>
      <c r="F1172" s="6" t="s">
        <v>5036</v>
      </c>
      <c r="G1172" s="6" t="s">
        <v>5059</v>
      </c>
      <c r="H1172" s="6" t="s">
        <v>5140</v>
      </c>
      <c r="I1172" s="8">
        <v>7</v>
      </c>
      <c r="J1172" s="9">
        <v>35.86</v>
      </c>
      <c r="K1172" s="10">
        <v>0.05</v>
      </c>
      <c r="L1172" s="9">
        <v>238.47</v>
      </c>
      <c r="M1172" s="11">
        <v>204.59</v>
      </c>
      <c r="N1172" s="9">
        <v>33.880000000000003</v>
      </c>
      <c r="O1172" s="6" t="s">
        <v>5045</v>
      </c>
      <c r="P1172" s="8">
        <v>5</v>
      </c>
    </row>
    <row r="1173" spans="1:16" x14ac:dyDescent="0.3">
      <c r="A1173" s="6" t="s">
        <v>7422</v>
      </c>
      <c r="B1173" s="7">
        <v>45555</v>
      </c>
      <c r="C1173" s="6" t="s">
        <v>7423</v>
      </c>
      <c r="D1173" s="6" t="s">
        <v>5019</v>
      </c>
      <c r="E1173" s="6" t="s">
        <v>5020</v>
      </c>
      <c r="F1173" s="6" t="s">
        <v>5036</v>
      </c>
      <c r="G1173" s="6" t="s">
        <v>5022</v>
      </c>
      <c r="H1173" s="6" t="s">
        <v>5150</v>
      </c>
      <c r="I1173" s="8">
        <v>4</v>
      </c>
      <c r="J1173" s="9">
        <v>756.84</v>
      </c>
      <c r="K1173" s="10">
        <v>0.23</v>
      </c>
      <c r="L1173" s="9">
        <v>2331.0700000000002</v>
      </c>
      <c r="M1173" s="11">
        <v>1566.8</v>
      </c>
      <c r="N1173" s="9">
        <v>764.27</v>
      </c>
      <c r="O1173" s="6" t="s">
        <v>5080</v>
      </c>
      <c r="P1173" s="8">
        <v>3</v>
      </c>
    </row>
    <row r="1174" spans="1:16" x14ac:dyDescent="0.3">
      <c r="A1174" s="6" t="s">
        <v>7424</v>
      </c>
      <c r="B1174" s="7">
        <v>44981</v>
      </c>
      <c r="C1174" s="6" t="s">
        <v>7425</v>
      </c>
      <c r="D1174" s="6" t="s">
        <v>5035</v>
      </c>
      <c r="E1174" s="6" t="s">
        <v>5020</v>
      </c>
      <c r="F1174" s="6" t="s">
        <v>5036</v>
      </c>
      <c r="G1174" s="6" t="s">
        <v>5059</v>
      </c>
      <c r="H1174" s="6" t="s">
        <v>5140</v>
      </c>
      <c r="I1174" s="8">
        <v>3</v>
      </c>
      <c r="J1174" s="9">
        <v>2048.02</v>
      </c>
      <c r="K1174" s="10">
        <v>0.19</v>
      </c>
      <c r="L1174" s="9">
        <v>4976.6899999999996</v>
      </c>
      <c r="M1174" s="11">
        <v>3929.69</v>
      </c>
      <c r="N1174" s="9">
        <v>1047</v>
      </c>
      <c r="O1174" s="6" t="s">
        <v>5039</v>
      </c>
      <c r="P1174" s="8">
        <v>4</v>
      </c>
    </row>
    <row r="1175" spans="1:16" x14ac:dyDescent="0.3">
      <c r="A1175" s="6" t="s">
        <v>7426</v>
      </c>
      <c r="B1175" s="7">
        <v>45373</v>
      </c>
      <c r="C1175" s="6" t="s">
        <v>7427</v>
      </c>
      <c r="D1175" s="6" t="s">
        <v>5057</v>
      </c>
      <c r="E1175" s="6" t="s">
        <v>5058</v>
      </c>
      <c r="F1175" s="6" t="s">
        <v>5029</v>
      </c>
      <c r="G1175" s="6" t="s">
        <v>5030</v>
      </c>
      <c r="H1175" s="6" t="s">
        <v>5246</v>
      </c>
      <c r="I1175" s="8">
        <v>6</v>
      </c>
      <c r="J1175" s="9">
        <v>817.03</v>
      </c>
      <c r="K1175" s="10">
        <v>0.23</v>
      </c>
      <c r="L1175" s="9">
        <v>3774.68</v>
      </c>
      <c r="M1175" s="11">
        <v>2249.21</v>
      </c>
      <c r="N1175" s="9">
        <v>1525.47</v>
      </c>
      <c r="O1175" s="6" t="s">
        <v>5039</v>
      </c>
      <c r="P1175" s="8">
        <v>3</v>
      </c>
    </row>
    <row r="1176" spans="1:16" x14ac:dyDescent="0.3">
      <c r="A1176" s="6" t="s">
        <v>7428</v>
      </c>
      <c r="B1176" s="7">
        <v>45057</v>
      </c>
      <c r="C1176" s="6" t="s">
        <v>7429</v>
      </c>
      <c r="D1176" s="6" t="s">
        <v>5205</v>
      </c>
      <c r="E1176" s="6" t="s">
        <v>5206</v>
      </c>
      <c r="F1176" s="6" t="s">
        <v>5021</v>
      </c>
      <c r="G1176" s="6" t="s">
        <v>5037</v>
      </c>
      <c r="H1176" s="6" t="s">
        <v>5068</v>
      </c>
      <c r="I1176" s="8">
        <v>5</v>
      </c>
      <c r="J1176" s="9">
        <v>913.64</v>
      </c>
      <c r="K1176" s="10">
        <v>0.11</v>
      </c>
      <c r="L1176" s="9">
        <v>4065.7</v>
      </c>
      <c r="M1176" s="11">
        <v>2695.61</v>
      </c>
      <c r="N1176" s="9">
        <v>1370.09</v>
      </c>
      <c r="O1176" s="6" t="s">
        <v>5039</v>
      </c>
      <c r="P1176" s="8">
        <v>4</v>
      </c>
    </row>
    <row r="1177" spans="1:16" x14ac:dyDescent="0.3">
      <c r="A1177" s="6" t="s">
        <v>7430</v>
      </c>
      <c r="B1177" s="7">
        <v>45642</v>
      </c>
      <c r="C1177" s="6" t="s">
        <v>7431</v>
      </c>
      <c r="D1177" s="6" t="s">
        <v>5088</v>
      </c>
      <c r="E1177" s="6" t="s">
        <v>5089</v>
      </c>
      <c r="F1177" s="6" t="s">
        <v>5029</v>
      </c>
      <c r="G1177" s="6" t="s">
        <v>5037</v>
      </c>
      <c r="H1177" s="6" t="s">
        <v>5038</v>
      </c>
      <c r="I1177" s="8">
        <v>6</v>
      </c>
      <c r="J1177" s="9">
        <v>345.56</v>
      </c>
      <c r="K1177" s="10">
        <v>0.05</v>
      </c>
      <c r="L1177" s="9">
        <v>1969.69</v>
      </c>
      <c r="M1177" s="11">
        <v>1373.26</v>
      </c>
      <c r="N1177" s="9">
        <v>596.42999999999995</v>
      </c>
      <c r="O1177" s="6" t="s">
        <v>5039</v>
      </c>
      <c r="P1177" s="8">
        <v>3</v>
      </c>
    </row>
    <row r="1178" spans="1:16" x14ac:dyDescent="0.3">
      <c r="A1178" s="6" t="s">
        <v>7432</v>
      </c>
      <c r="B1178" s="7">
        <v>45010</v>
      </c>
      <c r="C1178" s="6" t="s">
        <v>7433</v>
      </c>
      <c r="D1178" s="6" t="s">
        <v>5088</v>
      </c>
      <c r="E1178" s="6" t="s">
        <v>5089</v>
      </c>
      <c r="F1178" s="6" t="s">
        <v>5029</v>
      </c>
      <c r="G1178" s="6" t="s">
        <v>5030</v>
      </c>
      <c r="H1178" s="6" t="s">
        <v>5246</v>
      </c>
      <c r="I1178" s="8">
        <v>2</v>
      </c>
      <c r="J1178" s="9">
        <v>630.78</v>
      </c>
      <c r="K1178" s="10">
        <v>0.16</v>
      </c>
      <c r="L1178" s="9">
        <v>1059.71</v>
      </c>
      <c r="M1178" s="11">
        <v>885.12</v>
      </c>
      <c r="N1178" s="9">
        <v>174.59</v>
      </c>
      <c r="O1178" s="6" t="s">
        <v>5080</v>
      </c>
      <c r="P1178" s="8">
        <v>3</v>
      </c>
    </row>
    <row r="1179" spans="1:16" x14ac:dyDescent="0.3">
      <c r="A1179" s="6" t="s">
        <v>7434</v>
      </c>
      <c r="B1179" s="7">
        <v>45482</v>
      </c>
      <c r="C1179" s="6" t="s">
        <v>7435</v>
      </c>
      <c r="D1179" s="6" t="s">
        <v>5114</v>
      </c>
      <c r="E1179" s="6" t="s">
        <v>5020</v>
      </c>
      <c r="F1179" s="6" t="s">
        <v>5021</v>
      </c>
      <c r="G1179" s="6" t="s">
        <v>5059</v>
      </c>
      <c r="H1179" s="6" t="s">
        <v>5181</v>
      </c>
      <c r="I1179" s="8">
        <v>3</v>
      </c>
      <c r="J1179" s="9">
        <v>234.73</v>
      </c>
      <c r="K1179" s="10">
        <v>0.23</v>
      </c>
      <c r="L1179" s="9">
        <v>542.23</v>
      </c>
      <c r="M1179" s="11">
        <v>352.44</v>
      </c>
      <c r="N1179" s="9">
        <v>189.79</v>
      </c>
      <c r="O1179" s="6" t="s">
        <v>5039</v>
      </c>
      <c r="P1179" s="8">
        <v>1</v>
      </c>
    </row>
    <row r="1180" spans="1:16" x14ac:dyDescent="0.3">
      <c r="A1180" s="6" t="s">
        <v>7436</v>
      </c>
      <c r="B1180" s="7">
        <v>45301</v>
      </c>
      <c r="C1180" s="6" t="s">
        <v>7437</v>
      </c>
      <c r="D1180" s="6" t="s">
        <v>5035</v>
      </c>
      <c r="E1180" s="6" t="s">
        <v>5020</v>
      </c>
      <c r="F1180" s="6" t="s">
        <v>5029</v>
      </c>
      <c r="G1180" s="6" t="s">
        <v>5048</v>
      </c>
      <c r="H1180" s="6" t="s">
        <v>5049</v>
      </c>
      <c r="I1180" s="8">
        <v>6</v>
      </c>
      <c r="J1180" s="9">
        <v>975.41</v>
      </c>
      <c r="K1180" s="10">
        <v>0.15</v>
      </c>
      <c r="L1180" s="9">
        <v>4974.59</v>
      </c>
      <c r="M1180" s="11">
        <v>2969.4</v>
      </c>
      <c r="N1180" s="9">
        <v>2005.19</v>
      </c>
      <c r="O1180" s="6" t="s">
        <v>5032</v>
      </c>
      <c r="P1180" s="8">
        <v>5</v>
      </c>
    </row>
    <row r="1181" spans="1:16" x14ac:dyDescent="0.3">
      <c r="A1181" s="6" t="s">
        <v>7438</v>
      </c>
      <c r="B1181" s="7">
        <v>45661</v>
      </c>
      <c r="C1181" s="6" t="s">
        <v>7439</v>
      </c>
      <c r="D1181" s="6" t="s">
        <v>5205</v>
      </c>
      <c r="E1181" s="6" t="s">
        <v>5206</v>
      </c>
      <c r="F1181" s="6" t="s">
        <v>5029</v>
      </c>
      <c r="G1181" s="6" t="s">
        <v>5030</v>
      </c>
      <c r="H1181" s="6" t="s">
        <v>5171</v>
      </c>
      <c r="I1181" s="8">
        <v>3</v>
      </c>
      <c r="J1181" s="9">
        <v>2469.62</v>
      </c>
      <c r="K1181" s="10">
        <v>0.18</v>
      </c>
      <c r="L1181" s="9">
        <v>6075.27</v>
      </c>
      <c r="M1181" s="11">
        <v>5222.74</v>
      </c>
      <c r="N1181" s="9">
        <v>852.53</v>
      </c>
      <c r="O1181" s="6" t="s">
        <v>5080</v>
      </c>
      <c r="P1181" s="8">
        <v>5</v>
      </c>
    </row>
    <row r="1182" spans="1:16" x14ac:dyDescent="0.3">
      <c r="A1182" s="6" t="s">
        <v>7440</v>
      </c>
      <c r="B1182" s="7">
        <v>45554</v>
      </c>
      <c r="C1182" s="6" t="s">
        <v>7441</v>
      </c>
      <c r="D1182" s="6" t="s">
        <v>5147</v>
      </c>
      <c r="E1182" s="6" t="s">
        <v>5118</v>
      </c>
      <c r="F1182" s="6" t="s">
        <v>5021</v>
      </c>
      <c r="G1182" s="6" t="s">
        <v>5022</v>
      </c>
      <c r="H1182" s="6" t="s">
        <v>5150</v>
      </c>
      <c r="I1182" s="8">
        <v>6</v>
      </c>
      <c r="J1182" s="9">
        <v>2010.44</v>
      </c>
      <c r="K1182" s="10">
        <v>0.02</v>
      </c>
      <c r="L1182" s="9">
        <v>11821.39</v>
      </c>
      <c r="M1182" s="11">
        <v>6917.3</v>
      </c>
      <c r="N1182" s="9">
        <v>4904.09</v>
      </c>
      <c r="O1182" s="6" t="s">
        <v>5024</v>
      </c>
      <c r="P1182" s="8">
        <v>5</v>
      </c>
    </row>
    <row r="1183" spans="1:16" x14ac:dyDescent="0.3">
      <c r="A1183" s="6" t="s">
        <v>7442</v>
      </c>
      <c r="B1183" s="7">
        <v>45193</v>
      </c>
      <c r="C1183" s="6" t="s">
        <v>7443</v>
      </c>
      <c r="D1183" s="6" t="s">
        <v>5057</v>
      </c>
      <c r="E1183" s="6" t="s">
        <v>5058</v>
      </c>
      <c r="F1183" s="6" t="s">
        <v>5021</v>
      </c>
      <c r="G1183" s="6" t="s">
        <v>5048</v>
      </c>
      <c r="H1183" s="6" t="s">
        <v>5079</v>
      </c>
      <c r="I1183" s="8">
        <v>2</v>
      </c>
      <c r="J1183" s="9">
        <v>233.6</v>
      </c>
      <c r="K1183" s="10">
        <v>0.15</v>
      </c>
      <c r="L1183" s="9">
        <v>397.12</v>
      </c>
      <c r="M1183" s="11">
        <v>318.05</v>
      </c>
      <c r="N1183" s="9">
        <v>79.069999999999993</v>
      </c>
      <c r="O1183" s="6" t="s">
        <v>5032</v>
      </c>
      <c r="P1183" s="8">
        <v>5</v>
      </c>
    </row>
    <row r="1184" spans="1:16" x14ac:dyDescent="0.3">
      <c r="A1184" s="6" t="s">
        <v>7444</v>
      </c>
      <c r="B1184" s="7">
        <v>45659</v>
      </c>
      <c r="C1184" s="6" t="s">
        <v>7445</v>
      </c>
      <c r="D1184" s="6" t="s">
        <v>5205</v>
      </c>
      <c r="E1184" s="6" t="s">
        <v>5206</v>
      </c>
      <c r="F1184" s="6" t="s">
        <v>5021</v>
      </c>
      <c r="G1184" s="6" t="s">
        <v>5048</v>
      </c>
      <c r="H1184" s="6" t="s">
        <v>5096</v>
      </c>
      <c r="I1184" s="8">
        <v>7</v>
      </c>
      <c r="J1184" s="9">
        <v>809.06</v>
      </c>
      <c r="K1184" s="10">
        <v>0.23</v>
      </c>
      <c r="L1184" s="9">
        <v>4360.83</v>
      </c>
      <c r="M1184" s="11">
        <v>3453.58</v>
      </c>
      <c r="N1184" s="9">
        <v>907.25</v>
      </c>
      <c r="O1184" s="6" t="s">
        <v>5080</v>
      </c>
      <c r="P1184" s="8">
        <v>5</v>
      </c>
    </row>
    <row r="1185" spans="1:16" x14ac:dyDescent="0.3">
      <c r="A1185" s="6" t="s">
        <v>7446</v>
      </c>
      <c r="B1185" s="7">
        <v>45296</v>
      </c>
      <c r="C1185" s="6" t="s">
        <v>7447</v>
      </c>
      <c r="D1185" s="6" t="s">
        <v>5205</v>
      </c>
      <c r="E1185" s="6" t="s">
        <v>5206</v>
      </c>
      <c r="F1185" s="6" t="s">
        <v>5029</v>
      </c>
      <c r="G1185" s="6" t="s">
        <v>5048</v>
      </c>
      <c r="H1185" s="6" t="s">
        <v>5049</v>
      </c>
      <c r="I1185" s="8">
        <v>4</v>
      </c>
      <c r="J1185" s="9">
        <v>2341.15</v>
      </c>
      <c r="K1185" s="10">
        <v>0.25</v>
      </c>
      <c r="L1185" s="9">
        <v>7023.45</v>
      </c>
      <c r="M1185" s="11">
        <v>5322.21</v>
      </c>
      <c r="N1185" s="9">
        <v>1701.24</v>
      </c>
      <c r="O1185" s="6" t="s">
        <v>5080</v>
      </c>
      <c r="P1185" s="8">
        <v>5</v>
      </c>
    </row>
    <row r="1186" spans="1:16" x14ac:dyDescent="0.3">
      <c r="A1186" s="6" t="s">
        <v>7448</v>
      </c>
      <c r="B1186" s="7">
        <v>45287</v>
      </c>
      <c r="C1186" s="6" t="s">
        <v>7449</v>
      </c>
      <c r="D1186" s="6" t="s">
        <v>5071</v>
      </c>
      <c r="E1186" s="6" t="s">
        <v>5072</v>
      </c>
      <c r="F1186" s="6" t="s">
        <v>5021</v>
      </c>
      <c r="G1186" s="6" t="s">
        <v>5030</v>
      </c>
      <c r="H1186" s="6" t="s">
        <v>5044</v>
      </c>
      <c r="I1186" s="8">
        <v>3</v>
      </c>
      <c r="J1186" s="9">
        <v>287.98</v>
      </c>
      <c r="K1186" s="10">
        <v>0.03</v>
      </c>
      <c r="L1186" s="9">
        <v>838.02</v>
      </c>
      <c r="M1186" s="11">
        <v>545.15</v>
      </c>
      <c r="N1186" s="9">
        <v>292.87</v>
      </c>
      <c r="O1186" s="6" t="s">
        <v>5045</v>
      </c>
      <c r="P1186" s="8">
        <v>5</v>
      </c>
    </row>
    <row r="1187" spans="1:16" x14ac:dyDescent="0.3">
      <c r="A1187" s="6" t="s">
        <v>7450</v>
      </c>
      <c r="B1187" s="7">
        <v>45446</v>
      </c>
      <c r="C1187" s="6" t="s">
        <v>7451</v>
      </c>
      <c r="D1187" s="6" t="s">
        <v>5085</v>
      </c>
      <c r="E1187" s="6" t="s">
        <v>5058</v>
      </c>
      <c r="F1187" s="6" t="s">
        <v>5036</v>
      </c>
      <c r="G1187" s="6" t="s">
        <v>5030</v>
      </c>
      <c r="H1187" s="6" t="s">
        <v>5246</v>
      </c>
      <c r="I1187" s="8">
        <v>6</v>
      </c>
      <c r="J1187" s="9">
        <v>1880.27</v>
      </c>
      <c r="K1187" s="10">
        <v>0.09</v>
      </c>
      <c r="L1187" s="9">
        <v>10266.27</v>
      </c>
      <c r="M1187" s="11">
        <v>8004.18</v>
      </c>
      <c r="N1187" s="9">
        <v>2262.09</v>
      </c>
      <c r="O1187" s="6" t="s">
        <v>5032</v>
      </c>
      <c r="P1187" s="8">
        <v>1</v>
      </c>
    </row>
    <row r="1188" spans="1:16" x14ac:dyDescent="0.3">
      <c r="A1188" s="6" t="s">
        <v>7452</v>
      </c>
      <c r="B1188" s="7">
        <v>44949</v>
      </c>
      <c r="C1188" s="6" t="s">
        <v>7453</v>
      </c>
      <c r="D1188" s="6" t="s">
        <v>5088</v>
      </c>
      <c r="E1188" s="6" t="s">
        <v>5089</v>
      </c>
      <c r="F1188" s="6" t="s">
        <v>5029</v>
      </c>
      <c r="G1188" s="6" t="s">
        <v>5048</v>
      </c>
      <c r="H1188" s="6" t="s">
        <v>5096</v>
      </c>
      <c r="I1188" s="8">
        <v>6</v>
      </c>
      <c r="J1188" s="9">
        <v>1647.58</v>
      </c>
      <c r="K1188" s="10">
        <v>0.04</v>
      </c>
      <c r="L1188" s="9">
        <v>9490.06</v>
      </c>
      <c r="M1188" s="11">
        <v>7795.92</v>
      </c>
      <c r="N1188" s="9">
        <v>1694.14</v>
      </c>
      <c r="O1188" s="6" t="s">
        <v>5080</v>
      </c>
      <c r="P1188" s="8">
        <v>3</v>
      </c>
    </row>
    <row r="1189" spans="1:16" x14ac:dyDescent="0.3">
      <c r="A1189" s="6" t="s">
        <v>7454</v>
      </c>
      <c r="B1189" s="7">
        <v>45642</v>
      </c>
      <c r="C1189" s="6" t="s">
        <v>7455</v>
      </c>
      <c r="D1189" s="6" t="s">
        <v>5117</v>
      </c>
      <c r="E1189" s="6" t="s">
        <v>5118</v>
      </c>
      <c r="F1189" s="6" t="s">
        <v>5021</v>
      </c>
      <c r="G1189" s="6" t="s">
        <v>5022</v>
      </c>
      <c r="H1189" s="6" t="s">
        <v>5023</v>
      </c>
      <c r="I1189" s="8">
        <v>5</v>
      </c>
      <c r="J1189" s="9">
        <v>1749.61</v>
      </c>
      <c r="K1189" s="10">
        <v>0.12</v>
      </c>
      <c r="L1189" s="9">
        <v>7698.28</v>
      </c>
      <c r="M1189" s="11">
        <v>6237.78</v>
      </c>
      <c r="N1189" s="9">
        <v>1460.5</v>
      </c>
      <c r="O1189" s="6" t="s">
        <v>5039</v>
      </c>
      <c r="P1189" s="8">
        <v>3</v>
      </c>
    </row>
    <row r="1190" spans="1:16" x14ac:dyDescent="0.3">
      <c r="A1190" s="6" t="s">
        <v>7456</v>
      </c>
      <c r="B1190" s="7">
        <v>45450</v>
      </c>
      <c r="C1190" s="6" t="s">
        <v>7457</v>
      </c>
      <c r="D1190" s="6" t="s">
        <v>5117</v>
      </c>
      <c r="E1190" s="6" t="s">
        <v>5118</v>
      </c>
      <c r="F1190" s="6" t="s">
        <v>5036</v>
      </c>
      <c r="G1190" s="6" t="s">
        <v>5059</v>
      </c>
      <c r="H1190" s="6" t="s">
        <v>5140</v>
      </c>
      <c r="I1190" s="8">
        <v>8</v>
      </c>
      <c r="J1190" s="9">
        <v>179.75</v>
      </c>
      <c r="K1190" s="10">
        <v>0.03</v>
      </c>
      <c r="L1190" s="9">
        <v>1394.86</v>
      </c>
      <c r="M1190" s="11">
        <v>861.31</v>
      </c>
      <c r="N1190" s="9">
        <v>533.54999999999995</v>
      </c>
      <c r="O1190" s="6" t="s">
        <v>5045</v>
      </c>
      <c r="P1190" s="8">
        <v>4</v>
      </c>
    </row>
    <row r="1191" spans="1:16" x14ac:dyDescent="0.3">
      <c r="A1191" s="6" t="s">
        <v>7458</v>
      </c>
      <c r="B1191" s="7">
        <v>45767</v>
      </c>
      <c r="C1191" s="6" t="s">
        <v>7459</v>
      </c>
      <c r="D1191" s="6" t="s">
        <v>5042</v>
      </c>
      <c r="E1191" s="6" t="s">
        <v>5043</v>
      </c>
      <c r="F1191" s="6" t="s">
        <v>5029</v>
      </c>
      <c r="G1191" s="6" t="s">
        <v>5037</v>
      </c>
      <c r="H1191" s="6" t="s">
        <v>5105</v>
      </c>
      <c r="I1191" s="8">
        <v>1</v>
      </c>
      <c r="J1191" s="9">
        <v>2364.14</v>
      </c>
      <c r="K1191" s="10">
        <v>0.13</v>
      </c>
      <c r="L1191" s="9">
        <v>2056.8000000000002</v>
      </c>
      <c r="M1191" s="11">
        <v>1439.58</v>
      </c>
      <c r="N1191" s="9">
        <v>617.22</v>
      </c>
      <c r="O1191" s="6" t="s">
        <v>5045</v>
      </c>
      <c r="P1191" s="8">
        <v>5</v>
      </c>
    </row>
    <row r="1192" spans="1:16" x14ac:dyDescent="0.3">
      <c r="A1192" s="6" t="s">
        <v>7460</v>
      </c>
      <c r="B1192" s="7">
        <v>45629</v>
      </c>
      <c r="C1192" s="6" t="s">
        <v>7461</v>
      </c>
      <c r="D1192" s="6" t="s">
        <v>5052</v>
      </c>
      <c r="E1192" s="6" t="s">
        <v>5053</v>
      </c>
      <c r="F1192" s="6" t="s">
        <v>5029</v>
      </c>
      <c r="G1192" s="6" t="s">
        <v>5059</v>
      </c>
      <c r="H1192" s="6" t="s">
        <v>5099</v>
      </c>
      <c r="I1192" s="8">
        <v>3</v>
      </c>
      <c r="J1192" s="9">
        <v>239.06</v>
      </c>
      <c r="K1192" s="10">
        <v>0.25</v>
      </c>
      <c r="L1192" s="9">
        <v>537.88</v>
      </c>
      <c r="M1192" s="11">
        <v>369.38</v>
      </c>
      <c r="N1192" s="9">
        <v>168.5</v>
      </c>
      <c r="O1192" s="6" t="s">
        <v>5045</v>
      </c>
      <c r="P1192" s="8">
        <v>3</v>
      </c>
    </row>
    <row r="1193" spans="1:16" x14ac:dyDescent="0.3">
      <c r="A1193" s="6" t="s">
        <v>7462</v>
      </c>
      <c r="B1193" s="7">
        <v>45175</v>
      </c>
      <c r="C1193" s="6" t="s">
        <v>7463</v>
      </c>
      <c r="D1193" s="6" t="s">
        <v>5093</v>
      </c>
      <c r="E1193" s="6" t="s">
        <v>5053</v>
      </c>
      <c r="F1193" s="6" t="s">
        <v>5036</v>
      </c>
      <c r="G1193" s="6" t="s">
        <v>5030</v>
      </c>
      <c r="H1193" s="6" t="s">
        <v>5176</v>
      </c>
      <c r="I1193" s="8">
        <v>7</v>
      </c>
      <c r="J1193" s="9">
        <v>1418.95</v>
      </c>
      <c r="K1193" s="10">
        <v>0.22</v>
      </c>
      <c r="L1193" s="9">
        <v>7747.47</v>
      </c>
      <c r="M1193" s="11">
        <v>6659.05</v>
      </c>
      <c r="N1193" s="9">
        <v>1088.42</v>
      </c>
      <c r="O1193" s="6" t="s">
        <v>5045</v>
      </c>
      <c r="P1193" s="8">
        <v>1</v>
      </c>
    </row>
    <row r="1194" spans="1:16" x14ac:dyDescent="0.3">
      <c r="A1194" s="6" t="s">
        <v>7464</v>
      </c>
      <c r="B1194" s="7">
        <v>45297</v>
      </c>
      <c r="C1194" s="6" t="s">
        <v>7465</v>
      </c>
      <c r="D1194" s="6" t="s">
        <v>5108</v>
      </c>
      <c r="E1194" s="6" t="s">
        <v>5109</v>
      </c>
      <c r="F1194" s="6" t="s">
        <v>5036</v>
      </c>
      <c r="G1194" s="6" t="s">
        <v>5030</v>
      </c>
      <c r="H1194" s="6" t="s">
        <v>5044</v>
      </c>
      <c r="I1194" s="8">
        <v>3</v>
      </c>
      <c r="J1194" s="9">
        <v>1291.51</v>
      </c>
      <c r="K1194" s="10">
        <v>0.12</v>
      </c>
      <c r="L1194" s="9">
        <v>3409.59</v>
      </c>
      <c r="M1194" s="11">
        <v>2054.42</v>
      </c>
      <c r="N1194" s="9">
        <v>1355.17</v>
      </c>
      <c r="O1194" s="6" t="s">
        <v>5039</v>
      </c>
      <c r="P1194" s="8">
        <v>4</v>
      </c>
    </row>
    <row r="1195" spans="1:16" x14ac:dyDescent="0.3">
      <c r="A1195" s="6" t="s">
        <v>7466</v>
      </c>
      <c r="B1195" s="7">
        <v>45737</v>
      </c>
      <c r="C1195" s="6" t="s">
        <v>7467</v>
      </c>
      <c r="D1195" s="6" t="s">
        <v>5117</v>
      </c>
      <c r="E1195" s="6" t="s">
        <v>5118</v>
      </c>
      <c r="F1195" s="6" t="s">
        <v>5036</v>
      </c>
      <c r="G1195" s="6" t="s">
        <v>5037</v>
      </c>
      <c r="H1195" s="6" t="s">
        <v>5105</v>
      </c>
      <c r="I1195" s="8">
        <v>7</v>
      </c>
      <c r="J1195" s="9">
        <v>870.97</v>
      </c>
      <c r="K1195" s="10">
        <v>0.03</v>
      </c>
      <c r="L1195" s="9">
        <v>5913.89</v>
      </c>
      <c r="M1195" s="11">
        <v>4723.82</v>
      </c>
      <c r="N1195" s="9">
        <v>1190.07</v>
      </c>
      <c r="O1195" s="6" t="s">
        <v>5045</v>
      </c>
      <c r="P1195" s="8">
        <v>4</v>
      </c>
    </row>
    <row r="1196" spans="1:16" x14ac:dyDescent="0.3">
      <c r="A1196" s="6" t="s">
        <v>7468</v>
      </c>
      <c r="B1196" s="7">
        <v>45590</v>
      </c>
      <c r="C1196" s="6" t="s">
        <v>7469</v>
      </c>
      <c r="D1196" s="6" t="s">
        <v>5071</v>
      </c>
      <c r="E1196" s="6" t="s">
        <v>5072</v>
      </c>
      <c r="F1196" s="6" t="s">
        <v>5021</v>
      </c>
      <c r="G1196" s="6" t="s">
        <v>5022</v>
      </c>
      <c r="H1196" s="6" t="s">
        <v>5076</v>
      </c>
      <c r="I1196" s="8">
        <v>4</v>
      </c>
      <c r="J1196" s="9">
        <v>1440.77</v>
      </c>
      <c r="K1196" s="10">
        <v>0.2</v>
      </c>
      <c r="L1196" s="9">
        <v>4610.46</v>
      </c>
      <c r="M1196" s="11">
        <v>3298.42</v>
      </c>
      <c r="N1196" s="9">
        <v>1312.04</v>
      </c>
      <c r="O1196" s="6" t="s">
        <v>5039</v>
      </c>
      <c r="P1196" s="8">
        <v>3</v>
      </c>
    </row>
    <row r="1197" spans="1:16" x14ac:dyDescent="0.3">
      <c r="A1197" s="6" t="s">
        <v>7470</v>
      </c>
      <c r="B1197" s="7">
        <v>45635</v>
      </c>
      <c r="C1197" s="6" t="s">
        <v>7471</v>
      </c>
      <c r="D1197" s="6" t="s">
        <v>5134</v>
      </c>
      <c r="E1197" s="6" t="s">
        <v>5135</v>
      </c>
      <c r="F1197" s="6" t="s">
        <v>5029</v>
      </c>
      <c r="G1197" s="6" t="s">
        <v>5030</v>
      </c>
      <c r="H1197" s="6" t="s">
        <v>5044</v>
      </c>
      <c r="I1197" s="8">
        <v>1</v>
      </c>
      <c r="J1197" s="9">
        <v>203.61</v>
      </c>
      <c r="K1197" s="10">
        <v>0.03</v>
      </c>
      <c r="L1197" s="9">
        <v>197.5</v>
      </c>
      <c r="M1197" s="11">
        <v>131.13999999999999</v>
      </c>
      <c r="N1197" s="9">
        <v>66.36</v>
      </c>
      <c r="O1197" s="6" t="s">
        <v>5080</v>
      </c>
      <c r="P1197" s="8">
        <v>1</v>
      </c>
    </row>
    <row r="1198" spans="1:16" x14ac:dyDescent="0.3">
      <c r="A1198" s="6" t="s">
        <v>7472</v>
      </c>
      <c r="B1198" s="7">
        <v>45178</v>
      </c>
      <c r="C1198" s="6" t="s">
        <v>7473</v>
      </c>
      <c r="D1198" s="6" t="s">
        <v>5052</v>
      </c>
      <c r="E1198" s="6" t="s">
        <v>5053</v>
      </c>
      <c r="F1198" s="6" t="s">
        <v>5036</v>
      </c>
      <c r="G1198" s="6" t="s">
        <v>5037</v>
      </c>
      <c r="H1198" s="6" t="s">
        <v>5129</v>
      </c>
      <c r="I1198" s="8">
        <v>7</v>
      </c>
      <c r="J1198" s="9">
        <v>1553.36</v>
      </c>
      <c r="K1198" s="10">
        <v>0.12</v>
      </c>
      <c r="L1198" s="9">
        <v>9568.7000000000007</v>
      </c>
      <c r="M1198" s="11">
        <v>7470.94</v>
      </c>
      <c r="N1198" s="9">
        <v>2097.7600000000002</v>
      </c>
      <c r="O1198" s="6" t="s">
        <v>5039</v>
      </c>
      <c r="P1198" s="8">
        <v>4</v>
      </c>
    </row>
    <row r="1199" spans="1:16" x14ac:dyDescent="0.3">
      <c r="A1199" s="6" t="s">
        <v>7474</v>
      </c>
      <c r="B1199" s="7">
        <v>44970</v>
      </c>
      <c r="C1199" s="6" t="s">
        <v>7475</v>
      </c>
      <c r="D1199" s="6" t="s">
        <v>5085</v>
      </c>
      <c r="E1199" s="6" t="s">
        <v>5058</v>
      </c>
      <c r="F1199" s="6" t="s">
        <v>5029</v>
      </c>
      <c r="G1199" s="6" t="s">
        <v>5037</v>
      </c>
      <c r="H1199" s="6" t="s">
        <v>5129</v>
      </c>
      <c r="I1199" s="8">
        <v>4</v>
      </c>
      <c r="J1199" s="9">
        <v>2103.4499999999998</v>
      </c>
      <c r="K1199" s="10">
        <v>0.04</v>
      </c>
      <c r="L1199" s="9">
        <v>8077.25</v>
      </c>
      <c r="M1199" s="11">
        <v>6086.48</v>
      </c>
      <c r="N1199" s="9">
        <v>1990.77</v>
      </c>
      <c r="O1199" s="6" t="s">
        <v>5080</v>
      </c>
      <c r="P1199" s="8">
        <v>5</v>
      </c>
    </row>
    <row r="1200" spans="1:16" x14ac:dyDescent="0.3">
      <c r="A1200" s="6" t="s">
        <v>7476</v>
      </c>
      <c r="B1200" s="7">
        <v>45672</v>
      </c>
      <c r="C1200" s="6" t="s">
        <v>7477</v>
      </c>
      <c r="D1200" s="6" t="s">
        <v>5147</v>
      </c>
      <c r="E1200" s="6" t="s">
        <v>5118</v>
      </c>
      <c r="F1200" s="6" t="s">
        <v>5029</v>
      </c>
      <c r="G1200" s="6" t="s">
        <v>5059</v>
      </c>
      <c r="H1200" s="6" t="s">
        <v>5060</v>
      </c>
      <c r="I1200" s="8">
        <v>1</v>
      </c>
      <c r="J1200" s="9">
        <v>898.29</v>
      </c>
      <c r="K1200" s="10">
        <v>0.12</v>
      </c>
      <c r="L1200" s="9">
        <v>790.5</v>
      </c>
      <c r="M1200" s="11">
        <v>648.19000000000005</v>
      </c>
      <c r="N1200" s="9">
        <v>142.31</v>
      </c>
      <c r="O1200" s="6" t="s">
        <v>5039</v>
      </c>
      <c r="P1200" s="8">
        <v>1</v>
      </c>
    </row>
    <row r="1201" spans="1:16" x14ac:dyDescent="0.3">
      <c r="A1201" s="6" t="s">
        <v>7478</v>
      </c>
      <c r="B1201" s="7">
        <v>45580</v>
      </c>
      <c r="C1201" s="6" t="s">
        <v>7479</v>
      </c>
      <c r="D1201" s="6" t="s">
        <v>5063</v>
      </c>
      <c r="E1201" s="6" t="s">
        <v>5058</v>
      </c>
      <c r="F1201" s="6" t="s">
        <v>5021</v>
      </c>
      <c r="G1201" s="6" t="s">
        <v>5030</v>
      </c>
      <c r="H1201" s="6" t="s">
        <v>5031</v>
      </c>
      <c r="I1201" s="8">
        <v>2</v>
      </c>
      <c r="J1201" s="9">
        <v>948.21</v>
      </c>
      <c r="K1201" s="10">
        <v>0.15</v>
      </c>
      <c r="L1201" s="9">
        <v>1611.96</v>
      </c>
      <c r="M1201" s="11">
        <v>1282.05</v>
      </c>
      <c r="N1201" s="9">
        <v>329.91</v>
      </c>
      <c r="O1201" s="6" t="s">
        <v>5039</v>
      </c>
      <c r="P1201" s="8">
        <v>5</v>
      </c>
    </row>
    <row r="1202" spans="1:16" x14ac:dyDescent="0.3">
      <c r="A1202" s="6" t="s">
        <v>7480</v>
      </c>
      <c r="B1202" s="7">
        <v>45258</v>
      </c>
      <c r="C1202" s="6" t="s">
        <v>7481</v>
      </c>
      <c r="D1202" s="6" t="s">
        <v>5071</v>
      </c>
      <c r="E1202" s="6" t="s">
        <v>5072</v>
      </c>
      <c r="F1202" s="6" t="s">
        <v>5036</v>
      </c>
      <c r="G1202" s="6" t="s">
        <v>5037</v>
      </c>
      <c r="H1202" s="6" t="s">
        <v>5054</v>
      </c>
      <c r="I1202" s="8">
        <v>3</v>
      </c>
      <c r="J1202" s="9">
        <v>2287.1799999999998</v>
      </c>
      <c r="K1202" s="10">
        <v>0.06</v>
      </c>
      <c r="L1202" s="9">
        <v>6449.85</v>
      </c>
      <c r="M1202" s="11">
        <v>4225.63</v>
      </c>
      <c r="N1202" s="9">
        <v>2224.2199999999998</v>
      </c>
      <c r="O1202" s="6" t="s">
        <v>5045</v>
      </c>
      <c r="P1202" s="8">
        <v>1</v>
      </c>
    </row>
    <row r="1203" spans="1:16" x14ac:dyDescent="0.3">
      <c r="A1203" s="6" t="s">
        <v>7482</v>
      </c>
      <c r="B1203" s="7">
        <v>45336</v>
      </c>
      <c r="C1203" s="6" t="s">
        <v>7483</v>
      </c>
      <c r="D1203" s="6" t="s">
        <v>5215</v>
      </c>
      <c r="E1203" s="6" t="s">
        <v>5216</v>
      </c>
      <c r="F1203" s="6" t="s">
        <v>5021</v>
      </c>
      <c r="G1203" s="6" t="s">
        <v>5037</v>
      </c>
      <c r="H1203" s="6" t="s">
        <v>5129</v>
      </c>
      <c r="I1203" s="8">
        <v>1</v>
      </c>
      <c r="J1203" s="9">
        <v>40.67</v>
      </c>
      <c r="K1203" s="10">
        <v>0.08</v>
      </c>
      <c r="L1203" s="9">
        <v>37.42</v>
      </c>
      <c r="M1203" s="11">
        <v>24.8</v>
      </c>
      <c r="N1203" s="9">
        <v>12.62</v>
      </c>
      <c r="O1203" s="6" t="s">
        <v>5024</v>
      </c>
      <c r="P1203" s="8">
        <v>2</v>
      </c>
    </row>
    <row r="1204" spans="1:16" x14ac:dyDescent="0.3">
      <c r="A1204" s="6" t="s">
        <v>7484</v>
      </c>
      <c r="B1204" s="7">
        <v>45212</v>
      </c>
      <c r="C1204" s="6" t="s">
        <v>7485</v>
      </c>
      <c r="D1204" s="6" t="s">
        <v>5027</v>
      </c>
      <c r="E1204" s="6" t="s">
        <v>5028</v>
      </c>
      <c r="F1204" s="6" t="s">
        <v>5029</v>
      </c>
      <c r="G1204" s="6" t="s">
        <v>5022</v>
      </c>
      <c r="H1204" s="6" t="s">
        <v>5076</v>
      </c>
      <c r="I1204" s="8">
        <v>1</v>
      </c>
      <c r="J1204" s="9">
        <v>697.94</v>
      </c>
      <c r="K1204" s="10">
        <v>0.2</v>
      </c>
      <c r="L1204" s="9">
        <v>558.35</v>
      </c>
      <c r="M1204" s="11">
        <v>342.18</v>
      </c>
      <c r="N1204" s="9">
        <v>216.17</v>
      </c>
      <c r="O1204" s="6" t="s">
        <v>5039</v>
      </c>
      <c r="P1204" s="8">
        <v>5</v>
      </c>
    </row>
    <row r="1205" spans="1:16" x14ac:dyDescent="0.3">
      <c r="A1205" s="6" t="s">
        <v>7486</v>
      </c>
      <c r="B1205" s="7">
        <v>45377</v>
      </c>
      <c r="C1205" s="6" t="s">
        <v>7487</v>
      </c>
      <c r="D1205" s="6" t="s">
        <v>5108</v>
      </c>
      <c r="E1205" s="6" t="s">
        <v>5109</v>
      </c>
      <c r="F1205" s="6" t="s">
        <v>5036</v>
      </c>
      <c r="G1205" s="6" t="s">
        <v>5059</v>
      </c>
      <c r="H1205" s="6" t="s">
        <v>5073</v>
      </c>
      <c r="I1205" s="8">
        <v>7</v>
      </c>
      <c r="J1205" s="9">
        <v>421.61</v>
      </c>
      <c r="K1205" s="10">
        <v>0.14000000000000001</v>
      </c>
      <c r="L1205" s="9">
        <v>2538.09</v>
      </c>
      <c r="M1205" s="11">
        <v>1426.65</v>
      </c>
      <c r="N1205" s="9">
        <v>1111.44</v>
      </c>
      <c r="O1205" s="6" t="s">
        <v>5024</v>
      </c>
      <c r="P1205" s="8">
        <v>2</v>
      </c>
    </row>
    <row r="1206" spans="1:16" x14ac:dyDescent="0.3">
      <c r="A1206" s="6" t="s">
        <v>7488</v>
      </c>
      <c r="B1206" s="7">
        <v>44951</v>
      </c>
      <c r="C1206" s="6" t="s">
        <v>7489</v>
      </c>
      <c r="D1206" s="6" t="s">
        <v>5117</v>
      </c>
      <c r="E1206" s="6" t="s">
        <v>5118</v>
      </c>
      <c r="F1206" s="6" t="s">
        <v>5021</v>
      </c>
      <c r="G1206" s="6" t="s">
        <v>5030</v>
      </c>
      <c r="H1206" s="6" t="s">
        <v>5031</v>
      </c>
      <c r="I1206" s="8">
        <v>1</v>
      </c>
      <c r="J1206" s="9">
        <v>1434.57</v>
      </c>
      <c r="K1206" s="10">
        <v>0.05</v>
      </c>
      <c r="L1206" s="9">
        <v>1362.84</v>
      </c>
      <c r="M1206" s="11">
        <v>1180.28</v>
      </c>
      <c r="N1206" s="9">
        <v>182.56</v>
      </c>
      <c r="O1206" s="6" t="s">
        <v>5080</v>
      </c>
      <c r="P1206" s="8">
        <v>1</v>
      </c>
    </row>
    <row r="1207" spans="1:16" x14ac:dyDescent="0.3">
      <c r="A1207" s="6" t="s">
        <v>7490</v>
      </c>
      <c r="B1207" s="7">
        <v>45115</v>
      </c>
      <c r="C1207" s="6" t="s">
        <v>7491</v>
      </c>
      <c r="D1207" s="6" t="s">
        <v>5035</v>
      </c>
      <c r="E1207" s="6" t="s">
        <v>5020</v>
      </c>
      <c r="F1207" s="6" t="s">
        <v>5021</v>
      </c>
      <c r="G1207" s="6" t="s">
        <v>5030</v>
      </c>
      <c r="H1207" s="6" t="s">
        <v>5171</v>
      </c>
      <c r="I1207" s="8">
        <v>1</v>
      </c>
      <c r="J1207" s="9">
        <v>1165.1099999999999</v>
      </c>
      <c r="K1207" s="10">
        <v>0.19</v>
      </c>
      <c r="L1207" s="9">
        <v>943.74</v>
      </c>
      <c r="M1207" s="11">
        <v>689.05</v>
      </c>
      <c r="N1207" s="9">
        <v>254.69</v>
      </c>
      <c r="O1207" s="6" t="s">
        <v>5080</v>
      </c>
      <c r="P1207" s="8">
        <v>1</v>
      </c>
    </row>
    <row r="1208" spans="1:16" x14ac:dyDescent="0.3">
      <c r="A1208" s="6" t="s">
        <v>7492</v>
      </c>
      <c r="B1208" s="7">
        <v>45029</v>
      </c>
      <c r="C1208" s="6" t="s">
        <v>7493</v>
      </c>
      <c r="D1208" s="6" t="s">
        <v>5052</v>
      </c>
      <c r="E1208" s="6" t="s">
        <v>5053</v>
      </c>
      <c r="F1208" s="6" t="s">
        <v>5021</v>
      </c>
      <c r="G1208" s="6" t="s">
        <v>5059</v>
      </c>
      <c r="H1208" s="6" t="s">
        <v>5140</v>
      </c>
      <c r="I1208" s="8">
        <v>3</v>
      </c>
      <c r="J1208" s="9">
        <v>1800.32</v>
      </c>
      <c r="K1208" s="10">
        <v>0.04</v>
      </c>
      <c r="L1208" s="9">
        <v>5184.92</v>
      </c>
      <c r="M1208" s="11">
        <v>3676.62</v>
      </c>
      <c r="N1208" s="9">
        <v>1508.3</v>
      </c>
      <c r="O1208" s="6" t="s">
        <v>5045</v>
      </c>
      <c r="P1208" s="8">
        <v>4</v>
      </c>
    </row>
    <row r="1209" spans="1:16" x14ac:dyDescent="0.3">
      <c r="A1209" s="6" t="s">
        <v>7494</v>
      </c>
      <c r="B1209" s="7">
        <v>45790</v>
      </c>
      <c r="C1209" s="6" t="s">
        <v>7495</v>
      </c>
      <c r="D1209" s="6" t="s">
        <v>5215</v>
      </c>
      <c r="E1209" s="6" t="s">
        <v>5216</v>
      </c>
      <c r="F1209" s="6" t="s">
        <v>5036</v>
      </c>
      <c r="G1209" s="6" t="s">
        <v>5059</v>
      </c>
      <c r="H1209" s="6" t="s">
        <v>5060</v>
      </c>
      <c r="I1209" s="8">
        <v>3</v>
      </c>
      <c r="J1209" s="9">
        <v>1250.21</v>
      </c>
      <c r="K1209" s="10">
        <v>0.01</v>
      </c>
      <c r="L1209" s="9">
        <v>3713.12</v>
      </c>
      <c r="M1209" s="11">
        <v>3065.92</v>
      </c>
      <c r="N1209" s="9">
        <v>647.20000000000005</v>
      </c>
      <c r="O1209" s="6" t="s">
        <v>5024</v>
      </c>
      <c r="P1209" s="8">
        <v>3</v>
      </c>
    </row>
    <row r="1210" spans="1:16" x14ac:dyDescent="0.3">
      <c r="A1210" s="6" t="s">
        <v>7496</v>
      </c>
      <c r="B1210" s="7">
        <v>45638</v>
      </c>
      <c r="C1210" s="6" t="s">
        <v>7497</v>
      </c>
      <c r="D1210" s="6" t="s">
        <v>5067</v>
      </c>
      <c r="E1210" s="6" t="s">
        <v>5067</v>
      </c>
      <c r="F1210" s="6" t="s">
        <v>5036</v>
      </c>
      <c r="G1210" s="6" t="s">
        <v>5030</v>
      </c>
      <c r="H1210" s="6" t="s">
        <v>5246</v>
      </c>
      <c r="I1210" s="8">
        <v>6</v>
      </c>
      <c r="J1210" s="9">
        <v>909.8</v>
      </c>
      <c r="K1210" s="10">
        <v>0.06</v>
      </c>
      <c r="L1210" s="9">
        <v>5131.2700000000004</v>
      </c>
      <c r="M1210" s="11">
        <v>3093.74</v>
      </c>
      <c r="N1210" s="9">
        <v>2037.53</v>
      </c>
      <c r="O1210" s="6" t="s">
        <v>5032</v>
      </c>
      <c r="P1210" s="8">
        <v>2</v>
      </c>
    </row>
    <row r="1211" spans="1:16" x14ac:dyDescent="0.3">
      <c r="A1211" s="6" t="s">
        <v>7498</v>
      </c>
      <c r="B1211" s="7">
        <v>45074</v>
      </c>
      <c r="C1211" s="6" t="s">
        <v>7499</v>
      </c>
      <c r="D1211" s="6" t="s">
        <v>5117</v>
      </c>
      <c r="E1211" s="6" t="s">
        <v>5118</v>
      </c>
      <c r="F1211" s="6" t="s">
        <v>5029</v>
      </c>
      <c r="G1211" s="6" t="s">
        <v>5030</v>
      </c>
      <c r="H1211" s="6" t="s">
        <v>5176</v>
      </c>
      <c r="I1211" s="8">
        <v>1</v>
      </c>
      <c r="J1211" s="9">
        <v>1157.92</v>
      </c>
      <c r="K1211" s="10">
        <v>0.19</v>
      </c>
      <c r="L1211" s="9">
        <v>937.92</v>
      </c>
      <c r="M1211" s="11">
        <v>766.5</v>
      </c>
      <c r="N1211" s="9">
        <v>171.42</v>
      </c>
      <c r="O1211" s="6" t="s">
        <v>5045</v>
      </c>
      <c r="P1211" s="8">
        <v>3</v>
      </c>
    </row>
    <row r="1212" spans="1:16" x14ac:dyDescent="0.3">
      <c r="A1212" s="6" t="s">
        <v>7500</v>
      </c>
      <c r="B1212" s="7">
        <v>45457</v>
      </c>
      <c r="C1212" s="6" t="s">
        <v>7501</v>
      </c>
      <c r="D1212" s="6" t="s">
        <v>5215</v>
      </c>
      <c r="E1212" s="6" t="s">
        <v>5216</v>
      </c>
      <c r="F1212" s="6" t="s">
        <v>5029</v>
      </c>
      <c r="G1212" s="6" t="s">
        <v>5022</v>
      </c>
      <c r="H1212" s="6" t="s">
        <v>5023</v>
      </c>
      <c r="I1212" s="8">
        <v>8</v>
      </c>
      <c r="J1212" s="9">
        <v>1145.5899999999999</v>
      </c>
      <c r="K1212" s="10">
        <v>0.01</v>
      </c>
      <c r="L1212" s="9">
        <v>9073.07</v>
      </c>
      <c r="M1212" s="11">
        <v>7527.53</v>
      </c>
      <c r="N1212" s="9">
        <v>1545.54</v>
      </c>
      <c r="O1212" s="6" t="s">
        <v>5080</v>
      </c>
      <c r="P1212" s="8">
        <v>5</v>
      </c>
    </row>
    <row r="1213" spans="1:16" x14ac:dyDescent="0.3">
      <c r="A1213" s="6" t="s">
        <v>7502</v>
      </c>
      <c r="B1213" s="7">
        <v>45775</v>
      </c>
      <c r="C1213" s="6" t="s">
        <v>7503</v>
      </c>
      <c r="D1213" s="6" t="s">
        <v>5205</v>
      </c>
      <c r="E1213" s="6" t="s">
        <v>5206</v>
      </c>
      <c r="F1213" s="6" t="s">
        <v>5021</v>
      </c>
      <c r="G1213" s="6" t="s">
        <v>5030</v>
      </c>
      <c r="H1213" s="6" t="s">
        <v>5246</v>
      </c>
      <c r="I1213" s="8">
        <v>8</v>
      </c>
      <c r="J1213" s="9">
        <v>2463.56</v>
      </c>
      <c r="K1213" s="10">
        <v>0</v>
      </c>
      <c r="L1213" s="9">
        <v>19708.48</v>
      </c>
      <c r="M1213" s="11">
        <v>14697.23</v>
      </c>
      <c r="N1213" s="9">
        <v>5011.25</v>
      </c>
      <c r="O1213" s="6" t="s">
        <v>5032</v>
      </c>
      <c r="P1213" s="8">
        <v>4</v>
      </c>
    </row>
    <row r="1214" spans="1:16" x14ac:dyDescent="0.3">
      <c r="A1214" s="6" t="s">
        <v>7504</v>
      </c>
      <c r="B1214" s="7">
        <v>45314</v>
      </c>
      <c r="C1214" s="6" t="s">
        <v>7505</v>
      </c>
      <c r="D1214" s="6" t="s">
        <v>5019</v>
      </c>
      <c r="E1214" s="6" t="s">
        <v>5020</v>
      </c>
      <c r="F1214" s="6" t="s">
        <v>5021</v>
      </c>
      <c r="G1214" s="6" t="s">
        <v>5030</v>
      </c>
      <c r="H1214" s="6" t="s">
        <v>5044</v>
      </c>
      <c r="I1214" s="8">
        <v>3</v>
      </c>
      <c r="J1214" s="9">
        <v>964.37</v>
      </c>
      <c r="K1214" s="10">
        <v>0.06</v>
      </c>
      <c r="L1214" s="9">
        <v>2719.52</v>
      </c>
      <c r="M1214" s="11">
        <v>1700.3</v>
      </c>
      <c r="N1214" s="9">
        <v>1019.22</v>
      </c>
      <c r="O1214" s="6" t="s">
        <v>5039</v>
      </c>
      <c r="P1214" s="8">
        <v>5</v>
      </c>
    </row>
    <row r="1215" spans="1:16" x14ac:dyDescent="0.3">
      <c r="A1215" s="6" t="s">
        <v>7506</v>
      </c>
      <c r="B1215" s="7">
        <v>45007</v>
      </c>
      <c r="C1215" s="6" t="s">
        <v>7507</v>
      </c>
      <c r="D1215" s="6" t="s">
        <v>5205</v>
      </c>
      <c r="E1215" s="6" t="s">
        <v>5206</v>
      </c>
      <c r="F1215" s="6" t="s">
        <v>5036</v>
      </c>
      <c r="G1215" s="6" t="s">
        <v>5037</v>
      </c>
      <c r="H1215" s="6" t="s">
        <v>5105</v>
      </c>
      <c r="I1215" s="8">
        <v>3</v>
      </c>
      <c r="J1215" s="9">
        <v>1499.87</v>
      </c>
      <c r="K1215" s="10">
        <v>0.2</v>
      </c>
      <c r="L1215" s="9">
        <v>3599.69</v>
      </c>
      <c r="M1215" s="11">
        <v>2819.87</v>
      </c>
      <c r="N1215" s="9">
        <v>779.82</v>
      </c>
      <c r="O1215" s="6" t="s">
        <v>5024</v>
      </c>
      <c r="P1215" s="8">
        <v>3</v>
      </c>
    </row>
    <row r="1216" spans="1:16" x14ac:dyDescent="0.3">
      <c r="A1216" s="6" t="s">
        <v>7508</v>
      </c>
      <c r="B1216" s="7">
        <v>45682</v>
      </c>
      <c r="C1216" s="6" t="s">
        <v>7509</v>
      </c>
      <c r="D1216" s="6" t="s">
        <v>5027</v>
      </c>
      <c r="E1216" s="6" t="s">
        <v>5028</v>
      </c>
      <c r="F1216" s="6" t="s">
        <v>5036</v>
      </c>
      <c r="G1216" s="6" t="s">
        <v>5037</v>
      </c>
      <c r="H1216" s="6" t="s">
        <v>5054</v>
      </c>
      <c r="I1216" s="8">
        <v>3</v>
      </c>
      <c r="J1216" s="9">
        <v>52.62</v>
      </c>
      <c r="K1216" s="10">
        <v>0.24</v>
      </c>
      <c r="L1216" s="9">
        <v>119.97</v>
      </c>
      <c r="M1216" s="11">
        <v>82.05</v>
      </c>
      <c r="N1216" s="9">
        <v>37.92</v>
      </c>
      <c r="O1216" s="6" t="s">
        <v>5024</v>
      </c>
      <c r="P1216" s="8">
        <v>1</v>
      </c>
    </row>
    <row r="1217" spans="1:16" x14ac:dyDescent="0.3">
      <c r="A1217" s="6" t="s">
        <v>7510</v>
      </c>
      <c r="B1217" s="7">
        <v>45146</v>
      </c>
      <c r="C1217" s="6" t="s">
        <v>7511</v>
      </c>
      <c r="D1217" s="6" t="s">
        <v>5205</v>
      </c>
      <c r="E1217" s="6" t="s">
        <v>5206</v>
      </c>
      <c r="F1217" s="6" t="s">
        <v>5029</v>
      </c>
      <c r="G1217" s="6" t="s">
        <v>5030</v>
      </c>
      <c r="H1217" s="6" t="s">
        <v>5171</v>
      </c>
      <c r="I1217" s="8">
        <v>5</v>
      </c>
      <c r="J1217" s="9">
        <v>2457.27</v>
      </c>
      <c r="K1217" s="10">
        <v>0.03</v>
      </c>
      <c r="L1217" s="9">
        <v>11917.76</v>
      </c>
      <c r="M1217" s="11">
        <v>9115.9599999999991</v>
      </c>
      <c r="N1217" s="9">
        <v>2801.8</v>
      </c>
      <c r="O1217" s="6" t="s">
        <v>5032</v>
      </c>
      <c r="P1217" s="8">
        <v>3</v>
      </c>
    </row>
    <row r="1218" spans="1:16" x14ac:dyDescent="0.3">
      <c r="A1218" s="6" t="s">
        <v>7512</v>
      </c>
      <c r="B1218" s="7">
        <v>45090</v>
      </c>
      <c r="C1218" s="6" t="s">
        <v>7513</v>
      </c>
      <c r="D1218" s="6" t="s">
        <v>5147</v>
      </c>
      <c r="E1218" s="6" t="s">
        <v>5118</v>
      </c>
      <c r="F1218" s="6" t="s">
        <v>5021</v>
      </c>
      <c r="G1218" s="6" t="s">
        <v>5037</v>
      </c>
      <c r="H1218" s="6" t="s">
        <v>5129</v>
      </c>
      <c r="I1218" s="8">
        <v>2</v>
      </c>
      <c r="J1218" s="9">
        <v>561.09</v>
      </c>
      <c r="K1218" s="10">
        <v>0.08</v>
      </c>
      <c r="L1218" s="9">
        <v>1032.4100000000001</v>
      </c>
      <c r="M1218" s="11">
        <v>570.66999999999996</v>
      </c>
      <c r="N1218" s="9">
        <v>461.74</v>
      </c>
      <c r="O1218" s="6" t="s">
        <v>5080</v>
      </c>
      <c r="P1218" s="8">
        <v>5</v>
      </c>
    </row>
    <row r="1219" spans="1:16" x14ac:dyDescent="0.3">
      <c r="A1219" s="6" t="s">
        <v>7514</v>
      </c>
      <c r="B1219" s="7">
        <v>45493</v>
      </c>
      <c r="C1219" s="6" t="s">
        <v>7515</v>
      </c>
      <c r="D1219" s="6" t="s">
        <v>5027</v>
      </c>
      <c r="E1219" s="6" t="s">
        <v>5028</v>
      </c>
      <c r="F1219" s="6" t="s">
        <v>5029</v>
      </c>
      <c r="G1219" s="6" t="s">
        <v>5037</v>
      </c>
      <c r="H1219" s="6" t="s">
        <v>5038</v>
      </c>
      <c r="I1219" s="8">
        <v>6</v>
      </c>
      <c r="J1219" s="9">
        <v>1044.6500000000001</v>
      </c>
      <c r="K1219" s="10">
        <v>0.14000000000000001</v>
      </c>
      <c r="L1219" s="9">
        <v>5390.39</v>
      </c>
      <c r="M1219" s="11">
        <v>2991.85</v>
      </c>
      <c r="N1219" s="9">
        <v>2398.54</v>
      </c>
      <c r="O1219" s="6" t="s">
        <v>5045</v>
      </c>
      <c r="P1219" s="8">
        <v>4</v>
      </c>
    </row>
    <row r="1220" spans="1:16" x14ac:dyDescent="0.3">
      <c r="A1220" s="6" t="s">
        <v>7516</v>
      </c>
      <c r="B1220" s="7">
        <v>45605</v>
      </c>
      <c r="C1220" s="6" t="s">
        <v>7517</v>
      </c>
      <c r="D1220" s="6" t="s">
        <v>5205</v>
      </c>
      <c r="E1220" s="6" t="s">
        <v>5206</v>
      </c>
      <c r="F1220" s="6" t="s">
        <v>5029</v>
      </c>
      <c r="G1220" s="6" t="s">
        <v>5022</v>
      </c>
      <c r="H1220" s="6" t="s">
        <v>5150</v>
      </c>
      <c r="I1220" s="8">
        <v>7</v>
      </c>
      <c r="J1220" s="9">
        <v>1891.71</v>
      </c>
      <c r="K1220" s="10">
        <v>0.18</v>
      </c>
      <c r="L1220" s="9">
        <v>10858.42</v>
      </c>
      <c r="M1220" s="11">
        <v>9274.69</v>
      </c>
      <c r="N1220" s="9">
        <v>1583.73</v>
      </c>
      <c r="O1220" s="6" t="s">
        <v>5039</v>
      </c>
      <c r="P1220" s="8">
        <v>1</v>
      </c>
    </row>
    <row r="1221" spans="1:16" x14ac:dyDescent="0.3">
      <c r="A1221" s="6" t="s">
        <v>7518</v>
      </c>
      <c r="B1221" s="7">
        <v>45679</v>
      </c>
      <c r="C1221" s="6" t="s">
        <v>7519</v>
      </c>
      <c r="D1221" s="6" t="s">
        <v>5117</v>
      </c>
      <c r="E1221" s="6" t="s">
        <v>5118</v>
      </c>
      <c r="F1221" s="6" t="s">
        <v>5029</v>
      </c>
      <c r="G1221" s="6" t="s">
        <v>5030</v>
      </c>
      <c r="H1221" s="6" t="s">
        <v>5171</v>
      </c>
      <c r="I1221" s="8">
        <v>8</v>
      </c>
      <c r="J1221" s="9">
        <v>2344.77</v>
      </c>
      <c r="K1221" s="10">
        <v>0.23</v>
      </c>
      <c r="L1221" s="9">
        <v>14443.78</v>
      </c>
      <c r="M1221" s="11">
        <v>9042.7999999999993</v>
      </c>
      <c r="N1221" s="9">
        <v>5400.98</v>
      </c>
      <c r="O1221" s="6" t="s">
        <v>5024</v>
      </c>
      <c r="P1221" s="8">
        <v>4</v>
      </c>
    </row>
    <row r="1222" spans="1:16" x14ac:dyDescent="0.3">
      <c r="A1222" s="6" t="s">
        <v>7520</v>
      </c>
      <c r="B1222" s="7">
        <v>45237</v>
      </c>
      <c r="C1222" s="6" t="s">
        <v>7521</v>
      </c>
      <c r="D1222" s="6" t="s">
        <v>5035</v>
      </c>
      <c r="E1222" s="6" t="s">
        <v>5020</v>
      </c>
      <c r="F1222" s="6" t="s">
        <v>5036</v>
      </c>
      <c r="G1222" s="6" t="s">
        <v>5022</v>
      </c>
      <c r="H1222" s="6" t="s">
        <v>5192</v>
      </c>
      <c r="I1222" s="8">
        <v>5</v>
      </c>
      <c r="J1222" s="9">
        <v>608.29999999999995</v>
      </c>
      <c r="K1222" s="10">
        <v>0.11</v>
      </c>
      <c r="L1222" s="9">
        <v>2706.93</v>
      </c>
      <c r="M1222" s="11">
        <v>2307.29</v>
      </c>
      <c r="N1222" s="9">
        <v>399.64</v>
      </c>
      <c r="O1222" s="6" t="s">
        <v>5024</v>
      </c>
      <c r="P1222" s="8">
        <v>1</v>
      </c>
    </row>
    <row r="1223" spans="1:16" x14ac:dyDescent="0.3">
      <c r="A1223" s="6" t="s">
        <v>7522</v>
      </c>
      <c r="B1223" s="7">
        <v>45378</v>
      </c>
      <c r="C1223" s="6" t="s">
        <v>7523</v>
      </c>
      <c r="D1223" s="6" t="s">
        <v>5117</v>
      </c>
      <c r="E1223" s="6" t="s">
        <v>5118</v>
      </c>
      <c r="F1223" s="6" t="s">
        <v>5029</v>
      </c>
      <c r="G1223" s="6" t="s">
        <v>5059</v>
      </c>
      <c r="H1223" s="6" t="s">
        <v>5181</v>
      </c>
      <c r="I1223" s="8">
        <v>8</v>
      </c>
      <c r="J1223" s="9">
        <v>279.89</v>
      </c>
      <c r="K1223" s="10">
        <v>0.08</v>
      </c>
      <c r="L1223" s="9">
        <v>2059.9899999999998</v>
      </c>
      <c r="M1223" s="11">
        <v>1345.19</v>
      </c>
      <c r="N1223" s="9">
        <v>714.8</v>
      </c>
      <c r="O1223" s="6" t="s">
        <v>5039</v>
      </c>
      <c r="P1223" s="8">
        <v>4</v>
      </c>
    </row>
    <row r="1224" spans="1:16" x14ac:dyDescent="0.3">
      <c r="A1224" s="6" t="s">
        <v>7524</v>
      </c>
      <c r="B1224" s="7">
        <v>45609</v>
      </c>
      <c r="C1224" s="6" t="s">
        <v>7525</v>
      </c>
      <c r="D1224" s="6" t="s">
        <v>5134</v>
      </c>
      <c r="E1224" s="6" t="s">
        <v>5135</v>
      </c>
      <c r="F1224" s="6" t="s">
        <v>5029</v>
      </c>
      <c r="G1224" s="6" t="s">
        <v>5030</v>
      </c>
      <c r="H1224" s="6" t="s">
        <v>5044</v>
      </c>
      <c r="I1224" s="8">
        <v>7</v>
      </c>
      <c r="J1224" s="9">
        <v>1338.73</v>
      </c>
      <c r="K1224" s="10">
        <v>0.24</v>
      </c>
      <c r="L1224" s="9">
        <v>7122.04</v>
      </c>
      <c r="M1224" s="11">
        <v>5690.14</v>
      </c>
      <c r="N1224" s="9">
        <v>1431.9</v>
      </c>
      <c r="O1224" s="6" t="s">
        <v>5039</v>
      </c>
      <c r="P1224" s="8">
        <v>1</v>
      </c>
    </row>
    <row r="1225" spans="1:16" x14ac:dyDescent="0.3">
      <c r="A1225" s="6" t="s">
        <v>7526</v>
      </c>
      <c r="B1225" s="7">
        <v>45150</v>
      </c>
      <c r="C1225" s="6" t="s">
        <v>7527</v>
      </c>
      <c r="D1225" s="6" t="s">
        <v>5215</v>
      </c>
      <c r="E1225" s="6" t="s">
        <v>5216</v>
      </c>
      <c r="F1225" s="6" t="s">
        <v>5021</v>
      </c>
      <c r="G1225" s="6" t="s">
        <v>5048</v>
      </c>
      <c r="H1225" s="6" t="s">
        <v>5049</v>
      </c>
      <c r="I1225" s="8">
        <v>3</v>
      </c>
      <c r="J1225" s="9">
        <v>562.77</v>
      </c>
      <c r="K1225" s="10">
        <v>0.13</v>
      </c>
      <c r="L1225" s="9">
        <v>1468.83</v>
      </c>
      <c r="M1225" s="11">
        <v>830.48</v>
      </c>
      <c r="N1225" s="9">
        <v>638.35</v>
      </c>
      <c r="O1225" s="6" t="s">
        <v>5024</v>
      </c>
      <c r="P1225" s="8">
        <v>1</v>
      </c>
    </row>
    <row r="1226" spans="1:16" x14ac:dyDescent="0.3">
      <c r="A1226" s="6" t="s">
        <v>7528</v>
      </c>
      <c r="B1226" s="7">
        <v>45082</v>
      </c>
      <c r="C1226" s="6" t="s">
        <v>7529</v>
      </c>
      <c r="D1226" s="6" t="s">
        <v>5108</v>
      </c>
      <c r="E1226" s="6" t="s">
        <v>5109</v>
      </c>
      <c r="F1226" s="6" t="s">
        <v>5021</v>
      </c>
      <c r="G1226" s="6" t="s">
        <v>5037</v>
      </c>
      <c r="H1226" s="6" t="s">
        <v>5129</v>
      </c>
      <c r="I1226" s="8">
        <v>1</v>
      </c>
      <c r="J1226" s="9">
        <v>2269.9899999999998</v>
      </c>
      <c r="K1226" s="10">
        <v>0.14000000000000001</v>
      </c>
      <c r="L1226" s="9">
        <v>1952.19</v>
      </c>
      <c r="M1226" s="11">
        <v>1424.75</v>
      </c>
      <c r="N1226" s="9">
        <v>527.44000000000005</v>
      </c>
      <c r="O1226" s="6" t="s">
        <v>5039</v>
      </c>
      <c r="P1226" s="8">
        <v>1</v>
      </c>
    </row>
    <row r="1227" spans="1:16" x14ac:dyDescent="0.3">
      <c r="A1227" s="6" t="s">
        <v>7530</v>
      </c>
      <c r="B1227" s="7">
        <v>45304</v>
      </c>
      <c r="C1227" s="6" t="s">
        <v>7531</v>
      </c>
      <c r="D1227" s="6" t="s">
        <v>5114</v>
      </c>
      <c r="E1227" s="6" t="s">
        <v>5020</v>
      </c>
      <c r="F1227" s="6" t="s">
        <v>5029</v>
      </c>
      <c r="G1227" s="6" t="s">
        <v>5059</v>
      </c>
      <c r="H1227" s="6" t="s">
        <v>5099</v>
      </c>
      <c r="I1227" s="8">
        <v>3</v>
      </c>
      <c r="J1227" s="9">
        <v>390.36</v>
      </c>
      <c r="K1227" s="10">
        <v>0.01</v>
      </c>
      <c r="L1227" s="9">
        <v>1159.3699999999999</v>
      </c>
      <c r="M1227" s="11">
        <v>716.18</v>
      </c>
      <c r="N1227" s="9">
        <v>443.19</v>
      </c>
      <c r="O1227" s="6" t="s">
        <v>5024</v>
      </c>
      <c r="P1227" s="8">
        <v>3</v>
      </c>
    </row>
    <row r="1228" spans="1:16" x14ac:dyDescent="0.3">
      <c r="A1228" s="6" t="s">
        <v>7532</v>
      </c>
      <c r="B1228" s="7">
        <v>45256</v>
      </c>
      <c r="C1228" s="6" t="s">
        <v>7533</v>
      </c>
      <c r="D1228" s="6" t="s">
        <v>5215</v>
      </c>
      <c r="E1228" s="6" t="s">
        <v>5216</v>
      </c>
      <c r="F1228" s="6" t="s">
        <v>5036</v>
      </c>
      <c r="G1228" s="6" t="s">
        <v>5048</v>
      </c>
      <c r="H1228" s="6" t="s">
        <v>5064</v>
      </c>
      <c r="I1228" s="8">
        <v>5</v>
      </c>
      <c r="J1228" s="9">
        <v>79.28</v>
      </c>
      <c r="K1228" s="10">
        <v>0.17</v>
      </c>
      <c r="L1228" s="9">
        <v>329.01</v>
      </c>
      <c r="M1228" s="11">
        <v>192.86</v>
      </c>
      <c r="N1228" s="9">
        <v>136.15</v>
      </c>
      <c r="O1228" s="6" t="s">
        <v>5045</v>
      </c>
      <c r="P1228" s="8">
        <v>4</v>
      </c>
    </row>
    <row r="1229" spans="1:16" x14ac:dyDescent="0.3">
      <c r="A1229" s="6" t="s">
        <v>7534</v>
      </c>
      <c r="B1229" s="7">
        <v>45177</v>
      </c>
      <c r="C1229" s="6" t="s">
        <v>5260</v>
      </c>
      <c r="D1229" s="6" t="s">
        <v>5088</v>
      </c>
      <c r="E1229" s="6" t="s">
        <v>5089</v>
      </c>
      <c r="F1229" s="6" t="s">
        <v>5036</v>
      </c>
      <c r="G1229" s="6" t="s">
        <v>5048</v>
      </c>
      <c r="H1229" s="6" t="s">
        <v>5096</v>
      </c>
      <c r="I1229" s="8">
        <v>1</v>
      </c>
      <c r="J1229" s="9">
        <v>570.22</v>
      </c>
      <c r="K1229" s="10">
        <v>0.21</v>
      </c>
      <c r="L1229" s="9">
        <v>450.47</v>
      </c>
      <c r="M1229" s="11">
        <v>364.51</v>
      </c>
      <c r="N1229" s="9">
        <v>85.96</v>
      </c>
      <c r="O1229" s="6" t="s">
        <v>5039</v>
      </c>
      <c r="P1229" s="8">
        <v>3</v>
      </c>
    </row>
    <row r="1230" spans="1:16" x14ac:dyDescent="0.3">
      <c r="A1230" s="6" t="s">
        <v>7535</v>
      </c>
      <c r="B1230" s="7">
        <v>45536</v>
      </c>
      <c r="C1230" s="6" t="s">
        <v>7536</v>
      </c>
      <c r="D1230" s="6" t="s">
        <v>5057</v>
      </c>
      <c r="E1230" s="6" t="s">
        <v>5058</v>
      </c>
      <c r="F1230" s="6" t="s">
        <v>5021</v>
      </c>
      <c r="G1230" s="6" t="s">
        <v>5048</v>
      </c>
      <c r="H1230" s="6" t="s">
        <v>5079</v>
      </c>
      <c r="I1230" s="8">
        <v>4</v>
      </c>
      <c r="J1230" s="9">
        <v>1623.21</v>
      </c>
      <c r="K1230" s="10">
        <v>0.06</v>
      </c>
      <c r="L1230" s="9">
        <v>6103.27</v>
      </c>
      <c r="M1230" s="11">
        <v>5136.2</v>
      </c>
      <c r="N1230" s="9">
        <v>967.07</v>
      </c>
      <c r="O1230" s="6" t="s">
        <v>5032</v>
      </c>
      <c r="P1230" s="8">
        <v>4</v>
      </c>
    </row>
    <row r="1231" spans="1:16" x14ac:dyDescent="0.3">
      <c r="A1231" s="6" t="s">
        <v>7537</v>
      </c>
      <c r="B1231" s="7">
        <v>45266</v>
      </c>
      <c r="C1231" s="6" t="s">
        <v>7538</v>
      </c>
      <c r="D1231" s="6" t="s">
        <v>5057</v>
      </c>
      <c r="E1231" s="6" t="s">
        <v>5058</v>
      </c>
      <c r="F1231" s="6" t="s">
        <v>5029</v>
      </c>
      <c r="G1231" s="6" t="s">
        <v>5030</v>
      </c>
      <c r="H1231" s="6" t="s">
        <v>5044</v>
      </c>
      <c r="I1231" s="8">
        <v>6</v>
      </c>
      <c r="J1231" s="9">
        <v>757.57</v>
      </c>
      <c r="K1231" s="10">
        <v>0.1</v>
      </c>
      <c r="L1231" s="9">
        <v>4090.88</v>
      </c>
      <c r="M1231" s="11">
        <v>3295.4</v>
      </c>
      <c r="N1231" s="9">
        <v>795.48</v>
      </c>
      <c r="O1231" s="6" t="s">
        <v>5024</v>
      </c>
      <c r="P1231" s="8">
        <v>3</v>
      </c>
    </row>
    <row r="1232" spans="1:16" x14ac:dyDescent="0.3">
      <c r="A1232" s="6" t="s">
        <v>7539</v>
      </c>
      <c r="B1232" s="7">
        <v>45424</v>
      </c>
      <c r="C1232" s="6" t="s">
        <v>7540</v>
      </c>
      <c r="D1232" s="6" t="s">
        <v>5088</v>
      </c>
      <c r="E1232" s="6" t="s">
        <v>5089</v>
      </c>
      <c r="F1232" s="6" t="s">
        <v>5029</v>
      </c>
      <c r="G1232" s="6" t="s">
        <v>5037</v>
      </c>
      <c r="H1232" s="6" t="s">
        <v>5068</v>
      </c>
      <c r="I1232" s="8">
        <v>7</v>
      </c>
      <c r="J1232" s="9">
        <v>2020.68</v>
      </c>
      <c r="K1232" s="10">
        <v>0.08</v>
      </c>
      <c r="L1232" s="9">
        <v>13013.18</v>
      </c>
      <c r="M1232" s="11">
        <v>7352.63</v>
      </c>
      <c r="N1232" s="9">
        <v>5660.55</v>
      </c>
      <c r="O1232" s="6" t="s">
        <v>5039</v>
      </c>
      <c r="P1232" s="8">
        <v>1</v>
      </c>
    </row>
    <row r="1233" spans="1:16" x14ac:dyDescent="0.3">
      <c r="A1233" s="6" t="s">
        <v>7541</v>
      </c>
      <c r="B1233" s="7">
        <v>45028</v>
      </c>
      <c r="C1233" s="6" t="s">
        <v>7542</v>
      </c>
      <c r="D1233" s="6" t="s">
        <v>5088</v>
      </c>
      <c r="E1233" s="6" t="s">
        <v>5089</v>
      </c>
      <c r="F1233" s="6" t="s">
        <v>5029</v>
      </c>
      <c r="G1233" s="6" t="s">
        <v>5022</v>
      </c>
      <c r="H1233" s="6" t="s">
        <v>5150</v>
      </c>
      <c r="I1233" s="8">
        <v>4</v>
      </c>
      <c r="J1233" s="9">
        <v>320.08</v>
      </c>
      <c r="K1233" s="10">
        <v>0.22</v>
      </c>
      <c r="L1233" s="9">
        <v>998.65</v>
      </c>
      <c r="M1233" s="11">
        <v>743.1</v>
      </c>
      <c r="N1233" s="9">
        <v>255.55</v>
      </c>
      <c r="O1233" s="6" t="s">
        <v>5032</v>
      </c>
      <c r="P1233" s="8">
        <v>4</v>
      </c>
    </row>
    <row r="1234" spans="1:16" x14ac:dyDescent="0.3">
      <c r="A1234" s="6" t="s">
        <v>7543</v>
      </c>
      <c r="B1234" s="7">
        <v>45086</v>
      </c>
      <c r="C1234" s="6" t="s">
        <v>7544</v>
      </c>
      <c r="D1234" s="6" t="s">
        <v>5052</v>
      </c>
      <c r="E1234" s="6" t="s">
        <v>5053</v>
      </c>
      <c r="F1234" s="6" t="s">
        <v>5021</v>
      </c>
      <c r="G1234" s="6" t="s">
        <v>5030</v>
      </c>
      <c r="H1234" s="6" t="s">
        <v>5246</v>
      </c>
      <c r="I1234" s="8">
        <v>5</v>
      </c>
      <c r="J1234" s="9">
        <v>1587.23</v>
      </c>
      <c r="K1234" s="10">
        <v>0.15</v>
      </c>
      <c r="L1234" s="9">
        <v>6745.73</v>
      </c>
      <c r="M1234" s="11">
        <v>5692.28</v>
      </c>
      <c r="N1234" s="9">
        <v>1053.45</v>
      </c>
      <c r="O1234" s="6" t="s">
        <v>5032</v>
      </c>
      <c r="P1234" s="8">
        <v>1</v>
      </c>
    </row>
    <row r="1235" spans="1:16" x14ac:dyDescent="0.3">
      <c r="A1235" s="6" t="s">
        <v>7545</v>
      </c>
      <c r="B1235" s="7">
        <v>44931</v>
      </c>
      <c r="C1235" s="6" t="s">
        <v>7546</v>
      </c>
      <c r="D1235" s="6" t="s">
        <v>5052</v>
      </c>
      <c r="E1235" s="6" t="s">
        <v>5053</v>
      </c>
      <c r="F1235" s="6" t="s">
        <v>5036</v>
      </c>
      <c r="G1235" s="6" t="s">
        <v>5037</v>
      </c>
      <c r="H1235" s="6" t="s">
        <v>5105</v>
      </c>
      <c r="I1235" s="8">
        <v>2</v>
      </c>
      <c r="J1235" s="9">
        <v>340.43</v>
      </c>
      <c r="K1235" s="10">
        <v>0.16</v>
      </c>
      <c r="L1235" s="9">
        <v>571.91999999999996</v>
      </c>
      <c r="M1235" s="11">
        <v>422.91</v>
      </c>
      <c r="N1235" s="9">
        <v>149.01</v>
      </c>
      <c r="O1235" s="6" t="s">
        <v>5039</v>
      </c>
      <c r="P1235" s="8">
        <v>5</v>
      </c>
    </row>
    <row r="1236" spans="1:16" x14ac:dyDescent="0.3">
      <c r="A1236" s="6" t="s">
        <v>7547</v>
      </c>
      <c r="B1236" s="7">
        <v>44966</v>
      </c>
      <c r="C1236" s="6" t="s">
        <v>7131</v>
      </c>
      <c r="D1236" s="6" t="s">
        <v>5019</v>
      </c>
      <c r="E1236" s="6" t="s">
        <v>5020</v>
      </c>
      <c r="F1236" s="6" t="s">
        <v>5036</v>
      </c>
      <c r="G1236" s="6" t="s">
        <v>5048</v>
      </c>
      <c r="H1236" s="6" t="s">
        <v>5090</v>
      </c>
      <c r="I1236" s="8">
        <v>1</v>
      </c>
      <c r="J1236" s="9">
        <v>2391.7199999999998</v>
      </c>
      <c r="K1236" s="10">
        <v>0.04</v>
      </c>
      <c r="L1236" s="9">
        <v>2296.0500000000002</v>
      </c>
      <c r="M1236" s="11">
        <v>1459.16</v>
      </c>
      <c r="N1236" s="9">
        <v>836.89</v>
      </c>
      <c r="O1236" s="6" t="s">
        <v>5045</v>
      </c>
      <c r="P1236" s="8">
        <v>1</v>
      </c>
    </row>
    <row r="1237" spans="1:16" x14ac:dyDescent="0.3">
      <c r="A1237" s="6" t="s">
        <v>7548</v>
      </c>
      <c r="B1237" s="7">
        <v>45429</v>
      </c>
      <c r="C1237" s="6" t="s">
        <v>7549</v>
      </c>
      <c r="D1237" s="6" t="s">
        <v>5027</v>
      </c>
      <c r="E1237" s="6" t="s">
        <v>5028</v>
      </c>
      <c r="F1237" s="6" t="s">
        <v>5029</v>
      </c>
      <c r="G1237" s="6" t="s">
        <v>5022</v>
      </c>
      <c r="H1237" s="6" t="s">
        <v>5023</v>
      </c>
      <c r="I1237" s="8">
        <v>1</v>
      </c>
      <c r="J1237" s="9">
        <v>298.47000000000003</v>
      </c>
      <c r="K1237" s="10">
        <v>0.15</v>
      </c>
      <c r="L1237" s="9">
        <v>253.7</v>
      </c>
      <c r="M1237" s="11">
        <v>166.35</v>
      </c>
      <c r="N1237" s="9">
        <v>87.35</v>
      </c>
      <c r="O1237" s="6" t="s">
        <v>5080</v>
      </c>
      <c r="P1237" s="8">
        <v>5</v>
      </c>
    </row>
    <row r="1238" spans="1:16" x14ac:dyDescent="0.3">
      <c r="A1238" s="6" t="s">
        <v>7550</v>
      </c>
      <c r="B1238" s="7">
        <v>45401</v>
      </c>
      <c r="C1238" s="6" t="s">
        <v>7551</v>
      </c>
      <c r="D1238" s="6" t="s">
        <v>5147</v>
      </c>
      <c r="E1238" s="6" t="s">
        <v>5118</v>
      </c>
      <c r="F1238" s="6" t="s">
        <v>5029</v>
      </c>
      <c r="G1238" s="6" t="s">
        <v>5037</v>
      </c>
      <c r="H1238" s="6" t="s">
        <v>5054</v>
      </c>
      <c r="I1238" s="8">
        <v>3</v>
      </c>
      <c r="J1238" s="9">
        <v>1362.46</v>
      </c>
      <c r="K1238" s="10">
        <v>0.11</v>
      </c>
      <c r="L1238" s="9">
        <v>3637.77</v>
      </c>
      <c r="M1238" s="11">
        <v>2248.94</v>
      </c>
      <c r="N1238" s="9">
        <v>1388.83</v>
      </c>
      <c r="O1238" s="6" t="s">
        <v>5032</v>
      </c>
      <c r="P1238" s="8">
        <v>2</v>
      </c>
    </row>
    <row r="1239" spans="1:16" x14ac:dyDescent="0.3">
      <c r="A1239" s="6" t="s">
        <v>7552</v>
      </c>
      <c r="B1239" s="7">
        <v>45642</v>
      </c>
      <c r="C1239" s="6" t="s">
        <v>7553</v>
      </c>
      <c r="D1239" s="6" t="s">
        <v>5093</v>
      </c>
      <c r="E1239" s="6" t="s">
        <v>5053</v>
      </c>
      <c r="F1239" s="6" t="s">
        <v>5021</v>
      </c>
      <c r="G1239" s="6" t="s">
        <v>5059</v>
      </c>
      <c r="H1239" s="6" t="s">
        <v>5181</v>
      </c>
      <c r="I1239" s="8">
        <v>4</v>
      </c>
      <c r="J1239" s="9">
        <v>952.69</v>
      </c>
      <c r="K1239" s="10">
        <v>0.03</v>
      </c>
      <c r="L1239" s="9">
        <v>3696.44</v>
      </c>
      <c r="M1239" s="11">
        <v>2786.04</v>
      </c>
      <c r="N1239" s="9">
        <v>910.4</v>
      </c>
      <c r="O1239" s="6" t="s">
        <v>5080</v>
      </c>
      <c r="P1239" s="8">
        <v>3</v>
      </c>
    </row>
    <row r="1240" spans="1:16" x14ac:dyDescent="0.3">
      <c r="A1240" s="6" t="s">
        <v>7554</v>
      </c>
      <c r="B1240" s="7">
        <v>45475</v>
      </c>
      <c r="C1240" s="6" t="s">
        <v>7555</v>
      </c>
      <c r="D1240" s="6" t="s">
        <v>5085</v>
      </c>
      <c r="E1240" s="6" t="s">
        <v>5058</v>
      </c>
      <c r="F1240" s="6" t="s">
        <v>5021</v>
      </c>
      <c r="G1240" s="6" t="s">
        <v>5048</v>
      </c>
      <c r="H1240" s="6" t="s">
        <v>5090</v>
      </c>
      <c r="I1240" s="8">
        <v>1</v>
      </c>
      <c r="J1240" s="9">
        <v>1791.48</v>
      </c>
      <c r="K1240" s="10">
        <v>0.19</v>
      </c>
      <c r="L1240" s="9">
        <v>1451.1</v>
      </c>
      <c r="M1240" s="11">
        <v>1014.55</v>
      </c>
      <c r="N1240" s="9">
        <v>436.55</v>
      </c>
      <c r="O1240" s="6" t="s">
        <v>5045</v>
      </c>
      <c r="P1240" s="8">
        <v>1</v>
      </c>
    </row>
    <row r="1241" spans="1:16" x14ac:dyDescent="0.3">
      <c r="A1241" s="6" t="s">
        <v>7556</v>
      </c>
      <c r="B1241" s="7">
        <v>45245</v>
      </c>
      <c r="C1241" s="6" t="s">
        <v>7557</v>
      </c>
      <c r="D1241" s="6" t="s">
        <v>5027</v>
      </c>
      <c r="E1241" s="6" t="s">
        <v>5028</v>
      </c>
      <c r="F1241" s="6" t="s">
        <v>5036</v>
      </c>
      <c r="G1241" s="6" t="s">
        <v>5022</v>
      </c>
      <c r="H1241" s="6" t="s">
        <v>5150</v>
      </c>
      <c r="I1241" s="8">
        <v>8</v>
      </c>
      <c r="J1241" s="9">
        <v>281.55</v>
      </c>
      <c r="K1241" s="10">
        <v>0.05</v>
      </c>
      <c r="L1241" s="9">
        <v>2139.7800000000002</v>
      </c>
      <c r="M1241" s="11">
        <v>1545.2</v>
      </c>
      <c r="N1241" s="9">
        <v>594.58000000000004</v>
      </c>
      <c r="O1241" s="6" t="s">
        <v>5080</v>
      </c>
      <c r="P1241" s="8">
        <v>4</v>
      </c>
    </row>
    <row r="1242" spans="1:16" x14ac:dyDescent="0.3">
      <c r="A1242" s="6" t="s">
        <v>7558</v>
      </c>
      <c r="B1242" s="7">
        <v>45101</v>
      </c>
      <c r="C1242" s="6" t="s">
        <v>7559</v>
      </c>
      <c r="D1242" s="6" t="s">
        <v>5134</v>
      </c>
      <c r="E1242" s="6" t="s">
        <v>5135</v>
      </c>
      <c r="F1242" s="6" t="s">
        <v>5029</v>
      </c>
      <c r="G1242" s="6" t="s">
        <v>5048</v>
      </c>
      <c r="H1242" s="6" t="s">
        <v>5096</v>
      </c>
      <c r="I1242" s="8">
        <v>6</v>
      </c>
      <c r="J1242" s="9">
        <v>926.37</v>
      </c>
      <c r="K1242" s="10">
        <v>0.18</v>
      </c>
      <c r="L1242" s="9">
        <v>4557.74</v>
      </c>
      <c r="M1242" s="11">
        <v>3089.44</v>
      </c>
      <c r="N1242" s="9">
        <v>1468.3</v>
      </c>
      <c r="O1242" s="6" t="s">
        <v>5080</v>
      </c>
      <c r="P1242" s="8">
        <v>1</v>
      </c>
    </row>
    <row r="1243" spans="1:16" x14ac:dyDescent="0.3">
      <c r="A1243" s="6" t="s">
        <v>7560</v>
      </c>
      <c r="B1243" s="7">
        <v>45620</v>
      </c>
      <c r="C1243" s="6" t="s">
        <v>7561</v>
      </c>
      <c r="D1243" s="6" t="s">
        <v>5019</v>
      </c>
      <c r="E1243" s="6" t="s">
        <v>5020</v>
      </c>
      <c r="F1243" s="6" t="s">
        <v>5029</v>
      </c>
      <c r="G1243" s="6" t="s">
        <v>5059</v>
      </c>
      <c r="H1243" s="6" t="s">
        <v>5073</v>
      </c>
      <c r="I1243" s="8">
        <v>8</v>
      </c>
      <c r="J1243" s="9">
        <v>1244.55</v>
      </c>
      <c r="K1243" s="10">
        <v>0.06</v>
      </c>
      <c r="L1243" s="9">
        <v>9359.02</v>
      </c>
      <c r="M1243" s="11">
        <v>6750.3</v>
      </c>
      <c r="N1243" s="9">
        <v>2608.7199999999998</v>
      </c>
      <c r="O1243" s="6" t="s">
        <v>5024</v>
      </c>
      <c r="P1243" s="8">
        <v>4</v>
      </c>
    </row>
    <row r="1244" spans="1:16" x14ac:dyDescent="0.3">
      <c r="A1244" s="6" t="s">
        <v>7562</v>
      </c>
      <c r="B1244" s="7">
        <v>45620</v>
      </c>
      <c r="C1244" s="6" t="s">
        <v>7563</v>
      </c>
      <c r="D1244" s="6" t="s">
        <v>5215</v>
      </c>
      <c r="E1244" s="6" t="s">
        <v>5216</v>
      </c>
      <c r="F1244" s="6" t="s">
        <v>5036</v>
      </c>
      <c r="G1244" s="6" t="s">
        <v>5030</v>
      </c>
      <c r="H1244" s="6" t="s">
        <v>5044</v>
      </c>
      <c r="I1244" s="8">
        <v>2</v>
      </c>
      <c r="J1244" s="9">
        <v>1005.97</v>
      </c>
      <c r="K1244" s="10">
        <v>0.16</v>
      </c>
      <c r="L1244" s="9">
        <v>1690.03</v>
      </c>
      <c r="M1244" s="11">
        <v>1386.79</v>
      </c>
      <c r="N1244" s="9">
        <v>303.24</v>
      </c>
      <c r="O1244" s="6" t="s">
        <v>5024</v>
      </c>
      <c r="P1244" s="8">
        <v>1</v>
      </c>
    </row>
    <row r="1245" spans="1:16" x14ac:dyDescent="0.3">
      <c r="A1245" s="6" t="s">
        <v>7564</v>
      </c>
      <c r="B1245" s="7">
        <v>45540</v>
      </c>
      <c r="C1245" s="6" t="s">
        <v>7565</v>
      </c>
      <c r="D1245" s="6" t="s">
        <v>5205</v>
      </c>
      <c r="E1245" s="6" t="s">
        <v>5206</v>
      </c>
      <c r="F1245" s="6" t="s">
        <v>5029</v>
      </c>
      <c r="G1245" s="6" t="s">
        <v>5022</v>
      </c>
      <c r="H1245" s="6" t="s">
        <v>5076</v>
      </c>
      <c r="I1245" s="8">
        <v>3</v>
      </c>
      <c r="J1245" s="9">
        <v>1254.43</v>
      </c>
      <c r="K1245" s="10">
        <v>0.03</v>
      </c>
      <c r="L1245" s="9">
        <v>3650.39</v>
      </c>
      <c r="M1245" s="11">
        <v>2668.2</v>
      </c>
      <c r="N1245" s="9">
        <v>982.19</v>
      </c>
      <c r="O1245" s="6" t="s">
        <v>5080</v>
      </c>
      <c r="P1245" s="8">
        <v>5</v>
      </c>
    </row>
    <row r="1246" spans="1:16" x14ac:dyDescent="0.3">
      <c r="A1246" s="6" t="s">
        <v>7566</v>
      </c>
      <c r="B1246" s="7">
        <v>45011</v>
      </c>
      <c r="C1246" s="6" t="s">
        <v>7567</v>
      </c>
      <c r="D1246" s="6" t="s">
        <v>5027</v>
      </c>
      <c r="E1246" s="6" t="s">
        <v>5028</v>
      </c>
      <c r="F1246" s="6" t="s">
        <v>5021</v>
      </c>
      <c r="G1246" s="6" t="s">
        <v>5037</v>
      </c>
      <c r="H1246" s="6" t="s">
        <v>5129</v>
      </c>
      <c r="I1246" s="8">
        <v>3</v>
      </c>
      <c r="J1246" s="9">
        <v>1413.65</v>
      </c>
      <c r="K1246" s="10">
        <v>0.13</v>
      </c>
      <c r="L1246" s="9">
        <v>3689.63</v>
      </c>
      <c r="M1246" s="11">
        <v>2245.44</v>
      </c>
      <c r="N1246" s="9">
        <v>1444.19</v>
      </c>
      <c r="O1246" s="6" t="s">
        <v>5024</v>
      </c>
      <c r="P1246" s="8">
        <v>4</v>
      </c>
    </row>
    <row r="1247" spans="1:16" x14ac:dyDescent="0.3">
      <c r="A1247" s="6" t="s">
        <v>7568</v>
      </c>
      <c r="B1247" s="7">
        <v>45031</v>
      </c>
      <c r="C1247" s="6" t="s">
        <v>7569</v>
      </c>
      <c r="D1247" s="6" t="s">
        <v>5085</v>
      </c>
      <c r="E1247" s="6" t="s">
        <v>5058</v>
      </c>
      <c r="F1247" s="6" t="s">
        <v>5029</v>
      </c>
      <c r="G1247" s="6" t="s">
        <v>5037</v>
      </c>
      <c r="H1247" s="6" t="s">
        <v>5054</v>
      </c>
      <c r="I1247" s="8">
        <v>5</v>
      </c>
      <c r="J1247" s="9">
        <v>81.38</v>
      </c>
      <c r="K1247" s="10">
        <v>0.08</v>
      </c>
      <c r="L1247" s="9">
        <v>374.35</v>
      </c>
      <c r="M1247" s="11">
        <v>245.41</v>
      </c>
      <c r="N1247" s="9">
        <v>128.94</v>
      </c>
      <c r="O1247" s="6" t="s">
        <v>5039</v>
      </c>
      <c r="P1247" s="8">
        <v>5</v>
      </c>
    </row>
    <row r="1248" spans="1:16" x14ac:dyDescent="0.3">
      <c r="A1248" s="6" t="s">
        <v>7570</v>
      </c>
      <c r="B1248" s="7">
        <v>45234</v>
      </c>
      <c r="C1248" s="6" t="s">
        <v>7571</v>
      </c>
      <c r="D1248" s="6" t="s">
        <v>5088</v>
      </c>
      <c r="E1248" s="6" t="s">
        <v>5089</v>
      </c>
      <c r="F1248" s="6" t="s">
        <v>5029</v>
      </c>
      <c r="G1248" s="6" t="s">
        <v>5022</v>
      </c>
      <c r="H1248" s="6" t="s">
        <v>5150</v>
      </c>
      <c r="I1248" s="8">
        <v>2</v>
      </c>
      <c r="J1248" s="9">
        <v>660.57</v>
      </c>
      <c r="K1248" s="10">
        <v>0.09</v>
      </c>
      <c r="L1248" s="9">
        <v>1202.24</v>
      </c>
      <c r="M1248" s="11">
        <v>948.97</v>
      </c>
      <c r="N1248" s="9">
        <v>253.27</v>
      </c>
      <c r="O1248" s="6" t="s">
        <v>5039</v>
      </c>
      <c r="P1248" s="8">
        <v>4</v>
      </c>
    </row>
    <row r="1249" spans="1:16" x14ac:dyDescent="0.3">
      <c r="A1249" s="6" t="s">
        <v>7572</v>
      </c>
      <c r="B1249" s="7">
        <v>45001</v>
      </c>
      <c r="C1249" s="6" t="s">
        <v>7573</v>
      </c>
      <c r="D1249" s="6" t="s">
        <v>5035</v>
      </c>
      <c r="E1249" s="6" t="s">
        <v>5020</v>
      </c>
      <c r="F1249" s="6" t="s">
        <v>5021</v>
      </c>
      <c r="G1249" s="6" t="s">
        <v>5030</v>
      </c>
      <c r="H1249" s="6" t="s">
        <v>5246</v>
      </c>
      <c r="I1249" s="8">
        <v>8</v>
      </c>
      <c r="J1249" s="9">
        <v>1933.97</v>
      </c>
      <c r="K1249" s="10">
        <v>7.0000000000000007E-2</v>
      </c>
      <c r="L1249" s="9">
        <v>14388.74</v>
      </c>
      <c r="M1249" s="11">
        <v>8871.85</v>
      </c>
      <c r="N1249" s="9">
        <v>5516.89</v>
      </c>
      <c r="O1249" s="6" t="s">
        <v>5024</v>
      </c>
      <c r="P1249" s="8">
        <v>5</v>
      </c>
    </row>
    <row r="1250" spans="1:16" x14ac:dyDescent="0.3">
      <c r="A1250" s="6" t="s">
        <v>7574</v>
      </c>
      <c r="B1250" s="7">
        <v>45484</v>
      </c>
      <c r="C1250" s="6" t="s">
        <v>7575</v>
      </c>
      <c r="D1250" s="6" t="s">
        <v>5108</v>
      </c>
      <c r="E1250" s="6" t="s">
        <v>5109</v>
      </c>
      <c r="F1250" s="6" t="s">
        <v>5021</v>
      </c>
      <c r="G1250" s="6" t="s">
        <v>5030</v>
      </c>
      <c r="H1250" s="6" t="s">
        <v>5246</v>
      </c>
      <c r="I1250" s="8">
        <v>2</v>
      </c>
      <c r="J1250" s="9">
        <v>2208.84</v>
      </c>
      <c r="K1250" s="10">
        <v>0.06</v>
      </c>
      <c r="L1250" s="9">
        <v>4152.62</v>
      </c>
      <c r="M1250" s="11">
        <v>2919.85</v>
      </c>
      <c r="N1250" s="9">
        <v>1232.77</v>
      </c>
      <c r="O1250" s="6" t="s">
        <v>5045</v>
      </c>
      <c r="P1250" s="8">
        <v>2</v>
      </c>
    </row>
    <row r="1251" spans="1:16" x14ac:dyDescent="0.3">
      <c r="A1251" s="6" t="s">
        <v>7576</v>
      </c>
      <c r="B1251" s="7">
        <v>45144</v>
      </c>
      <c r="C1251" s="6" t="s">
        <v>7577</v>
      </c>
      <c r="D1251" s="6" t="s">
        <v>5147</v>
      </c>
      <c r="E1251" s="6" t="s">
        <v>5118</v>
      </c>
      <c r="F1251" s="6" t="s">
        <v>5021</v>
      </c>
      <c r="G1251" s="6" t="s">
        <v>5037</v>
      </c>
      <c r="H1251" s="6" t="s">
        <v>5129</v>
      </c>
      <c r="I1251" s="8">
        <v>6</v>
      </c>
      <c r="J1251" s="9">
        <v>2204.9</v>
      </c>
      <c r="K1251" s="10">
        <v>0.04</v>
      </c>
      <c r="L1251" s="9">
        <v>12700.22</v>
      </c>
      <c r="M1251" s="11">
        <v>11136.73</v>
      </c>
      <c r="N1251" s="9">
        <v>1563.49</v>
      </c>
      <c r="O1251" s="6" t="s">
        <v>5045</v>
      </c>
      <c r="P1251" s="8">
        <v>3</v>
      </c>
    </row>
    <row r="1252" spans="1:16" x14ac:dyDescent="0.3">
      <c r="A1252" s="6" t="s">
        <v>7578</v>
      </c>
      <c r="B1252" s="7">
        <v>45733</v>
      </c>
      <c r="C1252" s="6" t="s">
        <v>7579</v>
      </c>
      <c r="D1252" s="6" t="s">
        <v>5215</v>
      </c>
      <c r="E1252" s="6" t="s">
        <v>5216</v>
      </c>
      <c r="F1252" s="6" t="s">
        <v>5036</v>
      </c>
      <c r="G1252" s="6" t="s">
        <v>5048</v>
      </c>
      <c r="H1252" s="6" t="s">
        <v>5064</v>
      </c>
      <c r="I1252" s="8">
        <v>3</v>
      </c>
      <c r="J1252" s="9">
        <v>322.72000000000003</v>
      </c>
      <c r="K1252" s="10">
        <v>0.04</v>
      </c>
      <c r="L1252" s="9">
        <v>929.43</v>
      </c>
      <c r="M1252" s="11">
        <v>810.63</v>
      </c>
      <c r="N1252" s="9">
        <v>118.8</v>
      </c>
      <c r="O1252" s="6" t="s">
        <v>5024</v>
      </c>
      <c r="P1252" s="8">
        <v>3</v>
      </c>
    </row>
    <row r="1253" spans="1:16" x14ac:dyDescent="0.3">
      <c r="A1253" s="6" t="s">
        <v>7580</v>
      </c>
      <c r="B1253" s="7">
        <v>45726</v>
      </c>
      <c r="C1253" s="6" t="s">
        <v>7581</v>
      </c>
      <c r="D1253" s="6" t="s">
        <v>5114</v>
      </c>
      <c r="E1253" s="6" t="s">
        <v>5020</v>
      </c>
      <c r="F1253" s="6" t="s">
        <v>5036</v>
      </c>
      <c r="G1253" s="6" t="s">
        <v>5022</v>
      </c>
      <c r="H1253" s="6" t="s">
        <v>5076</v>
      </c>
      <c r="I1253" s="8">
        <v>6</v>
      </c>
      <c r="J1253" s="9">
        <v>558.12</v>
      </c>
      <c r="K1253" s="10">
        <v>0.03</v>
      </c>
      <c r="L1253" s="9">
        <v>3248.26</v>
      </c>
      <c r="M1253" s="11">
        <v>2488.3000000000002</v>
      </c>
      <c r="N1253" s="9">
        <v>759.96</v>
      </c>
      <c r="O1253" s="6" t="s">
        <v>5045</v>
      </c>
      <c r="P1253" s="8">
        <v>2</v>
      </c>
    </row>
    <row r="1254" spans="1:16" x14ac:dyDescent="0.3">
      <c r="A1254" s="6" t="s">
        <v>7582</v>
      </c>
      <c r="B1254" s="7">
        <v>45031</v>
      </c>
      <c r="C1254" s="6" t="s">
        <v>7583</v>
      </c>
      <c r="D1254" s="6" t="s">
        <v>5205</v>
      </c>
      <c r="E1254" s="6" t="s">
        <v>5206</v>
      </c>
      <c r="F1254" s="6" t="s">
        <v>5036</v>
      </c>
      <c r="G1254" s="6" t="s">
        <v>5059</v>
      </c>
      <c r="H1254" s="6" t="s">
        <v>5140</v>
      </c>
      <c r="I1254" s="8">
        <v>1</v>
      </c>
      <c r="J1254" s="9">
        <v>502.07</v>
      </c>
      <c r="K1254" s="10">
        <v>0.21</v>
      </c>
      <c r="L1254" s="9">
        <v>396.64</v>
      </c>
      <c r="M1254" s="11">
        <v>329.08</v>
      </c>
      <c r="N1254" s="9">
        <v>67.56</v>
      </c>
      <c r="O1254" s="6" t="s">
        <v>5032</v>
      </c>
      <c r="P1254" s="8">
        <v>1</v>
      </c>
    </row>
    <row r="1255" spans="1:16" x14ac:dyDescent="0.3">
      <c r="A1255" s="6" t="s">
        <v>7584</v>
      </c>
      <c r="B1255" s="7">
        <v>45232</v>
      </c>
      <c r="C1255" s="6" t="s">
        <v>7585</v>
      </c>
      <c r="D1255" s="6" t="s">
        <v>5063</v>
      </c>
      <c r="E1255" s="6" t="s">
        <v>5058</v>
      </c>
      <c r="F1255" s="6" t="s">
        <v>5021</v>
      </c>
      <c r="G1255" s="6" t="s">
        <v>5037</v>
      </c>
      <c r="H1255" s="6" t="s">
        <v>5068</v>
      </c>
      <c r="I1255" s="8">
        <v>3</v>
      </c>
      <c r="J1255" s="9">
        <v>1195.28</v>
      </c>
      <c r="K1255" s="10">
        <v>0.03</v>
      </c>
      <c r="L1255" s="9">
        <v>3478.26</v>
      </c>
      <c r="M1255" s="11">
        <v>2535.5500000000002</v>
      </c>
      <c r="N1255" s="9">
        <v>942.71</v>
      </c>
      <c r="O1255" s="6" t="s">
        <v>5080</v>
      </c>
      <c r="P1255" s="8">
        <v>2</v>
      </c>
    </row>
    <row r="1256" spans="1:16" x14ac:dyDescent="0.3">
      <c r="A1256" s="6" t="s">
        <v>7586</v>
      </c>
      <c r="B1256" s="7">
        <v>45029</v>
      </c>
      <c r="C1256" s="6" t="s">
        <v>7587</v>
      </c>
      <c r="D1256" s="6" t="s">
        <v>5057</v>
      </c>
      <c r="E1256" s="6" t="s">
        <v>5058</v>
      </c>
      <c r="F1256" s="6" t="s">
        <v>5029</v>
      </c>
      <c r="G1256" s="6" t="s">
        <v>5059</v>
      </c>
      <c r="H1256" s="6" t="s">
        <v>5073</v>
      </c>
      <c r="I1256" s="8">
        <v>2</v>
      </c>
      <c r="J1256" s="9">
        <v>697.29</v>
      </c>
      <c r="K1256" s="10">
        <v>0.03</v>
      </c>
      <c r="L1256" s="9">
        <v>1352.74</v>
      </c>
      <c r="M1256" s="11">
        <v>897.78</v>
      </c>
      <c r="N1256" s="9">
        <v>454.96</v>
      </c>
      <c r="O1256" s="6" t="s">
        <v>5032</v>
      </c>
      <c r="P1256" s="8">
        <v>3</v>
      </c>
    </row>
    <row r="1257" spans="1:16" x14ac:dyDescent="0.3">
      <c r="A1257" s="6" t="s">
        <v>7588</v>
      </c>
      <c r="B1257" s="7">
        <v>45466</v>
      </c>
      <c r="C1257" s="6" t="s">
        <v>7589</v>
      </c>
      <c r="D1257" s="6" t="s">
        <v>5027</v>
      </c>
      <c r="E1257" s="6" t="s">
        <v>5028</v>
      </c>
      <c r="F1257" s="6" t="s">
        <v>5029</v>
      </c>
      <c r="G1257" s="6" t="s">
        <v>5059</v>
      </c>
      <c r="H1257" s="6" t="s">
        <v>5060</v>
      </c>
      <c r="I1257" s="8">
        <v>8</v>
      </c>
      <c r="J1257" s="9">
        <v>75.709999999999994</v>
      </c>
      <c r="K1257" s="10">
        <v>0.04</v>
      </c>
      <c r="L1257" s="9">
        <v>581.45000000000005</v>
      </c>
      <c r="M1257" s="11">
        <v>402.64</v>
      </c>
      <c r="N1257" s="9">
        <v>178.81</v>
      </c>
      <c r="O1257" s="6" t="s">
        <v>5039</v>
      </c>
      <c r="P1257" s="8">
        <v>2</v>
      </c>
    </row>
    <row r="1258" spans="1:16" x14ac:dyDescent="0.3">
      <c r="A1258" s="6" t="s">
        <v>7590</v>
      </c>
      <c r="B1258" s="7">
        <v>45748</v>
      </c>
      <c r="C1258" s="6" t="s">
        <v>7591</v>
      </c>
      <c r="D1258" s="6" t="s">
        <v>5088</v>
      </c>
      <c r="E1258" s="6" t="s">
        <v>5089</v>
      </c>
      <c r="F1258" s="6" t="s">
        <v>5036</v>
      </c>
      <c r="G1258" s="6" t="s">
        <v>5022</v>
      </c>
      <c r="H1258" s="6" t="s">
        <v>5023</v>
      </c>
      <c r="I1258" s="8">
        <v>3</v>
      </c>
      <c r="J1258" s="9">
        <v>2045.94</v>
      </c>
      <c r="K1258" s="10">
        <v>0.04</v>
      </c>
      <c r="L1258" s="9">
        <v>5892.31</v>
      </c>
      <c r="M1258" s="11">
        <v>3668.61</v>
      </c>
      <c r="N1258" s="9">
        <v>2223.6999999999998</v>
      </c>
      <c r="O1258" s="6" t="s">
        <v>5039</v>
      </c>
      <c r="P1258" s="8">
        <v>3</v>
      </c>
    </row>
    <row r="1259" spans="1:16" x14ac:dyDescent="0.3">
      <c r="A1259" s="6" t="s">
        <v>7592</v>
      </c>
      <c r="B1259" s="7">
        <v>45622</v>
      </c>
      <c r="C1259" s="6" t="s">
        <v>7593</v>
      </c>
      <c r="D1259" s="6" t="s">
        <v>5215</v>
      </c>
      <c r="E1259" s="6" t="s">
        <v>5216</v>
      </c>
      <c r="F1259" s="6" t="s">
        <v>5029</v>
      </c>
      <c r="G1259" s="6" t="s">
        <v>5048</v>
      </c>
      <c r="H1259" s="6" t="s">
        <v>5096</v>
      </c>
      <c r="I1259" s="8">
        <v>1</v>
      </c>
      <c r="J1259" s="9">
        <v>1489.32</v>
      </c>
      <c r="K1259" s="10">
        <v>0.03</v>
      </c>
      <c r="L1259" s="9">
        <v>1444.64</v>
      </c>
      <c r="M1259" s="11">
        <v>935.77</v>
      </c>
      <c r="N1259" s="9">
        <v>508.87</v>
      </c>
      <c r="O1259" s="6" t="s">
        <v>5024</v>
      </c>
      <c r="P1259" s="8">
        <v>3</v>
      </c>
    </row>
    <row r="1260" spans="1:16" x14ac:dyDescent="0.3">
      <c r="A1260" s="6" t="s">
        <v>7594</v>
      </c>
      <c r="B1260" s="7">
        <v>45385</v>
      </c>
      <c r="C1260" s="6" t="s">
        <v>7595</v>
      </c>
      <c r="D1260" s="6" t="s">
        <v>5205</v>
      </c>
      <c r="E1260" s="6" t="s">
        <v>5206</v>
      </c>
      <c r="F1260" s="6" t="s">
        <v>5029</v>
      </c>
      <c r="G1260" s="6" t="s">
        <v>5059</v>
      </c>
      <c r="H1260" s="6" t="s">
        <v>5181</v>
      </c>
      <c r="I1260" s="8">
        <v>2</v>
      </c>
      <c r="J1260" s="9">
        <v>425.77</v>
      </c>
      <c r="K1260" s="10">
        <v>0.12</v>
      </c>
      <c r="L1260" s="9">
        <v>749.36</v>
      </c>
      <c r="M1260" s="11">
        <v>649.98</v>
      </c>
      <c r="N1260" s="9">
        <v>99.38</v>
      </c>
      <c r="O1260" s="6" t="s">
        <v>5045</v>
      </c>
      <c r="P1260" s="8">
        <v>5</v>
      </c>
    </row>
    <row r="1261" spans="1:16" x14ac:dyDescent="0.3">
      <c r="A1261" s="6" t="s">
        <v>7596</v>
      </c>
      <c r="B1261" s="7">
        <v>45087</v>
      </c>
      <c r="C1261" s="6" t="s">
        <v>7597</v>
      </c>
      <c r="D1261" s="6" t="s">
        <v>5147</v>
      </c>
      <c r="E1261" s="6" t="s">
        <v>5118</v>
      </c>
      <c r="F1261" s="6" t="s">
        <v>5021</v>
      </c>
      <c r="G1261" s="6" t="s">
        <v>5030</v>
      </c>
      <c r="H1261" s="6" t="s">
        <v>5031</v>
      </c>
      <c r="I1261" s="8">
        <v>3</v>
      </c>
      <c r="J1261" s="9">
        <v>291.52999999999997</v>
      </c>
      <c r="K1261" s="10">
        <v>0.11</v>
      </c>
      <c r="L1261" s="9">
        <v>778.39</v>
      </c>
      <c r="M1261" s="11">
        <v>560.79999999999995</v>
      </c>
      <c r="N1261" s="9">
        <v>217.59</v>
      </c>
      <c r="O1261" s="6" t="s">
        <v>5024</v>
      </c>
      <c r="P1261" s="8">
        <v>2</v>
      </c>
    </row>
    <row r="1262" spans="1:16" x14ac:dyDescent="0.3">
      <c r="A1262" s="6" t="s">
        <v>7598</v>
      </c>
      <c r="B1262" s="7">
        <v>45074</v>
      </c>
      <c r="C1262" s="6" t="s">
        <v>7599</v>
      </c>
      <c r="D1262" s="6" t="s">
        <v>5057</v>
      </c>
      <c r="E1262" s="6" t="s">
        <v>5058</v>
      </c>
      <c r="F1262" s="6" t="s">
        <v>5029</v>
      </c>
      <c r="G1262" s="6" t="s">
        <v>5030</v>
      </c>
      <c r="H1262" s="6" t="s">
        <v>5044</v>
      </c>
      <c r="I1262" s="8">
        <v>4</v>
      </c>
      <c r="J1262" s="9">
        <v>172.42</v>
      </c>
      <c r="K1262" s="10">
        <v>0.13</v>
      </c>
      <c r="L1262" s="9">
        <v>600.02</v>
      </c>
      <c r="M1262" s="11">
        <v>414.81</v>
      </c>
      <c r="N1262" s="9">
        <v>185.21</v>
      </c>
      <c r="O1262" s="6" t="s">
        <v>5024</v>
      </c>
      <c r="P1262" s="8">
        <v>3</v>
      </c>
    </row>
    <row r="1263" spans="1:16" x14ac:dyDescent="0.3">
      <c r="A1263" s="6" t="s">
        <v>7600</v>
      </c>
      <c r="B1263" s="7">
        <v>45293</v>
      </c>
      <c r="C1263" s="6" t="s">
        <v>7601</v>
      </c>
      <c r="D1263" s="6" t="s">
        <v>5063</v>
      </c>
      <c r="E1263" s="6" t="s">
        <v>5058</v>
      </c>
      <c r="F1263" s="6" t="s">
        <v>5036</v>
      </c>
      <c r="G1263" s="6" t="s">
        <v>5037</v>
      </c>
      <c r="H1263" s="6" t="s">
        <v>5068</v>
      </c>
      <c r="I1263" s="8">
        <v>2</v>
      </c>
      <c r="J1263" s="9">
        <v>1951.32</v>
      </c>
      <c r="K1263" s="10">
        <v>0.15</v>
      </c>
      <c r="L1263" s="9">
        <v>3317.24</v>
      </c>
      <c r="M1263" s="11">
        <v>2903.43</v>
      </c>
      <c r="N1263" s="9">
        <v>413.81</v>
      </c>
      <c r="O1263" s="6" t="s">
        <v>5024</v>
      </c>
      <c r="P1263" s="8">
        <v>4</v>
      </c>
    </row>
    <row r="1264" spans="1:16" x14ac:dyDescent="0.3">
      <c r="A1264" s="6" t="s">
        <v>7602</v>
      </c>
      <c r="B1264" s="7">
        <v>45405</v>
      </c>
      <c r="C1264" s="6" t="s">
        <v>7603</v>
      </c>
      <c r="D1264" s="6" t="s">
        <v>5117</v>
      </c>
      <c r="E1264" s="6" t="s">
        <v>5118</v>
      </c>
      <c r="F1264" s="6" t="s">
        <v>5021</v>
      </c>
      <c r="G1264" s="6" t="s">
        <v>5022</v>
      </c>
      <c r="H1264" s="6" t="s">
        <v>5192</v>
      </c>
      <c r="I1264" s="8">
        <v>8</v>
      </c>
      <c r="J1264" s="9">
        <v>2101.34</v>
      </c>
      <c r="K1264" s="10">
        <v>0.09</v>
      </c>
      <c r="L1264" s="9">
        <v>15297.76</v>
      </c>
      <c r="M1264" s="11">
        <v>8511.5499999999993</v>
      </c>
      <c r="N1264" s="9">
        <v>6786.21</v>
      </c>
      <c r="O1264" s="6" t="s">
        <v>5080</v>
      </c>
      <c r="P1264" s="8">
        <v>1</v>
      </c>
    </row>
    <row r="1265" spans="1:16" x14ac:dyDescent="0.3">
      <c r="A1265" s="6" t="s">
        <v>7604</v>
      </c>
      <c r="B1265" s="7">
        <v>45008</v>
      </c>
      <c r="C1265" s="6" t="s">
        <v>7605</v>
      </c>
      <c r="D1265" s="6" t="s">
        <v>5035</v>
      </c>
      <c r="E1265" s="6" t="s">
        <v>5020</v>
      </c>
      <c r="F1265" s="6" t="s">
        <v>5021</v>
      </c>
      <c r="G1265" s="6" t="s">
        <v>5022</v>
      </c>
      <c r="H1265" s="6" t="s">
        <v>5150</v>
      </c>
      <c r="I1265" s="8">
        <v>6</v>
      </c>
      <c r="J1265" s="9">
        <v>251.81</v>
      </c>
      <c r="K1265" s="10">
        <v>0.15</v>
      </c>
      <c r="L1265" s="9">
        <v>1284.23</v>
      </c>
      <c r="M1265" s="11">
        <v>779.06</v>
      </c>
      <c r="N1265" s="9">
        <v>505.17</v>
      </c>
      <c r="O1265" s="6" t="s">
        <v>5032</v>
      </c>
      <c r="P1265" s="8">
        <v>4</v>
      </c>
    </row>
    <row r="1266" spans="1:16" x14ac:dyDescent="0.3">
      <c r="A1266" s="6" t="s">
        <v>7606</v>
      </c>
      <c r="B1266" s="7">
        <v>45487</v>
      </c>
      <c r="C1266" s="6" t="s">
        <v>7607</v>
      </c>
      <c r="D1266" s="6" t="s">
        <v>5117</v>
      </c>
      <c r="E1266" s="6" t="s">
        <v>5118</v>
      </c>
      <c r="F1266" s="6" t="s">
        <v>5029</v>
      </c>
      <c r="G1266" s="6" t="s">
        <v>5030</v>
      </c>
      <c r="H1266" s="6" t="s">
        <v>5176</v>
      </c>
      <c r="I1266" s="8">
        <v>8</v>
      </c>
      <c r="J1266" s="9">
        <v>1221.8</v>
      </c>
      <c r="K1266" s="10">
        <v>0.08</v>
      </c>
      <c r="L1266" s="9">
        <v>8992.4500000000007</v>
      </c>
      <c r="M1266" s="11">
        <v>7605.72</v>
      </c>
      <c r="N1266" s="9">
        <v>1386.73</v>
      </c>
      <c r="O1266" s="6" t="s">
        <v>5024</v>
      </c>
      <c r="P1266" s="8">
        <v>1</v>
      </c>
    </row>
    <row r="1267" spans="1:16" x14ac:dyDescent="0.3">
      <c r="A1267" s="6" t="s">
        <v>7608</v>
      </c>
      <c r="B1267" s="7">
        <v>44997</v>
      </c>
      <c r="C1267" s="6" t="s">
        <v>7609</v>
      </c>
      <c r="D1267" s="6" t="s">
        <v>5042</v>
      </c>
      <c r="E1267" s="6" t="s">
        <v>5043</v>
      </c>
      <c r="F1267" s="6" t="s">
        <v>5029</v>
      </c>
      <c r="G1267" s="6" t="s">
        <v>5037</v>
      </c>
      <c r="H1267" s="6" t="s">
        <v>5038</v>
      </c>
      <c r="I1267" s="8">
        <v>7</v>
      </c>
      <c r="J1267" s="9">
        <v>2410.5</v>
      </c>
      <c r="K1267" s="10">
        <v>0.04</v>
      </c>
      <c r="L1267" s="9">
        <v>16198.56</v>
      </c>
      <c r="M1267" s="11">
        <v>11857.11</v>
      </c>
      <c r="N1267" s="9">
        <v>4341.45</v>
      </c>
      <c r="O1267" s="6" t="s">
        <v>5032</v>
      </c>
      <c r="P1267" s="8">
        <v>3</v>
      </c>
    </row>
    <row r="1268" spans="1:16" x14ac:dyDescent="0.3">
      <c r="A1268" s="6" t="s">
        <v>7610</v>
      </c>
      <c r="B1268" s="7">
        <v>45709</v>
      </c>
      <c r="C1268" s="6" t="s">
        <v>7611</v>
      </c>
      <c r="D1268" s="6" t="s">
        <v>5104</v>
      </c>
      <c r="E1268" s="6" t="s">
        <v>5053</v>
      </c>
      <c r="F1268" s="6" t="s">
        <v>5029</v>
      </c>
      <c r="G1268" s="6" t="s">
        <v>5030</v>
      </c>
      <c r="H1268" s="6" t="s">
        <v>5171</v>
      </c>
      <c r="I1268" s="8">
        <v>5</v>
      </c>
      <c r="J1268" s="9">
        <v>1968.98</v>
      </c>
      <c r="K1268" s="10">
        <v>0.24</v>
      </c>
      <c r="L1268" s="9">
        <v>7482.12</v>
      </c>
      <c r="M1268" s="11">
        <v>6296.3</v>
      </c>
      <c r="N1268" s="9">
        <v>1185.82</v>
      </c>
      <c r="O1268" s="6" t="s">
        <v>5032</v>
      </c>
      <c r="P1268" s="8">
        <v>2</v>
      </c>
    </row>
    <row r="1269" spans="1:16" x14ac:dyDescent="0.3">
      <c r="A1269" s="6" t="s">
        <v>7612</v>
      </c>
      <c r="B1269" s="7">
        <v>45367</v>
      </c>
      <c r="C1269" s="6" t="s">
        <v>7613</v>
      </c>
      <c r="D1269" s="6" t="s">
        <v>5067</v>
      </c>
      <c r="E1269" s="6" t="s">
        <v>5067</v>
      </c>
      <c r="F1269" s="6" t="s">
        <v>5029</v>
      </c>
      <c r="G1269" s="6" t="s">
        <v>5030</v>
      </c>
      <c r="H1269" s="6" t="s">
        <v>5044</v>
      </c>
      <c r="I1269" s="8">
        <v>5</v>
      </c>
      <c r="J1269" s="9">
        <v>1280.3800000000001</v>
      </c>
      <c r="K1269" s="10">
        <v>0.18</v>
      </c>
      <c r="L1269" s="9">
        <v>5249.56</v>
      </c>
      <c r="M1269" s="11">
        <v>3405.5</v>
      </c>
      <c r="N1269" s="9">
        <v>1844.06</v>
      </c>
      <c r="O1269" s="6" t="s">
        <v>5045</v>
      </c>
      <c r="P1269" s="8">
        <v>2</v>
      </c>
    </row>
    <row r="1270" spans="1:16" x14ac:dyDescent="0.3">
      <c r="A1270" s="6" t="s">
        <v>7614</v>
      </c>
      <c r="B1270" s="7">
        <v>45251</v>
      </c>
      <c r="C1270" s="6" t="s">
        <v>7615</v>
      </c>
      <c r="D1270" s="6" t="s">
        <v>5093</v>
      </c>
      <c r="E1270" s="6" t="s">
        <v>5053</v>
      </c>
      <c r="F1270" s="6" t="s">
        <v>5021</v>
      </c>
      <c r="G1270" s="6" t="s">
        <v>5022</v>
      </c>
      <c r="H1270" s="6" t="s">
        <v>5192</v>
      </c>
      <c r="I1270" s="8">
        <v>1</v>
      </c>
      <c r="J1270" s="9">
        <v>600.79999999999995</v>
      </c>
      <c r="K1270" s="10">
        <v>0.17</v>
      </c>
      <c r="L1270" s="9">
        <v>498.66</v>
      </c>
      <c r="M1270" s="11">
        <v>298.79000000000002</v>
      </c>
      <c r="N1270" s="9">
        <v>199.87</v>
      </c>
      <c r="O1270" s="6" t="s">
        <v>5039</v>
      </c>
      <c r="P1270" s="8">
        <v>3</v>
      </c>
    </row>
    <row r="1271" spans="1:16" x14ac:dyDescent="0.3">
      <c r="A1271" s="6" t="s">
        <v>7616</v>
      </c>
      <c r="B1271" s="7">
        <v>45737</v>
      </c>
      <c r="C1271" s="6" t="s">
        <v>7617</v>
      </c>
      <c r="D1271" s="6" t="s">
        <v>5108</v>
      </c>
      <c r="E1271" s="6" t="s">
        <v>5109</v>
      </c>
      <c r="F1271" s="6" t="s">
        <v>5021</v>
      </c>
      <c r="G1271" s="6" t="s">
        <v>5037</v>
      </c>
      <c r="H1271" s="6" t="s">
        <v>5038</v>
      </c>
      <c r="I1271" s="8">
        <v>2</v>
      </c>
      <c r="J1271" s="9">
        <v>2304.33</v>
      </c>
      <c r="K1271" s="10">
        <v>0.24</v>
      </c>
      <c r="L1271" s="9">
        <v>3502.58</v>
      </c>
      <c r="M1271" s="11">
        <v>2403.87</v>
      </c>
      <c r="N1271" s="9">
        <v>1098.71</v>
      </c>
      <c r="O1271" s="6" t="s">
        <v>5080</v>
      </c>
      <c r="P1271" s="8">
        <v>4</v>
      </c>
    </row>
    <row r="1272" spans="1:16" x14ac:dyDescent="0.3">
      <c r="A1272" s="6" t="s">
        <v>7618</v>
      </c>
      <c r="B1272" s="7">
        <v>45373</v>
      </c>
      <c r="C1272" s="6" t="s">
        <v>7619</v>
      </c>
      <c r="D1272" s="6" t="s">
        <v>5205</v>
      </c>
      <c r="E1272" s="6" t="s">
        <v>5206</v>
      </c>
      <c r="F1272" s="6" t="s">
        <v>5021</v>
      </c>
      <c r="G1272" s="6" t="s">
        <v>5059</v>
      </c>
      <c r="H1272" s="6" t="s">
        <v>5140</v>
      </c>
      <c r="I1272" s="8">
        <v>4</v>
      </c>
      <c r="J1272" s="9">
        <v>1839.89</v>
      </c>
      <c r="K1272" s="10">
        <v>0.1</v>
      </c>
      <c r="L1272" s="9">
        <v>6623.6</v>
      </c>
      <c r="M1272" s="11">
        <v>5403.23</v>
      </c>
      <c r="N1272" s="9">
        <v>1220.3699999999999</v>
      </c>
      <c r="O1272" s="6" t="s">
        <v>5024</v>
      </c>
      <c r="P1272" s="8">
        <v>4</v>
      </c>
    </row>
    <row r="1273" spans="1:16" x14ac:dyDescent="0.3">
      <c r="A1273" s="6" t="s">
        <v>7620</v>
      </c>
      <c r="B1273" s="7">
        <v>45095</v>
      </c>
      <c r="C1273" s="6" t="s">
        <v>7621</v>
      </c>
      <c r="D1273" s="6" t="s">
        <v>5088</v>
      </c>
      <c r="E1273" s="6" t="s">
        <v>5089</v>
      </c>
      <c r="F1273" s="6" t="s">
        <v>5021</v>
      </c>
      <c r="G1273" s="6" t="s">
        <v>5037</v>
      </c>
      <c r="H1273" s="6" t="s">
        <v>5054</v>
      </c>
      <c r="I1273" s="8">
        <v>5</v>
      </c>
      <c r="J1273" s="9">
        <v>2379.14</v>
      </c>
      <c r="K1273" s="10">
        <v>0.16</v>
      </c>
      <c r="L1273" s="9">
        <v>9992.39</v>
      </c>
      <c r="M1273" s="11">
        <v>7986.53</v>
      </c>
      <c r="N1273" s="9">
        <v>2005.86</v>
      </c>
      <c r="O1273" s="6" t="s">
        <v>5045</v>
      </c>
      <c r="P1273" s="8">
        <v>3</v>
      </c>
    </row>
    <row r="1274" spans="1:16" x14ac:dyDescent="0.3">
      <c r="A1274" s="6" t="s">
        <v>7622</v>
      </c>
      <c r="B1274" s="7">
        <v>45622</v>
      </c>
      <c r="C1274" s="6" t="s">
        <v>7623</v>
      </c>
      <c r="D1274" s="6" t="s">
        <v>5071</v>
      </c>
      <c r="E1274" s="6" t="s">
        <v>5072</v>
      </c>
      <c r="F1274" s="6" t="s">
        <v>5036</v>
      </c>
      <c r="G1274" s="6" t="s">
        <v>5037</v>
      </c>
      <c r="H1274" s="6" t="s">
        <v>5038</v>
      </c>
      <c r="I1274" s="8">
        <v>8</v>
      </c>
      <c r="J1274" s="9">
        <v>2316.59</v>
      </c>
      <c r="K1274" s="10">
        <v>0.19</v>
      </c>
      <c r="L1274" s="9">
        <v>15011.5</v>
      </c>
      <c r="M1274" s="11">
        <v>9838.3700000000008</v>
      </c>
      <c r="N1274" s="9">
        <v>5173.13</v>
      </c>
      <c r="O1274" s="6" t="s">
        <v>5080</v>
      </c>
      <c r="P1274" s="8">
        <v>2</v>
      </c>
    </row>
    <row r="1275" spans="1:16" x14ac:dyDescent="0.3">
      <c r="A1275" s="6" t="s">
        <v>7624</v>
      </c>
      <c r="B1275" s="7">
        <v>45020</v>
      </c>
      <c r="C1275" s="6" t="s">
        <v>7625</v>
      </c>
      <c r="D1275" s="6" t="s">
        <v>5042</v>
      </c>
      <c r="E1275" s="6" t="s">
        <v>5043</v>
      </c>
      <c r="F1275" s="6" t="s">
        <v>5036</v>
      </c>
      <c r="G1275" s="6" t="s">
        <v>5048</v>
      </c>
      <c r="H1275" s="6" t="s">
        <v>5064</v>
      </c>
      <c r="I1275" s="8">
        <v>5</v>
      </c>
      <c r="J1275" s="9">
        <v>762.55</v>
      </c>
      <c r="K1275" s="10">
        <v>0.03</v>
      </c>
      <c r="L1275" s="9">
        <v>3698.37</v>
      </c>
      <c r="M1275" s="11">
        <v>2278.2800000000002</v>
      </c>
      <c r="N1275" s="9">
        <v>1420.09</v>
      </c>
      <c r="O1275" s="6" t="s">
        <v>5080</v>
      </c>
      <c r="P1275" s="8">
        <v>2</v>
      </c>
    </row>
    <row r="1276" spans="1:16" x14ac:dyDescent="0.3">
      <c r="A1276" s="6" t="s">
        <v>7626</v>
      </c>
      <c r="B1276" s="7">
        <v>45096</v>
      </c>
      <c r="C1276" s="6" t="s">
        <v>7627</v>
      </c>
      <c r="D1276" s="6" t="s">
        <v>5093</v>
      </c>
      <c r="E1276" s="6" t="s">
        <v>5053</v>
      </c>
      <c r="F1276" s="6" t="s">
        <v>5036</v>
      </c>
      <c r="G1276" s="6" t="s">
        <v>5030</v>
      </c>
      <c r="H1276" s="6" t="s">
        <v>5246</v>
      </c>
      <c r="I1276" s="8">
        <v>4</v>
      </c>
      <c r="J1276" s="9">
        <v>1534.37</v>
      </c>
      <c r="K1276" s="10">
        <v>0.18</v>
      </c>
      <c r="L1276" s="9">
        <v>5032.7299999999996</v>
      </c>
      <c r="M1276" s="11">
        <v>4030.25</v>
      </c>
      <c r="N1276" s="9">
        <v>1002.48</v>
      </c>
      <c r="O1276" s="6" t="s">
        <v>5039</v>
      </c>
      <c r="P1276" s="8">
        <v>4</v>
      </c>
    </row>
    <row r="1277" spans="1:16" x14ac:dyDescent="0.3">
      <c r="A1277" s="6" t="s">
        <v>7628</v>
      </c>
      <c r="B1277" s="7">
        <v>45420</v>
      </c>
      <c r="C1277" s="6" t="s">
        <v>7629</v>
      </c>
      <c r="D1277" s="6" t="s">
        <v>5027</v>
      </c>
      <c r="E1277" s="6" t="s">
        <v>5028</v>
      </c>
      <c r="F1277" s="6" t="s">
        <v>5029</v>
      </c>
      <c r="G1277" s="6" t="s">
        <v>5030</v>
      </c>
      <c r="H1277" s="6" t="s">
        <v>5171</v>
      </c>
      <c r="I1277" s="8">
        <v>6</v>
      </c>
      <c r="J1277" s="9">
        <v>1431.01</v>
      </c>
      <c r="K1277" s="10">
        <v>0.1</v>
      </c>
      <c r="L1277" s="9">
        <v>7727.45</v>
      </c>
      <c r="M1277" s="11">
        <v>6670.99</v>
      </c>
      <c r="N1277" s="9">
        <v>1056.46</v>
      </c>
      <c r="O1277" s="6" t="s">
        <v>5045</v>
      </c>
      <c r="P1277" s="8">
        <v>4</v>
      </c>
    </row>
    <row r="1278" spans="1:16" x14ac:dyDescent="0.3">
      <c r="A1278" s="6" t="s">
        <v>7630</v>
      </c>
      <c r="B1278" s="7">
        <v>45468</v>
      </c>
      <c r="C1278" s="6" t="s">
        <v>7631</v>
      </c>
      <c r="D1278" s="6" t="s">
        <v>5088</v>
      </c>
      <c r="E1278" s="6" t="s">
        <v>5089</v>
      </c>
      <c r="F1278" s="6" t="s">
        <v>5036</v>
      </c>
      <c r="G1278" s="6" t="s">
        <v>5022</v>
      </c>
      <c r="H1278" s="6" t="s">
        <v>5023</v>
      </c>
      <c r="I1278" s="8">
        <v>1</v>
      </c>
      <c r="J1278" s="9">
        <v>244.34</v>
      </c>
      <c r="K1278" s="10">
        <v>0.13</v>
      </c>
      <c r="L1278" s="9">
        <v>212.58</v>
      </c>
      <c r="M1278" s="11">
        <v>169.59</v>
      </c>
      <c r="N1278" s="9">
        <v>42.99</v>
      </c>
      <c r="O1278" s="6" t="s">
        <v>5024</v>
      </c>
      <c r="P1278" s="8">
        <v>1</v>
      </c>
    </row>
    <row r="1279" spans="1:16" x14ac:dyDescent="0.3">
      <c r="A1279" s="6" t="s">
        <v>7632</v>
      </c>
      <c r="B1279" s="7">
        <v>45760</v>
      </c>
      <c r="C1279" s="6" t="s">
        <v>7633</v>
      </c>
      <c r="D1279" s="6" t="s">
        <v>5215</v>
      </c>
      <c r="E1279" s="6" t="s">
        <v>5216</v>
      </c>
      <c r="F1279" s="6" t="s">
        <v>5036</v>
      </c>
      <c r="G1279" s="6" t="s">
        <v>5030</v>
      </c>
      <c r="H1279" s="6" t="s">
        <v>5246</v>
      </c>
      <c r="I1279" s="8">
        <v>6</v>
      </c>
      <c r="J1279" s="9">
        <v>565.4</v>
      </c>
      <c r="K1279" s="10">
        <v>0.23</v>
      </c>
      <c r="L1279" s="9">
        <v>2612.15</v>
      </c>
      <c r="M1279" s="11">
        <v>1842.73</v>
      </c>
      <c r="N1279" s="9">
        <v>769.42</v>
      </c>
      <c r="O1279" s="6" t="s">
        <v>5024</v>
      </c>
      <c r="P1279" s="8">
        <v>5</v>
      </c>
    </row>
    <row r="1280" spans="1:16" x14ac:dyDescent="0.3">
      <c r="A1280" s="6" t="s">
        <v>7634</v>
      </c>
      <c r="B1280" s="7">
        <v>45150</v>
      </c>
      <c r="C1280" s="6" t="s">
        <v>7635</v>
      </c>
      <c r="D1280" s="6" t="s">
        <v>5042</v>
      </c>
      <c r="E1280" s="6" t="s">
        <v>5043</v>
      </c>
      <c r="F1280" s="6" t="s">
        <v>5021</v>
      </c>
      <c r="G1280" s="6" t="s">
        <v>5030</v>
      </c>
      <c r="H1280" s="6" t="s">
        <v>5171</v>
      </c>
      <c r="I1280" s="8">
        <v>6</v>
      </c>
      <c r="J1280" s="9">
        <v>2088.4</v>
      </c>
      <c r="K1280" s="10">
        <v>0.22</v>
      </c>
      <c r="L1280" s="9">
        <v>9773.7099999999991</v>
      </c>
      <c r="M1280" s="11">
        <v>7052.35</v>
      </c>
      <c r="N1280" s="9">
        <v>2721.36</v>
      </c>
      <c r="O1280" s="6" t="s">
        <v>5039</v>
      </c>
      <c r="P1280" s="8">
        <v>2</v>
      </c>
    </row>
    <row r="1281" spans="1:16" x14ac:dyDescent="0.3">
      <c r="A1281" s="6" t="s">
        <v>7636</v>
      </c>
      <c r="B1281" s="7">
        <v>45481</v>
      </c>
      <c r="C1281" s="6" t="s">
        <v>7637</v>
      </c>
      <c r="D1281" s="6" t="s">
        <v>5035</v>
      </c>
      <c r="E1281" s="6" t="s">
        <v>5020</v>
      </c>
      <c r="F1281" s="6" t="s">
        <v>5021</v>
      </c>
      <c r="G1281" s="6" t="s">
        <v>5059</v>
      </c>
      <c r="H1281" s="6" t="s">
        <v>5073</v>
      </c>
      <c r="I1281" s="8">
        <v>1</v>
      </c>
      <c r="J1281" s="9">
        <v>1809.4</v>
      </c>
      <c r="K1281" s="10">
        <v>0.05</v>
      </c>
      <c r="L1281" s="9">
        <v>1718.93</v>
      </c>
      <c r="M1281" s="11">
        <v>1225.54</v>
      </c>
      <c r="N1281" s="9">
        <v>493.39</v>
      </c>
      <c r="O1281" s="6" t="s">
        <v>5039</v>
      </c>
      <c r="P1281" s="8">
        <v>3</v>
      </c>
    </row>
    <row r="1282" spans="1:16" x14ac:dyDescent="0.3">
      <c r="A1282" s="6" t="s">
        <v>7638</v>
      </c>
      <c r="B1282" s="7">
        <v>44978</v>
      </c>
      <c r="C1282" s="6" t="s">
        <v>7639</v>
      </c>
      <c r="D1282" s="6" t="s">
        <v>5027</v>
      </c>
      <c r="E1282" s="6" t="s">
        <v>5028</v>
      </c>
      <c r="F1282" s="6" t="s">
        <v>5021</v>
      </c>
      <c r="G1282" s="6" t="s">
        <v>5037</v>
      </c>
      <c r="H1282" s="6" t="s">
        <v>5054</v>
      </c>
      <c r="I1282" s="8">
        <v>6</v>
      </c>
      <c r="J1282" s="9">
        <v>2492.0500000000002</v>
      </c>
      <c r="K1282" s="10">
        <v>0.24</v>
      </c>
      <c r="L1282" s="9">
        <v>11363.75</v>
      </c>
      <c r="M1282" s="11">
        <v>9341.09</v>
      </c>
      <c r="N1282" s="9">
        <v>2022.66</v>
      </c>
      <c r="O1282" s="6" t="s">
        <v>5045</v>
      </c>
      <c r="P1282" s="8">
        <v>4</v>
      </c>
    </row>
    <row r="1283" spans="1:16" x14ac:dyDescent="0.3">
      <c r="A1283" s="6" t="s">
        <v>7640</v>
      </c>
      <c r="B1283" s="7">
        <v>45394</v>
      </c>
      <c r="C1283" s="6" t="s">
        <v>7641</v>
      </c>
      <c r="D1283" s="6" t="s">
        <v>5057</v>
      </c>
      <c r="E1283" s="6" t="s">
        <v>5058</v>
      </c>
      <c r="F1283" s="6" t="s">
        <v>5036</v>
      </c>
      <c r="G1283" s="6" t="s">
        <v>5030</v>
      </c>
      <c r="H1283" s="6" t="s">
        <v>5031</v>
      </c>
      <c r="I1283" s="8">
        <v>3</v>
      </c>
      <c r="J1283" s="9">
        <v>922.2</v>
      </c>
      <c r="K1283" s="10">
        <v>0.18</v>
      </c>
      <c r="L1283" s="9">
        <v>2268.61</v>
      </c>
      <c r="M1283" s="11">
        <v>1285.4100000000001</v>
      </c>
      <c r="N1283" s="9">
        <v>983.2</v>
      </c>
      <c r="O1283" s="6" t="s">
        <v>5024</v>
      </c>
      <c r="P1283" s="8">
        <v>4</v>
      </c>
    </row>
    <row r="1284" spans="1:16" x14ac:dyDescent="0.3">
      <c r="A1284" s="6" t="s">
        <v>7642</v>
      </c>
      <c r="B1284" s="7">
        <v>45292</v>
      </c>
      <c r="C1284" s="6" t="s">
        <v>7643</v>
      </c>
      <c r="D1284" s="6" t="s">
        <v>5205</v>
      </c>
      <c r="E1284" s="6" t="s">
        <v>5206</v>
      </c>
      <c r="F1284" s="6" t="s">
        <v>5036</v>
      </c>
      <c r="G1284" s="6" t="s">
        <v>5037</v>
      </c>
      <c r="H1284" s="6" t="s">
        <v>5038</v>
      </c>
      <c r="I1284" s="8">
        <v>3</v>
      </c>
      <c r="J1284" s="9">
        <v>1818.2</v>
      </c>
      <c r="K1284" s="10">
        <v>0.12</v>
      </c>
      <c r="L1284" s="9">
        <v>4800.05</v>
      </c>
      <c r="M1284" s="11">
        <v>4149.51</v>
      </c>
      <c r="N1284" s="9">
        <v>650.54</v>
      </c>
      <c r="O1284" s="6" t="s">
        <v>5080</v>
      </c>
      <c r="P1284" s="8">
        <v>5</v>
      </c>
    </row>
    <row r="1285" spans="1:16" x14ac:dyDescent="0.3">
      <c r="A1285" s="6" t="s">
        <v>7644</v>
      </c>
      <c r="B1285" s="7">
        <v>45745</v>
      </c>
      <c r="C1285" s="6" t="s">
        <v>7645</v>
      </c>
      <c r="D1285" s="6" t="s">
        <v>5042</v>
      </c>
      <c r="E1285" s="6" t="s">
        <v>5043</v>
      </c>
      <c r="F1285" s="6" t="s">
        <v>5021</v>
      </c>
      <c r="G1285" s="6" t="s">
        <v>5022</v>
      </c>
      <c r="H1285" s="6" t="s">
        <v>5221</v>
      </c>
      <c r="I1285" s="8">
        <v>6</v>
      </c>
      <c r="J1285" s="9">
        <v>488.8</v>
      </c>
      <c r="K1285" s="10">
        <v>7.0000000000000007E-2</v>
      </c>
      <c r="L1285" s="9">
        <v>2727.5</v>
      </c>
      <c r="M1285" s="11">
        <v>1759.78</v>
      </c>
      <c r="N1285" s="9">
        <v>967.72</v>
      </c>
      <c r="O1285" s="6" t="s">
        <v>5024</v>
      </c>
      <c r="P1285" s="8">
        <v>2</v>
      </c>
    </row>
    <row r="1286" spans="1:16" x14ac:dyDescent="0.3">
      <c r="A1286" s="6" t="s">
        <v>7646</v>
      </c>
      <c r="B1286" s="7">
        <v>45547</v>
      </c>
      <c r="C1286" s="6" t="s">
        <v>7647</v>
      </c>
      <c r="D1286" s="6" t="s">
        <v>5027</v>
      </c>
      <c r="E1286" s="6" t="s">
        <v>5028</v>
      </c>
      <c r="F1286" s="6" t="s">
        <v>5021</v>
      </c>
      <c r="G1286" s="6" t="s">
        <v>5037</v>
      </c>
      <c r="H1286" s="6" t="s">
        <v>5129</v>
      </c>
      <c r="I1286" s="8">
        <v>6</v>
      </c>
      <c r="J1286" s="9">
        <v>903.25</v>
      </c>
      <c r="K1286" s="10">
        <v>0.14000000000000001</v>
      </c>
      <c r="L1286" s="9">
        <v>4660.7700000000004</v>
      </c>
      <c r="M1286" s="11">
        <v>3859.08</v>
      </c>
      <c r="N1286" s="9">
        <v>801.69</v>
      </c>
      <c r="O1286" s="6" t="s">
        <v>5080</v>
      </c>
      <c r="P1286" s="8">
        <v>1</v>
      </c>
    </row>
    <row r="1287" spans="1:16" x14ac:dyDescent="0.3">
      <c r="A1287" s="6" t="s">
        <v>7648</v>
      </c>
      <c r="B1287" s="7">
        <v>45394</v>
      </c>
      <c r="C1287" s="6" t="s">
        <v>7649</v>
      </c>
      <c r="D1287" s="6" t="s">
        <v>5035</v>
      </c>
      <c r="E1287" s="6" t="s">
        <v>5020</v>
      </c>
      <c r="F1287" s="6" t="s">
        <v>5036</v>
      </c>
      <c r="G1287" s="6" t="s">
        <v>5048</v>
      </c>
      <c r="H1287" s="6" t="s">
        <v>5049</v>
      </c>
      <c r="I1287" s="8">
        <v>7</v>
      </c>
      <c r="J1287" s="9">
        <v>803.17</v>
      </c>
      <c r="K1287" s="10">
        <v>0.24</v>
      </c>
      <c r="L1287" s="9">
        <v>4272.8599999999997</v>
      </c>
      <c r="M1287" s="11">
        <v>2955.27</v>
      </c>
      <c r="N1287" s="9">
        <v>1317.59</v>
      </c>
      <c r="O1287" s="6" t="s">
        <v>5039</v>
      </c>
      <c r="P1287" s="8">
        <v>1</v>
      </c>
    </row>
    <row r="1288" spans="1:16" x14ac:dyDescent="0.3">
      <c r="A1288" s="6" t="s">
        <v>7650</v>
      </c>
      <c r="B1288" s="7">
        <v>45491</v>
      </c>
      <c r="C1288" s="6" t="s">
        <v>7651</v>
      </c>
      <c r="D1288" s="6" t="s">
        <v>5067</v>
      </c>
      <c r="E1288" s="6" t="s">
        <v>5067</v>
      </c>
      <c r="F1288" s="6" t="s">
        <v>5021</v>
      </c>
      <c r="G1288" s="6" t="s">
        <v>5030</v>
      </c>
      <c r="H1288" s="6" t="s">
        <v>5171</v>
      </c>
      <c r="I1288" s="8">
        <v>4</v>
      </c>
      <c r="J1288" s="9">
        <v>1826.25</v>
      </c>
      <c r="K1288" s="10">
        <v>0.24</v>
      </c>
      <c r="L1288" s="9">
        <v>5551.8</v>
      </c>
      <c r="M1288" s="11">
        <v>3220.2</v>
      </c>
      <c r="N1288" s="9">
        <v>2331.6</v>
      </c>
      <c r="O1288" s="6" t="s">
        <v>5039</v>
      </c>
      <c r="P1288" s="8">
        <v>3</v>
      </c>
    </row>
    <row r="1289" spans="1:16" x14ac:dyDescent="0.3">
      <c r="A1289" s="6" t="s">
        <v>7652</v>
      </c>
      <c r="B1289" s="7">
        <v>45201</v>
      </c>
      <c r="C1289" s="6" t="s">
        <v>7653</v>
      </c>
      <c r="D1289" s="6" t="s">
        <v>5063</v>
      </c>
      <c r="E1289" s="6" t="s">
        <v>5058</v>
      </c>
      <c r="F1289" s="6" t="s">
        <v>5036</v>
      </c>
      <c r="G1289" s="6" t="s">
        <v>5048</v>
      </c>
      <c r="H1289" s="6" t="s">
        <v>5090</v>
      </c>
      <c r="I1289" s="8">
        <v>4</v>
      </c>
      <c r="J1289" s="9">
        <v>258.27999999999997</v>
      </c>
      <c r="K1289" s="10">
        <v>0.25</v>
      </c>
      <c r="L1289" s="9">
        <v>774.84</v>
      </c>
      <c r="M1289" s="11">
        <v>657.24</v>
      </c>
      <c r="N1289" s="9">
        <v>117.6</v>
      </c>
      <c r="O1289" s="6" t="s">
        <v>5080</v>
      </c>
      <c r="P1289" s="8">
        <v>4</v>
      </c>
    </row>
    <row r="1290" spans="1:16" x14ac:dyDescent="0.3">
      <c r="A1290" s="6" t="s">
        <v>7654</v>
      </c>
      <c r="B1290" s="7">
        <v>45136</v>
      </c>
      <c r="C1290" s="6" t="s">
        <v>7655</v>
      </c>
      <c r="D1290" s="6" t="s">
        <v>5042</v>
      </c>
      <c r="E1290" s="6" t="s">
        <v>5043</v>
      </c>
      <c r="F1290" s="6" t="s">
        <v>5036</v>
      </c>
      <c r="G1290" s="6" t="s">
        <v>5048</v>
      </c>
      <c r="H1290" s="6" t="s">
        <v>5096</v>
      </c>
      <c r="I1290" s="8">
        <v>1</v>
      </c>
      <c r="J1290" s="9">
        <v>913.06</v>
      </c>
      <c r="K1290" s="10">
        <v>0.15</v>
      </c>
      <c r="L1290" s="9">
        <v>776.1</v>
      </c>
      <c r="M1290" s="11">
        <v>595.30999999999995</v>
      </c>
      <c r="N1290" s="9">
        <v>180.79</v>
      </c>
      <c r="O1290" s="6" t="s">
        <v>5024</v>
      </c>
      <c r="P1290" s="8">
        <v>4</v>
      </c>
    </row>
    <row r="1291" spans="1:16" x14ac:dyDescent="0.3">
      <c r="A1291" s="6" t="s">
        <v>7656</v>
      </c>
      <c r="B1291" s="7">
        <v>45177</v>
      </c>
      <c r="C1291" s="6" t="s">
        <v>7657</v>
      </c>
      <c r="D1291" s="6" t="s">
        <v>5052</v>
      </c>
      <c r="E1291" s="6" t="s">
        <v>5053</v>
      </c>
      <c r="F1291" s="6" t="s">
        <v>5029</v>
      </c>
      <c r="G1291" s="6" t="s">
        <v>5037</v>
      </c>
      <c r="H1291" s="6" t="s">
        <v>5068</v>
      </c>
      <c r="I1291" s="8">
        <v>5</v>
      </c>
      <c r="J1291" s="9">
        <v>1282.3</v>
      </c>
      <c r="K1291" s="10">
        <v>0.24</v>
      </c>
      <c r="L1291" s="9">
        <v>4872.74</v>
      </c>
      <c r="M1291" s="11">
        <v>3647</v>
      </c>
      <c r="N1291" s="9">
        <v>1225.74</v>
      </c>
      <c r="O1291" s="6" t="s">
        <v>5039</v>
      </c>
      <c r="P1291" s="8">
        <v>5</v>
      </c>
    </row>
    <row r="1292" spans="1:16" x14ac:dyDescent="0.3">
      <c r="A1292" s="6" t="s">
        <v>7658</v>
      </c>
      <c r="B1292" s="7">
        <v>45008</v>
      </c>
      <c r="C1292" s="6" t="s">
        <v>7659</v>
      </c>
      <c r="D1292" s="6" t="s">
        <v>5088</v>
      </c>
      <c r="E1292" s="6" t="s">
        <v>5089</v>
      </c>
      <c r="F1292" s="6" t="s">
        <v>5029</v>
      </c>
      <c r="G1292" s="6" t="s">
        <v>5048</v>
      </c>
      <c r="H1292" s="6" t="s">
        <v>5049</v>
      </c>
      <c r="I1292" s="8">
        <v>3</v>
      </c>
      <c r="J1292" s="9">
        <v>260.94</v>
      </c>
      <c r="K1292" s="10">
        <v>0.2</v>
      </c>
      <c r="L1292" s="9">
        <v>626.26</v>
      </c>
      <c r="M1292" s="11">
        <v>436.35</v>
      </c>
      <c r="N1292" s="9">
        <v>189.91</v>
      </c>
      <c r="O1292" s="6" t="s">
        <v>5024</v>
      </c>
      <c r="P1292" s="8">
        <v>4</v>
      </c>
    </row>
    <row r="1293" spans="1:16" x14ac:dyDescent="0.3">
      <c r="A1293" s="6" t="s">
        <v>7660</v>
      </c>
      <c r="B1293" s="7">
        <v>45663</v>
      </c>
      <c r="C1293" s="6" t="s">
        <v>7661</v>
      </c>
      <c r="D1293" s="6" t="s">
        <v>5205</v>
      </c>
      <c r="E1293" s="6" t="s">
        <v>5206</v>
      </c>
      <c r="F1293" s="6" t="s">
        <v>5036</v>
      </c>
      <c r="G1293" s="6" t="s">
        <v>5059</v>
      </c>
      <c r="H1293" s="6" t="s">
        <v>5099</v>
      </c>
      <c r="I1293" s="8">
        <v>1</v>
      </c>
      <c r="J1293" s="9">
        <v>2440.33</v>
      </c>
      <c r="K1293" s="10">
        <v>0.06</v>
      </c>
      <c r="L1293" s="9">
        <v>2293.91</v>
      </c>
      <c r="M1293" s="11">
        <v>1798.02</v>
      </c>
      <c r="N1293" s="9">
        <v>495.89</v>
      </c>
      <c r="O1293" s="6" t="s">
        <v>5039</v>
      </c>
      <c r="P1293" s="8">
        <v>2</v>
      </c>
    </row>
    <row r="1294" spans="1:16" x14ac:dyDescent="0.3">
      <c r="A1294" s="6" t="s">
        <v>7662</v>
      </c>
      <c r="B1294" s="7">
        <v>45490</v>
      </c>
      <c r="C1294" s="6" t="s">
        <v>7663</v>
      </c>
      <c r="D1294" s="6" t="s">
        <v>5108</v>
      </c>
      <c r="E1294" s="6" t="s">
        <v>5109</v>
      </c>
      <c r="F1294" s="6" t="s">
        <v>5036</v>
      </c>
      <c r="G1294" s="6" t="s">
        <v>5059</v>
      </c>
      <c r="H1294" s="6" t="s">
        <v>5060</v>
      </c>
      <c r="I1294" s="8">
        <v>4</v>
      </c>
      <c r="J1294" s="9">
        <v>1949.16</v>
      </c>
      <c r="K1294" s="10">
        <v>0.08</v>
      </c>
      <c r="L1294" s="9">
        <v>7172.91</v>
      </c>
      <c r="M1294" s="11">
        <v>5120.71</v>
      </c>
      <c r="N1294" s="9">
        <v>2052.1999999999998</v>
      </c>
      <c r="O1294" s="6" t="s">
        <v>5080</v>
      </c>
      <c r="P1294" s="8">
        <v>1</v>
      </c>
    </row>
    <row r="1295" spans="1:16" x14ac:dyDescent="0.3">
      <c r="A1295" s="6" t="s">
        <v>7664</v>
      </c>
      <c r="B1295" s="7">
        <v>45078</v>
      </c>
      <c r="C1295" s="6" t="s">
        <v>7665</v>
      </c>
      <c r="D1295" s="6" t="s">
        <v>5108</v>
      </c>
      <c r="E1295" s="6" t="s">
        <v>5109</v>
      </c>
      <c r="F1295" s="6" t="s">
        <v>5029</v>
      </c>
      <c r="G1295" s="6" t="s">
        <v>5059</v>
      </c>
      <c r="H1295" s="6" t="s">
        <v>5099</v>
      </c>
      <c r="I1295" s="8">
        <v>4</v>
      </c>
      <c r="J1295" s="9">
        <v>2095.5500000000002</v>
      </c>
      <c r="K1295" s="10">
        <v>0.03</v>
      </c>
      <c r="L1295" s="9">
        <v>8130.73</v>
      </c>
      <c r="M1295" s="11">
        <v>4530.54</v>
      </c>
      <c r="N1295" s="9">
        <v>3600.19</v>
      </c>
      <c r="O1295" s="6" t="s">
        <v>5080</v>
      </c>
      <c r="P1295" s="8">
        <v>5</v>
      </c>
    </row>
    <row r="1296" spans="1:16" x14ac:dyDescent="0.3">
      <c r="A1296" s="6" t="s">
        <v>7666</v>
      </c>
      <c r="B1296" s="7">
        <v>45129</v>
      </c>
      <c r="C1296" s="6" t="s">
        <v>7667</v>
      </c>
      <c r="D1296" s="6" t="s">
        <v>5205</v>
      </c>
      <c r="E1296" s="6" t="s">
        <v>5206</v>
      </c>
      <c r="F1296" s="6" t="s">
        <v>5029</v>
      </c>
      <c r="G1296" s="6" t="s">
        <v>5037</v>
      </c>
      <c r="H1296" s="6" t="s">
        <v>5054</v>
      </c>
      <c r="I1296" s="8">
        <v>6</v>
      </c>
      <c r="J1296" s="9">
        <v>366.48</v>
      </c>
      <c r="K1296" s="10">
        <v>0.19</v>
      </c>
      <c r="L1296" s="9">
        <v>1781.09</v>
      </c>
      <c r="M1296" s="11">
        <v>1201.97</v>
      </c>
      <c r="N1296" s="9">
        <v>579.12</v>
      </c>
      <c r="O1296" s="6" t="s">
        <v>5045</v>
      </c>
      <c r="P1296" s="8">
        <v>4</v>
      </c>
    </row>
    <row r="1297" spans="1:16" x14ac:dyDescent="0.3">
      <c r="A1297" s="6" t="s">
        <v>7668</v>
      </c>
      <c r="B1297" s="7">
        <v>45315</v>
      </c>
      <c r="C1297" s="6" t="s">
        <v>7669</v>
      </c>
      <c r="D1297" s="6" t="s">
        <v>5104</v>
      </c>
      <c r="E1297" s="6" t="s">
        <v>5053</v>
      </c>
      <c r="F1297" s="6" t="s">
        <v>5029</v>
      </c>
      <c r="G1297" s="6" t="s">
        <v>5059</v>
      </c>
      <c r="H1297" s="6" t="s">
        <v>5181</v>
      </c>
      <c r="I1297" s="8">
        <v>8</v>
      </c>
      <c r="J1297" s="9">
        <v>1901.48</v>
      </c>
      <c r="K1297" s="10">
        <v>0.04</v>
      </c>
      <c r="L1297" s="9">
        <v>14603.37</v>
      </c>
      <c r="M1297" s="11">
        <v>10596.24</v>
      </c>
      <c r="N1297" s="9">
        <v>4007.13</v>
      </c>
      <c r="O1297" s="6" t="s">
        <v>5024</v>
      </c>
      <c r="P1297" s="8">
        <v>1</v>
      </c>
    </row>
    <row r="1298" spans="1:16" x14ac:dyDescent="0.3">
      <c r="A1298" s="6" t="s">
        <v>7670</v>
      </c>
      <c r="B1298" s="7">
        <v>45653</v>
      </c>
      <c r="C1298" s="6" t="s">
        <v>6125</v>
      </c>
      <c r="D1298" s="6" t="s">
        <v>5057</v>
      </c>
      <c r="E1298" s="6" t="s">
        <v>5058</v>
      </c>
      <c r="F1298" s="6" t="s">
        <v>5036</v>
      </c>
      <c r="G1298" s="6" t="s">
        <v>5048</v>
      </c>
      <c r="H1298" s="6" t="s">
        <v>5049</v>
      </c>
      <c r="I1298" s="8">
        <v>3</v>
      </c>
      <c r="J1298" s="9">
        <v>950.55</v>
      </c>
      <c r="K1298" s="10">
        <v>0.09</v>
      </c>
      <c r="L1298" s="9">
        <v>2595</v>
      </c>
      <c r="M1298" s="11">
        <v>2021.72</v>
      </c>
      <c r="N1298" s="9">
        <v>573.28</v>
      </c>
      <c r="O1298" s="6" t="s">
        <v>5024</v>
      </c>
      <c r="P1298" s="8">
        <v>1</v>
      </c>
    </row>
    <row r="1299" spans="1:16" x14ac:dyDescent="0.3">
      <c r="A1299" s="6" t="s">
        <v>7671</v>
      </c>
      <c r="B1299" s="7">
        <v>45722</v>
      </c>
      <c r="C1299" s="6" t="s">
        <v>7672</v>
      </c>
      <c r="D1299" s="6" t="s">
        <v>5147</v>
      </c>
      <c r="E1299" s="6" t="s">
        <v>5118</v>
      </c>
      <c r="F1299" s="6" t="s">
        <v>5029</v>
      </c>
      <c r="G1299" s="6" t="s">
        <v>5048</v>
      </c>
      <c r="H1299" s="6" t="s">
        <v>5049</v>
      </c>
      <c r="I1299" s="8">
        <v>2</v>
      </c>
      <c r="J1299" s="9">
        <v>191.53</v>
      </c>
      <c r="K1299" s="10">
        <v>0.05</v>
      </c>
      <c r="L1299" s="9">
        <v>363.91</v>
      </c>
      <c r="M1299" s="11">
        <v>268.88</v>
      </c>
      <c r="N1299" s="9">
        <v>95.03</v>
      </c>
      <c r="O1299" s="6" t="s">
        <v>5045</v>
      </c>
      <c r="P1299" s="8">
        <v>3</v>
      </c>
    </row>
    <row r="1300" spans="1:16" x14ac:dyDescent="0.3">
      <c r="A1300" s="6" t="s">
        <v>7673</v>
      </c>
      <c r="B1300" s="7">
        <v>44942</v>
      </c>
      <c r="C1300" s="6" t="s">
        <v>7674</v>
      </c>
      <c r="D1300" s="6" t="s">
        <v>5057</v>
      </c>
      <c r="E1300" s="6" t="s">
        <v>5058</v>
      </c>
      <c r="F1300" s="6" t="s">
        <v>5036</v>
      </c>
      <c r="G1300" s="6" t="s">
        <v>5048</v>
      </c>
      <c r="H1300" s="6" t="s">
        <v>5090</v>
      </c>
      <c r="I1300" s="8">
        <v>6</v>
      </c>
      <c r="J1300" s="9">
        <v>1743.17</v>
      </c>
      <c r="K1300" s="10">
        <v>0.21</v>
      </c>
      <c r="L1300" s="9">
        <v>8262.6299999999992</v>
      </c>
      <c r="M1300" s="11">
        <v>6915.09</v>
      </c>
      <c r="N1300" s="9">
        <v>1347.54</v>
      </c>
      <c r="O1300" s="6" t="s">
        <v>5080</v>
      </c>
      <c r="P1300" s="8">
        <v>4</v>
      </c>
    </row>
    <row r="1301" spans="1:16" x14ac:dyDescent="0.3">
      <c r="A1301" s="6" t="s">
        <v>7675</v>
      </c>
      <c r="B1301" s="7">
        <v>45061</v>
      </c>
      <c r="C1301" s="6" t="s">
        <v>7676</v>
      </c>
      <c r="D1301" s="6" t="s">
        <v>5215</v>
      </c>
      <c r="E1301" s="6" t="s">
        <v>5216</v>
      </c>
      <c r="F1301" s="6" t="s">
        <v>5029</v>
      </c>
      <c r="G1301" s="6" t="s">
        <v>5022</v>
      </c>
      <c r="H1301" s="6" t="s">
        <v>5076</v>
      </c>
      <c r="I1301" s="8">
        <v>1</v>
      </c>
      <c r="J1301" s="9">
        <v>1575.43</v>
      </c>
      <c r="K1301" s="10">
        <v>0.03</v>
      </c>
      <c r="L1301" s="9">
        <v>1528.17</v>
      </c>
      <c r="M1301" s="11">
        <v>1107.98</v>
      </c>
      <c r="N1301" s="9">
        <v>420.19</v>
      </c>
      <c r="O1301" s="6" t="s">
        <v>5080</v>
      </c>
      <c r="P1301" s="8">
        <v>2</v>
      </c>
    </row>
    <row r="1302" spans="1:16" x14ac:dyDescent="0.3">
      <c r="A1302" s="6" t="s">
        <v>7677</v>
      </c>
      <c r="B1302" s="7">
        <v>45810</v>
      </c>
      <c r="C1302" s="6" t="s">
        <v>7678</v>
      </c>
      <c r="D1302" s="6" t="s">
        <v>5063</v>
      </c>
      <c r="E1302" s="6" t="s">
        <v>5058</v>
      </c>
      <c r="F1302" s="6" t="s">
        <v>5029</v>
      </c>
      <c r="G1302" s="6" t="s">
        <v>5022</v>
      </c>
      <c r="H1302" s="6" t="s">
        <v>5150</v>
      </c>
      <c r="I1302" s="8">
        <v>4</v>
      </c>
      <c r="J1302" s="9">
        <v>777.45</v>
      </c>
      <c r="K1302" s="10">
        <v>0.2</v>
      </c>
      <c r="L1302" s="9">
        <v>2487.84</v>
      </c>
      <c r="M1302" s="11">
        <v>1851.14</v>
      </c>
      <c r="N1302" s="9">
        <v>636.70000000000005</v>
      </c>
      <c r="O1302" s="6" t="s">
        <v>5032</v>
      </c>
      <c r="P1302" s="8">
        <v>4</v>
      </c>
    </row>
    <row r="1303" spans="1:16" x14ac:dyDescent="0.3">
      <c r="A1303" s="6" t="s">
        <v>7679</v>
      </c>
      <c r="B1303" s="7">
        <v>45070</v>
      </c>
      <c r="C1303" s="6" t="s">
        <v>7680</v>
      </c>
      <c r="D1303" s="6" t="s">
        <v>5114</v>
      </c>
      <c r="E1303" s="6" t="s">
        <v>5020</v>
      </c>
      <c r="F1303" s="6" t="s">
        <v>5021</v>
      </c>
      <c r="G1303" s="6" t="s">
        <v>5022</v>
      </c>
      <c r="H1303" s="6" t="s">
        <v>5076</v>
      </c>
      <c r="I1303" s="8">
        <v>4</v>
      </c>
      <c r="J1303" s="9">
        <v>325.51</v>
      </c>
      <c r="K1303" s="10">
        <v>0.1</v>
      </c>
      <c r="L1303" s="9">
        <v>1171.8399999999999</v>
      </c>
      <c r="M1303" s="11">
        <v>997.52</v>
      </c>
      <c r="N1303" s="9">
        <v>174.32</v>
      </c>
      <c r="O1303" s="6" t="s">
        <v>5032</v>
      </c>
      <c r="P1303" s="8">
        <v>5</v>
      </c>
    </row>
    <row r="1304" spans="1:16" x14ac:dyDescent="0.3">
      <c r="A1304" s="6" t="s">
        <v>7681</v>
      </c>
      <c r="B1304" s="7">
        <v>44973</v>
      </c>
      <c r="C1304" s="6" t="s">
        <v>7682</v>
      </c>
      <c r="D1304" s="6" t="s">
        <v>5205</v>
      </c>
      <c r="E1304" s="6" t="s">
        <v>5206</v>
      </c>
      <c r="F1304" s="6" t="s">
        <v>5029</v>
      </c>
      <c r="G1304" s="6" t="s">
        <v>5030</v>
      </c>
      <c r="H1304" s="6" t="s">
        <v>5031</v>
      </c>
      <c r="I1304" s="8">
        <v>4</v>
      </c>
      <c r="J1304" s="9">
        <v>1171.3499999999999</v>
      </c>
      <c r="K1304" s="10">
        <v>0.04</v>
      </c>
      <c r="L1304" s="9">
        <v>4497.9799999999996</v>
      </c>
      <c r="M1304" s="11">
        <v>3046.57</v>
      </c>
      <c r="N1304" s="9">
        <v>1451.41</v>
      </c>
      <c r="O1304" s="6" t="s">
        <v>5080</v>
      </c>
      <c r="P1304" s="8">
        <v>3</v>
      </c>
    </row>
    <row r="1305" spans="1:16" x14ac:dyDescent="0.3">
      <c r="A1305" s="6" t="s">
        <v>7683</v>
      </c>
      <c r="B1305" s="7">
        <v>45099</v>
      </c>
      <c r="C1305" s="6" t="s">
        <v>7684</v>
      </c>
      <c r="D1305" s="6" t="s">
        <v>5035</v>
      </c>
      <c r="E1305" s="6" t="s">
        <v>5020</v>
      </c>
      <c r="F1305" s="6" t="s">
        <v>5021</v>
      </c>
      <c r="G1305" s="6" t="s">
        <v>5022</v>
      </c>
      <c r="H1305" s="6" t="s">
        <v>5076</v>
      </c>
      <c r="I1305" s="8">
        <v>2</v>
      </c>
      <c r="J1305" s="9">
        <v>820.96</v>
      </c>
      <c r="K1305" s="10">
        <v>0.15</v>
      </c>
      <c r="L1305" s="9">
        <v>1395.63</v>
      </c>
      <c r="M1305" s="11">
        <v>1010.21</v>
      </c>
      <c r="N1305" s="9">
        <v>385.42</v>
      </c>
      <c r="O1305" s="6" t="s">
        <v>5024</v>
      </c>
      <c r="P1305" s="8">
        <v>2</v>
      </c>
    </row>
    <row r="1306" spans="1:16" x14ac:dyDescent="0.3">
      <c r="A1306" s="6" t="s">
        <v>7685</v>
      </c>
      <c r="B1306" s="7">
        <v>45365</v>
      </c>
      <c r="C1306" s="6" t="s">
        <v>7686</v>
      </c>
      <c r="D1306" s="6" t="s">
        <v>5117</v>
      </c>
      <c r="E1306" s="6" t="s">
        <v>5118</v>
      </c>
      <c r="F1306" s="6" t="s">
        <v>5021</v>
      </c>
      <c r="G1306" s="6" t="s">
        <v>5059</v>
      </c>
      <c r="H1306" s="6" t="s">
        <v>5181</v>
      </c>
      <c r="I1306" s="8">
        <v>1</v>
      </c>
      <c r="J1306" s="9">
        <v>2449.37</v>
      </c>
      <c r="K1306" s="10">
        <v>0.19</v>
      </c>
      <c r="L1306" s="9">
        <v>1983.99</v>
      </c>
      <c r="M1306" s="11">
        <v>1453.41</v>
      </c>
      <c r="N1306" s="9">
        <v>530.58000000000004</v>
      </c>
      <c r="O1306" s="6" t="s">
        <v>5080</v>
      </c>
      <c r="P1306" s="8">
        <v>1</v>
      </c>
    </row>
    <row r="1307" spans="1:16" x14ac:dyDescent="0.3">
      <c r="A1307" s="6" t="s">
        <v>7687</v>
      </c>
      <c r="B1307" s="7">
        <v>45616</v>
      </c>
      <c r="C1307" s="6" t="s">
        <v>7688</v>
      </c>
      <c r="D1307" s="6" t="s">
        <v>5147</v>
      </c>
      <c r="E1307" s="6" t="s">
        <v>5118</v>
      </c>
      <c r="F1307" s="6" t="s">
        <v>5021</v>
      </c>
      <c r="G1307" s="6" t="s">
        <v>5022</v>
      </c>
      <c r="H1307" s="6" t="s">
        <v>5192</v>
      </c>
      <c r="I1307" s="8">
        <v>4</v>
      </c>
      <c r="J1307" s="9">
        <v>348.54</v>
      </c>
      <c r="K1307" s="10">
        <v>0.12</v>
      </c>
      <c r="L1307" s="9">
        <v>1226.8599999999999</v>
      </c>
      <c r="M1307" s="11">
        <v>867.58</v>
      </c>
      <c r="N1307" s="9">
        <v>359.28</v>
      </c>
      <c r="O1307" s="6" t="s">
        <v>5024</v>
      </c>
      <c r="P1307" s="8">
        <v>5</v>
      </c>
    </row>
    <row r="1308" spans="1:16" x14ac:dyDescent="0.3">
      <c r="A1308" s="6" t="s">
        <v>7689</v>
      </c>
      <c r="B1308" s="7">
        <v>44965</v>
      </c>
      <c r="C1308" s="6" t="s">
        <v>7690</v>
      </c>
      <c r="D1308" s="6" t="s">
        <v>5215</v>
      </c>
      <c r="E1308" s="6" t="s">
        <v>5216</v>
      </c>
      <c r="F1308" s="6" t="s">
        <v>5029</v>
      </c>
      <c r="G1308" s="6" t="s">
        <v>5037</v>
      </c>
      <c r="H1308" s="6" t="s">
        <v>5105</v>
      </c>
      <c r="I1308" s="8">
        <v>7</v>
      </c>
      <c r="J1308" s="9">
        <v>556.66999999999996</v>
      </c>
      <c r="K1308" s="10">
        <v>0.16</v>
      </c>
      <c r="L1308" s="9">
        <v>3273.22</v>
      </c>
      <c r="M1308" s="11">
        <v>1899.73</v>
      </c>
      <c r="N1308" s="9">
        <v>1373.49</v>
      </c>
      <c r="O1308" s="6" t="s">
        <v>5080</v>
      </c>
      <c r="P1308" s="8">
        <v>3</v>
      </c>
    </row>
    <row r="1309" spans="1:16" x14ac:dyDescent="0.3">
      <c r="A1309" s="6" t="s">
        <v>7691</v>
      </c>
      <c r="B1309" s="7">
        <v>45738</v>
      </c>
      <c r="C1309" s="6" t="s">
        <v>7692</v>
      </c>
      <c r="D1309" s="6" t="s">
        <v>5114</v>
      </c>
      <c r="E1309" s="6" t="s">
        <v>5020</v>
      </c>
      <c r="F1309" s="6" t="s">
        <v>5029</v>
      </c>
      <c r="G1309" s="6" t="s">
        <v>5022</v>
      </c>
      <c r="H1309" s="6" t="s">
        <v>5023</v>
      </c>
      <c r="I1309" s="8">
        <v>3</v>
      </c>
      <c r="J1309" s="9">
        <v>1329.47</v>
      </c>
      <c r="K1309" s="10">
        <v>0.19</v>
      </c>
      <c r="L1309" s="9">
        <v>3230.61</v>
      </c>
      <c r="M1309" s="11">
        <v>1898.98</v>
      </c>
      <c r="N1309" s="9">
        <v>1331.63</v>
      </c>
      <c r="O1309" s="6" t="s">
        <v>5080</v>
      </c>
      <c r="P1309" s="8">
        <v>3</v>
      </c>
    </row>
    <row r="1310" spans="1:16" x14ac:dyDescent="0.3">
      <c r="A1310" s="6" t="s">
        <v>7693</v>
      </c>
      <c r="B1310" s="7">
        <v>45428</v>
      </c>
      <c r="C1310" s="6" t="s">
        <v>7694</v>
      </c>
      <c r="D1310" s="6" t="s">
        <v>5067</v>
      </c>
      <c r="E1310" s="6" t="s">
        <v>5067</v>
      </c>
      <c r="F1310" s="6" t="s">
        <v>5029</v>
      </c>
      <c r="G1310" s="6" t="s">
        <v>5059</v>
      </c>
      <c r="H1310" s="6" t="s">
        <v>5060</v>
      </c>
      <c r="I1310" s="8">
        <v>2</v>
      </c>
      <c r="J1310" s="9">
        <v>2011.59</v>
      </c>
      <c r="K1310" s="10">
        <v>0.03</v>
      </c>
      <c r="L1310" s="9">
        <v>3902.48</v>
      </c>
      <c r="M1310" s="11">
        <v>3342.65</v>
      </c>
      <c r="N1310" s="9">
        <v>559.83000000000004</v>
      </c>
      <c r="O1310" s="6" t="s">
        <v>5039</v>
      </c>
      <c r="P1310" s="8">
        <v>2</v>
      </c>
    </row>
    <row r="1311" spans="1:16" x14ac:dyDescent="0.3">
      <c r="A1311" s="6" t="s">
        <v>7695</v>
      </c>
      <c r="B1311" s="7">
        <v>45758</v>
      </c>
      <c r="C1311" s="6" t="s">
        <v>7696</v>
      </c>
      <c r="D1311" s="6" t="s">
        <v>5117</v>
      </c>
      <c r="E1311" s="6" t="s">
        <v>5118</v>
      </c>
      <c r="F1311" s="6" t="s">
        <v>5036</v>
      </c>
      <c r="G1311" s="6" t="s">
        <v>5048</v>
      </c>
      <c r="H1311" s="6" t="s">
        <v>5079</v>
      </c>
      <c r="I1311" s="8">
        <v>4</v>
      </c>
      <c r="J1311" s="9">
        <v>2034.53</v>
      </c>
      <c r="K1311" s="10">
        <v>0.15</v>
      </c>
      <c r="L1311" s="9">
        <v>6917.4</v>
      </c>
      <c r="M1311" s="11">
        <v>5965.91</v>
      </c>
      <c r="N1311" s="9">
        <v>951.49</v>
      </c>
      <c r="O1311" s="6" t="s">
        <v>5024</v>
      </c>
      <c r="P1311" s="8">
        <v>3</v>
      </c>
    </row>
    <row r="1312" spans="1:16" x14ac:dyDescent="0.3">
      <c r="A1312" s="6" t="s">
        <v>7697</v>
      </c>
      <c r="B1312" s="7">
        <v>45672</v>
      </c>
      <c r="C1312" s="6" t="s">
        <v>7698</v>
      </c>
      <c r="D1312" s="6" t="s">
        <v>5019</v>
      </c>
      <c r="E1312" s="6" t="s">
        <v>5020</v>
      </c>
      <c r="F1312" s="6" t="s">
        <v>5036</v>
      </c>
      <c r="G1312" s="6" t="s">
        <v>5022</v>
      </c>
      <c r="H1312" s="6" t="s">
        <v>5023</v>
      </c>
      <c r="I1312" s="8">
        <v>1</v>
      </c>
      <c r="J1312" s="9">
        <v>1703.37</v>
      </c>
      <c r="K1312" s="10">
        <v>0.19</v>
      </c>
      <c r="L1312" s="9">
        <v>1379.73</v>
      </c>
      <c r="M1312" s="11">
        <v>1187.68</v>
      </c>
      <c r="N1312" s="9">
        <v>192.05</v>
      </c>
      <c r="O1312" s="6" t="s">
        <v>5080</v>
      </c>
      <c r="P1312" s="8">
        <v>1</v>
      </c>
    </row>
    <row r="1313" spans="1:16" x14ac:dyDescent="0.3">
      <c r="A1313" s="6" t="s">
        <v>7699</v>
      </c>
      <c r="B1313" s="7">
        <v>45680</v>
      </c>
      <c r="C1313" s="6" t="s">
        <v>7700</v>
      </c>
      <c r="D1313" s="6" t="s">
        <v>5147</v>
      </c>
      <c r="E1313" s="6" t="s">
        <v>5118</v>
      </c>
      <c r="F1313" s="6" t="s">
        <v>5029</v>
      </c>
      <c r="G1313" s="6" t="s">
        <v>5059</v>
      </c>
      <c r="H1313" s="6" t="s">
        <v>5099</v>
      </c>
      <c r="I1313" s="8">
        <v>8</v>
      </c>
      <c r="J1313" s="9">
        <v>1546.63</v>
      </c>
      <c r="K1313" s="10">
        <v>0.17</v>
      </c>
      <c r="L1313" s="9">
        <v>10269.620000000001</v>
      </c>
      <c r="M1313" s="11">
        <v>6153.65</v>
      </c>
      <c r="N1313" s="9">
        <v>4115.97</v>
      </c>
      <c r="O1313" s="6" t="s">
        <v>5039</v>
      </c>
      <c r="P1313" s="8">
        <v>1</v>
      </c>
    </row>
    <row r="1314" spans="1:16" x14ac:dyDescent="0.3">
      <c r="A1314" s="6" t="s">
        <v>7701</v>
      </c>
      <c r="B1314" s="7">
        <v>45001</v>
      </c>
      <c r="C1314" s="6" t="s">
        <v>7702</v>
      </c>
      <c r="D1314" s="6" t="s">
        <v>5071</v>
      </c>
      <c r="E1314" s="6" t="s">
        <v>5072</v>
      </c>
      <c r="F1314" s="6" t="s">
        <v>5036</v>
      </c>
      <c r="G1314" s="6" t="s">
        <v>5030</v>
      </c>
      <c r="H1314" s="6" t="s">
        <v>5031</v>
      </c>
      <c r="I1314" s="8">
        <v>7</v>
      </c>
      <c r="J1314" s="9">
        <v>581.30999999999995</v>
      </c>
      <c r="K1314" s="10">
        <v>0.06</v>
      </c>
      <c r="L1314" s="9">
        <v>3825.02</v>
      </c>
      <c r="M1314" s="11">
        <v>2574.29</v>
      </c>
      <c r="N1314" s="9">
        <v>1250.73</v>
      </c>
      <c r="O1314" s="6" t="s">
        <v>5080</v>
      </c>
      <c r="P1314" s="8">
        <v>3</v>
      </c>
    </row>
    <row r="1315" spans="1:16" x14ac:dyDescent="0.3">
      <c r="A1315" s="6" t="s">
        <v>7703</v>
      </c>
      <c r="B1315" s="7">
        <v>45785</v>
      </c>
      <c r="C1315" s="6" t="s">
        <v>7704</v>
      </c>
      <c r="D1315" s="6" t="s">
        <v>5085</v>
      </c>
      <c r="E1315" s="6" t="s">
        <v>5058</v>
      </c>
      <c r="F1315" s="6" t="s">
        <v>5029</v>
      </c>
      <c r="G1315" s="6" t="s">
        <v>5022</v>
      </c>
      <c r="H1315" s="6" t="s">
        <v>5076</v>
      </c>
      <c r="I1315" s="8">
        <v>5</v>
      </c>
      <c r="J1315" s="9">
        <v>827.86</v>
      </c>
      <c r="K1315" s="10">
        <v>0.19</v>
      </c>
      <c r="L1315" s="9">
        <v>3352.83</v>
      </c>
      <c r="M1315" s="11">
        <v>2381.0300000000002</v>
      </c>
      <c r="N1315" s="9">
        <v>971.8</v>
      </c>
      <c r="O1315" s="6" t="s">
        <v>5080</v>
      </c>
      <c r="P1315" s="8">
        <v>4</v>
      </c>
    </row>
    <row r="1316" spans="1:16" x14ac:dyDescent="0.3">
      <c r="A1316" s="6" t="s">
        <v>7705</v>
      </c>
      <c r="B1316" s="7">
        <v>45441</v>
      </c>
      <c r="C1316" s="6" t="s">
        <v>7706</v>
      </c>
      <c r="D1316" s="6" t="s">
        <v>5134</v>
      </c>
      <c r="E1316" s="6" t="s">
        <v>5135</v>
      </c>
      <c r="F1316" s="6" t="s">
        <v>5029</v>
      </c>
      <c r="G1316" s="6" t="s">
        <v>5048</v>
      </c>
      <c r="H1316" s="6" t="s">
        <v>5090</v>
      </c>
      <c r="I1316" s="8">
        <v>1</v>
      </c>
      <c r="J1316" s="9">
        <v>2123.63</v>
      </c>
      <c r="K1316" s="10">
        <v>0.22</v>
      </c>
      <c r="L1316" s="9">
        <v>1656.43</v>
      </c>
      <c r="M1316" s="11">
        <v>1394</v>
      </c>
      <c r="N1316" s="9">
        <v>262.43</v>
      </c>
      <c r="O1316" s="6" t="s">
        <v>5024</v>
      </c>
      <c r="P1316" s="8">
        <v>2</v>
      </c>
    </row>
    <row r="1317" spans="1:16" x14ac:dyDescent="0.3">
      <c r="A1317" s="6" t="s">
        <v>7707</v>
      </c>
      <c r="B1317" s="7">
        <v>44982</v>
      </c>
      <c r="C1317" s="6" t="s">
        <v>7708</v>
      </c>
      <c r="D1317" s="6" t="s">
        <v>5114</v>
      </c>
      <c r="E1317" s="6" t="s">
        <v>5020</v>
      </c>
      <c r="F1317" s="6" t="s">
        <v>5029</v>
      </c>
      <c r="G1317" s="6" t="s">
        <v>5048</v>
      </c>
      <c r="H1317" s="6" t="s">
        <v>5090</v>
      </c>
      <c r="I1317" s="8">
        <v>3</v>
      </c>
      <c r="J1317" s="9">
        <v>404.56</v>
      </c>
      <c r="K1317" s="10">
        <v>0.08</v>
      </c>
      <c r="L1317" s="9">
        <v>1116.5899999999999</v>
      </c>
      <c r="M1317" s="11">
        <v>667.75</v>
      </c>
      <c r="N1317" s="9">
        <v>448.84</v>
      </c>
      <c r="O1317" s="6" t="s">
        <v>5032</v>
      </c>
      <c r="P1317" s="8">
        <v>1</v>
      </c>
    </row>
    <row r="1318" spans="1:16" x14ac:dyDescent="0.3">
      <c r="A1318" s="6" t="s">
        <v>7709</v>
      </c>
      <c r="B1318" s="7">
        <v>45264</v>
      </c>
      <c r="C1318" s="6" t="s">
        <v>7710</v>
      </c>
      <c r="D1318" s="6" t="s">
        <v>5215</v>
      </c>
      <c r="E1318" s="6" t="s">
        <v>5216</v>
      </c>
      <c r="F1318" s="6" t="s">
        <v>5029</v>
      </c>
      <c r="G1318" s="6" t="s">
        <v>5037</v>
      </c>
      <c r="H1318" s="6" t="s">
        <v>5068</v>
      </c>
      <c r="I1318" s="8">
        <v>2</v>
      </c>
      <c r="J1318" s="9">
        <v>699.65</v>
      </c>
      <c r="K1318" s="10">
        <v>0.02</v>
      </c>
      <c r="L1318" s="9">
        <v>1371.31</v>
      </c>
      <c r="M1318" s="11">
        <v>916.92</v>
      </c>
      <c r="N1318" s="9">
        <v>454.39</v>
      </c>
      <c r="O1318" s="6" t="s">
        <v>5024</v>
      </c>
      <c r="P1318" s="8">
        <v>1</v>
      </c>
    </row>
    <row r="1319" spans="1:16" x14ac:dyDescent="0.3">
      <c r="A1319" s="6" t="s">
        <v>7711</v>
      </c>
      <c r="B1319" s="7">
        <v>45061</v>
      </c>
      <c r="C1319" s="6" t="s">
        <v>7712</v>
      </c>
      <c r="D1319" s="6" t="s">
        <v>5071</v>
      </c>
      <c r="E1319" s="6" t="s">
        <v>5072</v>
      </c>
      <c r="F1319" s="6" t="s">
        <v>5036</v>
      </c>
      <c r="G1319" s="6" t="s">
        <v>5037</v>
      </c>
      <c r="H1319" s="6" t="s">
        <v>5054</v>
      </c>
      <c r="I1319" s="8">
        <v>1</v>
      </c>
      <c r="J1319" s="9">
        <v>765.69</v>
      </c>
      <c r="K1319" s="10">
        <v>0.11</v>
      </c>
      <c r="L1319" s="9">
        <v>681.46</v>
      </c>
      <c r="M1319" s="11">
        <v>515.55999999999995</v>
      </c>
      <c r="N1319" s="9">
        <v>165.9</v>
      </c>
      <c r="O1319" s="6" t="s">
        <v>5039</v>
      </c>
      <c r="P1319" s="8">
        <v>4</v>
      </c>
    </row>
    <row r="1320" spans="1:16" x14ac:dyDescent="0.3">
      <c r="A1320" s="6" t="s">
        <v>7713</v>
      </c>
      <c r="B1320" s="7">
        <v>44930</v>
      </c>
      <c r="C1320" s="6" t="s">
        <v>7714</v>
      </c>
      <c r="D1320" s="6" t="s">
        <v>5035</v>
      </c>
      <c r="E1320" s="6" t="s">
        <v>5020</v>
      </c>
      <c r="F1320" s="6" t="s">
        <v>5029</v>
      </c>
      <c r="G1320" s="6" t="s">
        <v>5030</v>
      </c>
      <c r="H1320" s="6" t="s">
        <v>5246</v>
      </c>
      <c r="I1320" s="8">
        <v>3</v>
      </c>
      <c r="J1320" s="9">
        <v>980.32</v>
      </c>
      <c r="K1320" s="10">
        <v>0.1</v>
      </c>
      <c r="L1320" s="9">
        <v>2646.86</v>
      </c>
      <c r="M1320" s="11">
        <v>1525.86</v>
      </c>
      <c r="N1320" s="9">
        <v>1121</v>
      </c>
      <c r="O1320" s="6" t="s">
        <v>5024</v>
      </c>
      <c r="P1320" s="8">
        <v>2</v>
      </c>
    </row>
    <row r="1321" spans="1:16" x14ac:dyDescent="0.3">
      <c r="A1321" s="6" t="s">
        <v>7715</v>
      </c>
      <c r="B1321" s="7">
        <v>45043</v>
      </c>
      <c r="C1321" s="6" t="s">
        <v>7716</v>
      </c>
      <c r="D1321" s="6" t="s">
        <v>5108</v>
      </c>
      <c r="E1321" s="6" t="s">
        <v>5109</v>
      </c>
      <c r="F1321" s="6" t="s">
        <v>5029</v>
      </c>
      <c r="G1321" s="6" t="s">
        <v>5030</v>
      </c>
      <c r="H1321" s="6" t="s">
        <v>5171</v>
      </c>
      <c r="I1321" s="8">
        <v>3</v>
      </c>
      <c r="J1321" s="9">
        <v>297.45999999999998</v>
      </c>
      <c r="K1321" s="10">
        <v>0.09</v>
      </c>
      <c r="L1321" s="9">
        <v>812.07</v>
      </c>
      <c r="M1321" s="11">
        <v>466.9</v>
      </c>
      <c r="N1321" s="9">
        <v>345.17</v>
      </c>
      <c r="O1321" s="6" t="s">
        <v>5045</v>
      </c>
      <c r="P1321" s="8">
        <v>1</v>
      </c>
    </row>
    <row r="1322" spans="1:16" x14ac:dyDescent="0.3">
      <c r="A1322" s="6" t="s">
        <v>7717</v>
      </c>
      <c r="B1322" s="7">
        <v>45738</v>
      </c>
      <c r="C1322" s="6" t="s">
        <v>7718</v>
      </c>
      <c r="D1322" s="6" t="s">
        <v>5134</v>
      </c>
      <c r="E1322" s="6" t="s">
        <v>5135</v>
      </c>
      <c r="F1322" s="6" t="s">
        <v>5036</v>
      </c>
      <c r="G1322" s="6" t="s">
        <v>5022</v>
      </c>
      <c r="H1322" s="6" t="s">
        <v>5023</v>
      </c>
      <c r="I1322" s="8">
        <v>5</v>
      </c>
      <c r="J1322" s="9">
        <v>1868.59</v>
      </c>
      <c r="K1322" s="10">
        <v>0</v>
      </c>
      <c r="L1322" s="9">
        <v>9342.9500000000007</v>
      </c>
      <c r="M1322" s="11">
        <v>6963.49</v>
      </c>
      <c r="N1322" s="9">
        <v>2379.46</v>
      </c>
      <c r="O1322" s="6" t="s">
        <v>5024</v>
      </c>
      <c r="P1322" s="8">
        <v>2</v>
      </c>
    </row>
    <row r="1323" spans="1:16" x14ac:dyDescent="0.3">
      <c r="A1323" s="6" t="s">
        <v>7719</v>
      </c>
      <c r="B1323" s="7">
        <v>45455</v>
      </c>
      <c r="C1323" s="6" t="s">
        <v>7720</v>
      </c>
      <c r="D1323" s="6" t="s">
        <v>5117</v>
      </c>
      <c r="E1323" s="6" t="s">
        <v>5118</v>
      </c>
      <c r="F1323" s="6" t="s">
        <v>5021</v>
      </c>
      <c r="G1323" s="6" t="s">
        <v>5030</v>
      </c>
      <c r="H1323" s="6" t="s">
        <v>5246</v>
      </c>
      <c r="I1323" s="8">
        <v>5</v>
      </c>
      <c r="J1323" s="9">
        <v>289.33</v>
      </c>
      <c r="K1323" s="10">
        <v>0.02</v>
      </c>
      <c r="L1323" s="9">
        <v>1417.72</v>
      </c>
      <c r="M1323" s="11">
        <v>801.44</v>
      </c>
      <c r="N1323" s="9">
        <v>616.28</v>
      </c>
      <c r="O1323" s="6" t="s">
        <v>5045</v>
      </c>
      <c r="P1323" s="8">
        <v>4</v>
      </c>
    </row>
    <row r="1324" spans="1:16" x14ac:dyDescent="0.3">
      <c r="A1324" s="6" t="s">
        <v>7721</v>
      </c>
      <c r="B1324" s="7">
        <v>45319</v>
      </c>
      <c r="C1324" s="6" t="s">
        <v>7722</v>
      </c>
      <c r="D1324" s="6" t="s">
        <v>5104</v>
      </c>
      <c r="E1324" s="6" t="s">
        <v>5053</v>
      </c>
      <c r="F1324" s="6" t="s">
        <v>5029</v>
      </c>
      <c r="G1324" s="6" t="s">
        <v>5030</v>
      </c>
      <c r="H1324" s="6" t="s">
        <v>5044</v>
      </c>
      <c r="I1324" s="8">
        <v>1</v>
      </c>
      <c r="J1324" s="9">
        <v>2044.83</v>
      </c>
      <c r="K1324" s="10">
        <v>0.12</v>
      </c>
      <c r="L1324" s="9">
        <v>1799.45</v>
      </c>
      <c r="M1324" s="11">
        <v>1462.1</v>
      </c>
      <c r="N1324" s="9">
        <v>337.35</v>
      </c>
      <c r="O1324" s="6" t="s">
        <v>5024</v>
      </c>
      <c r="P1324" s="8">
        <v>2</v>
      </c>
    </row>
    <row r="1325" spans="1:16" x14ac:dyDescent="0.3">
      <c r="A1325" s="6" t="s">
        <v>7723</v>
      </c>
      <c r="B1325" s="7">
        <v>45516</v>
      </c>
      <c r="C1325" s="6" t="s">
        <v>7724</v>
      </c>
      <c r="D1325" s="6" t="s">
        <v>5117</v>
      </c>
      <c r="E1325" s="6" t="s">
        <v>5118</v>
      </c>
      <c r="F1325" s="6" t="s">
        <v>5021</v>
      </c>
      <c r="G1325" s="6" t="s">
        <v>5048</v>
      </c>
      <c r="H1325" s="6" t="s">
        <v>5090</v>
      </c>
      <c r="I1325" s="8">
        <v>6</v>
      </c>
      <c r="J1325" s="9">
        <v>379.24</v>
      </c>
      <c r="K1325" s="10">
        <v>0.14000000000000001</v>
      </c>
      <c r="L1325" s="9">
        <v>1956.88</v>
      </c>
      <c r="M1325" s="11">
        <v>1530.14</v>
      </c>
      <c r="N1325" s="9">
        <v>426.74</v>
      </c>
      <c r="O1325" s="6" t="s">
        <v>5045</v>
      </c>
      <c r="P1325" s="8">
        <v>1</v>
      </c>
    </row>
    <row r="1326" spans="1:16" x14ac:dyDescent="0.3">
      <c r="A1326" s="6" t="s">
        <v>7725</v>
      </c>
      <c r="B1326" s="7">
        <v>45792</v>
      </c>
      <c r="C1326" s="6" t="s">
        <v>7726</v>
      </c>
      <c r="D1326" s="6" t="s">
        <v>5063</v>
      </c>
      <c r="E1326" s="6" t="s">
        <v>5058</v>
      </c>
      <c r="F1326" s="6" t="s">
        <v>5021</v>
      </c>
      <c r="G1326" s="6" t="s">
        <v>5059</v>
      </c>
      <c r="H1326" s="6" t="s">
        <v>5073</v>
      </c>
      <c r="I1326" s="8">
        <v>5</v>
      </c>
      <c r="J1326" s="9">
        <v>2354.02</v>
      </c>
      <c r="K1326" s="10">
        <v>0.01</v>
      </c>
      <c r="L1326" s="9">
        <v>11652.4</v>
      </c>
      <c r="M1326" s="11">
        <v>7045.54</v>
      </c>
      <c r="N1326" s="9">
        <v>4606.8599999999997</v>
      </c>
      <c r="O1326" s="6" t="s">
        <v>5032</v>
      </c>
      <c r="P1326" s="8">
        <v>4</v>
      </c>
    </row>
    <row r="1327" spans="1:16" x14ac:dyDescent="0.3">
      <c r="A1327" s="6" t="s">
        <v>7727</v>
      </c>
      <c r="B1327" s="7">
        <v>45009</v>
      </c>
      <c r="C1327" s="6" t="s">
        <v>7728</v>
      </c>
      <c r="D1327" s="6" t="s">
        <v>5067</v>
      </c>
      <c r="E1327" s="6" t="s">
        <v>5067</v>
      </c>
      <c r="F1327" s="6" t="s">
        <v>5029</v>
      </c>
      <c r="G1327" s="6" t="s">
        <v>5030</v>
      </c>
      <c r="H1327" s="6" t="s">
        <v>5176</v>
      </c>
      <c r="I1327" s="8">
        <v>7</v>
      </c>
      <c r="J1327" s="9">
        <v>1243.55</v>
      </c>
      <c r="K1327" s="10">
        <v>0.14000000000000001</v>
      </c>
      <c r="L1327" s="9">
        <v>7486.17</v>
      </c>
      <c r="M1327" s="11">
        <v>5463.58</v>
      </c>
      <c r="N1327" s="9">
        <v>2022.59</v>
      </c>
      <c r="O1327" s="6" t="s">
        <v>5080</v>
      </c>
      <c r="P1327" s="8">
        <v>5</v>
      </c>
    </row>
    <row r="1328" spans="1:16" x14ac:dyDescent="0.3">
      <c r="A1328" s="6" t="s">
        <v>7729</v>
      </c>
      <c r="B1328" s="7">
        <v>45601</v>
      </c>
      <c r="C1328" s="6" t="s">
        <v>7730</v>
      </c>
      <c r="D1328" s="6" t="s">
        <v>5117</v>
      </c>
      <c r="E1328" s="6" t="s">
        <v>5118</v>
      </c>
      <c r="F1328" s="6" t="s">
        <v>5036</v>
      </c>
      <c r="G1328" s="6" t="s">
        <v>5048</v>
      </c>
      <c r="H1328" s="6" t="s">
        <v>5090</v>
      </c>
      <c r="I1328" s="8">
        <v>7</v>
      </c>
      <c r="J1328" s="9">
        <v>1260.8</v>
      </c>
      <c r="K1328" s="10">
        <v>0.13</v>
      </c>
      <c r="L1328" s="9">
        <v>7678.27</v>
      </c>
      <c r="M1328" s="11">
        <v>4336.1899999999996</v>
      </c>
      <c r="N1328" s="9">
        <v>3342.08</v>
      </c>
      <c r="O1328" s="6" t="s">
        <v>5045</v>
      </c>
      <c r="P1328" s="8">
        <v>2</v>
      </c>
    </row>
    <row r="1329" spans="1:16" x14ac:dyDescent="0.3">
      <c r="A1329" s="6" t="s">
        <v>7731</v>
      </c>
      <c r="B1329" s="7">
        <v>45748</v>
      </c>
      <c r="C1329" s="6" t="s">
        <v>7732</v>
      </c>
      <c r="D1329" s="6" t="s">
        <v>5147</v>
      </c>
      <c r="E1329" s="6" t="s">
        <v>5118</v>
      </c>
      <c r="F1329" s="6" t="s">
        <v>5029</v>
      </c>
      <c r="G1329" s="6" t="s">
        <v>5022</v>
      </c>
      <c r="H1329" s="6" t="s">
        <v>5192</v>
      </c>
      <c r="I1329" s="8">
        <v>5</v>
      </c>
      <c r="J1329" s="9">
        <v>1292</v>
      </c>
      <c r="K1329" s="10">
        <v>0.21</v>
      </c>
      <c r="L1329" s="9">
        <v>5103.3999999999996</v>
      </c>
      <c r="M1329" s="11">
        <v>3842.36</v>
      </c>
      <c r="N1329" s="9">
        <v>1261.04</v>
      </c>
      <c r="O1329" s="6" t="s">
        <v>5045</v>
      </c>
      <c r="P1329" s="8">
        <v>5</v>
      </c>
    </row>
    <row r="1330" spans="1:16" x14ac:dyDescent="0.3">
      <c r="A1330" s="6" t="s">
        <v>7733</v>
      </c>
      <c r="B1330" s="7">
        <v>45721</v>
      </c>
      <c r="C1330" s="6" t="s">
        <v>7734</v>
      </c>
      <c r="D1330" s="6" t="s">
        <v>5052</v>
      </c>
      <c r="E1330" s="6" t="s">
        <v>5053</v>
      </c>
      <c r="F1330" s="6" t="s">
        <v>5029</v>
      </c>
      <c r="G1330" s="6" t="s">
        <v>5030</v>
      </c>
      <c r="H1330" s="6" t="s">
        <v>5031</v>
      </c>
      <c r="I1330" s="8">
        <v>4</v>
      </c>
      <c r="J1330" s="9">
        <v>309.39</v>
      </c>
      <c r="K1330" s="10">
        <v>0.17</v>
      </c>
      <c r="L1330" s="9">
        <v>1027.17</v>
      </c>
      <c r="M1330" s="11">
        <v>892.75</v>
      </c>
      <c r="N1330" s="9">
        <v>134.41999999999999</v>
      </c>
      <c r="O1330" s="6" t="s">
        <v>5045</v>
      </c>
      <c r="P1330" s="8">
        <v>1</v>
      </c>
    </row>
    <row r="1331" spans="1:16" x14ac:dyDescent="0.3">
      <c r="A1331" s="6" t="s">
        <v>7735</v>
      </c>
      <c r="B1331" s="7">
        <v>44972</v>
      </c>
      <c r="C1331" s="6" t="s">
        <v>7736</v>
      </c>
      <c r="D1331" s="6" t="s">
        <v>5117</v>
      </c>
      <c r="E1331" s="6" t="s">
        <v>5118</v>
      </c>
      <c r="F1331" s="6" t="s">
        <v>5036</v>
      </c>
      <c r="G1331" s="6" t="s">
        <v>5048</v>
      </c>
      <c r="H1331" s="6" t="s">
        <v>5096</v>
      </c>
      <c r="I1331" s="8">
        <v>8</v>
      </c>
      <c r="J1331" s="9">
        <v>1855.41</v>
      </c>
      <c r="K1331" s="10">
        <v>0.23</v>
      </c>
      <c r="L1331" s="9">
        <v>11429.33</v>
      </c>
      <c r="M1331" s="11">
        <v>9180</v>
      </c>
      <c r="N1331" s="9">
        <v>2249.33</v>
      </c>
      <c r="O1331" s="6" t="s">
        <v>5039</v>
      </c>
      <c r="P1331" s="8">
        <v>4</v>
      </c>
    </row>
    <row r="1332" spans="1:16" x14ac:dyDescent="0.3">
      <c r="A1332" s="6" t="s">
        <v>7737</v>
      </c>
      <c r="B1332" s="7">
        <v>45527</v>
      </c>
      <c r="C1332" s="6" t="s">
        <v>7738</v>
      </c>
      <c r="D1332" s="6" t="s">
        <v>5114</v>
      </c>
      <c r="E1332" s="6" t="s">
        <v>5020</v>
      </c>
      <c r="F1332" s="6" t="s">
        <v>5036</v>
      </c>
      <c r="G1332" s="6" t="s">
        <v>5022</v>
      </c>
      <c r="H1332" s="6" t="s">
        <v>5023</v>
      </c>
      <c r="I1332" s="8">
        <v>1</v>
      </c>
      <c r="J1332" s="9">
        <v>625.67999999999995</v>
      </c>
      <c r="K1332" s="10">
        <v>0.24</v>
      </c>
      <c r="L1332" s="9">
        <v>475.52</v>
      </c>
      <c r="M1332" s="11">
        <v>396.72</v>
      </c>
      <c r="N1332" s="9">
        <v>78.8</v>
      </c>
      <c r="O1332" s="6" t="s">
        <v>5039</v>
      </c>
      <c r="P1332" s="8">
        <v>1</v>
      </c>
    </row>
    <row r="1333" spans="1:16" x14ac:dyDescent="0.3">
      <c r="A1333" s="6" t="s">
        <v>7739</v>
      </c>
      <c r="B1333" s="7">
        <v>45649</v>
      </c>
      <c r="C1333" s="6" t="s">
        <v>7740</v>
      </c>
      <c r="D1333" s="6" t="s">
        <v>5114</v>
      </c>
      <c r="E1333" s="6" t="s">
        <v>5020</v>
      </c>
      <c r="F1333" s="6" t="s">
        <v>5021</v>
      </c>
      <c r="G1333" s="6" t="s">
        <v>5048</v>
      </c>
      <c r="H1333" s="6" t="s">
        <v>5049</v>
      </c>
      <c r="I1333" s="8">
        <v>3</v>
      </c>
      <c r="J1333" s="9">
        <v>980.36</v>
      </c>
      <c r="K1333" s="10">
        <v>0.24</v>
      </c>
      <c r="L1333" s="9">
        <v>2235.2199999999998</v>
      </c>
      <c r="M1333" s="11">
        <v>1374.08</v>
      </c>
      <c r="N1333" s="9">
        <v>861.14</v>
      </c>
      <c r="O1333" s="6" t="s">
        <v>5080</v>
      </c>
      <c r="P1333" s="8">
        <v>3</v>
      </c>
    </row>
    <row r="1334" spans="1:16" x14ac:dyDescent="0.3">
      <c r="A1334" s="6" t="s">
        <v>7741</v>
      </c>
      <c r="B1334" s="7">
        <v>45643</v>
      </c>
      <c r="C1334" s="6" t="s">
        <v>7742</v>
      </c>
      <c r="D1334" s="6" t="s">
        <v>5071</v>
      </c>
      <c r="E1334" s="6" t="s">
        <v>5072</v>
      </c>
      <c r="F1334" s="6" t="s">
        <v>5021</v>
      </c>
      <c r="G1334" s="6" t="s">
        <v>5048</v>
      </c>
      <c r="H1334" s="6" t="s">
        <v>5096</v>
      </c>
      <c r="I1334" s="8">
        <v>8</v>
      </c>
      <c r="J1334" s="9">
        <v>2287.1999999999998</v>
      </c>
      <c r="K1334" s="10">
        <v>0.17</v>
      </c>
      <c r="L1334" s="9">
        <v>15187.01</v>
      </c>
      <c r="M1334" s="11">
        <v>11623.08</v>
      </c>
      <c r="N1334" s="9">
        <v>3563.93</v>
      </c>
      <c r="O1334" s="6" t="s">
        <v>5024</v>
      </c>
      <c r="P1334" s="8">
        <v>5</v>
      </c>
    </row>
    <row r="1335" spans="1:16" x14ac:dyDescent="0.3">
      <c r="A1335" s="6" t="s">
        <v>7743</v>
      </c>
      <c r="B1335" s="7">
        <v>45056</v>
      </c>
      <c r="C1335" s="6" t="s">
        <v>7744</v>
      </c>
      <c r="D1335" s="6" t="s">
        <v>5088</v>
      </c>
      <c r="E1335" s="6" t="s">
        <v>5089</v>
      </c>
      <c r="F1335" s="6" t="s">
        <v>5021</v>
      </c>
      <c r="G1335" s="6" t="s">
        <v>5059</v>
      </c>
      <c r="H1335" s="6" t="s">
        <v>5099</v>
      </c>
      <c r="I1335" s="8">
        <v>8</v>
      </c>
      <c r="J1335" s="9">
        <v>88.22</v>
      </c>
      <c r="K1335" s="10">
        <v>0.02</v>
      </c>
      <c r="L1335" s="9">
        <v>691.64</v>
      </c>
      <c r="M1335" s="11">
        <v>584.04999999999995</v>
      </c>
      <c r="N1335" s="9">
        <v>107.59</v>
      </c>
      <c r="O1335" s="6" t="s">
        <v>5024</v>
      </c>
      <c r="P1335" s="8">
        <v>4</v>
      </c>
    </row>
    <row r="1336" spans="1:16" x14ac:dyDescent="0.3">
      <c r="A1336" s="6" t="s">
        <v>7745</v>
      </c>
      <c r="B1336" s="7">
        <v>45437</v>
      </c>
      <c r="C1336" s="6" t="s">
        <v>7746</v>
      </c>
      <c r="D1336" s="6" t="s">
        <v>5057</v>
      </c>
      <c r="E1336" s="6" t="s">
        <v>5058</v>
      </c>
      <c r="F1336" s="6" t="s">
        <v>5029</v>
      </c>
      <c r="G1336" s="6" t="s">
        <v>5037</v>
      </c>
      <c r="H1336" s="6" t="s">
        <v>5105</v>
      </c>
      <c r="I1336" s="8">
        <v>2</v>
      </c>
      <c r="J1336" s="9">
        <v>1225.44</v>
      </c>
      <c r="K1336" s="10">
        <v>0.23</v>
      </c>
      <c r="L1336" s="9">
        <v>1887.18</v>
      </c>
      <c r="M1336" s="11">
        <v>1395.71</v>
      </c>
      <c r="N1336" s="9">
        <v>491.47</v>
      </c>
      <c r="O1336" s="6" t="s">
        <v>5045</v>
      </c>
      <c r="P1336" s="8">
        <v>1</v>
      </c>
    </row>
    <row r="1337" spans="1:16" x14ac:dyDescent="0.3">
      <c r="A1337" s="6" t="s">
        <v>7747</v>
      </c>
      <c r="B1337" s="7">
        <v>45186</v>
      </c>
      <c r="C1337" s="6" t="s">
        <v>7748</v>
      </c>
      <c r="D1337" s="6" t="s">
        <v>5108</v>
      </c>
      <c r="E1337" s="6" t="s">
        <v>5109</v>
      </c>
      <c r="F1337" s="6" t="s">
        <v>5021</v>
      </c>
      <c r="G1337" s="6" t="s">
        <v>5059</v>
      </c>
      <c r="H1337" s="6" t="s">
        <v>5140</v>
      </c>
      <c r="I1337" s="8">
        <v>2</v>
      </c>
      <c r="J1337" s="9">
        <v>290.87</v>
      </c>
      <c r="K1337" s="10">
        <v>0.19</v>
      </c>
      <c r="L1337" s="9">
        <v>471.21</v>
      </c>
      <c r="M1337" s="11">
        <v>377.6</v>
      </c>
      <c r="N1337" s="9">
        <v>93.61</v>
      </c>
      <c r="O1337" s="6" t="s">
        <v>5032</v>
      </c>
      <c r="P1337" s="8">
        <v>2</v>
      </c>
    </row>
    <row r="1338" spans="1:16" x14ac:dyDescent="0.3">
      <c r="A1338" s="6" t="s">
        <v>7749</v>
      </c>
      <c r="B1338" s="7">
        <v>45670</v>
      </c>
      <c r="C1338" s="6" t="s">
        <v>7750</v>
      </c>
      <c r="D1338" s="6" t="s">
        <v>5057</v>
      </c>
      <c r="E1338" s="6" t="s">
        <v>5058</v>
      </c>
      <c r="F1338" s="6" t="s">
        <v>5036</v>
      </c>
      <c r="G1338" s="6" t="s">
        <v>5022</v>
      </c>
      <c r="H1338" s="6" t="s">
        <v>5023</v>
      </c>
      <c r="I1338" s="8">
        <v>2</v>
      </c>
      <c r="J1338" s="9">
        <v>495.84</v>
      </c>
      <c r="K1338" s="10">
        <v>0.2</v>
      </c>
      <c r="L1338" s="9">
        <v>793.34</v>
      </c>
      <c r="M1338" s="11">
        <v>453.73</v>
      </c>
      <c r="N1338" s="9">
        <v>339.61</v>
      </c>
      <c r="O1338" s="6" t="s">
        <v>5024</v>
      </c>
      <c r="P1338" s="8">
        <v>2</v>
      </c>
    </row>
    <row r="1339" spans="1:16" x14ac:dyDescent="0.3">
      <c r="A1339" s="6" t="s">
        <v>7751</v>
      </c>
      <c r="B1339" s="7">
        <v>45720</v>
      </c>
      <c r="C1339" s="6" t="s">
        <v>7752</v>
      </c>
      <c r="D1339" s="6" t="s">
        <v>5205</v>
      </c>
      <c r="E1339" s="6" t="s">
        <v>5206</v>
      </c>
      <c r="F1339" s="6" t="s">
        <v>5036</v>
      </c>
      <c r="G1339" s="6" t="s">
        <v>5022</v>
      </c>
      <c r="H1339" s="6" t="s">
        <v>5076</v>
      </c>
      <c r="I1339" s="8">
        <v>5</v>
      </c>
      <c r="J1339" s="9">
        <v>1292.6300000000001</v>
      </c>
      <c r="K1339" s="10">
        <v>0.21</v>
      </c>
      <c r="L1339" s="9">
        <v>5105.8900000000003</v>
      </c>
      <c r="M1339" s="11">
        <v>4379.46</v>
      </c>
      <c r="N1339" s="9">
        <v>726.43</v>
      </c>
      <c r="O1339" s="6" t="s">
        <v>5024</v>
      </c>
      <c r="P1339" s="8">
        <v>5</v>
      </c>
    </row>
    <row r="1340" spans="1:16" x14ac:dyDescent="0.3">
      <c r="A1340" s="6" t="s">
        <v>7753</v>
      </c>
      <c r="B1340" s="7">
        <v>45709</v>
      </c>
      <c r="C1340" s="6" t="s">
        <v>7754</v>
      </c>
      <c r="D1340" s="6" t="s">
        <v>5093</v>
      </c>
      <c r="E1340" s="6" t="s">
        <v>5053</v>
      </c>
      <c r="F1340" s="6" t="s">
        <v>5029</v>
      </c>
      <c r="G1340" s="6" t="s">
        <v>5048</v>
      </c>
      <c r="H1340" s="6" t="s">
        <v>5090</v>
      </c>
      <c r="I1340" s="8">
        <v>5</v>
      </c>
      <c r="J1340" s="9">
        <v>1312.46</v>
      </c>
      <c r="K1340" s="10">
        <v>0.19</v>
      </c>
      <c r="L1340" s="9">
        <v>5315.46</v>
      </c>
      <c r="M1340" s="11">
        <v>3207.71</v>
      </c>
      <c r="N1340" s="9">
        <v>2107.75</v>
      </c>
      <c r="O1340" s="6" t="s">
        <v>5032</v>
      </c>
      <c r="P1340" s="8">
        <v>2</v>
      </c>
    </row>
    <row r="1341" spans="1:16" x14ac:dyDescent="0.3">
      <c r="A1341" s="6" t="s">
        <v>7755</v>
      </c>
      <c r="B1341" s="7">
        <v>45314</v>
      </c>
      <c r="C1341" s="6" t="s">
        <v>7756</v>
      </c>
      <c r="D1341" s="6" t="s">
        <v>5104</v>
      </c>
      <c r="E1341" s="6" t="s">
        <v>5053</v>
      </c>
      <c r="F1341" s="6" t="s">
        <v>5021</v>
      </c>
      <c r="G1341" s="6" t="s">
        <v>5022</v>
      </c>
      <c r="H1341" s="6" t="s">
        <v>5192</v>
      </c>
      <c r="I1341" s="8">
        <v>4</v>
      </c>
      <c r="J1341" s="9">
        <v>580.69000000000005</v>
      </c>
      <c r="K1341" s="10">
        <v>0.03</v>
      </c>
      <c r="L1341" s="9">
        <v>2253.08</v>
      </c>
      <c r="M1341" s="11">
        <v>1520.75</v>
      </c>
      <c r="N1341" s="9">
        <v>732.33</v>
      </c>
      <c r="O1341" s="6" t="s">
        <v>5024</v>
      </c>
      <c r="P1341" s="8">
        <v>4</v>
      </c>
    </row>
    <row r="1342" spans="1:16" x14ac:dyDescent="0.3">
      <c r="A1342" s="6" t="s">
        <v>7757</v>
      </c>
      <c r="B1342" s="7">
        <v>45325</v>
      </c>
      <c r="C1342" s="6" t="s">
        <v>7758</v>
      </c>
      <c r="D1342" s="6" t="s">
        <v>5215</v>
      </c>
      <c r="E1342" s="6" t="s">
        <v>5216</v>
      </c>
      <c r="F1342" s="6" t="s">
        <v>5036</v>
      </c>
      <c r="G1342" s="6" t="s">
        <v>5048</v>
      </c>
      <c r="H1342" s="6" t="s">
        <v>5090</v>
      </c>
      <c r="I1342" s="8">
        <v>7</v>
      </c>
      <c r="J1342" s="9">
        <v>1927.42</v>
      </c>
      <c r="K1342" s="10">
        <v>0.24</v>
      </c>
      <c r="L1342" s="9">
        <v>10253.870000000001</v>
      </c>
      <c r="M1342" s="11">
        <v>7994.02</v>
      </c>
      <c r="N1342" s="9">
        <v>2259.85</v>
      </c>
      <c r="O1342" s="6" t="s">
        <v>5039</v>
      </c>
      <c r="P1342" s="8">
        <v>1</v>
      </c>
    </row>
    <row r="1343" spans="1:16" x14ac:dyDescent="0.3">
      <c r="A1343" s="6" t="s">
        <v>7759</v>
      </c>
      <c r="B1343" s="7">
        <v>45380</v>
      </c>
      <c r="C1343" s="6" t="s">
        <v>7760</v>
      </c>
      <c r="D1343" s="6" t="s">
        <v>5108</v>
      </c>
      <c r="E1343" s="6" t="s">
        <v>5109</v>
      </c>
      <c r="F1343" s="6" t="s">
        <v>5021</v>
      </c>
      <c r="G1343" s="6" t="s">
        <v>5037</v>
      </c>
      <c r="H1343" s="6" t="s">
        <v>5054</v>
      </c>
      <c r="I1343" s="8">
        <v>1</v>
      </c>
      <c r="J1343" s="9">
        <v>323.79000000000002</v>
      </c>
      <c r="K1343" s="10">
        <v>0.19</v>
      </c>
      <c r="L1343" s="9">
        <v>262.27</v>
      </c>
      <c r="M1343" s="11">
        <v>149.84</v>
      </c>
      <c r="N1343" s="9">
        <v>112.43</v>
      </c>
      <c r="O1343" s="6" t="s">
        <v>5080</v>
      </c>
      <c r="P1343" s="8">
        <v>5</v>
      </c>
    </row>
    <row r="1344" spans="1:16" x14ac:dyDescent="0.3">
      <c r="A1344" s="6" t="s">
        <v>7761</v>
      </c>
      <c r="B1344" s="7">
        <v>45422</v>
      </c>
      <c r="C1344" s="6" t="s">
        <v>7762</v>
      </c>
      <c r="D1344" s="6" t="s">
        <v>5019</v>
      </c>
      <c r="E1344" s="6" t="s">
        <v>5020</v>
      </c>
      <c r="F1344" s="6" t="s">
        <v>5021</v>
      </c>
      <c r="G1344" s="6" t="s">
        <v>5059</v>
      </c>
      <c r="H1344" s="6" t="s">
        <v>5181</v>
      </c>
      <c r="I1344" s="8">
        <v>6</v>
      </c>
      <c r="J1344" s="9">
        <v>1781.02</v>
      </c>
      <c r="K1344" s="10">
        <v>0.22</v>
      </c>
      <c r="L1344" s="9">
        <v>8335.17</v>
      </c>
      <c r="M1344" s="11">
        <v>5472.37</v>
      </c>
      <c r="N1344" s="9">
        <v>2862.8</v>
      </c>
      <c r="O1344" s="6" t="s">
        <v>5045</v>
      </c>
      <c r="P1344" s="8">
        <v>2</v>
      </c>
    </row>
    <row r="1345" spans="1:16" x14ac:dyDescent="0.3">
      <c r="A1345" s="6" t="s">
        <v>7763</v>
      </c>
      <c r="B1345" s="7">
        <v>45563</v>
      </c>
      <c r="C1345" s="6" t="s">
        <v>7764</v>
      </c>
      <c r="D1345" s="6" t="s">
        <v>5104</v>
      </c>
      <c r="E1345" s="6" t="s">
        <v>5053</v>
      </c>
      <c r="F1345" s="6" t="s">
        <v>5029</v>
      </c>
      <c r="G1345" s="6" t="s">
        <v>5030</v>
      </c>
      <c r="H1345" s="6" t="s">
        <v>5031</v>
      </c>
      <c r="I1345" s="8">
        <v>7</v>
      </c>
      <c r="J1345" s="9">
        <v>915.19</v>
      </c>
      <c r="K1345" s="10">
        <v>0.2</v>
      </c>
      <c r="L1345" s="9">
        <v>5125.0600000000004</v>
      </c>
      <c r="M1345" s="11">
        <v>3009.84</v>
      </c>
      <c r="N1345" s="9">
        <v>2115.2199999999998</v>
      </c>
      <c r="O1345" s="6" t="s">
        <v>5032</v>
      </c>
      <c r="P1345" s="8">
        <v>2</v>
      </c>
    </row>
    <row r="1346" spans="1:16" x14ac:dyDescent="0.3">
      <c r="A1346" s="6" t="s">
        <v>7765</v>
      </c>
      <c r="B1346" s="7">
        <v>45436</v>
      </c>
      <c r="C1346" s="6" t="s">
        <v>7766</v>
      </c>
      <c r="D1346" s="6" t="s">
        <v>5042</v>
      </c>
      <c r="E1346" s="6" t="s">
        <v>5043</v>
      </c>
      <c r="F1346" s="6" t="s">
        <v>5029</v>
      </c>
      <c r="G1346" s="6" t="s">
        <v>5048</v>
      </c>
      <c r="H1346" s="6" t="s">
        <v>5096</v>
      </c>
      <c r="I1346" s="8">
        <v>3</v>
      </c>
      <c r="J1346" s="9">
        <v>2007.12</v>
      </c>
      <c r="K1346" s="10">
        <v>0.14000000000000001</v>
      </c>
      <c r="L1346" s="9">
        <v>5178.37</v>
      </c>
      <c r="M1346" s="11">
        <v>3908.05</v>
      </c>
      <c r="N1346" s="9">
        <v>1270.32</v>
      </c>
      <c r="O1346" s="6" t="s">
        <v>5080</v>
      </c>
      <c r="P1346" s="8">
        <v>4</v>
      </c>
    </row>
    <row r="1347" spans="1:16" x14ac:dyDescent="0.3">
      <c r="A1347" s="6" t="s">
        <v>7767</v>
      </c>
      <c r="B1347" s="7">
        <v>45447</v>
      </c>
      <c r="C1347" s="6" t="s">
        <v>7768</v>
      </c>
      <c r="D1347" s="6" t="s">
        <v>5071</v>
      </c>
      <c r="E1347" s="6" t="s">
        <v>5072</v>
      </c>
      <c r="F1347" s="6" t="s">
        <v>5036</v>
      </c>
      <c r="G1347" s="6" t="s">
        <v>5059</v>
      </c>
      <c r="H1347" s="6" t="s">
        <v>5140</v>
      </c>
      <c r="I1347" s="8">
        <v>8</v>
      </c>
      <c r="J1347" s="9">
        <v>886.42</v>
      </c>
      <c r="K1347" s="10">
        <v>0.13</v>
      </c>
      <c r="L1347" s="9">
        <v>6169.48</v>
      </c>
      <c r="M1347" s="11">
        <v>3998.11</v>
      </c>
      <c r="N1347" s="9">
        <v>2171.37</v>
      </c>
      <c r="O1347" s="6" t="s">
        <v>5032</v>
      </c>
      <c r="P1347" s="8">
        <v>2</v>
      </c>
    </row>
    <row r="1348" spans="1:16" x14ac:dyDescent="0.3">
      <c r="A1348" s="6" t="s">
        <v>7769</v>
      </c>
      <c r="B1348" s="7">
        <v>45743</v>
      </c>
      <c r="C1348" s="6" t="s">
        <v>7770</v>
      </c>
      <c r="D1348" s="6" t="s">
        <v>5093</v>
      </c>
      <c r="E1348" s="6" t="s">
        <v>5053</v>
      </c>
      <c r="F1348" s="6" t="s">
        <v>5021</v>
      </c>
      <c r="G1348" s="6" t="s">
        <v>5059</v>
      </c>
      <c r="H1348" s="6" t="s">
        <v>5099</v>
      </c>
      <c r="I1348" s="8">
        <v>5</v>
      </c>
      <c r="J1348" s="9">
        <v>1047.1600000000001</v>
      </c>
      <c r="K1348" s="10">
        <v>0.23</v>
      </c>
      <c r="L1348" s="9">
        <v>4031.57</v>
      </c>
      <c r="M1348" s="11">
        <v>3322.35</v>
      </c>
      <c r="N1348" s="9">
        <v>709.22</v>
      </c>
      <c r="O1348" s="6" t="s">
        <v>5024</v>
      </c>
      <c r="P1348" s="8">
        <v>4</v>
      </c>
    </row>
    <row r="1349" spans="1:16" x14ac:dyDescent="0.3">
      <c r="A1349" s="6" t="s">
        <v>7771</v>
      </c>
      <c r="B1349" s="7">
        <v>45113</v>
      </c>
      <c r="C1349" s="6" t="s">
        <v>7772</v>
      </c>
      <c r="D1349" s="6" t="s">
        <v>5071</v>
      </c>
      <c r="E1349" s="6" t="s">
        <v>5072</v>
      </c>
      <c r="F1349" s="6" t="s">
        <v>5036</v>
      </c>
      <c r="G1349" s="6" t="s">
        <v>5037</v>
      </c>
      <c r="H1349" s="6" t="s">
        <v>5105</v>
      </c>
      <c r="I1349" s="8">
        <v>6</v>
      </c>
      <c r="J1349" s="9">
        <v>60.67</v>
      </c>
      <c r="K1349" s="10">
        <v>0.21</v>
      </c>
      <c r="L1349" s="9">
        <v>287.58</v>
      </c>
      <c r="M1349" s="11">
        <v>184.46</v>
      </c>
      <c r="N1349" s="9">
        <v>103.12</v>
      </c>
      <c r="O1349" s="6" t="s">
        <v>5045</v>
      </c>
      <c r="P1349" s="8">
        <v>5</v>
      </c>
    </row>
    <row r="1350" spans="1:16" x14ac:dyDescent="0.3">
      <c r="A1350" s="6" t="s">
        <v>7773</v>
      </c>
      <c r="B1350" s="7">
        <v>44990</v>
      </c>
      <c r="C1350" s="6" t="s">
        <v>7774</v>
      </c>
      <c r="D1350" s="6" t="s">
        <v>5052</v>
      </c>
      <c r="E1350" s="6" t="s">
        <v>5053</v>
      </c>
      <c r="F1350" s="6" t="s">
        <v>5036</v>
      </c>
      <c r="G1350" s="6" t="s">
        <v>5037</v>
      </c>
      <c r="H1350" s="6" t="s">
        <v>5038</v>
      </c>
      <c r="I1350" s="8">
        <v>1</v>
      </c>
      <c r="J1350" s="9">
        <v>40.799999999999997</v>
      </c>
      <c r="K1350" s="10">
        <v>0.03</v>
      </c>
      <c r="L1350" s="9">
        <v>39.58</v>
      </c>
      <c r="M1350" s="11">
        <v>22.97</v>
      </c>
      <c r="N1350" s="9">
        <v>16.61</v>
      </c>
      <c r="O1350" s="6" t="s">
        <v>5045</v>
      </c>
      <c r="P1350" s="8">
        <v>4</v>
      </c>
    </row>
    <row r="1351" spans="1:16" x14ac:dyDescent="0.3">
      <c r="A1351" s="6" t="s">
        <v>7775</v>
      </c>
      <c r="B1351" s="7">
        <v>44953</v>
      </c>
      <c r="C1351" s="6" t="s">
        <v>7776</v>
      </c>
      <c r="D1351" s="6" t="s">
        <v>5114</v>
      </c>
      <c r="E1351" s="6" t="s">
        <v>5020</v>
      </c>
      <c r="F1351" s="6" t="s">
        <v>5029</v>
      </c>
      <c r="G1351" s="6" t="s">
        <v>5022</v>
      </c>
      <c r="H1351" s="6" t="s">
        <v>5221</v>
      </c>
      <c r="I1351" s="8">
        <v>7</v>
      </c>
      <c r="J1351" s="9">
        <v>1639.33</v>
      </c>
      <c r="K1351" s="10">
        <v>0.1</v>
      </c>
      <c r="L1351" s="9">
        <v>10327.780000000001</v>
      </c>
      <c r="M1351" s="11">
        <v>5848.17</v>
      </c>
      <c r="N1351" s="9">
        <v>4479.6099999999997</v>
      </c>
      <c r="O1351" s="6" t="s">
        <v>5080</v>
      </c>
      <c r="P1351" s="8">
        <v>2</v>
      </c>
    </row>
    <row r="1352" spans="1:16" x14ac:dyDescent="0.3">
      <c r="A1352" s="6" t="s">
        <v>7777</v>
      </c>
      <c r="B1352" s="7">
        <v>45692</v>
      </c>
      <c r="C1352" s="6" t="s">
        <v>7778</v>
      </c>
      <c r="D1352" s="6" t="s">
        <v>5114</v>
      </c>
      <c r="E1352" s="6" t="s">
        <v>5020</v>
      </c>
      <c r="F1352" s="6" t="s">
        <v>5029</v>
      </c>
      <c r="G1352" s="6" t="s">
        <v>5059</v>
      </c>
      <c r="H1352" s="6" t="s">
        <v>5073</v>
      </c>
      <c r="I1352" s="8">
        <v>5</v>
      </c>
      <c r="J1352" s="9">
        <v>568.03</v>
      </c>
      <c r="K1352" s="10">
        <v>0.19</v>
      </c>
      <c r="L1352" s="9">
        <v>2300.52</v>
      </c>
      <c r="M1352" s="11">
        <v>1669.4</v>
      </c>
      <c r="N1352" s="9">
        <v>631.12</v>
      </c>
      <c r="O1352" s="6" t="s">
        <v>5045</v>
      </c>
      <c r="P1352" s="8">
        <v>2</v>
      </c>
    </row>
    <row r="1353" spans="1:16" x14ac:dyDescent="0.3">
      <c r="A1353" s="6" t="s">
        <v>7779</v>
      </c>
      <c r="B1353" s="7">
        <v>45468</v>
      </c>
      <c r="C1353" s="6" t="s">
        <v>7523</v>
      </c>
      <c r="D1353" s="6" t="s">
        <v>5067</v>
      </c>
      <c r="E1353" s="6" t="s">
        <v>5067</v>
      </c>
      <c r="F1353" s="6" t="s">
        <v>5029</v>
      </c>
      <c r="G1353" s="6" t="s">
        <v>5048</v>
      </c>
      <c r="H1353" s="6" t="s">
        <v>5090</v>
      </c>
      <c r="I1353" s="8">
        <v>2</v>
      </c>
      <c r="J1353" s="9">
        <v>2426.7800000000002</v>
      </c>
      <c r="K1353" s="10">
        <v>0.01</v>
      </c>
      <c r="L1353" s="9">
        <v>4805.0200000000004</v>
      </c>
      <c r="M1353" s="11">
        <v>2980.95</v>
      </c>
      <c r="N1353" s="9">
        <v>1824.07</v>
      </c>
      <c r="O1353" s="6" t="s">
        <v>5024</v>
      </c>
      <c r="P1353" s="8">
        <v>1</v>
      </c>
    </row>
    <row r="1354" spans="1:16" x14ac:dyDescent="0.3">
      <c r="A1354" s="6" t="s">
        <v>7780</v>
      </c>
      <c r="B1354" s="7">
        <v>45202</v>
      </c>
      <c r="C1354" s="6" t="s">
        <v>7781</v>
      </c>
      <c r="D1354" s="6" t="s">
        <v>5085</v>
      </c>
      <c r="E1354" s="6" t="s">
        <v>5058</v>
      </c>
      <c r="F1354" s="6" t="s">
        <v>5036</v>
      </c>
      <c r="G1354" s="6" t="s">
        <v>5030</v>
      </c>
      <c r="H1354" s="6" t="s">
        <v>5171</v>
      </c>
      <c r="I1354" s="8">
        <v>5</v>
      </c>
      <c r="J1354" s="9">
        <v>1465.42</v>
      </c>
      <c r="K1354" s="10">
        <v>0.22</v>
      </c>
      <c r="L1354" s="9">
        <v>5715.14</v>
      </c>
      <c r="M1354" s="11">
        <v>4690.78</v>
      </c>
      <c r="N1354" s="9">
        <v>1024.3599999999999</v>
      </c>
      <c r="O1354" s="6" t="s">
        <v>5080</v>
      </c>
      <c r="P1354" s="8">
        <v>5</v>
      </c>
    </row>
    <row r="1355" spans="1:16" x14ac:dyDescent="0.3">
      <c r="A1355" s="6" t="s">
        <v>7782</v>
      </c>
      <c r="B1355" s="7">
        <v>45661</v>
      </c>
      <c r="C1355" s="6" t="s">
        <v>7783</v>
      </c>
      <c r="D1355" s="6" t="s">
        <v>5063</v>
      </c>
      <c r="E1355" s="6" t="s">
        <v>5058</v>
      </c>
      <c r="F1355" s="6" t="s">
        <v>5036</v>
      </c>
      <c r="G1355" s="6" t="s">
        <v>5022</v>
      </c>
      <c r="H1355" s="6" t="s">
        <v>5023</v>
      </c>
      <c r="I1355" s="8">
        <v>8</v>
      </c>
      <c r="J1355" s="9">
        <v>2153.69</v>
      </c>
      <c r="K1355" s="10">
        <v>0.14000000000000001</v>
      </c>
      <c r="L1355" s="9">
        <v>14817.39</v>
      </c>
      <c r="M1355" s="11">
        <v>11315.83</v>
      </c>
      <c r="N1355" s="9">
        <v>3501.56</v>
      </c>
      <c r="O1355" s="6" t="s">
        <v>5045</v>
      </c>
      <c r="P1355" s="8">
        <v>2</v>
      </c>
    </row>
    <row r="1356" spans="1:16" x14ac:dyDescent="0.3">
      <c r="A1356" s="6" t="s">
        <v>7784</v>
      </c>
      <c r="B1356" s="7">
        <v>45325</v>
      </c>
      <c r="C1356" s="6" t="s">
        <v>7785</v>
      </c>
      <c r="D1356" s="6" t="s">
        <v>5067</v>
      </c>
      <c r="E1356" s="6" t="s">
        <v>5067</v>
      </c>
      <c r="F1356" s="6" t="s">
        <v>5029</v>
      </c>
      <c r="G1356" s="6" t="s">
        <v>5048</v>
      </c>
      <c r="H1356" s="6" t="s">
        <v>5049</v>
      </c>
      <c r="I1356" s="8">
        <v>3</v>
      </c>
      <c r="J1356" s="9">
        <v>2314.0500000000002</v>
      </c>
      <c r="K1356" s="10">
        <v>0.03</v>
      </c>
      <c r="L1356" s="9">
        <v>6733.89</v>
      </c>
      <c r="M1356" s="11">
        <v>5144.99</v>
      </c>
      <c r="N1356" s="9">
        <v>1588.9</v>
      </c>
      <c r="O1356" s="6" t="s">
        <v>5039</v>
      </c>
      <c r="P1356" s="8">
        <v>5</v>
      </c>
    </row>
    <row r="1357" spans="1:16" x14ac:dyDescent="0.3">
      <c r="A1357" s="6" t="s">
        <v>7786</v>
      </c>
      <c r="B1357" s="7">
        <v>45022</v>
      </c>
      <c r="C1357" s="6" t="s">
        <v>7787</v>
      </c>
      <c r="D1357" s="6" t="s">
        <v>5215</v>
      </c>
      <c r="E1357" s="6" t="s">
        <v>5216</v>
      </c>
      <c r="F1357" s="6" t="s">
        <v>5021</v>
      </c>
      <c r="G1357" s="6" t="s">
        <v>5037</v>
      </c>
      <c r="H1357" s="6" t="s">
        <v>5129</v>
      </c>
      <c r="I1357" s="8">
        <v>7</v>
      </c>
      <c r="J1357" s="9">
        <v>1911.08</v>
      </c>
      <c r="K1357" s="10">
        <v>0.01</v>
      </c>
      <c r="L1357" s="9">
        <v>13243.78</v>
      </c>
      <c r="M1357" s="11">
        <v>8916.82</v>
      </c>
      <c r="N1357" s="9">
        <v>4326.96</v>
      </c>
      <c r="O1357" s="6" t="s">
        <v>5032</v>
      </c>
      <c r="P1357" s="8">
        <v>3</v>
      </c>
    </row>
    <row r="1358" spans="1:16" x14ac:dyDescent="0.3">
      <c r="A1358" s="6" t="s">
        <v>7788</v>
      </c>
      <c r="B1358" s="7">
        <v>45132</v>
      </c>
      <c r="C1358" s="6" t="s">
        <v>7789</v>
      </c>
      <c r="D1358" s="6" t="s">
        <v>5027</v>
      </c>
      <c r="E1358" s="6" t="s">
        <v>5028</v>
      </c>
      <c r="F1358" s="6" t="s">
        <v>5029</v>
      </c>
      <c r="G1358" s="6" t="s">
        <v>5030</v>
      </c>
      <c r="H1358" s="6" t="s">
        <v>5044</v>
      </c>
      <c r="I1358" s="8">
        <v>2</v>
      </c>
      <c r="J1358" s="9">
        <v>1102.18</v>
      </c>
      <c r="K1358" s="10">
        <v>0.17</v>
      </c>
      <c r="L1358" s="9">
        <v>1829.62</v>
      </c>
      <c r="M1358" s="11">
        <v>1210.07</v>
      </c>
      <c r="N1358" s="9">
        <v>619.54999999999995</v>
      </c>
      <c r="O1358" s="6" t="s">
        <v>5039</v>
      </c>
      <c r="P1358" s="8">
        <v>3</v>
      </c>
    </row>
    <row r="1359" spans="1:16" x14ac:dyDescent="0.3">
      <c r="A1359" s="6" t="s">
        <v>7790</v>
      </c>
      <c r="B1359" s="7">
        <v>45380</v>
      </c>
      <c r="C1359" s="6" t="s">
        <v>7791</v>
      </c>
      <c r="D1359" s="6" t="s">
        <v>5088</v>
      </c>
      <c r="E1359" s="6" t="s">
        <v>5089</v>
      </c>
      <c r="F1359" s="6" t="s">
        <v>5029</v>
      </c>
      <c r="G1359" s="6" t="s">
        <v>5059</v>
      </c>
      <c r="H1359" s="6" t="s">
        <v>5140</v>
      </c>
      <c r="I1359" s="8">
        <v>2</v>
      </c>
      <c r="J1359" s="9">
        <v>220.13</v>
      </c>
      <c r="K1359" s="10">
        <v>0.05</v>
      </c>
      <c r="L1359" s="9">
        <v>418.25</v>
      </c>
      <c r="M1359" s="11">
        <v>324.08999999999997</v>
      </c>
      <c r="N1359" s="9">
        <v>94.16</v>
      </c>
      <c r="O1359" s="6" t="s">
        <v>5039</v>
      </c>
      <c r="P1359" s="8">
        <v>1</v>
      </c>
    </row>
    <row r="1360" spans="1:16" x14ac:dyDescent="0.3">
      <c r="A1360" s="6" t="s">
        <v>7792</v>
      </c>
      <c r="B1360" s="7">
        <v>45818</v>
      </c>
      <c r="C1360" s="6" t="s">
        <v>7793</v>
      </c>
      <c r="D1360" s="6" t="s">
        <v>5052</v>
      </c>
      <c r="E1360" s="6" t="s">
        <v>5053</v>
      </c>
      <c r="F1360" s="6" t="s">
        <v>5029</v>
      </c>
      <c r="G1360" s="6" t="s">
        <v>5022</v>
      </c>
      <c r="H1360" s="6" t="s">
        <v>5076</v>
      </c>
      <c r="I1360" s="8">
        <v>6</v>
      </c>
      <c r="J1360" s="9">
        <v>959.04</v>
      </c>
      <c r="K1360" s="10">
        <v>0.22</v>
      </c>
      <c r="L1360" s="9">
        <v>4488.3100000000004</v>
      </c>
      <c r="M1360" s="11">
        <v>3345.09</v>
      </c>
      <c r="N1360" s="9">
        <v>1143.22</v>
      </c>
      <c r="O1360" s="6" t="s">
        <v>5045</v>
      </c>
      <c r="P1360" s="8">
        <v>1</v>
      </c>
    </row>
    <row r="1361" spans="1:16" x14ac:dyDescent="0.3">
      <c r="A1361" s="6" t="s">
        <v>7794</v>
      </c>
      <c r="B1361" s="7">
        <v>45461</v>
      </c>
      <c r="C1361" s="6" t="s">
        <v>7795</v>
      </c>
      <c r="D1361" s="6" t="s">
        <v>5093</v>
      </c>
      <c r="E1361" s="6" t="s">
        <v>5053</v>
      </c>
      <c r="F1361" s="6" t="s">
        <v>5029</v>
      </c>
      <c r="G1361" s="6" t="s">
        <v>5037</v>
      </c>
      <c r="H1361" s="6" t="s">
        <v>5129</v>
      </c>
      <c r="I1361" s="8">
        <v>8</v>
      </c>
      <c r="J1361" s="9">
        <v>798.88</v>
      </c>
      <c r="K1361" s="10">
        <v>0.22</v>
      </c>
      <c r="L1361" s="9">
        <v>4985.01</v>
      </c>
      <c r="M1361" s="11">
        <v>3977.9</v>
      </c>
      <c r="N1361" s="9">
        <v>1007.11</v>
      </c>
      <c r="O1361" s="6" t="s">
        <v>5039</v>
      </c>
      <c r="P1361" s="8">
        <v>1</v>
      </c>
    </row>
    <row r="1362" spans="1:16" x14ac:dyDescent="0.3">
      <c r="A1362" s="6" t="s">
        <v>7796</v>
      </c>
      <c r="B1362" s="7">
        <v>45269</v>
      </c>
      <c r="C1362" s="6" t="s">
        <v>7797</v>
      </c>
      <c r="D1362" s="6" t="s">
        <v>5035</v>
      </c>
      <c r="E1362" s="6" t="s">
        <v>5020</v>
      </c>
      <c r="F1362" s="6" t="s">
        <v>5029</v>
      </c>
      <c r="G1362" s="6" t="s">
        <v>5048</v>
      </c>
      <c r="H1362" s="6" t="s">
        <v>5064</v>
      </c>
      <c r="I1362" s="8">
        <v>5</v>
      </c>
      <c r="J1362" s="9">
        <v>2170.36</v>
      </c>
      <c r="K1362" s="10">
        <v>0.1</v>
      </c>
      <c r="L1362" s="9">
        <v>9766.6200000000008</v>
      </c>
      <c r="M1362" s="11">
        <v>6602.33</v>
      </c>
      <c r="N1362" s="9">
        <v>3164.29</v>
      </c>
      <c r="O1362" s="6" t="s">
        <v>5039</v>
      </c>
      <c r="P1362" s="8">
        <v>2</v>
      </c>
    </row>
    <row r="1363" spans="1:16" x14ac:dyDescent="0.3">
      <c r="A1363" s="6" t="s">
        <v>7798</v>
      </c>
      <c r="B1363" s="7">
        <v>45428</v>
      </c>
      <c r="C1363" s="6" t="s">
        <v>7799</v>
      </c>
      <c r="D1363" s="6" t="s">
        <v>5215</v>
      </c>
      <c r="E1363" s="6" t="s">
        <v>5216</v>
      </c>
      <c r="F1363" s="6" t="s">
        <v>5036</v>
      </c>
      <c r="G1363" s="6" t="s">
        <v>5022</v>
      </c>
      <c r="H1363" s="6" t="s">
        <v>5150</v>
      </c>
      <c r="I1363" s="8">
        <v>6</v>
      </c>
      <c r="J1363" s="9">
        <v>1794.96</v>
      </c>
      <c r="K1363" s="10">
        <v>0.25</v>
      </c>
      <c r="L1363" s="9">
        <v>8077.32</v>
      </c>
      <c r="M1363" s="11">
        <v>5893.4</v>
      </c>
      <c r="N1363" s="9">
        <v>2183.92</v>
      </c>
      <c r="O1363" s="6" t="s">
        <v>5032</v>
      </c>
      <c r="P1363" s="8">
        <v>4</v>
      </c>
    </row>
    <row r="1364" spans="1:16" x14ac:dyDescent="0.3">
      <c r="A1364" s="6" t="s">
        <v>7800</v>
      </c>
      <c r="B1364" s="7">
        <v>45430</v>
      </c>
      <c r="C1364" s="6" t="s">
        <v>7801</v>
      </c>
      <c r="D1364" s="6" t="s">
        <v>5093</v>
      </c>
      <c r="E1364" s="6" t="s">
        <v>5053</v>
      </c>
      <c r="F1364" s="6" t="s">
        <v>5036</v>
      </c>
      <c r="G1364" s="6" t="s">
        <v>5059</v>
      </c>
      <c r="H1364" s="6" t="s">
        <v>5181</v>
      </c>
      <c r="I1364" s="8">
        <v>2</v>
      </c>
      <c r="J1364" s="9">
        <v>571.80999999999995</v>
      </c>
      <c r="K1364" s="10">
        <v>0.25</v>
      </c>
      <c r="L1364" s="9">
        <v>857.71</v>
      </c>
      <c r="M1364" s="11">
        <v>483.04</v>
      </c>
      <c r="N1364" s="9">
        <v>374.67</v>
      </c>
      <c r="O1364" s="6" t="s">
        <v>5080</v>
      </c>
      <c r="P1364" s="8">
        <v>4</v>
      </c>
    </row>
    <row r="1365" spans="1:16" x14ac:dyDescent="0.3">
      <c r="A1365" s="6" t="s">
        <v>7802</v>
      </c>
      <c r="B1365" s="7">
        <v>45116</v>
      </c>
      <c r="C1365" s="6" t="s">
        <v>7803</v>
      </c>
      <c r="D1365" s="6" t="s">
        <v>5093</v>
      </c>
      <c r="E1365" s="6" t="s">
        <v>5053</v>
      </c>
      <c r="F1365" s="6" t="s">
        <v>5021</v>
      </c>
      <c r="G1365" s="6" t="s">
        <v>5037</v>
      </c>
      <c r="H1365" s="6" t="s">
        <v>5068</v>
      </c>
      <c r="I1365" s="8">
        <v>4</v>
      </c>
      <c r="J1365" s="9">
        <v>903.08</v>
      </c>
      <c r="K1365" s="10">
        <v>7.0000000000000007E-2</v>
      </c>
      <c r="L1365" s="9">
        <v>3359.46</v>
      </c>
      <c r="M1365" s="11">
        <v>2044.63</v>
      </c>
      <c r="N1365" s="9">
        <v>1314.83</v>
      </c>
      <c r="O1365" s="6" t="s">
        <v>5032</v>
      </c>
      <c r="P1365" s="8">
        <v>4</v>
      </c>
    </row>
    <row r="1366" spans="1:16" x14ac:dyDescent="0.3">
      <c r="A1366" s="6" t="s">
        <v>7804</v>
      </c>
      <c r="B1366" s="7">
        <v>44973</v>
      </c>
      <c r="C1366" s="6" t="s">
        <v>7805</v>
      </c>
      <c r="D1366" s="6" t="s">
        <v>5063</v>
      </c>
      <c r="E1366" s="6" t="s">
        <v>5058</v>
      </c>
      <c r="F1366" s="6" t="s">
        <v>5036</v>
      </c>
      <c r="G1366" s="6" t="s">
        <v>5022</v>
      </c>
      <c r="H1366" s="6" t="s">
        <v>5076</v>
      </c>
      <c r="I1366" s="8">
        <v>2</v>
      </c>
      <c r="J1366" s="9">
        <v>328.66</v>
      </c>
      <c r="K1366" s="10">
        <v>0.18</v>
      </c>
      <c r="L1366" s="9">
        <v>539</v>
      </c>
      <c r="M1366" s="11">
        <v>348.69</v>
      </c>
      <c r="N1366" s="9">
        <v>190.31</v>
      </c>
      <c r="O1366" s="6" t="s">
        <v>5045</v>
      </c>
      <c r="P1366" s="8">
        <v>3</v>
      </c>
    </row>
    <row r="1367" spans="1:16" x14ac:dyDescent="0.3">
      <c r="A1367" s="6" t="s">
        <v>7806</v>
      </c>
      <c r="B1367" s="7">
        <v>45598</v>
      </c>
      <c r="C1367" s="6" t="s">
        <v>7807</v>
      </c>
      <c r="D1367" s="6" t="s">
        <v>5085</v>
      </c>
      <c r="E1367" s="6" t="s">
        <v>5058</v>
      </c>
      <c r="F1367" s="6" t="s">
        <v>5036</v>
      </c>
      <c r="G1367" s="6" t="s">
        <v>5030</v>
      </c>
      <c r="H1367" s="6" t="s">
        <v>5044</v>
      </c>
      <c r="I1367" s="8">
        <v>4</v>
      </c>
      <c r="J1367" s="9">
        <v>1988.25</v>
      </c>
      <c r="K1367" s="10">
        <v>0.13</v>
      </c>
      <c r="L1367" s="9">
        <v>6919.11</v>
      </c>
      <c r="M1367" s="11">
        <v>4160.21</v>
      </c>
      <c r="N1367" s="9">
        <v>2758.9</v>
      </c>
      <c r="O1367" s="6" t="s">
        <v>5024</v>
      </c>
      <c r="P1367" s="8">
        <v>2</v>
      </c>
    </row>
    <row r="1368" spans="1:16" x14ac:dyDescent="0.3">
      <c r="A1368" s="6" t="s">
        <v>7808</v>
      </c>
      <c r="B1368" s="7">
        <v>45674</v>
      </c>
      <c r="C1368" s="6" t="s">
        <v>7809</v>
      </c>
      <c r="D1368" s="6" t="s">
        <v>5019</v>
      </c>
      <c r="E1368" s="6" t="s">
        <v>5020</v>
      </c>
      <c r="F1368" s="6" t="s">
        <v>5029</v>
      </c>
      <c r="G1368" s="6" t="s">
        <v>5048</v>
      </c>
      <c r="H1368" s="6" t="s">
        <v>5090</v>
      </c>
      <c r="I1368" s="8">
        <v>5</v>
      </c>
      <c r="J1368" s="9">
        <v>1068.52</v>
      </c>
      <c r="K1368" s="10">
        <v>0.14000000000000001</v>
      </c>
      <c r="L1368" s="9">
        <v>4594.6400000000003</v>
      </c>
      <c r="M1368" s="11">
        <v>2910.2</v>
      </c>
      <c r="N1368" s="9">
        <v>1684.44</v>
      </c>
      <c r="O1368" s="6" t="s">
        <v>5045</v>
      </c>
      <c r="P1368" s="8">
        <v>4</v>
      </c>
    </row>
    <row r="1369" spans="1:16" x14ac:dyDescent="0.3">
      <c r="A1369" s="6" t="s">
        <v>7810</v>
      </c>
      <c r="B1369" s="7">
        <v>45272</v>
      </c>
      <c r="C1369" s="6" t="s">
        <v>7811</v>
      </c>
      <c r="D1369" s="6" t="s">
        <v>5042</v>
      </c>
      <c r="E1369" s="6" t="s">
        <v>5043</v>
      </c>
      <c r="F1369" s="6" t="s">
        <v>5029</v>
      </c>
      <c r="G1369" s="6" t="s">
        <v>5037</v>
      </c>
      <c r="H1369" s="6" t="s">
        <v>5054</v>
      </c>
      <c r="I1369" s="8">
        <v>1</v>
      </c>
      <c r="J1369" s="9">
        <v>283.13</v>
      </c>
      <c r="K1369" s="10">
        <v>0.08</v>
      </c>
      <c r="L1369" s="9">
        <v>260.48</v>
      </c>
      <c r="M1369" s="11">
        <v>182.71</v>
      </c>
      <c r="N1369" s="9">
        <v>77.77</v>
      </c>
      <c r="O1369" s="6" t="s">
        <v>5024</v>
      </c>
      <c r="P1369" s="8">
        <v>3</v>
      </c>
    </row>
    <row r="1370" spans="1:16" x14ac:dyDescent="0.3">
      <c r="A1370" s="6" t="s">
        <v>7812</v>
      </c>
      <c r="B1370" s="7">
        <v>45769</v>
      </c>
      <c r="C1370" s="6" t="s">
        <v>7813</v>
      </c>
      <c r="D1370" s="6" t="s">
        <v>5215</v>
      </c>
      <c r="E1370" s="6" t="s">
        <v>5216</v>
      </c>
      <c r="F1370" s="6" t="s">
        <v>5029</v>
      </c>
      <c r="G1370" s="6" t="s">
        <v>5037</v>
      </c>
      <c r="H1370" s="6" t="s">
        <v>5054</v>
      </c>
      <c r="I1370" s="8">
        <v>8</v>
      </c>
      <c r="J1370" s="9">
        <v>2174.54</v>
      </c>
      <c r="K1370" s="10">
        <v>0.12</v>
      </c>
      <c r="L1370" s="9">
        <v>15308.76</v>
      </c>
      <c r="M1370" s="11">
        <v>12719.96</v>
      </c>
      <c r="N1370" s="9">
        <v>2588.8000000000002</v>
      </c>
      <c r="O1370" s="6" t="s">
        <v>5032</v>
      </c>
      <c r="P1370" s="8">
        <v>1</v>
      </c>
    </row>
    <row r="1371" spans="1:16" x14ac:dyDescent="0.3">
      <c r="A1371" s="6" t="s">
        <v>7814</v>
      </c>
      <c r="B1371" s="7">
        <v>45507</v>
      </c>
      <c r="C1371" s="6" t="s">
        <v>7815</v>
      </c>
      <c r="D1371" s="6" t="s">
        <v>5215</v>
      </c>
      <c r="E1371" s="6" t="s">
        <v>5216</v>
      </c>
      <c r="F1371" s="6" t="s">
        <v>5036</v>
      </c>
      <c r="G1371" s="6" t="s">
        <v>5059</v>
      </c>
      <c r="H1371" s="6" t="s">
        <v>5060</v>
      </c>
      <c r="I1371" s="8">
        <v>5</v>
      </c>
      <c r="J1371" s="9">
        <v>2321.48</v>
      </c>
      <c r="K1371" s="10">
        <v>0.14000000000000001</v>
      </c>
      <c r="L1371" s="9">
        <v>9982.36</v>
      </c>
      <c r="M1371" s="11">
        <v>7588.84</v>
      </c>
      <c r="N1371" s="9">
        <v>2393.52</v>
      </c>
      <c r="O1371" s="6" t="s">
        <v>5039</v>
      </c>
      <c r="P1371" s="8">
        <v>4</v>
      </c>
    </row>
    <row r="1372" spans="1:16" x14ac:dyDescent="0.3">
      <c r="A1372" s="6" t="s">
        <v>7816</v>
      </c>
      <c r="B1372" s="7">
        <v>45177</v>
      </c>
      <c r="C1372" s="6" t="s">
        <v>7817</v>
      </c>
      <c r="D1372" s="6" t="s">
        <v>5027</v>
      </c>
      <c r="E1372" s="6" t="s">
        <v>5028</v>
      </c>
      <c r="F1372" s="6" t="s">
        <v>5029</v>
      </c>
      <c r="G1372" s="6" t="s">
        <v>5022</v>
      </c>
      <c r="H1372" s="6" t="s">
        <v>5076</v>
      </c>
      <c r="I1372" s="8">
        <v>4</v>
      </c>
      <c r="J1372" s="9">
        <v>119.4</v>
      </c>
      <c r="K1372" s="10">
        <v>0.01</v>
      </c>
      <c r="L1372" s="9">
        <v>472.82</v>
      </c>
      <c r="M1372" s="11">
        <v>340.49</v>
      </c>
      <c r="N1372" s="9">
        <v>132.33000000000001</v>
      </c>
      <c r="O1372" s="6" t="s">
        <v>5045</v>
      </c>
      <c r="P1372" s="8">
        <v>4</v>
      </c>
    </row>
    <row r="1373" spans="1:16" x14ac:dyDescent="0.3">
      <c r="A1373" s="6" t="s">
        <v>7818</v>
      </c>
      <c r="B1373" s="7">
        <v>45530</v>
      </c>
      <c r="C1373" s="6" t="s">
        <v>7819</v>
      </c>
      <c r="D1373" s="6" t="s">
        <v>5134</v>
      </c>
      <c r="E1373" s="6" t="s">
        <v>5135</v>
      </c>
      <c r="F1373" s="6" t="s">
        <v>5029</v>
      </c>
      <c r="G1373" s="6" t="s">
        <v>5059</v>
      </c>
      <c r="H1373" s="6" t="s">
        <v>5099</v>
      </c>
      <c r="I1373" s="8">
        <v>7</v>
      </c>
      <c r="J1373" s="9">
        <v>540.65</v>
      </c>
      <c r="K1373" s="10">
        <v>0.21</v>
      </c>
      <c r="L1373" s="9">
        <v>2989.79</v>
      </c>
      <c r="M1373" s="11">
        <v>2078.02</v>
      </c>
      <c r="N1373" s="9">
        <v>911.77</v>
      </c>
      <c r="O1373" s="6" t="s">
        <v>5039</v>
      </c>
      <c r="P1373" s="8">
        <v>5</v>
      </c>
    </row>
    <row r="1374" spans="1:16" x14ac:dyDescent="0.3">
      <c r="A1374" s="6" t="s">
        <v>7820</v>
      </c>
      <c r="B1374" s="7">
        <v>45808</v>
      </c>
      <c r="C1374" s="6" t="s">
        <v>7821</v>
      </c>
      <c r="D1374" s="6" t="s">
        <v>5108</v>
      </c>
      <c r="E1374" s="6" t="s">
        <v>5109</v>
      </c>
      <c r="F1374" s="6" t="s">
        <v>5021</v>
      </c>
      <c r="G1374" s="6" t="s">
        <v>5048</v>
      </c>
      <c r="H1374" s="6" t="s">
        <v>5090</v>
      </c>
      <c r="I1374" s="8">
        <v>7</v>
      </c>
      <c r="J1374" s="9">
        <v>1068.05</v>
      </c>
      <c r="K1374" s="10">
        <v>0.03</v>
      </c>
      <c r="L1374" s="9">
        <v>7252.06</v>
      </c>
      <c r="M1374" s="11">
        <v>6338.85</v>
      </c>
      <c r="N1374" s="9">
        <v>913.21</v>
      </c>
      <c r="O1374" s="6" t="s">
        <v>5032</v>
      </c>
      <c r="P1374" s="8">
        <v>1</v>
      </c>
    </row>
    <row r="1375" spans="1:16" x14ac:dyDescent="0.3">
      <c r="A1375" s="6" t="s">
        <v>7822</v>
      </c>
      <c r="B1375" s="7">
        <v>45619</v>
      </c>
      <c r="C1375" s="6" t="s">
        <v>7823</v>
      </c>
      <c r="D1375" s="6" t="s">
        <v>5104</v>
      </c>
      <c r="E1375" s="6" t="s">
        <v>5053</v>
      </c>
      <c r="F1375" s="6" t="s">
        <v>5029</v>
      </c>
      <c r="G1375" s="6" t="s">
        <v>5030</v>
      </c>
      <c r="H1375" s="6" t="s">
        <v>5171</v>
      </c>
      <c r="I1375" s="8">
        <v>1</v>
      </c>
      <c r="J1375" s="9">
        <v>1659.57</v>
      </c>
      <c r="K1375" s="10">
        <v>0.03</v>
      </c>
      <c r="L1375" s="9">
        <v>1609.78</v>
      </c>
      <c r="M1375" s="11">
        <v>995.06</v>
      </c>
      <c r="N1375" s="9">
        <v>614.72</v>
      </c>
      <c r="O1375" s="6" t="s">
        <v>5032</v>
      </c>
      <c r="P1375" s="8">
        <v>1</v>
      </c>
    </row>
    <row r="1376" spans="1:16" x14ac:dyDescent="0.3">
      <c r="A1376" s="6" t="s">
        <v>7824</v>
      </c>
      <c r="B1376" s="7">
        <v>45431</v>
      </c>
      <c r="C1376" s="6" t="s">
        <v>7825</v>
      </c>
      <c r="D1376" s="6" t="s">
        <v>5052</v>
      </c>
      <c r="E1376" s="6" t="s">
        <v>5053</v>
      </c>
      <c r="F1376" s="6" t="s">
        <v>5021</v>
      </c>
      <c r="G1376" s="6" t="s">
        <v>5037</v>
      </c>
      <c r="H1376" s="6" t="s">
        <v>5105</v>
      </c>
      <c r="I1376" s="8">
        <v>7</v>
      </c>
      <c r="J1376" s="9">
        <v>1383.98</v>
      </c>
      <c r="K1376" s="10">
        <v>0.11</v>
      </c>
      <c r="L1376" s="9">
        <v>8622.2000000000007</v>
      </c>
      <c r="M1376" s="11">
        <v>4813.66</v>
      </c>
      <c r="N1376" s="9">
        <v>3808.54</v>
      </c>
      <c r="O1376" s="6" t="s">
        <v>5080</v>
      </c>
      <c r="P1376" s="8">
        <v>5</v>
      </c>
    </row>
    <row r="1377" spans="1:16" x14ac:dyDescent="0.3">
      <c r="A1377" s="6" t="s">
        <v>7826</v>
      </c>
      <c r="B1377" s="7">
        <v>45149</v>
      </c>
      <c r="C1377" s="6" t="s">
        <v>7827</v>
      </c>
      <c r="D1377" s="6" t="s">
        <v>5108</v>
      </c>
      <c r="E1377" s="6" t="s">
        <v>5109</v>
      </c>
      <c r="F1377" s="6" t="s">
        <v>5036</v>
      </c>
      <c r="G1377" s="6" t="s">
        <v>5037</v>
      </c>
      <c r="H1377" s="6" t="s">
        <v>5068</v>
      </c>
      <c r="I1377" s="8">
        <v>4</v>
      </c>
      <c r="J1377" s="9">
        <v>2130.38</v>
      </c>
      <c r="K1377" s="10">
        <v>0.21</v>
      </c>
      <c r="L1377" s="9">
        <v>6732</v>
      </c>
      <c r="M1377" s="11">
        <v>5234.75</v>
      </c>
      <c r="N1377" s="9">
        <v>1497.25</v>
      </c>
      <c r="O1377" s="6" t="s">
        <v>5024</v>
      </c>
      <c r="P1377" s="8">
        <v>3</v>
      </c>
    </row>
    <row r="1378" spans="1:16" x14ac:dyDescent="0.3">
      <c r="A1378" s="6" t="s">
        <v>7828</v>
      </c>
      <c r="B1378" s="7">
        <v>45307</v>
      </c>
      <c r="C1378" s="6" t="s">
        <v>7829</v>
      </c>
      <c r="D1378" s="6" t="s">
        <v>5117</v>
      </c>
      <c r="E1378" s="6" t="s">
        <v>5118</v>
      </c>
      <c r="F1378" s="6" t="s">
        <v>5021</v>
      </c>
      <c r="G1378" s="6" t="s">
        <v>5048</v>
      </c>
      <c r="H1378" s="6" t="s">
        <v>5079</v>
      </c>
      <c r="I1378" s="8">
        <v>5</v>
      </c>
      <c r="J1378" s="9">
        <v>2195.9299999999998</v>
      </c>
      <c r="K1378" s="10">
        <v>0.15</v>
      </c>
      <c r="L1378" s="9">
        <v>9332.7000000000007</v>
      </c>
      <c r="M1378" s="11">
        <v>7709.41</v>
      </c>
      <c r="N1378" s="9">
        <v>1623.29</v>
      </c>
      <c r="O1378" s="6" t="s">
        <v>5032</v>
      </c>
      <c r="P1378" s="8">
        <v>2</v>
      </c>
    </row>
    <row r="1379" spans="1:16" x14ac:dyDescent="0.3">
      <c r="A1379" s="6" t="s">
        <v>7830</v>
      </c>
      <c r="B1379" s="7">
        <v>45147</v>
      </c>
      <c r="C1379" s="6" t="s">
        <v>7831</v>
      </c>
      <c r="D1379" s="6" t="s">
        <v>5063</v>
      </c>
      <c r="E1379" s="6" t="s">
        <v>5058</v>
      </c>
      <c r="F1379" s="6" t="s">
        <v>5021</v>
      </c>
      <c r="G1379" s="6" t="s">
        <v>5022</v>
      </c>
      <c r="H1379" s="6" t="s">
        <v>5150</v>
      </c>
      <c r="I1379" s="8">
        <v>7</v>
      </c>
      <c r="J1379" s="9">
        <v>1357.89</v>
      </c>
      <c r="K1379" s="10">
        <v>0.08</v>
      </c>
      <c r="L1379" s="9">
        <v>8744.81</v>
      </c>
      <c r="M1379" s="11">
        <v>7607.36</v>
      </c>
      <c r="N1379" s="9">
        <v>1137.45</v>
      </c>
      <c r="O1379" s="6" t="s">
        <v>5039</v>
      </c>
      <c r="P1379" s="8">
        <v>1</v>
      </c>
    </row>
    <row r="1380" spans="1:16" x14ac:dyDescent="0.3">
      <c r="A1380" s="6" t="s">
        <v>7832</v>
      </c>
      <c r="B1380" s="7">
        <v>45072</v>
      </c>
      <c r="C1380" s="6" t="s">
        <v>7833</v>
      </c>
      <c r="D1380" s="6" t="s">
        <v>5057</v>
      </c>
      <c r="E1380" s="6" t="s">
        <v>5058</v>
      </c>
      <c r="F1380" s="6" t="s">
        <v>5029</v>
      </c>
      <c r="G1380" s="6" t="s">
        <v>5022</v>
      </c>
      <c r="H1380" s="6" t="s">
        <v>5192</v>
      </c>
      <c r="I1380" s="8">
        <v>5</v>
      </c>
      <c r="J1380" s="9">
        <v>1232.7</v>
      </c>
      <c r="K1380" s="10">
        <v>0.2</v>
      </c>
      <c r="L1380" s="9">
        <v>4930.8</v>
      </c>
      <c r="M1380" s="11">
        <v>3059.78</v>
      </c>
      <c r="N1380" s="9">
        <v>1871.02</v>
      </c>
      <c r="O1380" s="6" t="s">
        <v>5045</v>
      </c>
      <c r="P1380" s="8">
        <v>5</v>
      </c>
    </row>
    <row r="1381" spans="1:16" x14ac:dyDescent="0.3">
      <c r="A1381" s="6" t="s">
        <v>7834</v>
      </c>
      <c r="B1381" s="7">
        <v>45547</v>
      </c>
      <c r="C1381" s="6" t="s">
        <v>7835</v>
      </c>
      <c r="D1381" s="6" t="s">
        <v>5104</v>
      </c>
      <c r="E1381" s="6" t="s">
        <v>5053</v>
      </c>
      <c r="F1381" s="6" t="s">
        <v>5029</v>
      </c>
      <c r="G1381" s="6" t="s">
        <v>5022</v>
      </c>
      <c r="H1381" s="6" t="s">
        <v>5076</v>
      </c>
      <c r="I1381" s="8">
        <v>4</v>
      </c>
      <c r="J1381" s="9">
        <v>368.27</v>
      </c>
      <c r="K1381" s="10">
        <v>0.15</v>
      </c>
      <c r="L1381" s="9">
        <v>1252.1199999999999</v>
      </c>
      <c r="M1381" s="11">
        <v>989.04</v>
      </c>
      <c r="N1381" s="9">
        <v>263.08</v>
      </c>
      <c r="O1381" s="6" t="s">
        <v>5024</v>
      </c>
      <c r="P1381" s="8">
        <v>2</v>
      </c>
    </row>
    <row r="1382" spans="1:16" x14ac:dyDescent="0.3">
      <c r="A1382" s="6" t="s">
        <v>7836</v>
      </c>
      <c r="B1382" s="7">
        <v>45276</v>
      </c>
      <c r="C1382" s="6" t="s">
        <v>7837</v>
      </c>
      <c r="D1382" s="6" t="s">
        <v>5042</v>
      </c>
      <c r="E1382" s="6" t="s">
        <v>5043</v>
      </c>
      <c r="F1382" s="6" t="s">
        <v>5029</v>
      </c>
      <c r="G1382" s="6" t="s">
        <v>5022</v>
      </c>
      <c r="H1382" s="6" t="s">
        <v>5023</v>
      </c>
      <c r="I1382" s="8">
        <v>3</v>
      </c>
      <c r="J1382" s="9">
        <v>1963.29</v>
      </c>
      <c r="K1382" s="10">
        <v>0.19</v>
      </c>
      <c r="L1382" s="9">
        <v>4770.79</v>
      </c>
      <c r="M1382" s="11">
        <v>3692.75</v>
      </c>
      <c r="N1382" s="9">
        <v>1078.04</v>
      </c>
      <c r="O1382" s="6" t="s">
        <v>5039</v>
      </c>
      <c r="P1382" s="8">
        <v>5</v>
      </c>
    </row>
    <row r="1383" spans="1:16" x14ac:dyDescent="0.3">
      <c r="A1383" s="6" t="s">
        <v>7838</v>
      </c>
      <c r="B1383" s="7">
        <v>45719</v>
      </c>
      <c r="C1383" s="6" t="s">
        <v>7839</v>
      </c>
      <c r="D1383" s="6" t="s">
        <v>5027</v>
      </c>
      <c r="E1383" s="6" t="s">
        <v>5028</v>
      </c>
      <c r="F1383" s="6" t="s">
        <v>5036</v>
      </c>
      <c r="G1383" s="6" t="s">
        <v>5059</v>
      </c>
      <c r="H1383" s="6" t="s">
        <v>5060</v>
      </c>
      <c r="I1383" s="8">
        <v>4</v>
      </c>
      <c r="J1383" s="9">
        <v>1534.12</v>
      </c>
      <c r="K1383" s="10">
        <v>0.12</v>
      </c>
      <c r="L1383" s="9">
        <v>5400.1</v>
      </c>
      <c r="M1383" s="11">
        <v>4274.82</v>
      </c>
      <c r="N1383" s="9">
        <v>1125.28</v>
      </c>
      <c r="O1383" s="6" t="s">
        <v>5080</v>
      </c>
      <c r="P1383" s="8">
        <v>5</v>
      </c>
    </row>
    <row r="1384" spans="1:16" x14ac:dyDescent="0.3">
      <c r="A1384" s="6" t="s">
        <v>7840</v>
      </c>
      <c r="B1384" s="7">
        <v>45662</v>
      </c>
      <c r="C1384" s="6" t="s">
        <v>7841</v>
      </c>
      <c r="D1384" s="6" t="s">
        <v>5104</v>
      </c>
      <c r="E1384" s="6" t="s">
        <v>5053</v>
      </c>
      <c r="F1384" s="6" t="s">
        <v>5021</v>
      </c>
      <c r="G1384" s="6" t="s">
        <v>5048</v>
      </c>
      <c r="H1384" s="6" t="s">
        <v>5090</v>
      </c>
      <c r="I1384" s="8">
        <v>6</v>
      </c>
      <c r="J1384" s="9">
        <v>1201.06</v>
      </c>
      <c r="K1384" s="10">
        <v>0.14000000000000001</v>
      </c>
      <c r="L1384" s="9">
        <v>6197.47</v>
      </c>
      <c r="M1384" s="11">
        <v>4697.42</v>
      </c>
      <c r="N1384" s="9">
        <v>1500.05</v>
      </c>
      <c r="O1384" s="6" t="s">
        <v>5032</v>
      </c>
      <c r="P1384" s="8">
        <v>4</v>
      </c>
    </row>
    <row r="1385" spans="1:16" x14ac:dyDescent="0.3">
      <c r="A1385" s="6" t="s">
        <v>7842</v>
      </c>
      <c r="B1385" s="7">
        <v>45695</v>
      </c>
      <c r="C1385" s="6" t="s">
        <v>7843</v>
      </c>
      <c r="D1385" s="6" t="s">
        <v>5067</v>
      </c>
      <c r="E1385" s="6" t="s">
        <v>5067</v>
      </c>
      <c r="F1385" s="6" t="s">
        <v>5021</v>
      </c>
      <c r="G1385" s="6" t="s">
        <v>5048</v>
      </c>
      <c r="H1385" s="6" t="s">
        <v>5049</v>
      </c>
      <c r="I1385" s="8">
        <v>3</v>
      </c>
      <c r="J1385" s="9">
        <v>695.47</v>
      </c>
      <c r="K1385" s="10">
        <v>0.14000000000000001</v>
      </c>
      <c r="L1385" s="9">
        <v>1794.31</v>
      </c>
      <c r="M1385" s="11">
        <v>1170.6600000000001</v>
      </c>
      <c r="N1385" s="9">
        <v>623.65</v>
      </c>
      <c r="O1385" s="6" t="s">
        <v>5024</v>
      </c>
      <c r="P1385" s="8">
        <v>1</v>
      </c>
    </row>
    <row r="1386" spans="1:16" x14ac:dyDescent="0.3">
      <c r="A1386" s="6" t="s">
        <v>7844</v>
      </c>
      <c r="B1386" s="7">
        <v>45081</v>
      </c>
      <c r="C1386" s="6" t="s">
        <v>7845</v>
      </c>
      <c r="D1386" s="6" t="s">
        <v>5071</v>
      </c>
      <c r="E1386" s="6" t="s">
        <v>5072</v>
      </c>
      <c r="F1386" s="6" t="s">
        <v>5036</v>
      </c>
      <c r="G1386" s="6" t="s">
        <v>5037</v>
      </c>
      <c r="H1386" s="6" t="s">
        <v>5068</v>
      </c>
      <c r="I1386" s="8">
        <v>2</v>
      </c>
      <c r="J1386" s="9">
        <v>428.86</v>
      </c>
      <c r="K1386" s="10">
        <v>0.16</v>
      </c>
      <c r="L1386" s="9">
        <v>720.48</v>
      </c>
      <c r="M1386" s="11">
        <v>518.44000000000005</v>
      </c>
      <c r="N1386" s="9">
        <v>202.04</v>
      </c>
      <c r="O1386" s="6" t="s">
        <v>5039</v>
      </c>
      <c r="P1386" s="8">
        <v>4</v>
      </c>
    </row>
    <row r="1387" spans="1:16" x14ac:dyDescent="0.3">
      <c r="A1387" s="6" t="s">
        <v>7846</v>
      </c>
      <c r="B1387" s="7">
        <v>45046</v>
      </c>
      <c r="C1387" s="6" t="s">
        <v>7847</v>
      </c>
      <c r="D1387" s="6" t="s">
        <v>5071</v>
      </c>
      <c r="E1387" s="6" t="s">
        <v>5072</v>
      </c>
      <c r="F1387" s="6" t="s">
        <v>5029</v>
      </c>
      <c r="G1387" s="6" t="s">
        <v>5030</v>
      </c>
      <c r="H1387" s="6" t="s">
        <v>5176</v>
      </c>
      <c r="I1387" s="8">
        <v>6</v>
      </c>
      <c r="J1387" s="9">
        <v>2179.6</v>
      </c>
      <c r="K1387" s="10">
        <v>0.21</v>
      </c>
      <c r="L1387" s="9">
        <v>10331.299999999999</v>
      </c>
      <c r="M1387" s="11">
        <v>6212.56</v>
      </c>
      <c r="N1387" s="9">
        <v>4118.74</v>
      </c>
      <c r="O1387" s="6" t="s">
        <v>5024</v>
      </c>
      <c r="P1387" s="8">
        <v>5</v>
      </c>
    </row>
    <row r="1388" spans="1:16" x14ac:dyDescent="0.3">
      <c r="A1388" s="6" t="s">
        <v>7848</v>
      </c>
      <c r="B1388" s="7">
        <v>45461</v>
      </c>
      <c r="C1388" s="6" t="s">
        <v>7849</v>
      </c>
      <c r="D1388" s="6" t="s">
        <v>5215</v>
      </c>
      <c r="E1388" s="6" t="s">
        <v>5216</v>
      </c>
      <c r="F1388" s="6" t="s">
        <v>5029</v>
      </c>
      <c r="G1388" s="6" t="s">
        <v>5037</v>
      </c>
      <c r="H1388" s="6" t="s">
        <v>5038</v>
      </c>
      <c r="I1388" s="8">
        <v>3</v>
      </c>
      <c r="J1388" s="9">
        <v>191.45</v>
      </c>
      <c r="K1388" s="10">
        <v>0.11</v>
      </c>
      <c r="L1388" s="9">
        <v>511.17</v>
      </c>
      <c r="M1388" s="11">
        <v>292.23</v>
      </c>
      <c r="N1388" s="9">
        <v>218.94</v>
      </c>
      <c r="O1388" s="6" t="s">
        <v>5024</v>
      </c>
      <c r="P1388" s="8">
        <v>1</v>
      </c>
    </row>
    <row r="1389" spans="1:16" x14ac:dyDescent="0.3">
      <c r="A1389" s="6" t="s">
        <v>7850</v>
      </c>
      <c r="B1389" s="7">
        <v>45806</v>
      </c>
      <c r="C1389" s="6" t="s">
        <v>7851</v>
      </c>
      <c r="D1389" s="6" t="s">
        <v>5071</v>
      </c>
      <c r="E1389" s="6" t="s">
        <v>5072</v>
      </c>
      <c r="F1389" s="6" t="s">
        <v>5029</v>
      </c>
      <c r="G1389" s="6" t="s">
        <v>5037</v>
      </c>
      <c r="H1389" s="6" t="s">
        <v>5038</v>
      </c>
      <c r="I1389" s="8">
        <v>7</v>
      </c>
      <c r="J1389" s="9">
        <v>1759.45</v>
      </c>
      <c r="K1389" s="10">
        <v>0.09</v>
      </c>
      <c r="L1389" s="9">
        <v>11207.7</v>
      </c>
      <c r="M1389" s="11">
        <v>9111.7800000000007</v>
      </c>
      <c r="N1389" s="9">
        <v>2095.92</v>
      </c>
      <c r="O1389" s="6" t="s">
        <v>5045</v>
      </c>
      <c r="P1389" s="8">
        <v>4</v>
      </c>
    </row>
    <row r="1390" spans="1:16" x14ac:dyDescent="0.3">
      <c r="A1390" s="6" t="s">
        <v>7852</v>
      </c>
      <c r="B1390" s="7">
        <v>45076</v>
      </c>
      <c r="C1390" s="6" t="s">
        <v>7853</v>
      </c>
      <c r="D1390" s="6" t="s">
        <v>5114</v>
      </c>
      <c r="E1390" s="6" t="s">
        <v>5020</v>
      </c>
      <c r="F1390" s="6" t="s">
        <v>5021</v>
      </c>
      <c r="G1390" s="6" t="s">
        <v>5022</v>
      </c>
      <c r="H1390" s="6" t="s">
        <v>5023</v>
      </c>
      <c r="I1390" s="8">
        <v>7</v>
      </c>
      <c r="J1390" s="9">
        <v>2035.17</v>
      </c>
      <c r="K1390" s="10">
        <v>0</v>
      </c>
      <c r="L1390" s="9">
        <v>14246.19</v>
      </c>
      <c r="M1390" s="11">
        <v>9349.25</v>
      </c>
      <c r="N1390" s="9">
        <v>4896.9399999999996</v>
      </c>
      <c r="O1390" s="6" t="s">
        <v>5024</v>
      </c>
      <c r="P1390" s="8">
        <v>3</v>
      </c>
    </row>
    <row r="1391" spans="1:16" x14ac:dyDescent="0.3">
      <c r="A1391" s="6" t="s">
        <v>7854</v>
      </c>
      <c r="B1391" s="7">
        <v>45118</v>
      </c>
      <c r="C1391" s="6" t="s">
        <v>7855</v>
      </c>
      <c r="D1391" s="6" t="s">
        <v>5067</v>
      </c>
      <c r="E1391" s="6" t="s">
        <v>5067</v>
      </c>
      <c r="F1391" s="6" t="s">
        <v>5036</v>
      </c>
      <c r="G1391" s="6" t="s">
        <v>5048</v>
      </c>
      <c r="H1391" s="6" t="s">
        <v>5064</v>
      </c>
      <c r="I1391" s="8">
        <v>6</v>
      </c>
      <c r="J1391" s="9">
        <v>566.61</v>
      </c>
      <c r="K1391" s="10">
        <v>0.23</v>
      </c>
      <c r="L1391" s="9">
        <v>2617.7399999999998</v>
      </c>
      <c r="M1391" s="11">
        <v>1577.74</v>
      </c>
      <c r="N1391" s="9">
        <v>1040</v>
      </c>
      <c r="O1391" s="6" t="s">
        <v>5032</v>
      </c>
      <c r="P1391" s="8">
        <v>4</v>
      </c>
    </row>
    <row r="1392" spans="1:16" x14ac:dyDescent="0.3">
      <c r="A1392" s="6" t="s">
        <v>7856</v>
      </c>
      <c r="B1392" s="7">
        <v>45564</v>
      </c>
      <c r="C1392" s="6" t="s">
        <v>7857</v>
      </c>
      <c r="D1392" s="6" t="s">
        <v>5035</v>
      </c>
      <c r="E1392" s="6" t="s">
        <v>5020</v>
      </c>
      <c r="F1392" s="6" t="s">
        <v>5021</v>
      </c>
      <c r="G1392" s="6" t="s">
        <v>5048</v>
      </c>
      <c r="H1392" s="6" t="s">
        <v>5090</v>
      </c>
      <c r="I1392" s="8">
        <v>6</v>
      </c>
      <c r="J1392" s="9">
        <v>594.77</v>
      </c>
      <c r="K1392" s="10">
        <v>0.02</v>
      </c>
      <c r="L1392" s="9">
        <v>3497.25</v>
      </c>
      <c r="M1392" s="11">
        <v>2103.19</v>
      </c>
      <c r="N1392" s="9">
        <v>1394.06</v>
      </c>
      <c r="O1392" s="6" t="s">
        <v>5045</v>
      </c>
      <c r="P1392" s="8">
        <v>2</v>
      </c>
    </row>
    <row r="1393" spans="1:16" x14ac:dyDescent="0.3">
      <c r="A1393" s="6" t="s">
        <v>7858</v>
      </c>
      <c r="B1393" s="7">
        <v>45147</v>
      </c>
      <c r="C1393" s="6" t="s">
        <v>7129</v>
      </c>
      <c r="D1393" s="6" t="s">
        <v>5093</v>
      </c>
      <c r="E1393" s="6" t="s">
        <v>5053</v>
      </c>
      <c r="F1393" s="6" t="s">
        <v>5029</v>
      </c>
      <c r="G1393" s="6" t="s">
        <v>5037</v>
      </c>
      <c r="H1393" s="6" t="s">
        <v>5054</v>
      </c>
      <c r="I1393" s="8">
        <v>3</v>
      </c>
      <c r="J1393" s="9">
        <v>2296.29</v>
      </c>
      <c r="K1393" s="10">
        <v>0.02</v>
      </c>
      <c r="L1393" s="9">
        <v>6751.09</v>
      </c>
      <c r="M1393" s="11">
        <v>4414.07</v>
      </c>
      <c r="N1393" s="9">
        <v>2337.02</v>
      </c>
      <c r="O1393" s="6" t="s">
        <v>5045</v>
      </c>
      <c r="P1393" s="8">
        <v>4</v>
      </c>
    </row>
    <row r="1394" spans="1:16" x14ac:dyDescent="0.3">
      <c r="A1394" s="6" t="s">
        <v>7859</v>
      </c>
      <c r="B1394" s="7">
        <v>45059</v>
      </c>
      <c r="C1394" s="6" t="s">
        <v>7860</v>
      </c>
      <c r="D1394" s="6" t="s">
        <v>5085</v>
      </c>
      <c r="E1394" s="6" t="s">
        <v>5058</v>
      </c>
      <c r="F1394" s="6" t="s">
        <v>5021</v>
      </c>
      <c r="G1394" s="6" t="s">
        <v>5048</v>
      </c>
      <c r="H1394" s="6" t="s">
        <v>5096</v>
      </c>
      <c r="I1394" s="8">
        <v>5</v>
      </c>
      <c r="J1394" s="9">
        <v>1906.94</v>
      </c>
      <c r="K1394" s="10">
        <v>0.18</v>
      </c>
      <c r="L1394" s="9">
        <v>7818.45</v>
      </c>
      <c r="M1394" s="11">
        <v>4353.7299999999996</v>
      </c>
      <c r="N1394" s="9">
        <v>3464.72</v>
      </c>
      <c r="O1394" s="6" t="s">
        <v>5080</v>
      </c>
      <c r="P1394" s="8">
        <v>2</v>
      </c>
    </row>
    <row r="1395" spans="1:16" x14ac:dyDescent="0.3">
      <c r="A1395" s="6" t="s">
        <v>7861</v>
      </c>
      <c r="B1395" s="7">
        <v>45515</v>
      </c>
      <c r="C1395" s="6" t="s">
        <v>6740</v>
      </c>
      <c r="D1395" s="6" t="s">
        <v>5147</v>
      </c>
      <c r="E1395" s="6" t="s">
        <v>5118</v>
      </c>
      <c r="F1395" s="6" t="s">
        <v>5021</v>
      </c>
      <c r="G1395" s="6" t="s">
        <v>5022</v>
      </c>
      <c r="H1395" s="6" t="s">
        <v>5150</v>
      </c>
      <c r="I1395" s="8">
        <v>5</v>
      </c>
      <c r="J1395" s="9">
        <v>1772.06</v>
      </c>
      <c r="K1395" s="10">
        <v>0.08</v>
      </c>
      <c r="L1395" s="9">
        <v>8151.48</v>
      </c>
      <c r="M1395" s="11">
        <v>4612.71</v>
      </c>
      <c r="N1395" s="9">
        <v>3538.77</v>
      </c>
      <c r="O1395" s="6" t="s">
        <v>5080</v>
      </c>
      <c r="P1395" s="8">
        <v>5</v>
      </c>
    </row>
    <row r="1396" spans="1:16" x14ac:dyDescent="0.3">
      <c r="A1396" s="6" t="s">
        <v>7862</v>
      </c>
      <c r="B1396" s="7">
        <v>45501</v>
      </c>
      <c r="C1396" s="6" t="s">
        <v>7863</v>
      </c>
      <c r="D1396" s="6" t="s">
        <v>5088</v>
      </c>
      <c r="E1396" s="6" t="s">
        <v>5089</v>
      </c>
      <c r="F1396" s="6" t="s">
        <v>5029</v>
      </c>
      <c r="G1396" s="6" t="s">
        <v>5030</v>
      </c>
      <c r="H1396" s="6" t="s">
        <v>5171</v>
      </c>
      <c r="I1396" s="8">
        <v>7</v>
      </c>
      <c r="J1396" s="9">
        <v>2135.9899999999998</v>
      </c>
      <c r="K1396" s="10">
        <v>0.24</v>
      </c>
      <c r="L1396" s="9">
        <v>11363.47</v>
      </c>
      <c r="M1396" s="11">
        <v>9339.42</v>
      </c>
      <c r="N1396" s="9">
        <v>2024.05</v>
      </c>
      <c r="O1396" s="6" t="s">
        <v>5039</v>
      </c>
      <c r="P1396" s="8">
        <v>3</v>
      </c>
    </row>
    <row r="1397" spans="1:16" x14ac:dyDescent="0.3">
      <c r="A1397" s="6" t="s">
        <v>7864</v>
      </c>
      <c r="B1397" s="7">
        <v>45696</v>
      </c>
      <c r="C1397" s="6" t="s">
        <v>7865</v>
      </c>
      <c r="D1397" s="6" t="s">
        <v>5108</v>
      </c>
      <c r="E1397" s="6" t="s">
        <v>5109</v>
      </c>
      <c r="F1397" s="6" t="s">
        <v>5029</v>
      </c>
      <c r="G1397" s="6" t="s">
        <v>5030</v>
      </c>
      <c r="H1397" s="6" t="s">
        <v>5176</v>
      </c>
      <c r="I1397" s="8">
        <v>1</v>
      </c>
      <c r="J1397" s="9">
        <v>810.77</v>
      </c>
      <c r="K1397" s="10">
        <v>0.12</v>
      </c>
      <c r="L1397" s="9">
        <v>713.48</v>
      </c>
      <c r="M1397" s="11">
        <v>490.71</v>
      </c>
      <c r="N1397" s="9">
        <v>222.77</v>
      </c>
      <c r="O1397" s="6" t="s">
        <v>5032</v>
      </c>
      <c r="P1397" s="8">
        <v>3</v>
      </c>
    </row>
    <row r="1398" spans="1:16" x14ac:dyDescent="0.3">
      <c r="A1398" s="6" t="s">
        <v>7866</v>
      </c>
      <c r="B1398" s="7">
        <v>45577</v>
      </c>
      <c r="C1398" s="6" t="s">
        <v>7867</v>
      </c>
      <c r="D1398" s="6" t="s">
        <v>5114</v>
      </c>
      <c r="E1398" s="6" t="s">
        <v>5020</v>
      </c>
      <c r="F1398" s="6" t="s">
        <v>5036</v>
      </c>
      <c r="G1398" s="6" t="s">
        <v>5048</v>
      </c>
      <c r="H1398" s="6" t="s">
        <v>5079</v>
      </c>
      <c r="I1398" s="8">
        <v>8</v>
      </c>
      <c r="J1398" s="9">
        <v>1527.65</v>
      </c>
      <c r="K1398" s="10">
        <v>0.16</v>
      </c>
      <c r="L1398" s="9">
        <v>10265.81</v>
      </c>
      <c r="M1398" s="11">
        <v>6609.35</v>
      </c>
      <c r="N1398" s="9">
        <v>3656.46</v>
      </c>
      <c r="O1398" s="6" t="s">
        <v>5039</v>
      </c>
      <c r="P1398" s="8">
        <v>4</v>
      </c>
    </row>
    <row r="1399" spans="1:16" x14ac:dyDescent="0.3">
      <c r="A1399" s="6" t="s">
        <v>7868</v>
      </c>
      <c r="B1399" s="7">
        <v>45425</v>
      </c>
      <c r="C1399" s="6" t="s">
        <v>7869</v>
      </c>
      <c r="D1399" s="6" t="s">
        <v>5134</v>
      </c>
      <c r="E1399" s="6" t="s">
        <v>5135</v>
      </c>
      <c r="F1399" s="6" t="s">
        <v>5021</v>
      </c>
      <c r="G1399" s="6" t="s">
        <v>5059</v>
      </c>
      <c r="H1399" s="6" t="s">
        <v>5060</v>
      </c>
      <c r="I1399" s="8">
        <v>2</v>
      </c>
      <c r="J1399" s="9">
        <v>1398.9</v>
      </c>
      <c r="K1399" s="10">
        <v>0.01</v>
      </c>
      <c r="L1399" s="9">
        <v>2769.82</v>
      </c>
      <c r="M1399" s="11">
        <v>1541.07</v>
      </c>
      <c r="N1399" s="9">
        <v>1228.75</v>
      </c>
      <c r="O1399" s="6" t="s">
        <v>5080</v>
      </c>
      <c r="P1399" s="8">
        <v>4</v>
      </c>
    </row>
    <row r="1400" spans="1:16" x14ac:dyDescent="0.3">
      <c r="A1400" s="6" t="s">
        <v>7870</v>
      </c>
      <c r="B1400" s="7">
        <v>45288</v>
      </c>
      <c r="C1400" s="6" t="s">
        <v>7871</v>
      </c>
      <c r="D1400" s="6" t="s">
        <v>5057</v>
      </c>
      <c r="E1400" s="6" t="s">
        <v>5058</v>
      </c>
      <c r="F1400" s="6" t="s">
        <v>5036</v>
      </c>
      <c r="G1400" s="6" t="s">
        <v>5037</v>
      </c>
      <c r="H1400" s="6" t="s">
        <v>5054</v>
      </c>
      <c r="I1400" s="8">
        <v>6</v>
      </c>
      <c r="J1400" s="9">
        <v>862.1</v>
      </c>
      <c r="K1400" s="10">
        <v>0.02</v>
      </c>
      <c r="L1400" s="9">
        <v>5069.1499999999996</v>
      </c>
      <c r="M1400" s="11">
        <v>3033.13</v>
      </c>
      <c r="N1400" s="9">
        <v>2036.02</v>
      </c>
      <c r="O1400" s="6" t="s">
        <v>5080</v>
      </c>
      <c r="P1400" s="8">
        <v>5</v>
      </c>
    </row>
    <row r="1401" spans="1:16" x14ac:dyDescent="0.3">
      <c r="A1401" s="6" t="s">
        <v>7872</v>
      </c>
      <c r="B1401" s="7">
        <v>45811</v>
      </c>
      <c r="C1401" s="6" t="s">
        <v>7873</v>
      </c>
      <c r="D1401" s="6" t="s">
        <v>5019</v>
      </c>
      <c r="E1401" s="6" t="s">
        <v>5020</v>
      </c>
      <c r="F1401" s="6" t="s">
        <v>5036</v>
      </c>
      <c r="G1401" s="6" t="s">
        <v>5059</v>
      </c>
      <c r="H1401" s="6" t="s">
        <v>5060</v>
      </c>
      <c r="I1401" s="8">
        <v>4</v>
      </c>
      <c r="J1401" s="9">
        <v>1063.52</v>
      </c>
      <c r="K1401" s="10">
        <v>0.24</v>
      </c>
      <c r="L1401" s="9">
        <v>3233.1</v>
      </c>
      <c r="M1401" s="11">
        <v>2645.02</v>
      </c>
      <c r="N1401" s="9">
        <v>588.08000000000004</v>
      </c>
      <c r="O1401" s="6" t="s">
        <v>5032</v>
      </c>
      <c r="P1401" s="8">
        <v>5</v>
      </c>
    </row>
    <row r="1402" spans="1:16" x14ac:dyDescent="0.3">
      <c r="A1402" s="6" t="s">
        <v>7874</v>
      </c>
      <c r="B1402" s="7">
        <v>45690</v>
      </c>
      <c r="C1402" s="6" t="s">
        <v>7875</v>
      </c>
      <c r="D1402" s="6" t="s">
        <v>5093</v>
      </c>
      <c r="E1402" s="6" t="s">
        <v>5053</v>
      </c>
      <c r="F1402" s="6" t="s">
        <v>5029</v>
      </c>
      <c r="G1402" s="6" t="s">
        <v>5059</v>
      </c>
      <c r="H1402" s="6" t="s">
        <v>5073</v>
      </c>
      <c r="I1402" s="8">
        <v>1</v>
      </c>
      <c r="J1402" s="9">
        <v>1845.86</v>
      </c>
      <c r="K1402" s="10">
        <v>0.18</v>
      </c>
      <c r="L1402" s="9">
        <v>1513.61</v>
      </c>
      <c r="M1402" s="11">
        <v>857.03</v>
      </c>
      <c r="N1402" s="9">
        <v>656.58</v>
      </c>
      <c r="O1402" s="6" t="s">
        <v>5024</v>
      </c>
      <c r="P1402" s="8">
        <v>5</v>
      </c>
    </row>
    <row r="1403" spans="1:16" x14ac:dyDescent="0.3">
      <c r="A1403" s="6" t="s">
        <v>7876</v>
      </c>
      <c r="B1403" s="7">
        <v>44993</v>
      </c>
      <c r="C1403" s="6" t="s">
        <v>7877</v>
      </c>
      <c r="D1403" s="6" t="s">
        <v>5067</v>
      </c>
      <c r="E1403" s="6" t="s">
        <v>5067</v>
      </c>
      <c r="F1403" s="6" t="s">
        <v>5036</v>
      </c>
      <c r="G1403" s="6" t="s">
        <v>5022</v>
      </c>
      <c r="H1403" s="6" t="s">
        <v>5150</v>
      </c>
      <c r="I1403" s="8">
        <v>8</v>
      </c>
      <c r="J1403" s="9">
        <v>983.8</v>
      </c>
      <c r="K1403" s="10">
        <v>0.18</v>
      </c>
      <c r="L1403" s="9">
        <v>6453.73</v>
      </c>
      <c r="M1403" s="11">
        <v>4315.66</v>
      </c>
      <c r="N1403" s="9">
        <v>2138.0700000000002</v>
      </c>
      <c r="O1403" s="6" t="s">
        <v>5032</v>
      </c>
      <c r="P1403" s="8">
        <v>3</v>
      </c>
    </row>
    <row r="1404" spans="1:16" x14ac:dyDescent="0.3">
      <c r="A1404" s="6" t="s">
        <v>7878</v>
      </c>
      <c r="B1404" s="7">
        <v>45021</v>
      </c>
      <c r="C1404" s="6" t="s">
        <v>7879</v>
      </c>
      <c r="D1404" s="6" t="s">
        <v>5108</v>
      </c>
      <c r="E1404" s="6" t="s">
        <v>5109</v>
      </c>
      <c r="F1404" s="6" t="s">
        <v>5036</v>
      </c>
      <c r="G1404" s="6" t="s">
        <v>5059</v>
      </c>
      <c r="H1404" s="6" t="s">
        <v>5060</v>
      </c>
      <c r="I1404" s="8">
        <v>5</v>
      </c>
      <c r="J1404" s="9">
        <v>767.86</v>
      </c>
      <c r="K1404" s="10">
        <v>0.02</v>
      </c>
      <c r="L1404" s="9">
        <v>3762.51</v>
      </c>
      <c r="M1404" s="11">
        <v>3281.56</v>
      </c>
      <c r="N1404" s="9">
        <v>480.95</v>
      </c>
      <c r="O1404" s="6" t="s">
        <v>5024</v>
      </c>
      <c r="P1404" s="8">
        <v>3</v>
      </c>
    </row>
    <row r="1405" spans="1:16" x14ac:dyDescent="0.3">
      <c r="A1405" s="6" t="s">
        <v>7880</v>
      </c>
      <c r="B1405" s="7">
        <v>45411</v>
      </c>
      <c r="C1405" s="6" t="s">
        <v>7881</v>
      </c>
      <c r="D1405" s="6" t="s">
        <v>5063</v>
      </c>
      <c r="E1405" s="6" t="s">
        <v>5058</v>
      </c>
      <c r="F1405" s="6" t="s">
        <v>5029</v>
      </c>
      <c r="G1405" s="6" t="s">
        <v>5037</v>
      </c>
      <c r="H1405" s="6" t="s">
        <v>5105</v>
      </c>
      <c r="I1405" s="8">
        <v>7</v>
      </c>
      <c r="J1405" s="9">
        <v>440.8</v>
      </c>
      <c r="K1405" s="10">
        <v>0.02</v>
      </c>
      <c r="L1405" s="9">
        <v>3023.89</v>
      </c>
      <c r="M1405" s="11">
        <v>2328.7399999999998</v>
      </c>
      <c r="N1405" s="9">
        <v>695.15</v>
      </c>
      <c r="O1405" s="6" t="s">
        <v>5032</v>
      </c>
      <c r="P1405" s="8">
        <v>5</v>
      </c>
    </row>
    <row r="1406" spans="1:16" x14ac:dyDescent="0.3">
      <c r="A1406" s="6" t="s">
        <v>7882</v>
      </c>
      <c r="B1406" s="7">
        <v>45067</v>
      </c>
      <c r="C1406" s="6" t="s">
        <v>7883</v>
      </c>
      <c r="D1406" s="6" t="s">
        <v>5085</v>
      </c>
      <c r="E1406" s="6" t="s">
        <v>5058</v>
      </c>
      <c r="F1406" s="6" t="s">
        <v>5036</v>
      </c>
      <c r="G1406" s="6" t="s">
        <v>5030</v>
      </c>
      <c r="H1406" s="6" t="s">
        <v>5176</v>
      </c>
      <c r="I1406" s="8">
        <v>7</v>
      </c>
      <c r="J1406" s="9">
        <v>1646.75</v>
      </c>
      <c r="K1406" s="10">
        <v>0.24</v>
      </c>
      <c r="L1406" s="9">
        <v>8760.7099999999991</v>
      </c>
      <c r="M1406" s="11">
        <v>7175.52</v>
      </c>
      <c r="N1406" s="9">
        <v>1585.19</v>
      </c>
      <c r="O1406" s="6" t="s">
        <v>5024</v>
      </c>
      <c r="P1406" s="8">
        <v>3</v>
      </c>
    </row>
    <row r="1407" spans="1:16" x14ac:dyDescent="0.3">
      <c r="A1407" s="6" t="s">
        <v>7884</v>
      </c>
      <c r="B1407" s="7">
        <v>45202</v>
      </c>
      <c r="C1407" s="6" t="s">
        <v>7885</v>
      </c>
      <c r="D1407" s="6" t="s">
        <v>5035</v>
      </c>
      <c r="E1407" s="6" t="s">
        <v>5020</v>
      </c>
      <c r="F1407" s="6" t="s">
        <v>5036</v>
      </c>
      <c r="G1407" s="6" t="s">
        <v>5037</v>
      </c>
      <c r="H1407" s="6" t="s">
        <v>5129</v>
      </c>
      <c r="I1407" s="8">
        <v>5</v>
      </c>
      <c r="J1407" s="9">
        <v>586.61</v>
      </c>
      <c r="K1407" s="10">
        <v>0.14000000000000001</v>
      </c>
      <c r="L1407" s="9">
        <v>2522.42</v>
      </c>
      <c r="M1407" s="11">
        <v>1775.13</v>
      </c>
      <c r="N1407" s="9">
        <v>747.29</v>
      </c>
      <c r="O1407" s="6" t="s">
        <v>5045</v>
      </c>
      <c r="P1407" s="8">
        <v>2</v>
      </c>
    </row>
    <row r="1408" spans="1:16" x14ac:dyDescent="0.3">
      <c r="A1408" s="6" t="s">
        <v>7886</v>
      </c>
      <c r="B1408" s="7">
        <v>45793</v>
      </c>
      <c r="C1408" s="6" t="s">
        <v>7887</v>
      </c>
      <c r="D1408" s="6" t="s">
        <v>5085</v>
      </c>
      <c r="E1408" s="6" t="s">
        <v>5058</v>
      </c>
      <c r="F1408" s="6" t="s">
        <v>5036</v>
      </c>
      <c r="G1408" s="6" t="s">
        <v>5022</v>
      </c>
      <c r="H1408" s="6" t="s">
        <v>5076</v>
      </c>
      <c r="I1408" s="8">
        <v>8</v>
      </c>
      <c r="J1408" s="9">
        <v>1529.83</v>
      </c>
      <c r="K1408" s="10">
        <v>0.05</v>
      </c>
      <c r="L1408" s="9">
        <v>11626.71</v>
      </c>
      <c r="M1408" s="11">
        <v>9305.2000000000007</v>
      </c>
      <c r="N1408" s="9">
        <v>2321.5100000000002</v>
      </c>
      <c r="O1408" s="6" t="s">
        <v>5039</v>
      </c>
      <c r="P1408" s="8">
        <v>5</v>
      </c>
    </row>
    <row r="1409" spans="1:16" x14ac:dyDescent="0.3">
      <c r="A1409" s="6" t="s">
        <v>7888</v>
      </c>
      <c r="B1409" s="7">
        <v>45526</v>
      </c>
      <c r="C1409" s="6" t="s">
        <v>7889</v>
      </c>
      <c r="D1409" s="6" t="s">
        <v>5063</v>
      </c>
      <c r="E1409" s="6" t="s">
        <v>5058</v>
      </c>
      <c r="F1409" s="6" t="s">
        <v>5036</v>
      </c>
      <c r="G1409" s="6" t="s">
        <v>5037</v>
      </c>
      <c r="H1409" s="6" t="s">
        <v>5038</v>
      </c>
      <c r="I1409" s="8">
        <v>4</v>
      </c>
      <c r="J1409" s="9">
        <v>2143.73</v>
      </c>
      <c r="K1409" s="10">
        <v>0.14000000000000001</v>
      </c>
      <c r="L1409" s="9">
        <v>7374.43</v>
      </c>
      <c r="M1409" s="11">
        <v>5746.85</v>
      </c>
      <c r="N1409" s="9">
        <v>1627.58</v>
      </c>
      <c r="O1409" s="6" t="s">
        <v>5039</v>
      </c>
      <c r="P1409" s="8">
        <v>3</v>
      </c>
    </row>
    <row r="1410" spans="1:16" x14ac:dyDescent="0.3">
      <c r="A1410" s="6" t="s">
        <v>7890</v>
      </c>
      <c r="B1410" s="7">
        <v>45168</v>
      </c>
      <c r="C1410" s="6" t="s">
        <v>7891</v>
      </c>
      <c r="D1410" s="6" t="s">
        <v>5215</v>
      </c>
      <c r="E1410" s="6" t="s">
        <v>5216</v>
      </c>
      <c r="F1410" s="6" t="s">
        <v>5029</v>
      </c>
      <c r="G1410" s="6" t="s">
        <v>5048</v>
      </c>
      <c r="H1410" s="6" t="s">
        <v>5090</v>
      </c>
      <c r="I1410" s="8">
        <v>4</v>
      </c>
      <c r="J1410" s="9">
        <v>2440.9499999999998</v>
      </c>
      <c r="K1410" s="10">
        <v>0.18</v>
      </c>
      <c r="L1410" s="9">
        <v>8006.32</v>
      </c>
      <c r="M1410" s="11">
        <v>4930.93</v>
      </c>
      <c r="N1410" s="9">
        <v>3075.39</v>
      </c>
      <c r="O1410" s="6" t="s">
        <v>5080</v>
      </c>
      <c r="P1410" s="8">
        <v>4</v>
      </c>
    </row>
    <row r="1411" spans="1:16" x14ac:dyDescent="0.3">
      <c r="A1411" s="6" t="s">
        <v>7892</v>
      </c>
      <c r="B1411" s="7">
        <v>45756</v>
      </c>
      <c r="C1411" s="6" t="s">
        <v>7893</v>
      </c>
      <c r="D1411" s="6" t="s">
        <v>5093</v>
      </c>
      <c r="E1411" s="6" t="s">
        <v>5053</v>
      </c>
      <c r="F1411" s="6" t="s">
        <v>5036</v>
      </c>
      <c r="G1411" s="6" t="s">
        <v>5030</v>
      </c>
      <c r="H1411" s="6" t="s">
        <v>5031</v>
      </c>
      <c r="I1411" s="8">
        <v>3</v>
      </c>
      <c r="J1411" s="9">
        <v>1067.8900000000001</v>
      </c>
      <c r="K1411" s="10">
        <v>0.05</v>
      </c>
      <c r="L1411" s="9">
        <v>3043.49</v>
      </c>
      <c r="M1411" s="11">
        <v>2241.21</v>
      </c>
      <c r="N1411" s="9">
        <v>802.28</v>
      </c>
      <c r="O1411" s="6" t="s">
        <v>5080</v>
      </c>
      <c r="P1411" s="8">
        <v>1</v>
      </c>
    </row>
    <row r="1412" spans="1:16" x14ac:dyDescent="0.3">
      <c r="A1412" s="6" t="s">
        <v>7894</v>
      </c>
      <c r="B1412" s="7">
        <v>45127</v>
      </c>
      <c r="C1412" s="6" t="s">
        <v>7895</v>
      </c>
      <c r="D1412" s="6" t="s">
        <v>5134</v>
      </c>
      <c r="E1412" s="6" t="s">
        <v>5135</v>
      </c>
      <c r="F1412" s="6" t="s">
        <v>5021</v>
      </c>
      <c r="G1412" s="6" t="s">
        <v>5037</v>
      </c>
      <c r="H1412" s="6" t="s">
        <v>5068</v>
      </c>
      <c r="I1412" s="8">
        <v>8</v>
      </c>
      <c r="J1412" s="9">
        <v>500.51</v>
      </c>
      <c r="K1412" s="10">
        <v>0.2</v>
      </c>
      <c r="L1412" s="9">
        <v>3203.26</v>
      </c>
      <c r="M1412" s="11">
        <v>2049.63</v>
      </c>
      <c r="N1412" s="9">
        <v>1153.6300000000001</v>
      </c>
      <c r="O1412" s="6" t="s">
        <v>5032</v>
      </c>
      <c r="P1412" s="8">
        <v>3</v>
      </c>
    </row>
    <row r="1413" spans="1:16" x14ac:dyDescent="0.3">
      <c r="A1413" s="6" t="s">
        <v>7896</v>
      </c>
      <c r="B1413" s="7">
        <v>45695</v>
      </c>
      <c r="C1413" s="6" t="s">
        <v>7897</v>
      </c>
      <c r="D1413" s="6" t="s">
        <v>5067</v>
      </c>
      <c r="E1413" s="6" t="s">
        <v>5067</v>
      </c>
      <c r="F1413" s="6" t="s">
        <v>5029</v>
      </c>
      <c r="G1413" s="6" t="s">
        <v>5037</v>
      </c>
      <c r="H1413" s="6" t="s">
        <v>5054</v>
      </c>
      <c r="I1413" s="8">
        <v>6</v>
      </c>
      <c r="J1413" s="9">
        <v>2251.4699999999998</v>
      </c>
      <c r="K1413" s="10">
        <v>0.12</v>
      </c>
      <c r="L1413" s="9">
        <v>11887.76</v>
      </c>
      <c r="M1413" s="11">
        <v>8766.7000000000007</v>
      </c>
      <c r="N1413" s="9">
        <v>3121.06</v>
      </c>
      <c r="O1413" s="6" t="s">
        <v>5032</v>
      </c>
      <c r="P1413" s="8">
        <v>3</v>
      </c>
    </row>
    <row r="1414" spans="1:16" x14ac:dyDescent="0.3">
      <c r="A1414" s="6" t="s">
        <v>7898</v>
      </c>
      <c r="B1414" s="7">
        <v>45606</v>
      </c>
      <c r="C1414" s="6" t="s">
        <v>7899</v>
      </c>
      <c r="D1414" s="6" t="s">
        <v>5019</v>
      </c>
      <c r="E1414" s="6" t="s">
        <v>5020</v>
      </c>
      <c r="F1414" s="6" t="s">
        <v>5029</v>
      </c>
      <c r="G1414" s="6" t="s">
        <v>5030</v>
      </c>
      <c r="H1414" s="6" t="s">
        <v>5246</v>
      </c>
      <c r="I1414" s="8">
        <v>4</v>
      </c>
      <c r="J1414" s="9">
        <v>2048.21</v>
      </c>
      <c r="K1414" s="10">
        <v>0.14000000000000001</v>
      </c>
      <c r="L1414" s="9">
        <v>7045.84</v>
      </c>
      <c r="M1414" s="11">
        <v>4027.59</v>
      </c>
      <c r="N1414" s="9">
        <v>3018.25</v>
      </c>
      <c r="O1414" s="6" t="s">
        <v>5039</v>
      </c>
      <c r="P1414" s="8">
        <v>5</v>
      </c>
    </row>
    <row r="1415" spans="1:16" x14ac:dyDescent="0.3">
      <c r="A1415" s="6" t="s">
        <v>7900</v>
      </c>
      <c r="B1415" s="7">
        <v>45788</v>
      </c>
      <c r="C1415" s="6" t="s">
        <v>7901</v>
      </c>
      <c r="D1415" s="6" t="s">
        <v>5088</v>
      </c>
      <c r="E1415" s="6" t="s">
        <v>5089</v>
      </c>
      <c r="F1415" s="6" t="s">
        <v>5021</v>
      </c>
      <c r="G1415" s="6" t="s">
        <v>5048</v>
      </c>
      <c r="H1415" s="6" t="s">
        <v>5079</v>
      </c>
      <c r="I1415" s="8">
        <v>6</v>
      </c>
      <c r="J1415" s="9">
        <v>81.349999999999994</v>
      </c>
      <c r="K1415" s="10">
        <v>0.14000000000000001</v>
      </c>
      <c r="L1415" s="9">
        <v>419.77</v>
      </c>
      <c r="M1415" s="11">
        <v>325.68</v>
      </c>
      <c r="N1415" s="9">
        <v>94.09</v>
      </c>
      <c r="O1415" s="6" t="s">
        <v>5045</v>
      </c>
      <c r="P1415" s="8">
        <v>2</v>
      </c>
    </row>
    <row r="1416" spans="1:16" x14ac:dyDescent="0.3">
      <c r="A1416" s="6" t="s">
        <v>7902</v>
      </c>
      <c r="B1416" s="7">
        <v>45043</v>
      </c>
      <c r="C1416" s="6" t="s">
        <v>7903</v>
      </c>
      <c r="D1416" s="6" t="s">
        <v>5088</v>
      </c>
      <c r="E1416" s="6" t="s">
        <v>5089</v>
      </c>
      <c r="F1416" s="6" t="s">
        <v>5021</v>
      </c>
      <c r="G1416" s="6" t="s">
        <v>5030</v>
      </c>
      <c r="H1416" s="6" t="s">
        <v>5176</v>
      </c>
      <c r="I1416" s="8">
        <v>7</v>
      </c>
      <c r="J1416" s="9">
        <v>1895.69</v>
      </c>
      <c r="K1416" s="10">
        <v>0</v>
      </c>
      <c r="L1416" s="9">
        <v>13269.83</v>
      </c>
      <c r="M1416" s="11">
        <v>8538.6299999999992</v>
      </c>
      <c r="N1416" s="9">
        <v>4731.2</v>
      </c>
      <c r="O1416" s="6" t="s">
        <v>5045</v>
      </c>
      <c r="P1416" s="8">
        <v>3</v>
      </c>
    </row>
    <row r="1417" spans="1:16" x14ac:dyDescent="0.3">
      <c r="A1417" s="6" t="s">
        <v>7904</v>
      </c>
      <c r="B1417" s="7">
        <v>45017</v>
      </c>
      <c r="C1417" s="6" t="s">
        <v>7905</v>
      </c>
      <c r="D1417" s="6" t="s">
        <v>5108</v>
      </c>
      <c r="E1417" s="6" t="s">
        <v>5109</v>
      </c>
      <c r="F1417" s="6" t="s">
        <v>5021</v>
      </c>
      <c r="G1417" s="6" t="s">
        <v>5037</v>
      </c>
      <c r="H1417" s="6" t="s">
        <v>5129</v>
      </c>
      <c r="I1417" s="8">
        <v>5</v>
      </c>
      <c r="J1417" s="9">
        <v>697.77</v>
      </c>
      <c r="K1417" s="10">
        <v>0.23</v>
      </c>
      <c r="L1417" s="9">
        <v>2686.41</v>
      </c>
      <c r="M1417" s="11">
        <v>1862.97</v>
      </c>
      <c r="N1417" s="9">
        <v>823.44</v>
      </c>
      <c r="O1417" s="6" t="s">
        <v>5032</v>
      </c>
      <c r="P1417" s="8">
        <v>4</v>
      </c>
    </row>
    <row r="1418" spans="1:16" x14ac:dyDescent="0.3">
      <c r="A1418" s="6" t="s">
        <v>7906</v>
      </c>
      <c r="B1418" s="7">
        <v>45715</v>
      </c>
      <c r="C1418" s="6" t="s">
        <v>7907</v>
      </c>
      <c r="D1418" s="6" t="s">
        <v>5042</v>
      </c>
      <c r="E1418" s="6" t="s">
        <v>5043</v>
      </c>
      <c r="F1418" s="6" t="s">
        <v>5029</v>
      </c>
      <c r="G1418" s="6" t="s">
        <v>5037</v>
      </c>
      <c r="H1418" s="6" t="s">
        <v>5105</v>
      </c>
      <c r="I1418" s="8">
        <v>3</v>
      </c>
      <c r="J1418" s="9">
        <v>2104.83</v>
      </c>
      <c r="K1418" s="10">
        <v>0.25</v>
      </c>
      <c r="L1418" s="9">
        <v>4735.87</v>
      </c>
      <c r="M1418" s="11">
        <v>2764.15</v>
      </c>
      <c r="N1418" s="9">
        <v>1971.72</v>
      </c>
      <c r="O1418" s="6" t="s">
        <v>5039</v>
      </c>
      <c r="P1418" s="8">
        <v>3</v>
      </c>
    </row>
    <row r="1419" spans="1:16" x14ac:dyDescent="0.3">
      <c r="A1419" s="6" t="s">
        <v>7908</v>
      </c>
      <c r="B1419" s="7">
        <v>45273</v>
      </c>
      <c r="C1419" s="6" t="s">
        <v>7909</v>
      </c>
      <c r="D1419" s="6" t="s">
        <v>5215</v>
      </c>
      <c r="E1419" s="6" t="s">
        <v>5216</v>
      </c>
      <c r="F1419" s="6" t="s">
        <v>5036</v>
      </c>
      <c r="G1419" s="6" t="s">
        <v>5022</v>
      </c>
      <c r="H1419" s="6" t="s">
        <v>5076</v>
      </c>
      <c r="I1419" s="8">
        <v>7</v>
      </c>
      <c r="J1419" s="9">
        <v>674.06</v>
      </c>
      <c r="K1419" s="10">
        <v>0.06</v>
      </c>
      <c r="L1419" s="9">
        <v>4435.3100000000004</v>
      </c>
      <c r="M1419" s="11">
        <v>2939.09</v>
      </c>
      <c r="N1419" s="9">
        <v>1496.22</v>
      </c>
      <c r="O1419" s="6" t="s">
        <v>5039</v>
      </c>
      <c r="P1419" s="8">
        <v>3</v>
      </c>
    </row>
    <row r="1420" spans="1:16" x14ac:dyDescent="0.3">
      <c r="A1420" s="6" t="s">
        <v>7910</v>
      </c>
      <c r="B1420" s="7">
        <v>44986</v>
      </c>
      <c r="C1420" s="6" t="s">
        <v>7911</v>
      </c>
      <c r="D1420" s="6" t="s">
        <v>5108</v>
      </c>
      <c r="E1420" s="6" t="s">
        <v>5109</v>
      </c>
      <c r="F1420" s="6" t="s">
        <v>5029</v>
      </c>
      <c r="G1420" s="6" t="s">
        <v>5037</v>
      </c>
      <c r="H1420" s="6" t="s">
        <v>5054</v>
      </c>
      <c r="I1420" s="8">
        <v>8</v>
      </c>
      <c r="J1420" s="9">
        <v>1154.22</v>
      </c>
      <c r="K1420" s="10">
        <v>0.19</v>
      </c>
      <c r="L1420" s="9">
        <v>7479.35</v>
      </c>
      <c r="M1420" s="11">
        <v>4963.6099999999997</v>
      </c>
      <c r="N1420" s="9">
        <v>2515.7399999999998</v>
      </c>
      <c r="O1420" s="6" t="s">
        <v>5039</v>
      </c>
      <c r="P1420" s="8">
        <v>5</v>
      </c>
    </row>
    <row r="1421" spans="1:16" x14ac:dyDescent="0.3">
      <c r="A1421" s="6" t="s">
        <v>7912</v>
      </c>
      <c r="B1421" s="7">
        <v>45278</v>
      </c>
      <c r="C1421" s="6" t="s">
        <v>7913</v>
      </c>
      <c r="D1421" s="6" t="s">
        <v>5114</v>
      </c>
      <c r="E1421" s="6" t="s">
        <v>5020</v>
      </c>
      <c r="F1421" s="6" t="s">
        <v>5029</v>
      </c>
      <c r="G1421" s="6" t="s">
        <v>5030</v>
      </c>
      <c r="H1421" s="6" t="s">
        <v>5246</v>
      </c>
      <c r="I1421" s="8">
        <v>2</v>
      </c>
      <c r="J1421" s="9">
        <v>1561.67</v>
      </c>
      <c r="K1421" s="10">
        <v>0.13</v>
      </c>
      <c r="L1421" s="9">
        <v>2717.31</v>
      </c>
      <c r="M1421" s="11">
        <v>1836.9</v>
      </c>
      <c r="N1421" s="9">
        <v>880.41</v>
      </c>
      <c r="O1421" s="6" t="s">
        <v>5024</v>
      </c>
      <c r="P1421" s="8">
        <v>2</v>
      </c>
    </row>
    <row r="1422" spans="1:16" x14ac:dyDescent="0.3">
      <c r="A1422" s="6" t="s">
        <v>7914</v>
      </c>
      <c r="B1422" s="7">
        <v>45526</v>
      </c>
      <c r="C1422" s="6" t="s">
        <v>7915</v>
      </c>
      <c r="D1422" s="6" t="s">
        <v>5108</v>
      </c>
      <c r="E1422" s="6" t="s">
        <v>5109</v>
      </c>
      <c r="F1422" s="6" t="s">
        <v>5036</v>
      </c>
      <c r="G1422" s="6" t="s">
        <v>5048</v>
      </c>
      <c r="H1422" s="6" t="s">
        <v>5079</v>
      </c>
      <c r="I1422" s="8">
        <v>3</v>
      </c>
      <c r="J1422" s="9">
        <v>279.89</v>
      </c>
      <c r="K1422" s="10">
        <v>0.01</v>
      </c>
      <c r="L1422" s="9">
        <v>831.27</v>
      </c>
      <c r="M1422" s="11">
        <v>469.16</v>
      </c>
      <c r="N1422" s="9">
        <v>362.11</v>
      </c>
      <c r="O1422" s="6" t="s">
        <v>5080</v>
      </c>
      <c r="P1422" s="8">
        <v>1</v>
      </c>
    </row>
    <row r="1423" spans="1:16" x14ac:dyDescent="0.3">
      <c r="A1423" s="6" t="s">
        <v>7916</v>
      </c>
      <c r="B1423" s="7">
        <v>45499</v>
      </c>
      <c r="C1423" s="6" t="s">
        <v>7917</v>
      </c>
      <c r="D1423" s="6" t="s">
        <v>5019</v>
      </c>
      <c r="E1423" s="6" t="s">
        <v>5020</v>
      </c>
      <c r="F1423" s="6" t="s">
        <v>5029</v>
      </c>
      <c r="G1423" s="6" t="s">
        <v>5048</v>
      </c>
      <c r="H1423" s="6" t="s">
        <v>5064</v>
      </c>
      <c r="I1423" s="8">
        <v>7</v>
      </c>
      <c r="J1423" s="9">
        <v>2158.04</v>
      </c>
      <c r="K1423" s="10">
        <v>0.22</v>
      </c>
      <c r="L1423" s="9">
        <v>11782.9</v>
      </c>
      <c r="M1423" s="11">
        <v>7153.02</v>
      </c>
      <c r="N1423" s="9">
        <v>4629.88</v>
      </c>
      <c r="O1423" s="6" t="s">
        <v>5024</v>
      </c>
      <c r="P1423" s="8">
        <v>3</v>
      </c>
    </row>
    <row r="1424" spans="1:16" x14ac:dyDescent="0.3">
      <c r="A1424" s="6" t="s">
        <v>7918</v>
      </c>
      <c r="B1424" s="7">
        <v>45103</v>
      </c>
      <c r="C1424" s="6" t="s">
        <v>7919</v>
      </c>
      <c r="D1424" s="6" t="s">
        <v>5057</v>
      </c>
      <c r="E1424" s="6" t="s">
        <v>5058</v>
      </c>
      <c r="F1424" s="6" t="s">
        <v>5021</v>
      </c>
      <c r="G1424" s="6" t="s">
        <v>5048</v>
      </c>
      <c r="H1424" s="6" t="s">
        <v>5096</v>
      </c>
      <c r="I1424" s="8">
        <v>6</v>
      </c>
      <c r="J1424" s="9">
        <v>1662.41</v>
      </c>
      <c r="K1424" s="10">
        <v>0.14000000000000001</v>
      </c>
      <c r="L1424" s="9">
        <v>8578.0400000000009</v>
      </c>
      <c r="M1424" s="11">
        <v>7138.64</v>
      </c>
      <c r="N1424" s="9">
        <v>1439.4</v>
      </c>
      <c r="O1424" s="6" t="s">
        <v>5080</v>
      </c>
      <c r="P1424" s="8">
        <v>2</v>
      </c>
    </row>
    <row r="1425" spans="1:16" x14ac:dyDescent="0.3">
      <c r="A1425" s="6" t="s">
        <v>7920</v>
      </c>
      <c r="B1425" s="7">
        <v>45676</v>
      </c>
      <c r="C1425" s="6" t="s">
        <v>7921</v>
      </c>
      <c r="D1425" s="6" t="s">
        <v>5035</v>
      </c>
      <c r="E1425" s="6" t="s">
        <v>5020</v>
      </c>
      <c r="F1425" s="6" t="s">
        <v>5021</v>
      </c>
      <c r="G1425" s="6" t="s">
        <v>5030</v>
      </c>
      <c r="H1425" s="6" t="s">
        <v>5176</v>
      </c>
      <c r="I1425" s="8">
        <v>7</v>
      </c>
      <c r="J1425" s="9">
        <v>614.63</v>
      </c>
      <c r="K1425" s="10">
        <v>0.01</v>
      </c>
      <c r="L1425" s="9">
        <v>4259.3900000000003</v>
      </c>
      <c r="M1425" s="11">
        <v>3439.32</v>
      </c>
      <c r="N1425" s="9">
        <v>820.07</v>
      </c>
      <c r="O1425" s="6" t="s">
        <v>5039</v>
      </c>
      <c r="P1425" s="8">
        <v>1</v>
      </c>
    </row>
    <row r="1426" spans="1:16" x14ac:dyDescent="0.3">
      <c r="A1426" s="6" t="s">
        <v>7922</v>
      </c>
      <c r="B1426" s="7">
        <v>45224</v>
      </c>
      <c r="C1426" s="6" t="s">
        <v>7923</v>
      </c>
      <c r="D1426" s="6" t="s">
        <v>5215</v>
      </c>
      <c r="E1426" s="6" t="s">
        <v>5216</v>
      </c>
      <c r="F1426" s="6" t="s">
        <v>5029</v>
      </c>
      <c r="G1426" s="6" t="s">
        <v>5059</v>
      </c>
      <c r="H1426" s="6" t="s">
        <v>5140</v>
      </c>
      <c r="I1426" s="8">
        <v>6</v>
      </c>
      <c r="J1426" s="9">
        <v>1882.51</v>
      </c>
      <c r="K1426" s="10">
        <v>0.22</v>
      </c>
      <c r="L1426" s="9">
        <v>8810.15</v>
      </c>
      <c r="M1426" s="11">
        <v>5368.27</v>
      </c>
      <c r="N1426" s="9">
        <v>3441.88</v>
      </c>
      <c r="O1426" s="6" t="s">
        <v>5032</v>
      </c>
      <c r="P1426" s="8">
        <v>2</v>
      </c>
    </row>
    <row r="1427" spans="1:16" x14ac:dyDescent="0.3">
      <c r="A1427" s="6" t="s">
        <v>7924</v>
      </c>
      <c r="B1427" s="7">
        <v>45224</v>
      </c>
      <c r="C1427" s="6" t="s">
        <v>7925</v>
      </c>
      <c r="D1427" s="6" t="s">
        <v>5117</v>
      </c>
      <c r="E1427" s="6" t="s">
        <v>5118</v>
      </c>
      <c r="F1427" s="6" t="s">
        <v>5036</v>
      </c>
      <c r="G1427" s="6" t="s">
        <v>5037</v>
      </c>
      <c r="H1427" s="6" t="s">
        <v>5054</v>
      </c>
      <c r="I1427" s="8">
        <v>2</v>
      </c>
      <c r="J1427" s="9">
        <v>446.98</v>
      </c>
      <c r="K1427" s="10">
        <v>0.18</v>
      </c>
      <c r="L1427" s="9">
        <v>733.05</v>
      </c>
      <c r="M1427" s="11">
        <v>456.56</v>
      </c>
      <c r="N1427" s="9">
        <v>276.49</v>
      </c>
      <c r="O1427" s="6" t="s">
        <v>5080</v>
      </c>
      <c r="P1427" s="8">
        <v>2</v>
      </c>
    </row>
    <row r="1428" spans="1:16" x14ac:dyDescent="0.3">
      <c r="A1428" s="6" t="s">
        <v>7926</v>
      </c>
      <c r="B1428" s="7">
        <v>45540</v>
      </c>
      <c r="C1428" s="6" t="s">
        <v>7927</v>
      </c>
      <c r="D1428" s="6" t="s">
        <v>5071</v>
      </c>
      <c r="E1428" s="6" t="s">
        <v>5072</v>
      </c>
      <c r="F1428" s="6" t="s">
        <v>5036</v>
      </c>
      <c r="G1428" s="6" t="s">
        <v>5030</v>
      </c>
      <c r="H1428" s="6" t="s">
        <v>5044</v>
      </c>
      <c r="I1428" s="8">
        <v>6</v>
      </c>
      <c r="J1428" s="9">
        <v>1878.14</v>
      </c>
      <c r="K1428" s="10">
        <v>0.25</v>
      </c>
      <c r="L1428" s="9">
        <v>8451.6299999999992</v>
      </c>
      <c r="M1428" s="11">
        <v>5856.32</v>
      </c>
      <c r="N1428" s="9">
        <v>2595.31</v>
      </c>
      <c r="O1428" s="6" t="s">
        <v>5045</v>
      </c>
      <c r="P1428" s="8">
        <v>5</v>
      </c>
    </row>
    <row r="1429" spans="1:16" x14ac:dyDescent="0.3">
      <c r="A1429" s="6" t="s">
        <v>7928</v>
      </c>
      <c r="B1429" s="7">
        <v>45756</v>
      </c>
      <c r="C1429" s="6" t="s">
        <v>7929</v>
      </c>
      <c r="D1429" s="6" t="s">
        <v>5042</v>
      </c>
      <c r="E1429" s="6" t="s">
        <v>5043</v>
      </c>
      <c r="F1429" s="6" t="s">
        <v>5021</v>
      </c>
      <c r="G1429" s="6" t="s">
        <v>5022</v>
      </c>
      <c r="H1429" s="6" t="s">
        <v>5150</v>
      </c>
      <c r="I1429" s="8">
        <v>6</v>
      </c>
      <c r="J1429" s="9">
        <v>2197.98</v>
      </c>
      <c r="K1429" s="10">
        <v>0.23</v>
      </c>
      <c r="L1429" s="9">
        <v>10154.67</v>
      </c>
      <c r="M1429" s="11">
        <v>6475.86</v>
      </c>
      <c r="N1429" s="9">
        <v>3678.81</v>
      </c>
      <c r="O1429" s="6" t="s">
        <v>5080</v>
      </c>
      <c r="P1429" s="8">
        <v>3</v>
      </c>
    </row>
    <row r="1430" spans="1:16" x14ac:dyDescent="0.3">
      <c r="A1430" s="6" t="s">
        <v>7930</v>
      </c>
      <c r="B1430" s="7">
        <v>45092</v>
      </c>
      <c r="C1430" s="6" t="s">
        <v>7931</v>
      </c>
      <c r="D1430" s="6" t="s">
        <v>5052</v>
      </c>
      <c r="E1430" s="6" t="s">
        <v>5053</v>
      </c>
      <c r="F1430" s="6" t="s">
        <v>5036</v>
      </c>
      <c r="G1430" s="6" t="s">
        <v>5037</v>
      </c>
      <c r="H1430" s="6" t="s">
        <v>5105</v>
      </c>
      <c r="I1430" s="8">
        <v>3</v>
      </c>
      <c r="J1430" s="9">
        <v>983.29</v>
      </c>
      <c r="K1430" s="10">
        <v>0.1</v>
      </c>
      <c r="L1430" s="9">
        <v>2654.88</v>
      </c>
      <c r="M1430" s="11">
        <v>1799.71</v>
      </c>
      <c r="N1430" s="9">
        <v>855.17</v>
      </c>
      <c r="O1430" s="6" t="s">
        <v>5080</v>
      </c>
      <c r="P1430" s="8">
        <v>3</v>
      </c>
    </row>
    <row r="1431" spans="1:16" x14ac:dyDescent="0.3">
      <c r="A1431" s="6" t="s">
        <v>7932</v>
      </c>
      <c r="B1431" s="7">
        <v>45378</v>
      </c>
      <c r="C1431" s="6" t="s">
        <v>7933</v>
      </c>
      <c r="D1431" s="6" t="s">
        <v>5088</v>
      </c>
      <c r="E1431" s="6" t="s">
        <v>5089</v>
      </c>
      <c r="F1431" s="6" t="s">
        <v>5029</v>
      </c>
      <c r="G1431" s="6" t="s">
        <v>5030</v>
      </c>
      <c r="H1431" s="6" t="s">
        <v>5246</v>
      </c>
      <c r="I1431" s="8">
        <v>4</v>
      </c>
      <c r="J1431" s="9">
        <v>2373.66</v>
      </c>
      <c r="K1431" s="10">
        <v>0.08</v>
      </c>
      <c r="L1431" s="9">
        <v>8735.07</v>
      </c>
      <c r="M1431" s="11">
        <v>5697.28</v>
      </c>
      <c r="N1431" s="9">
        <v>3037.79</v>
      </c>
      <c r="O1431" s="6" t="s">
        <v>5080</v>
      </c>
      <c r="P1431" s="8">
        <v>2</v>
      </c>
    </row>
    <row r="1432" spans="1:16" x14ac:dyDescent="0.3">
      <c r="A1432" s="6" t="s">
        <v>7934</v>
      </c>
      <c r="B1432" s="7">
        <v>45368</v>
      </c>
      <c r="C1432" s="6" t="s">
        <v>7935</v>
      </c>
      <c r="D1432" s="6" t="s">
        <v>5052</v>
      </c>
      <c r="E1432" s="6" t="s">
        <v>5053</v>
      </c>
      <c r="F1432" s="6" t="s">
        <v>5036</v>
      </c>
      <c r="G1432" s="6" t="s">
        <v>5022</v>
      </c>
      <c r="H1432" s="6" t="s">
        <v>5023</v>
      </c>
      <c r="I1432" s="8">
        <v>6</v>
      </c>
      <c r="J1432" s="9">
        <v>121.08</v>
      </c>
      <c r="K1432" s="10">
        <v>0</v>
      </c>
      <c r="L1432" s="9">
        <v>726.48</v>
      </c>
      <c r="M1432" s="11">
        <v>595.54999999999995</v>
      </c>
      <c r="N1432" s="9">
        <v>130.93</v>
      </c>
      <c r="O1432" s="6" t="s">
        <v>5045</v>
      </c>
      <c r="P1432" s="8">
        <v>2</v>
      </c>
    </row>
    <row r="1433" spans="1:16" x14ac:dyDescent="0.3">
      <c r="A1433" s="6" t="s">
        <v>7936</v>
      </c>
      <c r="B1433" s="7">
        <v>45012</v>
      </c>
      <c r="C1433" s="6" t="s">
        <v>7937</v>
      </c>
      <c r="D1433" s="6" t="s">
        <v>5085</v>
      </c>
      <c r="E1433" s="6" t="s">
        <v>5058</v>
      </c>
      <c r="F1433" s="6" t="s">
        <v>5021</v>
      </c>
      <c r="G1433" s="6" t="s">
        <v>5030</v>
      </c>
      <c r="H1433" s="6" t="s">
        <v>5044</v>
      </c>
      <c r="I1433" s="8">
        <v>2</v>
      </c>
      <c r="J1433" s="9">
        <v>1739.27</v>
      </c>
      <c r="K1433" s="10">
        <v>0.24</v>
      </c>
      <c r="L1433" s="9">
        <v>2643.69</v>
      </c>
      <c r="M1433" s="11">
        <v>1833.3</v>
      </c>
      <c r="N1433" s="9">
        <v>810.39</v>
      </c>
      <c r="O1433" s="6" t="s">
        <v>5045</v>
      </c>
      <c r="P1433" s="8">
        <v>2</v>
      </c>
    </row>
    <row r="1434" spans="1:16" x14ac:dyDescent="0.3">
      <c r="A1434" s="6" t="s">
        <v>7938</v>
      </c>
      <c r="B1434" s="7">
        <v>45761</v>
      </c>
      <c r="C1434" s="6" t="s">
        <v>7939</v>
      </c>
      <c r="D1434" s="6" t="s">
        <v>5117</v>
      </c>
      <c r="E1434" s="6" t="s">
        <v>5118</v>
      </c>
      <c r="F1434" s="6" t="s">
        <v>5021</v>
      </c>
      <c r="G1434" s="6" t="s">
        <v>5022</v>
      </c>
      <c r="H1434" s="6" t="s">
        <v>5192</v>
      </c>
      <c r="I1434" s="8">
        <v>6</v>
      </c>
      <c r="J1434" s="9">
        <v>1713.03</v>
      </c>
      <c r="K1434" s="10">
        <v>0.17</v>
      </c>
      <c r="L1434" s="9">
        <v>8530.89</v>
      </c>
      <c r="M1434" s="11">
        <v>6006.71</v>
      </c>
      <c r="N1434" s="9">
        <v>2524.1799999999998</v>
      </c>
      <c r="O1434" s="6" t="s">
        <v>5080</v>
      </c>
      <c r="P1434" s="8">
        <v>1</v>
      </c>
    </row>
    <row r="1435" spans="1:16" x14ac:dyDescent="0.3">
      <c r="A1435" s="6" t="s">
        <v>7940</v>
      </c>
      <c r="B1435" s="7">
        <v>45246</v>
      </c>
      <c r="C1435" s="6" t="s">
        <v>7941</v>
      </c>
      <c r="D1435" s="6" t="s">
        <v>5114</v>
      </c>
      <c r="E1435" s="6" t="s">
        <v>5020</v>
      </c>
      <c r="F1435" s="6" t="s">
        <v>5036</v>
      </c>
      <c r="G1435" s="6" t="s">
        <v>5030</v>
      </c>
      <c r="H1435" s="6" t="s">
        <v>5044</v>
      </c>
      <c r="I1435" s="8">
        <v>1</v>
      </c>
      <c r="J1435" s="9">
        <v>1789.39</v>
      </c>
      <c r="K1435" s="10">
        <v>0.06</v>
      </c>
      <c r="L1435" s="9">
        <v>1682.03</v>
      </c>
      <c r="M1435" s="11">
        <v>1479.36</v>
      </c>
      <c r="N1435" s="9">
        <v>202.67</v>
      </c>
      <c r="O1435" s="6" t="s">
        <v>5080</v>
      </c>
      <c r="P1435" s="8">
        <v>2</v>
      </c>
    </row>
    <row r="1436" spans="1:16" x14ac:dyDescent="0.3">
      <c r="A1436" s="6" t="s">
        <v>7942</v>
      </c>
      <c r="B1436" s="7">
        <v>45179</v>
      </c>
      <c r="C1436" s="6" t="s">
        <v>7943</v>
      </c>
      <c r="D1436" s="6" t="s">
        <v>5042</v>
      </c>
      <c r="E1436" s="6" t="s">
        <v>5043</v>
      </c>
      <c r="F1436" s="6" t="s">
        <v>5036</v>
      </c>
      <c r="G1436" s="6" t="s">
        <v>5048</v>
      </c>
      <c r="H1436" s="6" t="s">
        <v>5090</v>
      </c>
      <c r="I1436" s="8">
        <v>5</v>
      </c>
      <c r="J1436" s="9">
        <v>627.66</v>
      </c>
      <c r="K1436" s="10">
        <v>0.01</v>
      </c>
      <c r="L1436" s="9">
        <v>3106.92</v>
      </c>
      <c r="M1436" s="11">
        <v>1908.97</v>
      </c>
      <c r="N1436" s="9">
        <v>1197.95</v>
      </c>
      <c r="O1436" s="6" t="s">
        <v>5032</v>
      </c>
      <c r="P1436" s="8">
        <v>5</v>
      </c>
    </row>
    <row r="1437" spans="1:16" x14ac:dyDescent="0.3">
      <c r="A1437" s="6" t="s">
        <v>7944</v>
      </c>
      <c r="B1437" s="7">
        <v>45400</v>
      </c>
      <c r="C1437" s="6" t="s">
        <v>7945</v>
      </c>
      <c r="D1437" s="6" t="s">
        <v>5088</v>
      </c>
      <c r="E1437" s="6" t="s">
        <v>5089</v>
      </c>
      <c r="F1437" s="6" t="s">
        <v>5036</v>
      </c>
      <c r="G1437" s="6" t="s">
        <v>5030</v>
      </c>
      <c r="H1437" s="6" t="s">
        <v>5171</v>
      </c>
      <c r="I1437" s="8">
        <v>6</v>
      </c>
      <c r="J1437" s="9">
        <v>2386.9299999999998</v>
      </c>
      <c r="K1437" s="10">
        <v>0.12</v>
      </c>
      <c r="L1437" s="9">
        <v>12602.99</v>
      </c>
      <c r="M1437" s="11">
        <v>10702.3</v>
      </c>
      <c r="N1437" s="9">
        <v>1900.69</v>
      </c>
      <c r="O1437" s="6" t="s">
        <v>5080</v>
      </c>
      <c r="P1437" s="8">
        <v>1</v>
      </c>
    </row>
    <row r="1438" spans="1:16" x14ac:dyDescent="0.3">
      <c r="A1438" s="6" t="s">
        <v>7946</v>
      </c>
      <c r="B1438" s="7">
        <v>45673</v>
      </c>
      <c r="C1438" s="6" t="s">
        <v>7947</v>
      </c>
      <c r="D1438" s="6" t="s">
        <v>5052</v>
      </c>
      <c r="E1438" s="6" t="s">
        <v>5053</v>
      </c>
      <c r="F1438" s="6" t="s">
        <v>5029</v>
      </c>
      <c r="G1438" s="6" t="s">
        <v>5037</v>
      </c>
      <c r="H1438" s="6" t="s">
        <v>5105</v>
      </c>
      <c r="I1438" s="8">
        <v>7</v>
      </c>
      <c r="J1438" s="9">
        <v>582.25</v>
      </c>
      <c r="K1438" s="10">
        <v>0.09</v>
      </c>
      <c r="L1438" s="9">
        <v>3708.93</v>
      </c>
      <c r="M1438" s="11">
        <v>2210.7199999999998</v>
      </c>
      <c r="N1438" s="9">
        <v>1498.21</v>
      </c>
      <c r="O1438" s="6" t="s">
        <v>5080</v>
      </c>
      <c r="P1438" s="8">
        <v>5</v>
      </c>
    </row>
    <row r="1439" spans="1:16" x14ac:dyDescent="0.3">
      <c r="A1439" s="6" t="s">
        <v>7948</v>
      </c>
      <c r="B1439" s="7">
        <v>45402</v>
      </c>
      <c r="C1439" s="6" t="s">
        <v>7949</v>
      </c>
      <c r="D1439" s="6" t="s">
        <v>5019</v>
      </c>
      <c r="E1439" s="6" t="s">
        <v>5020</v>
      </c>
      <c r="F1439" s="6" t="s">
        <v>5029</v>
      </c>
      <c r="G1439" s="6" t="s">
        <v>5022</v>
      </c>
      <c r="H1439" s="6" t="s">
        <v>5076</v>
      </c>
      <c r="I1439" s="8">
        <v>1</v>
      </c>
      <c r="J1439" s="9">
        <v>1533.23</v>
      </c>
      <c r="K1439" s="10">
        <v>0.05</v>
      </c>
      <c r="L1439" s="9">
        <v>1456.57</v>
      </c>
      <c r="M1439" s="11">
        <v>1114.43</v>
      </c>
      <c r="N1439" s="9">
        <v>342.14</v>
      </c>
      <c r="O1439" s="6" t="s">
        <v>5039</v>
      </c>
      <c r="P1439" s="8">
        <v>3</v>
      </c>
    </row>
    <row r="1440" spans="1:16" x14ac:dyDescent="0.3">
      <c r="A1440" s="6" t="s">
        <v>7950</v>
      </c>
      <c r="B1440" s="7">
        <v>45263</v>
      </c>
      <c r="C1440" s="6" t="s">
        <v>7951</v>
      </c>
      <c r="D1440" s="6" t="s">
        <v>5027</v>
      </c>
      <c r="E1440" s="6" t="s">
        <v>5028</v>
      </c>
      <c r="F1440" s="6" t="s">
        <v>5029</v>
      </c>
      <c r="G1440" s="6" t="s">
        <v>5059</v>
      </c>
      <c r="H1440" s="6" t="s">
        <v>5060</v>
      </c>
      <c r="I1440" s="8">
        <v>4</v>
      </c>
      <c r="J1440" s="9">
        <v>489.42</v>
      </c>
      <c r="K1440" s="10">
        <v>0.21</v>
      </c>
      <c r="L1440" s="9">
        <v>1546.57</v>
      </c>
      <c r="M1440" s="11">
        <v>1203.68</v>
      </c>
      <c r="N1440" s="9">
        <v>342.89</v>
      </c>
      <c r="O1440" s="6" t="s">
        <v>5045</v>
      </c>
      <c r="P1440" s="8">
        <v>1</v>
      </c>
    </row>
    <row r="1441" spans="1:16" x14ac:dyDescent="0.3">
      <c r="A1441" s="6" t="s">
        <v>7952</v>
      </c>
      <c r="B1441" s="7">
        <v>45040</v>
      </c>
      <c r="C1441" s="6" t="s">
        <v>7953</v>
      </c>
      <c r="D1441" s="6" t="s">
        <v>5108</v>
      </c>
      <c r="E1441" s="6" t="s">
        <v>5109</v>
      </c>
      <c r="F1441" s="6" t="s">
        <v>5021</v>
      </c>
      <c r="G1441" s="6" t="s">
        <v>5030</v>
      </c>
      <c r="H1441" s="6" t="s">
        <v>5176</v>
      </c>
      <c r="I1441" s="8">
        <v>8</v>
      </c>
      <c r="J1441" s="9">
        <v>506.24</v>
      </c>
      <c r="K1441" s="10">
        <v>0.13</v>
      </c>
      <c r="L1441" s="9">
        <v>3523.43</v>
      </c>
      <c r="M1441" s="11">
        <v>2830.68</v>
      </c>
      <c r="N1441" s="9">
        <v>692.75</v>
      </c>
      <c r="O1441" s="6" t="s">
        <v>5045</v>
      </c>
      <c r="P1441" s="8">
        <v>4</v>
      </c>
    </row>
    <row r="1442" spans="1:16" x14ac:dyDescent="0.3">
      <c r="A1442" s="6" t="s">
        <v>7954</v>
      </c>
      <c r="B1442" s="7">
        <v>45267</v>
      </c>
      <c r="C1442" s="6" t="s">
        <v>7955</v>
      </c>
      <c r="D1442" s="6" t="s">
        <v>5042</v>
      </c>
      <c r="E1442" s="6" t="s">
        <v>5043</v>
      </c>
      <c r="F1442" s="6" t="s">
        <v>5036</v>
      </c>
      <c r="G1442" s="6" t="s">
        <v>5030</v>
      </c>
      <c r="H1442" s="6" t="s">
        <v>5031</v>
      </c>
      <c r="I1442" s="8">
        <v>3</v>
      </c>
      <c r="J1442" s="9">
        <v>521.63</v>
      </c>
      <c r="K1442" s="10">
        <v>0.02</v>
      </c>
      <c r="L1442" s="9">
        <v>1533.59</v>
      </c>
      <c r="M1442" s="11">
        <v>927.8</v>
      </c>
      <c r="N1442" s="9">
        <v>605.79</v>
      </c>
      <c r="O1442" s="6" t="s">
        <v>5032</v>
      </c>
      <c r="P1442" s="8">
        <v>3</v>
      </c>
    </row>
    <row r="1443" spans="1:16" x14ac:dyDescent="0.3">
      <c r="A1443" s="6" t="s">
        <v>7956</v>
      </c>
      <c r="B1443" s="7">
        <v>45382</v>
      </c>
      <c r="C1443" s="6" t="s">
        <v>7957</v>
      </c>
      <c r="D1443" s="6" t="s">
        <v>5205</v>
      </c>
      <c r="E1443" s="6" t="s">
        <v>5206</v>
      </c>
      <c r="F1443" s="6" t="s">
        <v>5036</v>
      </c>
      <c r="G1443" s="6" t="s">
        <v>5022</v>
      </c>
      <c r="H1443" s="6" t="s">
        <v>5023</v>
      </c>
      <c r="I1443" s="8">
        <v>1</v>
      </c>
      <c r="J1443" s="9">
        <v>851.69</v>
      </c>
      <c r="K1443" s="10">
        <v>0.08</v>
      </c>
      <c r="L1443" s="9">
        <v>783.55</v>
      </c>
      <c r="M1443" s="11">
        <v>641.1</v>
      </c>
      <c r="N1443" s="9">
        <v>142.44999999999999</v>
      </c>
      <c r="O1443" s="6" t="s">
        <v>5039</v>
      </c>
      <c r="P1443" s="8">
        <v>3</v>
      </c>
    </row>
    <row r="1444" spans="1:16" x14ac:dyDescent="0.3">
      <c r="A1444" s="6" t="s">
        <v>7958</v>
      </c>
      <c r="B1444" s="7">
        <v>45774</v>
      </c>
      <c r="C1444" s="6" t="s">
        <v>7959</v>
      </c>
      <c r="D1444" s="6" t="s">
        <v>5019</v>
      </c>
      <c r="E1444" s="6" t="s">
        <v>5020</v>
      </c>
      <c r="F1444" s="6" t="s">
        <v>5021</v>
      </c>
      <c r="G1444" s="6" t="s">
        <v>5030</v>
      </c>
      <c r="H1444" s="6" t="s">
        <v>5246</v>
      </c>
      <c r="I1444" s="8">
        <v>7</v>
      </c>
      <c r="J1444" s="9">
        <v>463.85</v>
      </c>
      <c r="K1444" s="10">
        <v>0.03</v>
      </c>
      <c r="L1444" s="9">
        <v>3149.54</v>
      </c>
      <c r="M1444" s="11">
        <v>2505.0500000000002</v>
      </c>
      <c r="N1444" s="9">
        <v>644.49</v>
      </c>
      <c r="O1444" s="6" t="s">
        <v>5045</v>
      </c>
      <c r="P1444" s="8">
        <v>4</v>
      </c>
    </row>
    <row r="1445" spans="1:16" x14ac:dyDescent="0.3">
      <c r="A1445" s="6" t="s">
        <v>7960</v>
      </c>
      <c r="B1445" s="7">
        <v>45186</v>
      </c>
      <c r="C1445" s="6" t="s">
        <v>7961</v>
      </c>
      <c r="D1445" s="6" t="s">
        <v>5134</v>
      </c>
      <c r="E1445" s="6" t="s">
        <v>5135</v>
      </c>
      <c r="F1445" s="6" t="s">
        <v>5021</v>
      </c>
      <c r="G1445" s="6" t="s">
        <v>5030</v>
      </c>
      <c r="H1445" s="6" t="s">
        <v>5044</v>
      </c>
      <c r="I1445" s="8">
        <v>7</v>
      </c>
      <c r="J1445" s="9">
        <v>1981.46</v>
      </c>
      <c r="K1445" s="10">
        <v>0.04</v>
      </c>
      <c r="L1445" s="9">
        <v>13315.41</v>
      </c>
      <c r="M1445" s="11">
        <v>8706.98</v>
      </c>
      <c r="N1445" s="9">
        <v>4608.43</v>
      </c>
      <c r="O1445" s="6" t="s">
        <v>5080</v>
      </c>
      <c r="P1445" s="8">
        <v>2</v>
      </c>
    </row>
    <row r="1446" spans="1:16" x14ac:dyDescent="0.3">
      <c r="A1446" s="6" t="s">
        <v>7962</v>
      </c>
      <c r="B1446" s="7">
        <v>45356</v>
      </c>
      <c r="C1446" s="6" t="s">
        <v>7963</v>
      </c>
      <c r="D1446" s="6" t="s">
        <v>5071</v>
      </c>
      <c r="E1446" s="6" t="s">
        <v>5072</v>
      </c>
      <c r="F1446" s="6" t="s">
        <v>5036</v>
      </c>
      <c r="G1446" s="6" t="s">
        <v>5030</v>
      </c>
      <c r="H1446" s="6" t="s">
        <v>5176</v>
      </c>
      <c r="I1446" s="8">
        <v>3</v>
      </c>
      <c r="J1446" s="9">
        <v>2036.7</v>
      </c>
      <c r="K1446" s="10">
        <v>0.18</v>
      </c>
      <c r="L1446" s="9">
        <v>5010.28</v>
      </c>
      <c r="M1446" s="11">
        <v>3632.51</v>
      </c>
      <c r="N1446" s="9">
        <v>1377.77</v>
      </c>
      <c r="O1446" s="6" t="s">
        <v>5080</v>
      </c>
      <c r="P1446" s="8">
        <v>4</v>
      </c>
    </row>
    <row r="1447" spans="1:16" x14ac:dyDescent="0.3">
      <c r="A1447" s="6" t="s">
        <v>7964</v>
      </c>
      <c r="B1447" s="7">
        <v>45692</v>
      </c>
      <c r="C1447" s="6" t="s">
        <v>7965</v>
      </c>
      <c r="D1447" s="6" t="s">
        <v>5134</v>
      </c>
      <c r="E1447" s="6" t="s">
        <v>5135</v>
      </c>
      <c r="F1447" s="6" t="s">
        <v>5029</v>
      </c>
      <c r="G1447" s="6" t="s">
        <v>5030</v>
      </c>
      <c r="H1447" s="6" t="s">
        <v>5044</v>
      </c>
      <c r="I1447" s="8">
        <v>8</v>
      </c>
      <c r="J1447" s="9">
        <v>290.75</v>
      </c>
      <c r="K1447" s="10">
        <v>0.16</v>
      </c>
      <c r="L1447" s="9">
        <v>1953.84</v>
      </c>
      <c r="M1447" s="11">
        <v>1322.14</v>
      </c>
      <c r="N1447" s="9">
        <v>631.70000000000005</v>
      </c>
      <c r="O1447" s="6" t="s">
        <v>5039</v>
      </c>
      <c r="P1447" s="8">
        <v>1</v>
      </c>
    </row>
    <row r="1448" spans="1:16" x14ac:dyDescent="0.3">
      <c r="A1448" s="6" t="s">
        <v>7966</v>
      </c>
      <c r="B1448" s="7">
        <v>45786</v>
      </c>
      <c r="C1448" s="6" t="s">
        <v>7967</v>
      </c>
      <c r="D1448" s="6" t="s">
        <v>5215</v>
      </c>
      <c r="E1448" s="6" t="s">
        <v>5216</v>
      </c>
      <c r="F1448" s="6" t="s">
        <v>5036</v>
      </c>
      <c r="G1448" s="6" t="s">
        <v>5059</v>
      </c>
      <c r="H1448" s="6" t="s">
        <v>5140</v>
      </c>
      <c r="I1448" s="8">
        <v>1</v>
      </c>
      <c r="J1448" s="9">
        <v>333.23</v>
      </c>
      <c r="K1448" s="10">
        <v>7.0000000000000007E-2</v>
      </c>
      <c r="L1448" s="9">
        <v>309.89999999999998</v>
      </c>
      <c r="M1448" s="11">
        <v>253.09</v>
      </c>
      <c r="N1448" s="9">
        <v>56.81</v>
      </c>
      <c r="O1448" s="6" t="s">
        <v>5080</v>
      </c>
      <c r="P1448" s="8">
        <v>1</v>
      </c>
    </row>
    <row r="1449" spans="1:16" x14ac:dyDescent="0.3">
      <c r="A1449" s="6" t="s">
        <v>7968</v>
      </c>
      <c r="B1449" s="7">
        <v>45278</v>
      </c>
      <c r="C1449" s="6" t="s">
        <v>7969</v>
      </c>
      <c r="D1449" s="6" t="s">
        <v>5085</v>
      </c>
      <c r="E1449" s="6" t="s">
        <v>5058</v>
      </c>
      <c r="F1449" s="6" t="s">
        <v>5029</v>
      </c>
      <c r="G1449" s="6" t="s">
        <v>5037</v>
      </c>
      <c r="H1449" s="6" t="s">
        <v>5068</v>
      </c>
      <c r="I1449" s="8">
        <v>1</v>
      </c>
      <c r="J1449" s="9">
        <v>1278.06</v>
      </c>
      <c r="K1449" s="10">
        <v>0.15</v>
      </c>
      <c r="L1449" s="9">
        <v>1086.3499999999999</v>
      </c>
      <c r="M1449" s="11">
        <v>897.71</v>
      </c>
      <c r="N1449" s="9">
        <v>188.64</v>
      </c>
      <c r="O1449" s="6" t="s">
        <v>5080</v>
      </c>
      <c r="P1449" s="8">
        <v>4</v>
      </c>
    </row>
    <row r="1450" spans="1:16" x14ac:dyDescent="0.3">
      <c r="A1450" s="6" t="s">
        <v>7970</v>
      </c>
      <c r="B1450" s="7">
        <v>45813</v>
      </c>
      <c r="C1450" s="6" t="s">
        <v>7971</v>
      </c>
      <c r="D1450" s="6" t="s">
        <v>5067</v>
      </c>
      <c r="E1450" s="6" t="s">
        <v>5067</v>
      </c>
      <c r="F1450" s="6" t="s">
        <v>5036</v>
      </c>
      <c r="G1450" s="6" t="s">
        <v>5030</v>
      </c>
      <c r="H1450" s="6" t="s">
        <v>5031</v>
      </c>
      <c r="I1450" s="8">
        <v>2</v>
      </c>
      <c r="J1450" s="9">
        <v>175.23</v>
      </c>
      <c r="K1450" s="10">
        <v>0.14000000000000001</v>
      </c>
      <c r="L1450" s="9">
        <v>301.39999999999998</v>
      </c>
      <c r="M1450" s="11">
        <v>184.57</v>
      </c>
      <c r="N1450" s="9">
        <v>116.83</v>
      </c>
      <c r="O1450" s="6" t="s">
        <v>5024</v>
      </c>
      <c r="P1450" s="8">
        <v>1</v>
      </c>
    </row>
    <row r="1451" spans="1:16" x14ac:dyDescent="0.3">
      <c r="A1451" s="6" t="s">
        <v>7972</v>
      </c>
      <c r="B1451" s="7">
        <v>45487</v>
      </c>
      <c r="C1451" s="6" t="s">
        <v>7973</v>
      </c>
      <c r="D1451" s="6" t="s">
        <v>5088</v>
      </c>
      <c r="E1451" s="6" t="s">
        <v>5089</v>
      </c>
      <c r="F1451" s="6" t="s">
        <v>5029</v>
      </c>
      <c r="G1451" s="6" t="s">
        <v>5059</v>
      </c>
      <c r="H1451" s="6" t="s">
        <v>5181</v>
      </c>
      <c r="I1451" s="8">
        <v>1</v>
      </c>
      <c r="J1451" s="9">
        <v>1420.2</v>
      </c>
      <c r="K1451" s="10">
        <v>0.1</v>
      </c>
      <c r="L1451" s="9">
        <v>1278.18</v>
      </c>
      <c r="M1451" s="11">
        <v>707.2</v>
      </c>
      <c r="N1451" s="9">
        <v>570.98</v>
      </c>
      <c r="O1451" s="6" t="s">
        <v>5032</v>
      </c>
      <c r="P1451" s="8">
        <v>4</v>
      </c>
    </row>
    <row r="1452" spans="1:16" x14ac:dyDescent="0.3">
      <c r="A1452" s="6" t="s">
        <v>7974</v>
      </c>
      <c r="B1452" s="7">
        <v>45721</v>
      </c>
      <c r="C1452" s="6" t="s">
        <v>7975</v>
      </c>
      <c r="D1452" s="6" t="s">
        <v>5215</v>
      </c>
      <c r="E1452" s="6" t="s">
        <v>5216</v>
      </c>
      <c r="F1452" s="6" t="s">
        <v>5021</v>
      </c>
      <c r="G1452" s="6" t="s">
        <v>5030</v>
      </c>
      <c r="H1452" s="6" t="s">
        <v>5176</v>
      </c>
      <c r="I1452" s="8">
        <v>7</v>
      </c>
      <c r="J1452" s="9">
        <v>1189.68</v>
      </c>
      <c r="K1452" s="10">
        <v>0.08</v>
      </c>
      <c r="L1452" s="9">
        <v>7661.54</v>
      </c>
      <c r="M1452" s="11">
        <v>4779.5200000000004</v>
      </c>
      <c r="N1452" s="9">
        <v>2882.02</v>
      </c>
      <c r="O1452" s="6" t="s">
        <v>5039</v>
      </c>
      <c r="P1452" s="8">
        <v>1</v>
      </c>
    </row>
    <row r="1453" spans="1:16" x14ac:dyDescent="0.3">
      <c r="A1453" s="6" t="s">
        <v>7976</v>
      </c>
      <c r="B1453" s="7">
        <v>44945</v>
      </c>
      <c r="C1453" s="6" t="s">
        <v>7977</v>
      </c>
      <c r="D1453" s="6" t="s">
        <v>5035</v>
      </c>
      <c r="E1453" s="6" t="s">
        <v>5020</v>
      </c>
      <c r="F1453" s="6" t="s">
        <v>5029</v>
      </c>
      <c r="G1453" s="6" t="s">
        <v>5048</v>
      </c>
      <c r="H1453" s="6" t="s">
        <v>5064</v>
      </c>
      <c r="I1453" s="8">
        <v>8</v>
      </c>
      <c r="J1453" s="9">
        <v>1929.34</v>
      </c>
      <c r="K1453" s="10">
        <v>0.2</v>
      </c>
      <c r="L1453" s="9">
        <v>12347.78</v>
      </c>
      <c r="M1453" s="11">
        <v>9329.9500000000007</v>
      </c>
      <c r="N1453" s="9">
        <v>3017.83</v>
      </c>
      <c r="O1453" s="6" t="s">
        <v>5045</v>
      </c>
      <c r="P1453" s="8">
        <v>2</v>
      </c>
    </row>
    <row r="1454" spans="1:16" x14ac:dyDescent="0.3">
      <c r="A1454" s="6" t="s">
        <v>7978</v>
      </c>
      <c r="B1454" s="7">
        <v>45276</v>
      </c>
      <c r="C1454" s="6" t="s">
        <v>7979</v>
      </c>
      <c r="D1454" s="6" t="s">
        <v>5063</v>
      </c>
      <c r="E1454" s="6" t="s">
        <v>5058</v>
      </c>
      <c r="F1454" s="6" t="s">
        <v>5021</v>
      </c>
      <c r="G1454" s="6" t="s">
        <v>5022</v>
      </c>
      <c r="H1454" s="6" t="s">
        <v>5076</v>
      </c>
      <c r="I1454" s="8">
        <v>7</v>
      </c>
      <c r="J1454" s="9">
        <v>34.340000000000003</v>
      </c>
      <c r="K1454" s="10">
        <v>0.17</v>
      </c>
      <c r="L1454" s="9">
        <v>199.52</v>
      </c>
      <c r="M1454" s="11">
        <v>170.41</v>
      </c>
      <c r="N1454" s="9">
        <v>29.11</v>
      </c>
      <c r="O1454" s="6" t="s">
        <v>5045</v>
      </c>
      <c r="P1454" s="8">
        <v>4</v>
      </c>
    </row>
    <row r="1455" spans="1:16" x14ac:dyDescent="0.3">
      <c r="A1455" s="6" t="s">
        <v>7980</v>
      </c>
      <c r="B1455" s="7">
        <v>45501</v>
      </c>
      <c r="C1455" s="6" t="s">
        <v>7981</v>
      </c>
      <c r="D1455" s="6" t="s">
        <v>5071</v>
      </c>
      <c r="E1455" s="6" t="s">
        <v>5072</v>
      </c>
      <c r="F1455" s="6" t="s">
        <v>5036</v>
      </c>
      <c r="G1455" s="6" t="s">
        <v>5022</v>
      </c>
      <c r="H1455" s="6" t="s">
        <v>5023</v>
      </c>
      <c r="I1455" s="8">
        <v>4</v>
      </c>
      <c r="J1455" s="9">
        <v>1267.21</v>
      </c>
      <c r="K1455" s="10">
        <v>0.01</v>
      </c>
      <c r="L1455" s="9">
        <v>5018.1499999999996</v>
      </c>
      <c r="M1455" s="11">
        <v>3580.98</v>
      </c>
      <c r="N1455" s="9">
        <v>1437.17</v>
      </c>
      <c r="O1455" s="6" t="s">
        <v>5080</v>
      </c>
      <c r="P1455" s="8">
        <v>5</v>
      </c>
    </row>
    <row r="1456" spans="1:16" x14ac:dyDescent="0.3">
      <c r="A1456" s="6" t="s">
        <v>7982</v>
      </c>
      <c r="B1456" s="7">
        <v>45265</v>
      </c>
      <c r="C1456" s="6" t="s">
        <v>7983</v>
      </c>
      <c r="D1456" s="6" t="s">
        <v>5108</v>
      </c>
      <c r="E1456" s="6" t="s">
        <v>5109</v>
      </c>
      <c r="F1456" s="6" t="s">
        <v>5021</v>
      </c>
      <c r="G1456" s="6" t="s">
        <v>5048</v>
      </c>
      <c r="H1456" s="6" t="s">
        <v>5049</v>
      </c>
      <c r="I1456" s="8">
        <v>8</v>
      </c>
      <c r="J1456" s="9">
        <v>1249.1099999999999</v>
      </c>
      <c r="K1456" s="10">
        <v>0.12</v>
      </c>
      <c r="L1456" s="9">
        <v>8793.73</v>
      </c>
      <c r="M1456" s="11">
        <v>7651.78</v>
      </c>
      <c r="N1456" s="9">
        <v>1141.95</v>
      </c>
      <c r="O1456" s="6" t="s">
        <v>5080</v>
      </c>
      <c r="P1456" s="8">
        <v>4</v>
      </c>
    </row>
    <row r="1457" spans="1:16" x14ac:dyDescent="0.3">
      <c r="A1457" s="6" t="s">
        <v>7984</v>
      </c>
      <c r="B1457" s="7">
        <v>45617</v>
      </c>
      <c r="C1457" s="6" t="s">
        <v>7985</v>
      </c>
      <c r="D1457" s="6" t="s">
        <v>5063</v>
      </c>
      <c r="E1457" s="6" t="s">
        <v>5058</v>
      </c>
      <c r="F1457" s="6" t="s">
        <v>5036</v>
      </c>
      <c r="G1457" s="6" t="s">
        <v>5022</v>
      </c>
      <c r="H1457" s="6" t="s">
        <v>5221</v>
      </c>
      <c r="I1457" s="8">
        <v>5</v>
      </c>
      <c r="J1457" s="9">
        <v>1360.26</v>
      </c>
      <c r="K1457" s="10">
        <v>0.17</v>
      </c>
      <c r="L1457" s="9">
        <v>5645.08</v>
      </c>
      <c r="M1457" s="11">
        <v>4563.43</v>
      </c>
      <c r="N1457" s="9">
        <v>1081.6500000000001</v>
      </c>
      <c r="O1457" s="6" t="s">
        <v>5024</v>
      </c>
      <c r="P1457" s="8">
        <v>4</v>
      </c>
    </row>
    <row r="1458" spans="1:16" x14ac:dyDescent="0.3">
      <c r="A1458" s="6" t="s">
        <v>7986</v>
      </c>
      <c r="B1458" s="7">
        <v>45777</v>
      </c>
      <c r="C1458" s="6" t="s">
        <v>7987</v>
      </c>
      <c r="D1458" s="6" t="s">
        <v>5147</v>
      </c>
      <c r="E1458" s="6" t="s">
        <v>5118</v>
      </c>
      <c r="F1458" s="6" t="s">
        <v>5021</v>
      </c>
      <c r="G1458" s="6" t="s">
        <v>5059</v>
      </c>
      <c r="H1458" s="6" t="s">
        <v>5181</v>
      </c>
      <c r="I1458" s="8">
        <v>8</v>
      </c>
      <c r="J1458" s="9">
        <v>1750.98</v>
      </c>
      <c r="K1458" s="10">
        <v>0.11</v>
      </c>
      <c r="L1458" s="9">
        <v>12466.98</v>
      </c>
      <c r="M1458" s="11">
        <v>9546.0300000000007</v>
      </c>
      <c r="N1458" s="9">
        <v>2920.95</v>
      </c>
      <c r="O1458" s="6" t="s">
        <v>5045</v>
      </c>
      <c r="P1458" s="8">
        <v>2</v>
      </c>
    </row>
    <row r="1459" spans="1:16" x14ac:dyDescent="0.3">
      <c r="A1459" s="6" t="s">
        <v>7988</v>
      </c>
      <c r="B1459" s="7">
        <v>45110</v>
      </c>
      <c r="C1459" s="6" t="s">
        <v>7989</v>
      </c>
      <c r="D1459" s="6" t="s">
        <v>5205</v>
      </c>
      <c r="E1459" s="6" t="s">
        <v>5206</v>
      </c>
      <c r="F1459" s="6" t="s">
        <v>5021</v>
      </c>
      <c r="G1459" s="6" t="s">
        <v>5059</v>
      </c>
      <c r="H1459" s="6" t="s">
        <v>5140</v>
      </c>
      <c r="I1459" s="8">
        <v>8</v>
      </c>
      <c r="J1459" s="9">
        <v>1928.81</v>
      </c>
      <c r="K1459" s="10">
        <v>0.24</v>
      </c>
      <c r="L1459" s="9">
        <v>11727.16</v>
      </c>
      <c r="M1459" s="11">
        <v>9161.84</v>
      </c>
      <c r="N1459" s="9">
        <v>2565.3200000000002</v>
      </c>
      <c r="O1459" s="6" t="s">
        <v>5039</v>
      </c>
      <c r="P1459" s="8">
        <v>3</v>
      </c>
    </row>
    <row r="1460" spans="1:16" x14ac:dyDescent="0.3">
      <c r="A1460" s="6" t="s">
        <v>7990</v>
      </c>
      <c r="B1460" s="7">
        <v>44986</v>
      </c>
      <c r="C1460" s="6" t="s">
        <v>7991</v>
      </c>
      <c r="D1460" s="6" t="s">
        <v>5093</v>
      </c>
      <c r="E1460" s="6" t="s">
        <v>5053</v>
      </c>
      <c r="F1460" s="6" t="s">
        <v>5036</v>
      </c>
      <c r="G1460" s="6" t="s">
        <v>5048</v>
      </c>
      <c r="H1460" s="6" t="s">
        <v>5049</v>
      </c>
      <c r="I1460" s="8">
        <v>8</v>
      </c>
      <c r="J1460" s="9">
        <v>1873.03</v>
      </c>
      <c r="K1460" s="10">
        <v>0.11</v>
      </c>
      <c r="L1460" s="9">
        <v>13335.97</v>
      </c>
      <c r="M1460" s="11">
        <v>11027.77</v>
      </c>
      <c r="N1460" s="9">
        <v>2308.1999999999998</v>
      </c>
      <c r="O1460" s="6" t="s">
        <v>5080</v>
      </c>
      <c r="P1460" s="8">
        <v>3</v>
      </c>
    </row>
    <row r="1461" spans="1:16" x14ac:dyDescent="0.3">
      <c r="A1461" s="6" t="s">
        <v>7992</v>
      </c>
      <c r="B1461" s="7">
        <v>45091</v>
      </c>
      <c r="C1461" s="6" t="s">
        <v>7993</v>
      </c>
      <c r="D1461" s="6" t="s">
        <v>5085</v>
      </c>
      <c r="E1461" s="6" t="s">
        <v>5058</v>
      </c>
      <c r="F1461" s="6" t="s">
        <v>5036</v>
      </c>
      <c r="G1461" s="6" t="s">
        <v>5037</v>
      </c>
      <c r="H1461" s="6" t="s">
        <v>5105</v>
      </c>
      <c r="I1461" s="8">
        <v>5</v>
      </c>
      <c r="J1461" s="9">
        <v>1117.0999999999999</v>
      </c>
      <c r="K1461" s="10">
        <v>0.04</v>
      </c>
      <c r="L1461" s="9">
        <v>5362.08</v>
      </c>
      <c r="M1461" s="11">
        <v>4151.58</v>
      </c>
      <c r="N1461" s="9">
        <v>1210.5</v>
      </c>
      <c r="O1461" s="6" t="s">
        <v>5032</v>
      </c>
      <c r="P1461" s="8">
        <v>3</v>
      </c>
    </row>
    <row r="1462" spans="1:16" x14ac:dyDescent="0.3">
      <c r="A1462" s="6" t="s">
        <v>7994</v>
      </c>
      <c r="B1462" s="7">
        <v>45245</v>
      </c>
      <c r="C1462" s="6" t="s">
        <v>7995</v>
      </c>
      <c r="D1462" s="6" t="s">
        <v>5027</v>
      </c>
      <c r="E1462" s="6" t="s">
        <v>5028</v>
      </c>
      <c r="F1462" s="6" t="s">
        <v>5021</v>
      </c>
      <c r="G1462" s="6" t="s">
        <v>5059</v>
      </c>
      <c r="H1462" s="6" t="s">
        <v>5099</v>
      </c>
      <c r="I1462" s="8">
        <v>7</v>
      </c>
      <c r="J1462" s="9">
        <v>878.67</v>
      </c>
      <c r="K1462" s="10">
        <v>0.24</v>
      </c>
      <c r="L1462" s="9">
        <v>4674.5200000000004</v>
      </c>
      <c r="M1462" s="11">
        <v>3636.77</v>
      </c>
      <c r="N1462" s="9">
        <v>1037.75</v>
      </c>
      <c r="O1462" s="6" t="s">
        <v>5024</v>
      </c>
      <c r="P1462" s="8">
        <v>1</v>
      </c>
    </row>
    <row r="1463" spans="1:16" x14ac:dyDescent="0.3">
      <c r="A1463" s="6" t="s">
        <v>7996</v>
      </c>
      <c r="B1463" s="7">
        <v>45070</v>
      </c>
      <c r="C1463" s="6" t="s">
        <v>7997</v>
      </c>
      <c r="D1463" s="6" t="s">
        <v>5052</v>
      </c>
      <c r="E1463" s="6" t="s">
        <v>5053</v>
      </c>
      <c r="F1463" s="6" t="s">
        <v>5036</v>
      </c>
      <c r="G1463" s="6" t="s">
        <v>5022</v>
      </c>
      <c r="H1463" s="6" t="s">
        <v>5150</v>
      </c>
      <c r="I1463" s="8">
        <v>1</v>
      </c>
      <c r="J1463" s="9">
        <v>1837.94</v>
      </c>
      <c r="K1463" s="10">
        <v>0.16</v>
      </c>
      <c r="L1463" s="9">
        <v>1543.87</v>
      </c>
      <c r="M1463" s="11">
        <v>1347.32</v>
      </c>
      <c r="N1463" s="9">
        <v>196.55</v>
      </c>
      <c r="O1463" s="6" t="s">
        <v>5032</v>
      </c>
      <c r="P1463" s="8">
        <v>3</v>
      </c>
    </row>
    <row r="1464" spans="1:16" x14ac:dyDescent="0.3">
      <c r="A1464" s="6" t="s">
        <v>7998</v>
      </c>
      <c r="B1464" s="7">
        <v>45462</v>
      </c>
      <c r="C1464" s="6" t="s">
        <v>7999</v>
      </c>
      <c r="D1464" s="6" t="s">
        <v>5117</v>
      </c>
      <c r="E1464" s="6" t="s">
        <v>5118</v>
      </c>
      <c r="F1464" s="6" t="s">
        <v>5036</v>
      </c>
      <c r="G1464" s="6" t="s">
        <v>5022</v>
      </c>
      <c r="H1464" s="6" t="s">
        <v>5192</v>
      </c>
      <c r="I1464" s="8">
        <v>8</v>
      </c>
      <c r="J1464" s="9">
        <v>1909.91</v>
      </c>
      <c r="K1464" s="10">
        <v>7.0000000000000007E-2</v>
      </c>
      <c r="L1464" s="9">
        <v>14209.73</v>
      </c>
      <c r="M1464" s="11">
        <v>10873.88</v>
      </c>
      <c r="N1464" s="9">
        <v>3335.85</v>
      </c>
      <c r="O1464" s="6" t="s">
        <v>5080</v>
      </c>
      <c r="P1464" s="8">
        <v>2</v>
      </c>
    </row>
    <row r="1465" spans="1:16" x14ac:dyDescent="0.3">
      <c r="A1465" s="6" t="s">
        <v>8000</v>
      </c>
      <c r="B1465" s="7">
        <v>45407</v>
      </c>
      <c r="C1465" s="6" t="s">
        <v>8001</v>
      </c>
      <c r="D1465" s="6" t="s">
        <v>5093</v>
      </c>
      <c r="E1465" s="6" t="s">
        <v>5053</v>
      </c>
      <c r="F1465" s="6" t="s">
        <v>5021</v>
      </c>
      <c r="G1465" s="6" t="s">
        <v>5048</v>
      </c>
      <c r="H1465" s="6" t="s">
        <v>5096</v>
      </c>
      <c r="I1465" s="8">
        <v>5</v>
      </c>
      <c r="J1465" s="9">
        <v>288.07</v>
      </c>
      <c r="K1465" s="10">
        <v>7.0000000000000007E-2</v>
      </c>
      <c r="L1465" s="9">
        <v>1339.53</v>
      </c>
      <c r="M1465" s="11">
        <v>920.04</v>
      </c>
      <c r="N1465" s="9">
        <v>419.49</v>
      </c>
      <c r="O1465" s="6" t="s">
        <v>5024</v>
      </c>
      <c r="P1465" s="8">
        <v>1</v>
      </c>
    </row>
    <row r="1466" spans="1:16" x14ac:dyDescent="0.3">
      <c r="A1466" s="6" t="s">
        <v>8002</v>
      </c>
      <c r="B1466" s="7">
        <v>45192</v>
      </c>
      <c r="C1466" s="6" t="s">
        <v>8003</v>
      </c>
      <c r="D1466" s="6" t="s">
        <v>5108</v>
      </c>
      <c r="E1466" s="6" t="s">
        <v>5109</v>
      </c>
      <c r="F1466" s="6" t="s">
        <v>5036</v>
      </c>
      <c r="G1466" s="6" t="s">
        <v>5022</v>
      </c>
      <c r="H1466" s="6" t="s">
        <v>5076</v>
      </c>
      <c r="I1466" s="8">
        <v>4</v>
      </c>
      <c r="J1466" s="9">
        <v>2494.9899999999998</v>
      </c>
      <c r="K1466" s="10">
        <v>0.12</v>
      </c>
      <c r="L1466" s="9">
        <v>8782.36</v>
      </c>
      <c r="M1466" s="11">
        <v>5928.22</v>
      </c>
      <c r="N1466" s="9">
        <v>2854.14</v>
      </c>
      <c r="O1466" s="6" t="s">
        <v>5080</v>
      </c>
      <c r="P1466" s="8">
        <v>3</v>
      </c>
    </row>
    <row r="1467" spans="1:16" x14ac:dyDescent="0.3">
      <c r="A1467" s="6" t="s">
        <v>8004</v>
      </c>
      <c r="B1467" s="7">
        <v>45200</v>
      </c>
      <c r="C1467" s="6" t="s">
        <v>8005</v>
      </c>
      <c r="D1467" s="6" t="s">
        <v>5019</v>
      </c>
      <c r="E1467" s="6" t="s">
        <v>5020</v>
      </c>
      <c r="F1467" s="6" t="s">
        <v>5029</v>
      </c>
      <c r="G1467" s="6" t="s">
        <v>5030</v>
      </c>
      <c r="H1467" s="6" t="s">
        <v>5176</v>
      </c>
      <c r="I1467" s="8">
        <v>8</v>
      </c>
      <c r="J1467" s="9">
        <v>731.07</v>
      </c>
      <c r="K1467" s="10">
        <v>0.14000000000000001</v>
      </c>
      <c r="L1467" s="9">
        <v>5029.76</v>
      </c>
      <c r="M1467" s="11">
        <v>2787.7</v>
      </c>
      <c r="N1467" s="9">
        <v>2242.06</v>
      </c>
      <c r="O1467" s="6" t="s">
        <v>5080</v>
      </c>
      <c r="P1467" s="8">
        <v>1</v>
      </c>
    </row>
    <row r="1468" spans="1:16" x14ac:dyDescent="0.3">
      <c r="A1468" s="6" t="s">
        <v>8006</v>
      </c>
      <c r="B1468" s="7">
        <v>45432</v>
      </c>
      <c r="C1468" s="6" t="s">
        <v>8007</v>
      </c>
      <c r="D1468" s="6" t="s">
        <v>5215</v>
      </c>
      <c r="E1468" s="6" t="s">
        <v>5216</v>
      </c>
      <c r="F1468" s="6" t="s">
        <v>5021</v>
      </c>
      <c r="G1468" s="6" t="s">
        <v>5048</v>
      </c>
      <c r="H1468" s="6" t="s">
        <v>5049</v>
      </c>
      <c r="I1468" s="8">
        <v>8</v>
      </c>
      <c r="J1468" s="9">
        <v>95.71</v>
      </c>
      <c r="K1468" s="10">
        <v>0.13</v>
      </c>
      <c r="L1468" s="9">
        <v>666.14</v>
      </c>
      <c r="M1468" s="11">
        <v>434.92</v>
      </c>
      <c r="N1468" s="9">
        <v>231.22</v>
      </c>
      <c r="O1468" s="6" t="s">
        <v>5024</v>
      </c>
      <c r="P1468" s="8">
        <v>3</v>
      </c>
    </row>
    <row r="1469" spans="1:16" x14ac:dyDescent="0.3">
      <c r="A1469" s="6" t="s">
        <v>8008</v>
      </c>
      <c r="B1469" s="7">
        <v>45125</v>
      </c>
      <c r="C1469" s="6" t="s">
        <v>8009</v>
      </c>
      <c r="D1469" s="6" t="s">
        <v>5134</v>
      </c>
      <c r="E1469" s="6" t="s">
        <v>5135</v>
      </c>
      <c r="F1469" s="6" t="s">
        <v>5036</v>
      </c>
      <c r="G1469" s="6" t="s">
        <v>5059</v>
      </c>
      <c r="H1469" s="6" t="s">
        <v>5073</v>
      </c>
      <c r="I1469" s="8">
        <v>3</v>
      </c>
      <c r="J1469" s="9">
        <v>2314.34</v>
      </c>
      <c r="K1469" s="10">
        <v>0.11</v>
      </c>
      <c r="L1469" s="9">
        <v>6179.29</v>
      </c>
      <c r="M1469" s="11">
        <v>4629.74</v>
      </c>
      <c r="N1469" s="9">
        <v>1549.55</v>
      </c>
      <c r="O1469" s="6" t="s">
        <v>5045</v>
      </c>
      <c r="P1469" s="8">
        <v>3</v>
      </c>
    </row>
    <row r="1470" spans="1:16" x14ac:dyDescent="0.3">
      <c r="A1470" s="6" t="s">
        <v>8010</v>
      </c>
      <c r="B1470" s="7">
        <v>45011</v>
      </c>
      <c r="C1470" s="6" t="s">
        <v>8011</v>
      </c>
      <c r="D1470" s="6" t="s">
        <v>5035</v>
      </c>
      <c r="E1470" s="6" t="s">
        <v>5020</v>
      </c>
      <c r="F1470" s="6" t="s">
        <v>5021</v>
      </c>
      <c r="G1470" s="6" t="s">
        <v>5048</v>
      </c>
      <c r="H1470" s="6" t="s">
        <v>5049</v>
      </c>
      <c r="I1470" s="8">
        <v>8</v>
      </c>
      <c r="J1470" s="9">
        <v>565.59</v>
      </c>
      <c r="K1470" s="10">
        <v>0.2</v>
      </c>
      <c r="L1470" s="9">
        <v>3619.78</v>
      </c>
      <c r="M1470" s="11">
        <v>2064.88</v>
      </c>
      <c r="N1470" s="9">
        <v>1554.9</v>
      </c>
      <c r="O1470" s="6" t="s">
        <v>5039</v>
      </c>
      <c r="P1470" s="8">
        <v>3</v>
      </c>
    </row>
    <row r="1471" spans="1:16" x14ac:dyDescent="0.3">
      <c r="A1471" s="6" t="s">
        <v>8012</v>
      </c>
      <c r="B1471" s="7">
        <v>45044</v>
      </c>
      <c r="C1471" s="6" t="s">
        <v>8013</v>
      </c>
      <c r="D1471" s="6" t="s">
        <v>5027</v>
      </c>
      <c r="E1471" s="6" t="s">
        <v>5028</v>
      </c>
      <c r="F1471" s="6" t="s">
        <v>5036</v>
      </c>
      <c r="G1471" s="6" t="s">
        <v>5048</v>
      </c>
      <c r="H1471" s="6" t="s">
        <v>5049</v>
      </c>
      <c r="I1471" s="8">
        <v>3</v>
      </c>
      <c r="J1471" s="9">
        <v>2305.35</v>
      </c>
      <c r="K1471" s="10">
        <v>0.17</v>
      </c>
      <c r="L1471" s="9">
        <v>5740.32</v>
      </c>
      <c r="M1471" s="11">
        <v>3534.13</v>
      </c>
      <c r="N1471" s="9">
        <v>2206.19</v>
      </c>
      <c r="O1471" s="6" t="s">
        <v>5039</v>
      </c>
      <c r="P1471" s="8">
        <v>3</v>
      </c>
    </row>
    <row r="1472" spans="1:16" x14ac:dyDescent="0.3">
      <c r="A1472" s="6" t="s">
        <v>8014</v>
      </c>
      <c r="B1472" s="7">
        <v>44999</v>
      </c>
      <c r="C1472" s="6" t="s">
        <v>8015</v>
      </c>
      <c r="D1472" s="6" t="s">
        <v>5085</v>
      </c>
      <c r="E1472" s="6" t="s">
        <v>5058</v>
      </c>
      <c r="F1472" s="6" t="s">
        <v>5021</v>
      </c>
      <c r="G1472" s="6" t="s">
        <v>5059</v>
      </c>
      <c r="H1472" s="6" t="s">
        <v>5181</v>
      </c>
      <c r="I1472" s="8">
        <v>1</v>
      </c>
      <c r="J1472" s="9">
        <v>147.47</v>
      </c>
      <c r="K1472" s="10">
        <v>0.22</v>
      </c>
      <c r="L1472" s="9">
        <v>115.03</v>
      </c>
      <c r="M1472" s="11">
        <v>74.52</v>
      </c>
      <c r="N1472" s="9">
        <v>40.51</v>
      </c>
      <c r="O1472" s="6" t="s">
        <v>5032</v>
      </c>
      <c r="P1472" s="8">
        <v>2</v>
      </c>
    </row>
    <row r="1473" spans="1:16" x14ac:dyDescent="0.3">
      <c r="A1473" s="6" t="s">
        <v>8016</v>
      </c>
      <c r="B1473" s="7">
        <v>45237</v>
      </c>
      <c r="C1473" s="6" t="s">
        <v>8017</v>
      </c>
      <c r="D1473" s="6" t="s">
        <v>5114</v>
      </c>
      <c r="E1473" s="6" t="s">
        <v>5020</v>
      </c>
      <c r="F1473" s="6" t="s">
        <v>5036</v>
      </c>
      <c r="G1473" s="6" t="s">
        <v>5059</v>
      </c>
      <c r="H1473" s="6" t="s">
        <v>5060</v>
      </c>
      <c r="I1473" s="8">
        <v>6</v>
      </c>
      <c r="J1473" s="9">
        <v>2304.14</v>
      </c>
      <c r="K1473" s="10">
        <v>0.19</v>
      </c>
      <c r="L1473" s="9">
        <v>11198.12</v>
      </c>
      <c r="M1473" s="11">
        <v>7628.63</v>
      </c>
      <c r="N1473" s="9">
        <v>3569.49</v>
      </c>
      <c r="O1473" s="6" t="s">
        <v>5024</v>
      </c>
      <c r="P1473" s="8">
        <v>3</v>
      </c>
    </row>
    <row r="1474" spans="1:16" x14ac:dyDescent="0.3">
      <c r="A1474" s="6" t="s">
        <v>8018</v>
      </c>
      <c r="B1474" s="7">
        <v>45505</v>
      </c>
      <c r="C1474" s="6" t="s">
        <v>8019</v>
      </c>
      <c r="D1474" s="6" t="s">
        <v>5147</v>
      </c>
      <c r="E1474" s="6" t="s">
        <v>5118</v>
      </c>
      <c r="F1474" s="6" t="s">
        <v>5029</v>
      </c>
      <c r="G1474" s="6" t="s">
        <v>5059</v>
      </c>
      <c r="H1474" s="6" t="s">
        <v>5073</v>
      </c>
      <c r="I1474" s="8">
        <v>7</v>
      </c>
      <c r="J1474" s="9">
        <v>209.7</v>
      </c>
      <c r="K1474" s="10">
        <v>0.24</v>
      </c>
      <c r="L1474" s="9">
        <v>1115.5999999999999</v>
      </c>
      <c r="M1474" s="11">
        <v>745.64</v>
      </c>
      <c r="N1474" s="9">
        <v>369.96</v>
      </c>
      <c r="O1474" s="6" t="s">
        <v>5080</v>
      </c>
      <c r="P1474" s="8">
        <v>3</v>
      </c>
    </row>
    <row r="1475" spans="1:16" x14ac:dyDescent="0.3">
      <c r="A1475" s="6" t="s">
        <v>8020</v>
      </c>
      <c r="B1475" s="7">
        <v>45147</v>
      </c>
      <c r="C1475" s="6" t="s">
        <v>6299</v>
      </c>
      <c r="D1475" s="6" t="s">
        <v>5035</v>
      </c>
      <c r="E1475" s="6" t="s">
        <v>5020</v>
      </c>
      <c r="F1475" s="6" t="s">
        <v>5029</v>
      </c>
      <c r="G1475" s="6" t="s">
        <v>5037</v>
      </c>
      <c r="H1475" s="6" t="s">
        <v>5105</v>
      </c>
      <c r="I1475" s="8">
        <v>8</v>
      </c>
      <c r="J1475" s="9">
        <v>355.47</v>
      </c>
      <c r="K1475" s="10">
        <v>0.13</v>
      </c>
      <c r="L1475" s="9">
        <v>2474.0700000000002</v>
      </c>
      <c r="M1475" s="11">
        <v>1680.44</v>
      </c>
      <c r="N1475" s="9">
        <v>793.63</v>
      </c>
      <c r="O1475" s="6" t="s">
        <v>5032</v>
      </c>
      <c r="P1475" s="8">
        <v>4</v>
      </c>
    </row>
    <row r="1476" spans="1:16" x14ac:dyDescent="0.3">
      <c r="A1476" s="6" t="s">
        <v>8021</v>
      </c>
      <c r="B1476" s="7">
        <v>45598</v>
      </c>
      <c r="C1476" s="6" t="s">
        <v>8022</v>
      </c>
      <c r="D1476" s="6" t="s">
        <v>5052</v>
      </c>
      <c r="E1476" s="6" t="s">
        <v>5053</v>
      </c>
      <c r="F1476" s="6" t="s">
        <v>5036</v>
      </c>
      <c r="G1476" s="6" t="s">
        <v>5037</v>
      </c>
      <c r="H1476" s="6" t="s">
        <v>5054</v>
      </c>
      <c r="I1476" s="8">
        <v>7</v>
      </c>
      <c r="J1476" s="9">
        <v>349.68</v>
      </c>
      <c r="K1476" s="10">
        <v>7.0000000000000007E-2</v>
      </c>
      <c r="L1476" s="9">
        <v>2276.42</v>
      </c>
      <c r="M1476" s="11">
        <v>1292</v>
      </c>
      <c r="N1476" s="9">
        <v>984.42</v>
      </c>
      <c r="O1476" s="6" t="s">
        <v>5045</v>
      </c>
      <c r="P1476" s="8">
        <v>5</v>
      </c>
    </row>
    <row r="1477" spans="1:16" x14ac:dyDescent="0.3">
      <c r="A1477" s="6" t="s">
        <v>8023</v>
      </c>
      <c r="B1477" s="7">
        <v>45713</v>
      </c>
      <c r="C1477" s="6" t="s">
        <v>8024</v>
      </c>
      <c r="D1477" s="6" t="s">
        <v>5042</v>
      </c>
      <c r="E1477" s="6" t="s">
        <v>5043</v>
      </c>
      <c r="F1477" s="6" t="s">
        <v>5029</v>
      </c>
      <c r="G1477" s="6" t="s">
        <v>5022</v>
      </c>
      <c r="H1477" s="6" t="s">
        <v>5150</v>
      </c>
      <c r="I1477" s="8">
        <v>1</v>
      </c>
      <c r="J1477" s="9">
        <v>749.3</v>
      </c>
      <c r="K1477" s="10">
        <v>0.03</v>
      </c>
      <c r="L1477" s="9">
        <v>726.82</v>
      </c>
      <c r="M1477" s="11">
        <v>599.35</v>
      </c>
      <c r="N1477" s="9">
        <v>127.47</v>
      </c>
      <c r="O1477" s="6" t="s">
        <v>5080</v>
      </c>
      <c r="P1477" s="8">
        <v>1</v>
      </c>
    </row>
    <row r="1478" spans="1:16" x14ac:dyDescent="0.3">
      <c r="A1478" s="6" t="s">
        <v>8025</v>
      </c>
      <c r="B1478" s="7">
        <v>45797</v>
      </c>
      <c r="C1478" s="6" t="s">
        <v>8026</v>
      </c>
      <c r="D1478" s="6" t="s">
        <v>5205</v>
      </c>
      <c r="E1478" s="6" t="s">
        <v>5206</v>
      </c>
      <c r="F1478" s="6" t="s">
        <v>5036</v>
      </c>
      <c r="G1478" s="6" t="s">
        <v>5037</v>
      </c>
      <c r="H1478" s="6" t="s">
        <v>5129</v>
      </c>
      <c r="I1478" s="8">
        <v>5</v>
      </c>
      <c r="J1478" s="9">
        <v>1439.75</v>
      </c>
      <c r="K1478" s="10">
        <v>0.25</v>
      </c>
      <c r="L1478" s="9">
        <v>5399.06</v>
      </c>
      <c r="M1478" s="11">
        <v>3964.19</v>
      </c>
      <c r="N1478" s="9">
        <v>1434.87</v>
      </c>
      <c r="O1478" s="6" t="s">
        <v>5045</v>
      </c>
      <c r="P1478" s="8">
        <v>3</v>
      </c>
    </row>
    <row r="1479" spans="1:16" x14ac:dyDescent="0.3">
      <c r="A1479" s="6" t="s">
        <v>8027</v>
      </c>
      <c r="B1479" s="7">
        <v>44953</v>
      </c>
      <c r="C1479" s="6" t="s">
        <v>8028</v>
      </c>
      <c r="D1479" s="6" t="s">
        <v>5215</v>
      </c>
      <c r="E1479" s="6" t="s">
        <v>5216</v>
      </c>
      <c r="F1479" s="6" t="s">
        <v>5021</v>
      </c>
      <c r="G1479" s="6" t="s">
        <v>5048</v>
      </c>
      <c r="H1479" s="6" t="s">
        <v>5090</v>
      </c>
      <c r="I1479" s="8">
        <v>5</v>
      </c>
      <c r="J1479" s="9">
        <v>1897.78</v>
      </c>
      <c r="K1479" s="10">
        <v>0.13</v>
      </c>
      <c r="L1479" s="9">
        <v>8255.34</v>
      </c>
      <c r="M1479" s="11">
        <v>7104.24</v>
      </c>
      <c r="N1479" s="9">
        <v>1151.0999999999999</v>
      </c>
      <c r="O1479" s="6" t="s">
        <v>5039</v>
      </c>
      <c r="P1479" s="8">
        <v>1</v>
      </c>
    </row>
    <row r="1480" spans="1:16" x14ac:dyDescent="0.3">
      <c r="A1480" s="6" t="s">
        <v>8029</v>
      </c>
      <c r="B1480" s="7">
        <v>45640</v>
      </c>
      <c r="C1480" s="6" t="s">
        <v>8030</v>
      </c>
      <c r="D1480" s="6" t="s">
        <v>5063</v>
      </c>
      <c r="E1480" s="6" t="s">
        <v>5058</v>
      </c>
      <c r="F1480" s="6" t="s">
        <v>5036</v>
      </c>
      <c r="G1480" s="6" t="s">
        <v>5037</v>
      </c>
      <c r="H1480" s="6" t="s">
        <v>5068</v>
      </c>
      <c r="I1480" s="8">
        <v>2</v>
      </c>
      <c r="J1480" s="9">
        <v>850.66</v>
      </c>
      <c r="K1480" s="10">
        <v>0.1</v>
      </c>
      <c r="L1480" s="9">
        <v>1531.19</v>
      </c>
      <c r="M1480" s="11">
        <v>1138.01</v>
      </c>
      <c r="N1480" s="9">
        <v>393.18</v>
      </c>
      <c r="O1480" s="6" t="s">
        <v>5080</v>
      </c>
      <c r="P1480" s="8">
        <v>1</v>
      </c>
    </row>
    <row r="1481" spans="1:16" x14ac:dyDescent="0.3">
      <c r="A1481" s="6" t="s">
        <v>8031</v>
      </c>
      <c r="B1481" s="7">
        <v>44943</v>
      </c>
      <c r="C1481" s="6" t="s">
        <v>8032</v>
      </c>
      <c r="D1481" s="6" t="s">
        <v>5134</v>
      </c>
      <c r="E1481" s="6" t="s">
        <v>5135</v>
      </c>
      <c r="F1481" s="6" t="s">
        <v>5029</v>
      </c>
      <c r="G1481" s="6" t="s">
        <v>5030</v>
      </c>
      <c r="H1481" s="6" t="s">
        <v>5031</v>
      </c>
      <c r="I1481" s="8">
        <v>3</v>
      </c>
      <c r="J1481" s="9">
        <v>2029.21</v>
      </c>
      <c r="K1481" s="10">
        <v>0.16</v>
      </c>
      <c r="L1481" s="9">
        <v>5113.6099999999997</v>
      </c>
      <c r="M1481" s="11">
        <v>4265.3599999999997</v>
      </c>
      <c r="N1481" s="9">
        <v>848.25</v>
      </c>
      <c r="O1481" s="6" t="s">
        <v>5032</v>
      </c>
      <c r="P1481" s="8">
        <v>2</v>
      </c>
    </row>
    <row r="1482" spans="1:16" x14ac:dyDescent="0.3">
      <c r="A1482" s="6" t="s">
        <v>8033</v>
      </c>
      <c r="B1482" s="7">
        <v>45717</v>
      </c>
      <c r="C1482" s="6" t="s">
        <v>8034</v>
      </c>
      <c r="D1482" s="6" t="s">
        <v>5063</v>
      </c>
      <c r="E1482" s="6" t="s">
        <v>5058</v>
      </c>
      <c r="F1482" s="6" t="s">
        <v>5036</v>
      </c>
      <c r="G1482" s="6" t="s">
        <v>5048</v>
      </c>
      <c r="H1482" s="6" t="s">
        <v>5049</v>
      </c>
      <c r="I1482" s="8">
        <v>3</v>
      </c>
      <c r="J1482" s="9">
        <v>366.95</v>
      </c>
      <c r="K1482" s="10">
        <v>0.16</v>
      </c>
      <c r="L1482" s="9">
        <v>924.71</v>
      </c>
      <c r="M1482" s="11">
        <v>694.54</v>
      </c>
      <c r="N1482" s="9">
        <v>230.17</v>
      </c>
      <c r="O1482" s="6" t="s">
        <v>5024</v>
      </c>
      <c r="P1482" s="8">
        <v>3</v>
      </c>
    </row>
    <row r="1483" spans="1:16" x14ac:dyDescent="0.3">
      <c r="A1483" s="6" t="s">
        <v>8035</v>
      </c>
      <c r="B1483" s="7">
        <v>45722</v>
      </c>
      <c r="C1483" s="6" t="s">
        <v>8036</v>
      </c>
      <c r="D1483" s="6" t="s">
        <v>5117</v>
      </c>
      <c r="E1483" s="6" t="s">
        <v>5118</v>
      </c>
      <c r="F1483" s="6" t="s">
        <v>5029</v>
      </c>
      <c r="G1483" s="6" t="s">
        <v>5059</v>
      </c>
      <c r="H1483" s="6" t="s">
        <v>5099</v>
      </c>
      <c r="I1483" s="8">
        <v>2</v>
      </c>
      <c r="J1483" s="9">
        <v>832.45</v>
      </c>
      <c r="K1483" s="10">
        <v>0.24</v>
      </c>
      <c r="L1483" s="9">
        <v>1265.32</v>
      </c>
      <c r="M1483" s="11">
        <v>876.68</v>
      </c>
      <c r="N1483" s="9">
        <v>388.64</v>
      </c>
      <c r="O1483" s="6" t="s">
        <v>5080</v>
      </c>
      <c r="P1483" s="8">
        <v>2</v>
      </c>
    </row>
    <row r="1484" spans="1:16" x14ac:dyDescent="0.3">
      <c r="A1484" s="6" t="s">
        <v>8037</v>
      </c>
      <c r="B1484" s="7">
        <v>45029</v>
      </c>
      <c r="C1484" s="6" t="s">
        <v>8038</v>
      </c>
      <c r="D1484" s="6" t="s">
        <v>5134</v>
      </c>
      <c r="E1484" s="6" t="s">
        <v>5135</v>
      </c>
      <c r="F1484" s="6" t="s">
        <v>5029</v>
      </c>
      <c r="G1484" s="6" t="s">
        <v>5037</v>
      </c>
      <c r="H1484" s="6" t="s">
        <v>5129</v>
      </c>
      <c r="I1484" s="8">
        <v>3</v>
      </c>
      <c r="J1484" s="9">
        <v>963.32</v>
      </c>
      <c r="K1484" s="10">
        <v>0.22</v>
      </c>
      <c r="L1484" s="9">
        <v>2254.17</v>
      </c>
      <c r="M1484" s="11">
        <v>1429.44</v>
      </c>
      <c r="N1484" s="9">
        <v>824.73</v>
      </c>
      <c r="O1484" s="6" t="s">
        <v>5039</v>
      </c>
      <c r="P1484" s="8">
        <v>5</v>
      </c>
    </row>
    <row r="1485" spans="1:16" x14ac:dyDescent="0.3">
      <c r="A1485" s="6" t="s">
        <v>8039</v>
      </c>
      <c r="B1485" s="7">
        <v>45498</v>
      </c>
      <c r="C1485" s="6" t="s">
        <v>8040</v>
      </c>
      <c r="D1485" s="6" t="s">
        <v>5215</v>
      </c>
      <c r="E1485" s="6" t="s">
        <v>5216</v>
      </c>
      <c r="F1485" s="6" t="s">
        <v>5029</v>
      </c>
      <c r="G1485" s="6" t="s">
        <v>5048</v>
      </c>
      <c r="H1485" s="6" t="s">
        <v>5079</v>
      </c>
      <c r="I1485" s="8">
        <v>3</v>
      </c>
      <c r="J1485" s="9">
        <v>1948.21</v>
      </c>
      <c r="K1485" s="10">
        <v>0.09</v>
      </c>
      <c r="L1485" s="9">
        <v>5318.61</v>
      </c>
      <c r="M1485" s="11">
        <v>4173.92</v>
      </c>
      <c r="N1485" s="9">
        <v>1144.69</v>
      </c>
      <c r="O1485" s="6" t="s">
        <v>5080</v>
      </c>
      <c r="P1485" s="8">
        <v>2</v>
      </c>
    </row>
    <row r="1486" spans="1:16" x14ac:dyDescent="0.3">
      <c r="A1486" s="6" t="s">
        <v>8041</v>
      </c>
      <c r="B1486" s="7">
        <v>45656</v>
      </c>
      <c r="C1486" s="6" t="s">
        <v>8042</v>
      </c>
      <c r="D1486" s="6" t="s">
        <v>5117</v>
      </c>
      <c r="E1486" s="6" t="s">
        <v>5118</v>
      </c>
      <c r="F1486" s="6" t="s">
        <v>5029</v>
      </c>
      <c r="G1486" s="6" t="s">
        <v>5048</v>
      </c>
      <c r="H1486" s="6" t="s">
        <v>5064</v>
      </c>
      <c r="I1486" s="8">
        <v>2</v>
      </c>
      <c r="J1486" s="9">
        <v>994.59</v>
      </c>
      <c r="K1486" s="10">
        <v>7.0000000000000007E-2</v>
      </c>
      <c r="L1486" s="9">
        <v>1849.94</v>
      </c>
      <c r="M1486" s="11">
        <v>1046.5899999999999</v>
      </c>
      <c r="N1486" s="9">
        <v>803.35</v>
      </c>
      <c r="O1486" s="6" t="s">
        <v>5045</v>
      </c>
      <c r="P1486" s="8">
        <v>5</v>
      </c>
    </row>
    <row r="1487" spans="1:16" x14ac:dyDescent="0.3">
      <c r="A1487" s="6" t="s">
        <v>8043</v>
      </c>
      <c r="B1487" s="7">
        <v>45754</v>
      </c>
      <c r="C1487" s="6" t="s">
        <v>8044</v>
      </c>
      <c r="D1487" s="6" t="s">
        <v>5114</v>
      </c>
      <c r="E1487" s="6" t="s">
        <v>5020</v>
      </c>
      <c r="F1487" s="6" t="s">
        <v>5021</v>
      </c>
      <c r="G1487" s="6" t="s">
        <v>5030</v>
      </c>
      <c r="H1487" s="6" t="s">
        <v>5246</v>
      </c>
      <c r="I1487" s="8">
        <v>3</v>
      </c>
      <c r="J1487" s="9">
        <v>1680</v>
      </c>
      <c r="K1487" s="10">
        <v>0.11</v>
      </c>
      <c r="L1487" s="9">
        <v>4485.6000000000004</v>
      </c>
      <c r="M1487" s="11">
        <v>3894.76</v>
      </c>
      <c r="N1487" s="9">
        <v>590.84</v>
      </c>
      <c r="O1487" s="6" t="s">
        <v>5032</v>
      </c>
      <c r="P1487" s="8">
        <v>4</v>
      </c>
    </row>
    <row r="1488" spans="1:16" x14ac:dyDescent="0.3">
      <c r="A1488" s="6" t="s">
        <v>8045</v>
      </c>
      <c r="B1488" s="7">
        <v>45740</v>
      </c>
      <c r="C1488" s="6" t="s">
        <v>8046</v>
      </c>
      <c r="D1488" s="6" t="s">
        <v>5134</v>
      </c>
      <c r="E1488" s="6" t="s">
        <v>5135</v>
      </c>
      <c r="F1488" s="6" t="s">
        <v>5021</v>
      </c>
      <c r="G1488" s="6" t="s">
        <v>5048</v>
      </c>
      <c r="H1488" s="6" t="s">
        <v>5096</v>
      </c>
      <c r="I1488" s="8">
        <v>4</v>
      </c>
      <c r="J1488" s="9">
        <v>2470.33</v>
      </c>
      <c r="K1488" s="10">
        <v>0.08</v>
      </c>
      <c r="L1488" s="9">
        <v>9090.81</v>
      </c>
      <c r="M1488" s="11">
        <v>6699.03</v>
      </c>
      <c r="N1488" s="9">
        <v>2391.7800000000002</v>
      </c>
      <c r="O1488" s="6" t="s">
        <v>5080</v>
      </c>
      <c r="P1488" s="8">
        <v>5</v>
      </c>
    </row>
    <row r="1489" spans="1:16" x14ac:dyDescent="0.3">
      <c r="A1489" s="6" t="s">
        <v>8047</v>
      </c>
      <c r="B1489" s="7">
        <v>45585</v>
      </c>
      <c r="C1489" s="6" t="s">
        <v>8048</v>
      </c>
      <c r="D1489" s="6" t="s">
        <v>5205</v>
      </c>
      <c r="E1489" s="6" t="s">
        <v>5206</v>
      </c>
      <c r="F1489" s="6" t="s">
        <v>5036</v>
      </c>
      <c r="G1489" s="6" t="s">
        <v>5059</v>
      </c>
      <c r="H1489" s="6" t="s">
        <v>5181</v>
      </c>
      <c r="I1489" s="8">
        <v>5</v>
      </c>
      <c r="J1489" s="9">
        <v>1893.96</v>
      </c>
      <c r="K1489" s="10">
        <v>0.17</v>
      </c>
      <c r="L1489" s="9">
        <v>7859.93</v>
      </c>
      <c r="M1489" s="11">
        <v>6632.85</v>
      </c>
      <c r="N1489" s="9">
        <v>1227.08</v>
      </c>
      <c r="O1489" s="6" t="s">
        <v>5080</v>
      </c>
      <c r="P1489" s="8">
        <v>5</v>
      </c>
    </row>
    <row r="1490" spans="1:16" x14ac:dyDescent="0.3">
      <c r="A1490" s="6" t="s">
        <v>8049</v>
      </c>
      <c r="B1490" s="7">
        <v>45783</v>
      </c>
      <c r="C1490" s="6" t="s">
        <v>8050</v>
      </c>
      <c r="D1490" s="6" t="s">
        <v>5117</v>
      </c>
      <c r="E1490" s="6" t="s">
        <v>5118</v>
      </c>
      <c r="F1490" s="6" t="s">
        <v>5029</v>
      </c>
      <c r="G1490" s="6" t="s">
        <v>5048</v>
      </c>
      <c r="H1490" s="6" t="s">
        <v>5049</v>
      </c>
      <c r="I1490" s="8">
        <v>3</v>
      </c>
      <c r="J1490" s="9">
        <v>1555.4</v>
      </c>
      <c r="K1490" s="10">
        <v>0.09</v>
      </c>
      <c r="L1490" s="9">
        <v>4246.24</v>
      </c>
      <c r="M1490" s="11">
        <v>2777.66</v>
      </c>
      <c r="N1490" s="9">
        <v>1468.58</v>
      </c>
      <c r="O1490" s="6" t="s">
        <v>5032</v>
      </c>
      <c r="P1490" s="8">
        <v>4</v>
      </c>
    </row>
    <row r="1491" spans="1:16" x14ac:dyDescent="0.3">
      <c r="A1491" s="6" t="s">
        <v>8051</v>
      </c>
      <c r="B1491" s="7">
        <v>45522</v>
      </c>
      <c r="C1491" s="6" t="s">
        <v>8052</v>
      </c>
      <c r="D1491" s="6" t="s">
        <v>5108</v>
      </c>
      <c r="E1491" s="6" t="s">
        <v>5109</v>
      </c>
      <c r="F1491" s="6" t="s">
        <v>5029</v>
      </c>
      <c r="G1491" s="6" t="s">
        <v>5059</v>
      </c>
      <c r="H1491" s="6" t="s">
        <v>5060</v>
      </c>
      <c r="I1491" s="8">
        <v>3</v>
      </c>
      <c r="J1491" s="9">
        <v>702.69</v>
      </c>
      <c r="K1491" s="10">
        <v>0.16</v>
      </c>
      <c r="L1491" s="9">
        <v>1770.78</v>
      </c>
      <c r="M1491" s="11">
        <v>1165.72</v>
      </c>
      <c r="N1491" s="9">
        <v>605.05999999999995</v>
      </c>
      <c r="O1491" s="6" t="s">
        <v>5032</v>
      </c>
      <c r="P1491" s="8">
        <v>2</v>
      </c>
    </row>
    <row r="1492" spans="1:16" x14ac:dyDescent="0.3">
      <c r="A1492" s="6" t="s">
        <v>8053</v>
      </c>
      <c r="B1492" s="7">
        <v>45257</v>
      </c>
      <c r="C1492" s="6" t="s">
        <v>8054</v>
      </c>
      <c r="D1492" s="6" t="s">
        <v>5085</v>
      </c>
      <c r="E1492" s="6" t="s">
        <v>5058</v>
      </c>
      <c r="F1492" s="6" t="s">
        <v>5036</v>
      </c>
      <c r="G1492" s="6" t="s">
        <v>5030</v>
      </c>
      <c r="H1492" s="6" t="s">
        <v>5171</v>
      </c>
      <c r="I1492" s="8">
        <v>8</v>
      </c>
      <c r="J1492" s="9">
        <v>842.89</v>
      </c>
      <c r="K1492" s="10">
        <v>0.1</v>
      </c>
      <c r="L1492" s="9">
        <v>6068.81</v>
      </c>
      <c r="M1492" s="11">
        <v>4075.56</v>
      </c>
      <c r="N1492" s="9">
        <v>1993.25</v>
      </c>
      <c r="O1492" s="6" t="s">
        <v>5045</v>
      </c>
      <c r="P1492" s="8">
        <v>1</v>
      </c>
    </row>
    <row r="1493" spans="1:16" x14ac:dyDescent="0.3">
      <c r="A1493" s="6" t="s">
        <v>8055</v>
      </c>
      <c r="B1493" s="7">
        <v>45356</v>
      </c>
      <c r="C1493" s="6" t="s">
        <v>5107</v>
      </c>
      <c r="D1493" s="6" t="s">
        <v>5104</v>
      </c>
      <c r="E1493" s="6" t="s">
        <v>5053</v>
      </c>
      <c r="F1493" s="6" t="s">
        <v>5029</v>
      </c>
      <c r="G1493" s="6" t="s">
        <v>5030</v>
      </c>
      <c r="H1493" s="6" t="s">
        <v>5246</v>
      </c>
      <c r="I1493" s="8">
        <v>8</v>
      </c>
      <c r="J1493" s="9">
        <v>1726.83</v>
      </c>
      <c r="K1493" s="10">
        <v>0.22</v>
      </c>
      <c r="L1493" s="9">
        <v>10775.42</v>
      </c>
      <c r="M1493" s="11">
        <v>9185.09</v>
      </c>
      <c r="N1493" s="9">
        <v>1590.33</v>
      </c>
      <c r="O1493" s="6" t="s">
        <v>5039</v>
      </c>
      <c r="P1493" s="8">
        <v>1</v>
      </c>
    </row>
    <row r="1494" spans="1:16" x14ac:dyDescent="0.3">
      <c r="A1494" s="6" t="s">
        <v>8056</v>
      </c>
      <c r="B1494" s="7">
        <v>44951</v>
      </c>
      <c r="C1494" s="6" t="s">
        <v>8057</v>
      </c>
      <c r="D1494" s="6" t="s">
        <v>5093</v>
      </c>
      <c r="E1494" s="6" t="s">
        <v>5053</v>
      </c>
      <c r="F1494" s="6" t="s">
        <v>5029</v>
      </c>
      <c r="G1494" s="6" t="s">
        <v>5059</v>
      </c>
      <c r="H1494" s="6" t="s">
        <v>5140</v>
      </c>
      <c r="I1494" s="8">
        <v>7</v>
      </c>
      <c r="J1494" s="9">
        <v>1206.28</v>
      </c>
      <c r="K1494" s="10">
        <v>0.16</v>
      </c>
      <c r="L1494" s="9">
        <v>7092.93</v>
      </c>
      <c r="M1494" s="11">
        <v>5947.23</v>
      </c>
      <c r="N1494" s="9">
        <v>1145.7</v>
      </c>
      <c r="O1494" s="6" t="s">
        <v>5045</v>
      </c>
      <c r="P1494" s="8">
        <v>4</v>
      </c>
    </row>
    <row r="1495" spans="1:16" x14ac:dyDescent="0.3">
      <c r="A1495" s="6" t="s">
        <v>8058</v>
      </c>
      <c r="B1495" s="7">
        <v>45057</v>
      </c>
      <c r="C1495" s="6" t="s">
        <v>8059</v>
      </c>
      <c r="D1495" s="6" t="s">
        <v>5019</v>
      </c>
      <c r="E1495" s="6" t="s">
        <v>5020</v>
      </c>
      <c r="F1495" s="6" t="s">
        <v>5029</v>
      </c>
      <c r="G1495" s="6" t="s">
        <v>5022</v>
      </c>
      <c r="H1495" s="6" t="s">
        <v>5221</v>
      </c>
      <c r="I1495" s="8">
        <v>3</v>
      </c>
      <c r="J1495" s="9">
        <v>1531.41</v>
      </c>
      <c r="K1495" s="10">
        <v>0.03</v>
      </c>
      <c r="L1495" s="9">
        <v>4456.3999999999996</v>
      </c>
      <c r="M1495" s="11">
        <v>2689.49</v>
      </c>
      <c r="N1495" s="9">
        <v>1766.91</v>
      </c>
      <c r="O1495" s="6" t="s">
        <v>5032</v>
      </c>
      <c r="P1495" s="8">
        <v>5</v>
      </c>
    </row>
    <row r="1496" spans="1:16" x14ac:dyDescent="0.3">
      <c r="A1496" s="6" t="s">
        <v>8060</v>
      </c>
      <c r="B1496" s="7">
        <v>45195</v>
      </c>
      <c r="C1496" s="6" t="s">
        <v>8061</v>
      </c>
      <c r="D1496" s="6" t="s">
        <v>5215</v>
      </c>
      <c r="E1496" s="6" t="s">
        <v>5216</v>
      </c>
      <c r="F1496" s="6" t="s">
        <v>5036</v>
      </c>
      <c r="G1496" s="6" t="s">
        <v>5037</v>
      </c>
      <c r="H1496" s="6" t="s">
        <v>5038</v>
      </c>
      <c r="I1496" s="8">
        <v>6</v>
      </c>
      <c r="J1496" s="9">
        <v>519.41999999999996</v>
      </c>
      <c r="K1496" s="10">
        <v>0</v>
      </c>
      <c r="L1496" s="9">
        <v>3116.52</v>
      </c>
      <c r="M1496" s="11">
        <v>2460.5</v>
      </c>
      <c r="N1496" s="9">
        <v>656.02</v>
      </c>
      <c r="O1496" s="6" t="s">
        <v>5032</v>
      </c>
      <c r="P1496" s="8">
        <v>1</v>
      </c>
    </row>
    <row r="1497" spans="1:16" x14ac:dyDescent="0.3">
      <c r="A1497" s="6" t="s">
        <v>8062</v>
      </c>
      <c r="B1497" s="7">
        <v>45556</v>
      </c>
      <c r="C1497" s="6" t="s">
        <v>8063</v>
      </c>
      <c r="D1497" s="6" t="s">
        <v>5057</v>
      </c>
      <c r="E1497" s="6" t="s">
        <v>5058</v>
      </c>
      <c r="F1497" s="6" t="s">
        <v>5036</v>
      </c>
      <c r="G1497" s="6" t="s">
        <v>5048</v>
      </c>
      <c r="H1497" s="6" t="s">
        <v>5064</v>
      </c>
      <c r="I1497" s="8">
        <v>2</v>
      </c>
      <c r="J1497" s="9">
        <v>987.86</v>
      </c>
      <c r="K1497" s="10">
        <v>0.06</v>
      </c>
      <c r="L1497" s="9">
        <v>1857.18</v>
      </c>
      <c r="M1497" s="11">
        <v>1510.97</v>
      </c>
      <c r="N1497" s="9">
        <v>346.21</v>
      </c>
      <c r="O1497" s="6" t="s">
        <v>5024</v>
      </c>
      <c r="P1497" s="8">
        <v>2</v>
      </c>
    </row>
    <row r="1498" spans="1:16" x14ac:dyDescent="0.3">
      <c r="A1498" s="6" t="s">
        <v>8064</v>
      </c>
      <c r="B1498" s="7">
        <v>45020</v>
      </c>
      <c r="C1498" s="6" t="s">
        <v>8065</v>
      </c>
      <c r="D1498" s="6" t="s">
        <v>5117</v>
      </c>
      <c r="E1498" s="6" t="s">
        <v>5118</v>
      </c>
      <c r="F1498" s="6" t="s">
        <v>5029</v>
      </c>
      <c r="G1498" s="6" t="s">
        <v>5059</v>
      </c>
      <c r="H1498" s="6" t="s">
        <v>5060</v>
      </c>
      <c r="I1498" s="8">
        <v>3</v>
      </c>
      <c r="J1498" s="9">
        <v>818.53</v>
      </c>
      <c r="K1498" s="10">
        <v>0.12</v>
      </c>
      <c r="L1498" s="9">
        <v>2160.92</v>
      </c>
      <c r="M1498" s="11">
        <v>1207.71</v>
      </c>
      <c r="N1498" s="9">
        <v>953.21</v>
      </c>
      <c r="O1498" s="6" t="s">
        <v>5032</v>
      </c>
      <c r="P1498" s="8">
        <v>5</v>
      </c>
    </row>
    <row r="1499" spans="1:16" x14ac:dyDescent="0.3">
      <c r="A1499" s="6" t="s">
        <v>8066</v>
      </c>
      <c r="B1499" s="7">
        <v>45655</v>
      </c>
      <c r="C1499" s="6" t="s">
        <v>8067</v>
      </c>
      <c r="D1499" s="6" t="s">
        <v>5134</v>
      </c>
      <c r="E1499" s="6" t="s">
        <v>5135</v>
      </c>
      <c r="F1499" s="6" t="s">
        <v>5021</v>
      </c>
      <c r="G1499" s="6" t="s">
        <v>5030</v>
      </c>
      <c r="H1499" s="6" t="s">
        <v>5246</v>
      </c>
      <c r="I1499" s="8">
        <v>4</v>
      </c>
      <c r="J1499" s="9">
        <v>2450.2800000000002</v>
      </c>
      <c r="K1499" s="10">
        <v>0.13</v>
      </c>
      <c r="L1499" s="9">
        <v>8526.9699999999993</v>
      </c>
      <c r="M1499" s="11">
        <v>6420.93</v>
      </c>
      <c r="N1499" s="9">
        <v>2106.04</v>
      </c>
      <c r="O1499" s="6" t="s">
        <v>5045</v>
      </c>
      <c r="P1499" s="8">
        <v>5</v>
      </c>
    </row>
    <row r="1500" spans="1:16" x14ac:dyDescent="0.3">
      <c r="A1500" s="6" t="s">
        <v>8068</v>
      </c>
      <c r="B1500" s="7">
        <v>45395</v>
      </c>
      <c r="C1500" s="6" t="s">
        <v>8069</v>
      </c>
      <c r="D1500" s="6" t="s">
        <v>5042</v>
      </c>
      <c r="E1500" s="6" t="s">
        <v>5043</v>
      </c>
      <c r="F1500" s="6" t="s">
        <v>5021</v>
      </c>
      <c r="G1500" s="6" t="s">
        <v>5059</v>
      </c>
      <c r="H1500" s="6" t="s">
        <v>5140</v>
      </c>
      <c r="I1500" s="8">
        <v>5</v>
      </c>
      <c r="J1500" s="9">
        <v>1078.48</v>
      </c>
      <c r="K1500" s="10">
        <v>0.24</v>
      </c>
      <c r="L1500" s="9">
        <v>4098.22</v>
      </c>
      <c r="M1500" s="11">
        <v>3024.21</v>
      </c>
      <c r="N1500" s="9">
        <v>1074.01</v>
      </c>
      <c r="O1500" s="6" t="s">
        <v>5024</v>
      </c>
      <c r="P1500" s="8">
        <v>2</v>
      </c>
    </row>
    <row r="1501" spans="1:16" x14ac:dyDescent="0.3">
      <c r="A1501" s="6" t="s">
        <v>8070</v>
      </c>
      <c r="B1501" s="7">
        <v>45123</v>
      </c>
      <c r="C1501" s="6" t="s">
        <v>8071</v>
      </c>
      <c r="D1501" s="6" t="s">
        <v>5071</v>
      </c>
      <c r="E1501" s="6" t="s">
        <v>5072</v>
      </c>
      <c r="F1501" s="6" t="s">
        <v>5021</v>
      </c>
      <c r="G1501" s="6" t="s">
        <v>5037</v>
      </c>
      <c r="H1501" s="6" t="s">
        <v>5105</v>
      </c>
      <c r="I1501" s="8">
        <v>6</v>
      </c>
      <c r="J1501" s="9">
        <v>1206.51</v>
      </c>
      <c r="K1501" s="10">
        <v>0.22</v>
      </c>
      <c r="L1501" s="9">
        <v>5646.47</v>
      </c>
      <c r="M1501" s="11">
        <v>4331.87</v>
      </c>
      <c r="N1501" s="9">
        <v>1314.6</v>
      </c>
      <c r="O1501" s="6" t="s">
        <v>5039</v>
      </c>
      <c r="P1501" s="8">
        <v>1</v>
      </c>
    </row>
    <row r="1502" spans="1:16" x14ac:dyDescent="0.3">
      <c r="A1502" s="6" t="s">
        <v>8072</v>
      </c>
      <c r="B1502" s="7">
        <v>44998</v>
      </c>
      <c r="C1502" s="6" t="s">
        <v>8073</v>
      </c>
      <c r="D1502" s="6" t="s">
        <v>5114</v>
      </c>
      <c r="E1502" s="6" t="s">
        <v>5020</v>
      </c>
      <c r="F1502" s="6" t="s">
        <v>5021</v>
      </c>
      <c r="G1502" s="6" t="s">
        <v>5022</v>
      </c>
      <c r="H1502" s="6" t="s">
        <v>5076</v>
      </c>
      <c r="I1502" s="8">
        <v>1</v>
      </c>
      <c r="J1502" s="9">
        <v>2033.85</v>
      </c>
      <c r="K1502" s="10">
        <v>0.1</v>
      </c>
      <c r="L1502" s="9">
        <v>1830.46</v>
      </c>
      <c r="M1502" s="11">
        <v>1437.14</v>
      </c>
      <c r="N1502" s="9">
        <v>393.32</v>
      </c>
      <c r="O1502" s="6" t="s">
        <v>5039</v>
      </c>
      <c r="P1502" s="8">
        <v>4</v>
      </c>
    </row>
    <row r="1503" spans="1:16" x14ac:dyDescent="0.3">
      <c r="A1503" s="6" t="s">
        <v>8074</v>
      </c>
      <c r="B1503" s="7">
        <v>45520</v>
      </c>
      <c r="C1503" s="6" t="s">
        <v>8075</v>
      </c>
      <c r="D1503" s="6" t="s">
        <v>5215</v>
      </c>
      <c r="E1503" s="6" t="s">
        <v>5216</v>
      </c>
      <c r="F1503" s="6" t="s">
        <v>5036</v>
      </c>
      <c r="G1503" s="6" t="s">
        <v>5030</v>
      </c>
      <c r="H1503" s="6" t="s">
        <v>5031</v>
      </c>
      <c r="I1503" s="8">
        <v>4</v>
      </c>
      <c r="J1503" s="9">
        <v>1410.86</v>
      </c>
      <c r="K1503" s="10">
        <v>0.21</v>
      </c>
      <c r="L1503" s="9">
        <v>4458.32</v>
      </c>
      <c r="M1503" s="11">
        <v>3129.61</v>
      </c>
      <c r="N1503" s="9">
        <v>1328.71</v>
      </c>
      <c r="O1503" s="6" t="s">
        <v>5080</v>
      </c>
      <c r="P1503" s="8">
        <v>1</v>
      </c>
    </row>
    <row r="1504" spans="1:16" x14ac:dyDescent="0.3">
      <c r="A1504" s="6" t="s">
        <v>8076</v>
      </c>
      <c r="B1504" s="7">
        <v>45228</v>
      </c>
      <c r="C1504" s="6" t="s">
        <v>8077</v>
      </c>
      <c r="D1504" s="6" t="s">
        <v>5067</v>
      </c>
      <c r="E1504" s="6" t="s">
        <v>5067</v>
      </c>
      <c r="F1504" s="6" t="s">
        <v>5036</v>
      </c>
      <c r="G1504" s="6" t="s">
        <v>5022</v>
      </c>
      <c r="H1504" s="6" t="s">
        <v>5221</v>
      </c>
      <c r="I1504" s="8">
        <v>1</v>
      </c>
      <c r="J1504" s="9">
        <v>722.05</v>
      </c>
      <c r="K1504" s="10">
        <v>0.18</v>
      </c>
      <c r="L1504" s="9">
        <v>592.08000000000004</v>
      </c>
      <c r="M1504" s="11">
        <v>342.96</v>
      </c>
      <c r="N1504" s="9">
        <v>249.12</v>
      </c>
      <c r="O1504" s="6" t="s">
        <v>5024</v>
      </c>
      <c r="P1504" s="8">
        <v>1</v>
      </c>
    </row>
    <row r="1505" spans="1:16" x14ac:dyDescent="0.3">
      <c r="A1505" s="6" t="s">
        <v>8078</v>
      </c>
      <c r="B1505" s="7">
        <v>45359</v>
      </c>
      <c r="C1505" s="6" t="s">
        <v>8079</v>
      </c>
      <c r="D1505" s="6" t="s">
        <v>5147</v>
      </c>
      <c r="E1505" s="6" t="s">
        <v>5118</v>
      </c>
      <c r="F1505" s="6" t="s">
        <v>5029</v>
      </c>
      <c r="G1505" s="6" t="s">
        <v>5022</v>
      </c>
      <c r="H1505" s="6" t="s">
        <v>5221</v>
      </c>
      <c r="I1505" s="8">
        <v>6</v>
      </c>
      <c r="J1505" s="9">
        <v>1872.85</v>
      </c>
      <c r="K1505" s="10">
        <v>7.0000000000000007E-2</v>
      </c>
      <c r="L1505" s="9">
        <v>10450.5</v>
      </c>
      <c r="M1505" s="11">
        <v>9086.11</v>
      </c>
      <c r="N1505" s="9">
        <v>1364.39</v>
      </c>
      <c r="O1505" s="6" t="s">
        <v>5045</v>
      </c>
      <c r="P1505" s="8">
        <v>2</v>
      </c>
    </row>
    <row r="1506" spans="1:16" x14ac:dyDescent="0.3">
      <c r="A1506" s="6" t="s">
        <v>8080</v>
      </c>
      <c r="B1506" s="7">
        <v>45077</v>
      </c>
      <c r="C1506" s="6" t="s">
        <v>8081</v>
      </c>
      <c r="D1506" s="6" t="s">
        <v>5035</v>
      </c>
      <c r="E1506" s="6" t="s">
        <v>5020</v>
      </c>
      <c r="F1506" s="6" t="s">
        <v>5021</v>
      </c>
      <c r="G1506" s="6" t="s">
        <v>5059</v>
      </c>
      <c r="H1506" s="6" t="s">
        <v>5073</v>
      </c>
      <c r="I1506" s="8">
        <v>2</v>
      </c>
      <c r="J1506" s="9">
        <v>2440.96</v>
      </c>
      <c r="K1506" s="10">
        <v>0.18</v>
      </c>
      <c r="L1506" s="9">
        <v>4003.17</v>
      </c>
      <c r="M1506" s="11">
        <v>3121.49</v>
      </c>
      <c r="N1506" s="9">
        <v>881.68</v>
      </c>
      <c r="O1506" s="6" t="s">
        <v>5024</v>
      </c>
      <c r="P1506" s="8">
        <v>1</v>
      </c>
    </row>
    <row r="1507" spans="1:16" x14ac:dyDescent="0.3">
      <c r="A1507" s="6" t="s">
        <v>8082</v>
      </c>
      <c r="B1507" s="7">
        <v>45360</v>
      </c>
      <c r="C1507" s="6" t="s">
        <v>8083</v>
      </c>
      <c r="D1507" s="6" t="s">
        <v>5104</v>
      </c>
      <c r="E1507" s="6" t="s">
        <v>5053</v>
      </c>
      <c r="F1507" s="6" t="s">
        <v>5029</v>
      </c>
      <c r="G1507" s="6" t="s">
        <v>5030</v>
      </c>
      <c r="H1507" s="6" t="s">
        <v>5044</v>
      </c>
      <c r="I1507" s="8">
        <v>8</v>
      </c>
      <c r="J1507" s="9">
        <v>1002.83</v>
      </c>
      <c r="K1507" s="10">
        <v>0.21</v>
      </c>
      <c r="L1507" s="9">
        <v>6337.89</v>
      </c>
      <c r="M1507" s="11">
        <v>5420.77</v>
      </c>
      <c r="N1507" s="9">
        <v>917.12</v>
      </c>
      <c r="O1507" s="6" t="s">
        <v>5080</v>
      </c>
      <c r="P1507" s="8">
        <v>2</v>
      </c>
    </row>
    <row r="1508" spans="1:16" x14ac:dyDescent="0.3">
      <c r="A1508" s="6" t="s">
        <v>8084</v>
      </c>
      <c r="B1508" s="7">
        <v>45721</v>
      </c>
      <c r="C1508" s="6" t="s">
        <v>8085</v>
      </c>
      <c r="D1508" s="6" t="s">
        <v>5035</v>
      </c>
      <c r="E1508" s="6" t="s">
        <v>5020</v>
      </c>
      <c r="F1508" s="6" t="s">
        <v>5021</v>
      </c>
      <c r="G1508" s="6" t="s">
        <v>5030</v>
      </c>
      <c r="H1508" s="6" t="s">
        <v>5171</v>
      </c>
      <c r="I1508" s="8">
        <v>6</v>
      </c>
      <c r="J1508" s="9">
        <v>1926.87</v>
      </c>
      <c r="K1508" s="10">
        <v>0.04</v>
      </c>
      <c r="L1508" s="9">
        <v>11098.77</v>
      </c>
      <c r="M1508" s="11">
        <v>8957.8700000000008</v>
      </c>
      <c r="N1508" s="9">
        <v>2140.9</v>
      </c>
      <c r="O1508" s="6" t="s">
        <v>5032</v>
      </c>
      <c r="P1508" s="8">
        <v>2</v>
      </c>
    </row>
    <row r="1509" spans="1:16" x14ac:dyDescent="0.3">
      <c r="A1509" s="6" t="s">
        <v>8086</v>
      </c>
      <c r="B1509" s="7">
        <v>45130</v>
      </c>
      <c r="C1509" s="6" t="s">
        <v>8087</v>
      </c>
      <c r="D1509" s="6" t="s">
        <v>5134</v>
      </c>
      <c r="E1509" s="6" t="s">
        <v>5135</v>
      </c>
      <c r="F1509" s="6" t="s">
        <v>5036</v>
      </c>
      <c r="G1509" s="6" t="s">
        <v>5037</v>
      </c>
      <c r="H1509" s="6" t="s">
        <v>5038</v>
      </c>
      <c r="I1509" s="8">
        <v>1</v>
      </c>
      <c r="J1509" s="9">
        <v>1524.46</v>
      </c>
      <c r="K1509" s="10">
        <v>0.22</v>
      </c>
      <c r="L1509" s="9">
        <v>1189.08</v>
      </c>
      <c r="M1509" s="11">
        <v>1010.13</v>
      </c>
      <c r="N1509" s="9">
        <v>178.95</v>
      </c>
      <c r="O1509" s="6" t="s">
        <v>5045</v>
      </c>
      <c r="P1509" s="8">
        <v>4</v>
      </c>
    </row>
    <row r="1510" spans="1:16" x14ac:dyDescent="0.3">
      <c r="A1510" s="6" t="s">
        <v>8088</v>
      </c>
      <c r="B1510" s="7">
        <v>45269</v>
      </c>
      <c r="C1510" s="6" t="s">
        <v>8089</v>
      </c>
      <c r="D1510" s="6" t="s">
        <v>5085</v>
      </c>
      <c r="E1510" s="6" t="s">
        <v>5058</v>
      </c>
      <c r="F1510" s="6" t="s">
        <v>5036</v>
      </c>
      <c r="G1510" s="6" t="s">
        <v>5022</v>
      </c>
      <c r="H1510" s="6" t="s">
        <v>5076</v>
      </c>
      <c r="I1510" s="8">
        <v>3</v>
      </c>
      <c r="J1510" s="9">
        <v>2176.86</v>
      </c>
      <c r="K1510" s="10">
        <v>0.22</v>
      </c>
      <c r="L1510" s="9">
        <v>5093.8500000000004</v>
      </c>
      <c r="M1510" s="11">
        <v>3177.21</v>
      </c>
      <c r="N1510" s="9">
        <v>1916.64</v>
      </c>
      <c r="O1510" s="6" t="s">
        <v>5080</v>
      </c>
      <c r="P1510" s="8">
        <v>3</v>
      </c>
    </row>
    <row r="1511" spans="1:16" x14ac:dyDescent="0.3">
      <c r="A1511" s="6" t="s">
        <v>8090</v>
      </c>
      <c r="B1511" s="7">
        <v>45286</v>
      </c>
      <c r="C1511" s="6" t="s">
        <v>8091</v>
      </c>
      <c r="D1511" s="6" t="s">
        <v>5042</v>
      </c>
      <c r="E1511" s="6" t="s">
        <v>5043</v>
      </c>
      <c r="F1511" s="6" t="s">
        <v>5036</v>
      </c>
      <c r="G1511" s="6" t="s">
        <v>5048</v>
      </c>
      <c r="H1511" s="6" t="s">
        <v>5064</v>
      </c>
      <c r="I1511" s="8">
        <v>1</v>
      </c>
      <c r="J1511" s="9">
        <v>2112.3200000000002</v>
      </c>
      <c r="K1511" s="10">
        <v>0.01</v>
      </c>
      <c r="L1511" s="9">
        <v>2091.1999999999998</v>
      </c>
      <c r="M1511" s="11">
        <v>1587.07</v>
      </c>
      <c r="N1511" s="9">
        <v>504.13</v>
      </c>
      <c r="O1511" s="6" t="s">
        <v>5032</v>
      </c>
      <c r="P1511" s="8">
        <v>1</v>
      </c>
    </row>
    <row r="1512" spans="1:16" x14ac:dyDescent="0.3">
      <c r="A1512" s="6" t="s">
        <v>8092</v>
      </c>
      <c r="B1512" s="7">
        <v>45645</v>
      </c>
      <c r="C1512" s="6" t="s">
        <v>8093</v>
      </c>
      <c r="D1512" s="6" t="s">
        <v>5104</v>
      </c>
      <c r="E1512" s="6" t="s">
        <v>5053</v>
      </c>
      <c r="F1512" s="6" t="s">
        <v>5036</v>
      </c>
      <c r="G1512" s="6" t="s">
        <v>5037</v>
      </c>
      <c r="H1512" s="6" t="s">
        <v>5129</v>
      </c>
      <c r="I1512" s="8">
        <v>8</v>
      </c>
      <c r="J1512" s="9">
        <v>922.78</v>
      </c>
      <c r="K1512" s="10">
        <v>0.06</v>
      </c>
      <c r="L1512" s="9">
        <v>6939.31</v>
      </c>
      <c r="M1512" s="11">
        <v>4062.43</v>
      </c>
      <c r="N1512" s="9">
        <v>2876.88</v>
      </c>
      <c r="O1512" s="6" t="s">
        <v>5032</v>
      </c>
      <c r="P1512" s="8">
        <v>1</v>
      </c>
    </row>
    <row r="1513" spans="1:16" x14ac:dyDescent="0.3">
      <c r="A1513" s="6" t="s">
        <v>8094</v>
      </c>
      <c r="B1513" s="7">
        <v>45324</v>
      </c>
      <c r="C1513" s="6" t="s">
        <v>8095</v>
      </c>
      <c r="D1513" s="6" t="s">
        <v>5052</v>
      </c>
      <c r="E1513" s="6" t="s">
        <v>5053</v>
      </c>
      <c r="F1513" s="6" t="s">
        <v>5036</v>
      </c>
      <c r="G1513" s="6" t="s">
        <v>5048</v>
      </c>
      <c r="H1513" s="6" t="s">
        <v>5090</v>
      </c>
      <c r="I1513" s="8">
        <v>6</v>
      </c>
      <c r="J1513" s="9">
        <v>474.78</v>
      </c>
      <c r="K1513" s="10">
        <v>0.13</v>
      </c>
      <c r="L1513" s="9">
        <v>2478.35</v>
      </c>
      <c r="M1513" s="11">
        <v>2146.81</v>
      </c>
      <c r="N1513" s="9">
        <v>331.54</v>
      </c>
      <c r="O1513" s="6" t="s">
        <v>5024</v>
      </c>
      <c r="P1513" s="8">
        <v>3</v>
      </c>
    </row>
    <row r="1514" spans="1:16" x14ac:dyDescent="0.3">
      <c r="A1514" s="6" t="s">
        <v>8096</v>
      </c>
      <c r="B1514" s="7">
        <v>45361</v>
      </c>
      <c r="C1514" s="6" t="s">
        <v>8097</v>
      </c>
      <c r="D1514" s="6" t="s">
        <v>5035</v>
      </c>
      <c r="E1514" s="6" t="s">
        <v>5020</v>
      </c>
      <c r="F1514" s="6" t="s">
        <v>5036</v>
      </c>
      <c r="G1514" s="6" t="s">
        <v>5048</v>
      </c>
      <c r="H1514" s="6" t="s">
        <v>5090</v>
      </c>
      <c r="I1514" s="8">
        <v>5</v>
      </c>
      <c r="J1514" s="9">
        <v>1741.41</v>
      </c>
      <c r="K1514" s="10">
        <v>0.03</v>
      </c>
      <c r="L1514" s="9">
        <v>8445.84</v>
      </c>
      <c r="M1514" s="11">
        <v>7044.94</v>
      </c>
      <c r="N1514" s="9">
        <v>1400.9</v>
      </c>
      <c r="O1514" s="6" t="s">
        <v>5024</v>
      </c>
      <c r="P1514" s="8">
        <v>4</v>
      </c>
    </row>
    <row r="1515" spans="1:16" x14ac:dyDescent="0.3">
      <c r="A1515" s="6" t="s">
        <v>8098</v>
      </c>
      <c r="B1515" s="7">
        <v>44928</v>
      </c>
      <c r="C1515" s="6" t="s">
        <v>8099</v>
      </c>
      <c r="D1515" s="6" t="s">
        <v>5042</v>
      </c>
      <c r="E1515" s="6" t="s">
        <v>5043</v>
      </c>
      <c r="F1515" s="6" t="s">
        <v>5036</v>
      </c>
      <c r="G1515" s="6" t="s">
        <v>5030</v>
      </c>
      <c r="H1515" s="6" t="s">
        <v>5176</v>
      </c>
      <c r="I1515" s="8">
        <v>8</v>
      </c>
      <c r="J1515" s="9">
        <v>373.13</v>
      </c>
      <c r="K1515" s="10">
        <v>0.01</v>
      </c>
      <c r="L1515" s="9">
        <v>2955.19</v>
      </c>
      <c r="M1515" s="11">
        <v>1833.85</v>
      </c>
      <c r="N1515" s="9">
        <v>1121.3399999999999</v>
      </c>
      <c r="O1515" s="6" t="s">
        <v>5024</v>
      </c>
      <c r="P1515" s="8">
        <v>1</v>
      </c>
    </row>
    <row r="1516" spans="1:16" x14ac:dyDescent="0.3">
      <c r="A1516" s="6" t="s">
        <v>8100</v>
      </c>
      <c r="B1516" s="7">
        <v>45202</v>
      </c>
      <c r="C1516" s="6" t="s">
        <v>8101</v>
      </c>
      <c r="D1516" s="6" t="s">
        <v>5067</v>
      </c>
      <c r="E1516" s="6" t="s">
        <v>5067</v>
      </c>
      <c r="F1516" s="6" t="s">
        <v>5036</v>
      </c>
      <c r="G1516" s="6" t="s">
        <v>5059</v>
      </c>
      <c r="H1516" s="6" t="s">
        <v>5140</v>
      </c>
      <c r="I1516" s="8">
        <v>1</v>
      </c>
      <c r="J1516" s="9">
        <v>249.03</v>
      </c>
      <c r="K1516" s="10">
        <v>0.09</v>
      </c>
      <c r="L1516" s="9">
        <v>226.62</v>
      </c>
      <c r="M1516" s="11">
        <v>149.61000000000001</v>
      </c>
      <c r="N1516" s="9">
        <v>77.010000000000005</v>
      </c>
      <c r="O1516" s="6" t="s">
        <v>5024</v>
      </c>
      <c r="P1516" s="8">
        <v>1</v>
      </c>
    </row>
    <row r="1517" spans="1:16" x14ac:dyDescent="0.3">
      <c r="A1517" s="6" t="s">
        <v>8102</v>
      </c>
      <c r="B1517" s="7">
        <v>45634</v>
      </c>
      <c r="C1517" s="6" t="s">
        <v>8103</v>
      </c>
      <c r="D1517" s="6" t="s">
        <v>5057</v>
      </c>
      <c r="E1517" s="6" t="s">
        <v>5058</v>
      </c>
      <c r="F1517" s="6" t="s">
        <v>5029</v>
      </c>
      <c r="G1517" s="6" t="s">
        <v>5037</v>
      </c>
      <c r="H1517" s="6" t="s">
        <v>5068</v>
      </c>
      <c r="I1517" s="8">
        <v>5</v>
      </c>
      <c r="J1517" s="9">
        <v>963.68</v>
      </c>
      <c r="K1517" s="10">
        <v>0.12</v>
      </c>
      <c r="L1517" s="9">
        <v>4240.1899999999996</v>
      </c>
      <c r="M1517" s="11">
        <v>2413.7600000000002</v>
      </c>
      <c r="N1517" s="9">
        <v>1826.43</v>
      </c>
      <c r="O1517" s="6" t="s">
        <v>5024</v>
      </c>
      <c r="P1517" s="8">
        <v>1</v>
      </c>
    </row>
    <row r="1518" spans="1:16" x14ac:dyDescent="0.3">
      <c r="A1518" s="6" t="s">
        <v>8104</v>
      </c>
      <c r="B1518" s="7">
        <v>45577</v>
      </c>
      <c r="C1518" s="6" t="s">
        <v>8105</v>
      </c>
      <c r="D1518" s="6" t="s">
        <v>5117</v>
      </c>
      <c r="E1518" s="6" t="s">
        <v>5118</v>
      </c>
      <c r="F1518" s="6" t="s">
        <v>5029</v>
      </c>
      <c r="G1518" s="6" t="s">
        <v>5048</v>
      </c>
      <c r="H1518" s="6" t="s">
        <v>5079</v>
      </c>
      <c r="I1518" s="8">
        <v>4</v>
      </c>
      <c r="J1518" s="9">
        <v>1370.87</v>
      </c>
      <c r="K1518" s="10">
        <v>7.0000000000000007E-2</v>
      </c>
      <c r="L1518" s="9">
        <v>5099.6400000000003</v>
      </c>
      <c r="M1518" s="11">
        <v>4329.3599999999997</v>
      </c>
      <c r="N1518" s="9">
        <v>770.28</v>
      </c>
      <c r="O1518" s="6" t="s">
        <v>5045</v>
      </c>
      <c r="P1518" s="8">
        <v>4</v>
      </c>
    </row>
    <row r="1519" spans="1:16" x14ac:dyDescent="0.3">
      <c r="A1519" s="6" t="s">
        <v>8106</v>
      </c>
      <c r="B1519" s="7">
        <v>45428</v>
      </c>
      <c r="C1519" s="6" t="s">
        <v>8107</v>
      </c>
      <c r="D1519" s="6" t="s">
        <v>5114</v>
      </c>
      <c r="E1519" s="6" t="s">
        <v>5020</v>
      </c>
      <c r="F1519" s="6" t="s">
        <v>5029</v>
      </c>
      <c r="G1519" s="6" t="s">
        <v>5030</v>
      </c>
      <c r="H1519" s="6" t="s">
        <v>5171</v>
      </c>
      <c r="I1519" s="8">
        <v>8</v>
      </c>
      <c r="J1519" s="9">
        <v>1547.36</v>
      </c>
      <c r="K1519" s="10">
        <v>0.22</v>
      </c>
      <c r="L1519" s="9">
        <v>9655.5300000000007</v>
      </c>
      <c r="M1519" s="11">
        <v>8255.64</v>
      </c>
      <c r="N1519" s="9">
        <v>1399.89</v>
      </c>
      <c r="O1519" s="6" t="s">
        <v>5039</v>
      </c>
      <c r="P1519" s="8">
        <v>4</v>
      </c>
    </row>
    <row r="1520" spans="1:16" x14ac:dyDescent="0.3">
      <c r="A1520" s="6" t="s">
        <v>8108</v>
      </c>
      <c r="B1520" s="7">
        <v>45285</v>
      </c>
      <c r="C1520" s="6" t="s">
        <v>8109</v>
      </c>
      <c r="D1520" s="6" t="s">
        <v>5042</v>
      </c>
      <c r="E1520" s="6" t="s">
        <v>5043</v>
      </c>
      <c r="F1520" s="6" t="s">
        <v>5021</v>
      </c>
      <c r="G1520" s="6" t="s">
        <v>5048</v>
      </c>
      <c r="H1520" s="6" t="s">
        <v>5079</v>
      </c>
      <c r="I1520" s="8">
        <v>3</v>
      </c>
      <c r="J1520" s="9">
        <v>1114.3900000000001</v>
      </c>
      <c r="K1520" s="10">
        <v>0.23</v>
      </c>
      <c r="L1520" s="9">
        <v>2574.2399999999998</v>
      </c>
      <c r="M1520" s="11">
        <v>2066.19</v>
      </c>
      <c r="N1520" s="9">
        <v>508.05</v>
      </c>
      <c r="O1520" s="6" t="s">
        <v>5080</v>
      </c>
      <c r="P1520" s="8">
        <v>4</v>
      </c>
    </row>
    <row r="1521" spans="1:16" x14ac:dyDescent="0.3">
      <c r="A1521" s="6" t="s">
        <v>8110</v>
      </c>
      <c r="B1521" s="7">
        <v>45080</v>
      </c>
      <c r="C1521" s="6" t="s">
        <v>8111</v>
      </c>
      <c r="D1521" s="6" t="s">
        <v>5114</v>
      </c>
      <c r="E1521" s="6" t="s">
        <v>5020</v>
      </c>
      <c r="F1521" s="6" t="s">
        <v>5029</v>
      </c>
      <c r="G1521" s="6" t="s">
        <v>5022</v>
      </c>
      <c r="H1521" s="6" t="s">
        <v>5076</v>
      </c>
      <c r="I1521" s="8">
        <v>4</v>
      </c>
      <c r="J1521" s="9">
        <v>1303.21</v>
      </c>
      <c r="K1521" s="10">
        <v>7.0000000000000007E-2</v>
      </c>
      <c r="L1521" s="9">
        <v>4847.9399999999996</v>
      </c>
      <c r="M1521" s="11">
        <v>2756.3</v>
      </c>
      <c r="N1521" s="9">
        <v>2091.64</v>
      </c>
      <c r="O1521" s="6" t="s">
        <v>5045</v>
      </c>
      <c r="P1521" s="8">
        <v>2</v>
      </c>
    </row>
    <row r="1522" spans="1:16" x14ac:dyDescent="0.3">
      <c r="A1522" s="6" t="s">
        <v>8112</v>
      </c>
      <c r="B1522" s="7">
        <v>45299</v>
      </c>
      <c r="C1522" s="6" t="s">
        <v>8113</v>
      </c>
      <c r="D1522" s="6" t="s">
        <v>5071</v>
      </c>
      <c r="E1522" s="6" t="s">
        <v>5072</v>
      </c>
      <c r="F1522" s="6" t="s">
        <v>5029</v>
      </c>
      <c r="G1522" s="6" t="s">
        <v>5059</v>
      </c>
      <c r="H1522" s="6" t="s">
        <v>5140</v>
      </c>
      <c r="I1522" s="8">
        <v>5</v>
      </c>
      <c r="J1522" s="9">
        <v>1434.47</v>
      </c>
      <c r="K1522" s="10">
        <v>0.14000000000000001</v>
      </c>
      <c r="L1522" s="9">
        <v>6168.22</v>
      </c>
      <c r="M1522" s="11">
        <v>5120.21</v>
      </c>
      <c r="N1522" s="9">
        <v>1048.01</v>
      </c>
      <c r="O1522" s="6" t="s">
        <v>5039</v>
      </c>
      <c r="P1522" s="8">
        <v>4</v>
      </c>
    </row>
    <row r="1523" spans="1:16" x14ac:dyDescent="0.3">
      <c r="A1523" s="6" t="s">
        <v>8114</v>
      </c>
      <c r="B1523" s="7">
        <v>45479</v>
      </c>
      <c r="C1523" s="6" t="s">
        <v>8115</v>
      </c>
      <c r="D1523" s="6" t="s">
        <v>5052</v>
      </c>
      <c r="E1523" s="6" t="s">
        <v>5053</v>
      </c>
      <c r="F1523" s="6" t="s">
        <v>5029</v>
      </c>
      <c r="G1523" s="6" t="s">
        <v>5048</v>
      </c>
      <c r="H1523" s="6" t="s">
        <v>5090</v>
      </c>
      <c r="I1523" s="8">
        <v>5</v>
      </c>
      <c r="J1523" s="9">
        <v>2488.77</v>
      </c>
      <c r="K1523" s="10">
        <v>0.11</v>
      </c>
      <c r="L1523" s="9">
        <v>11075.03</v>
      </c>
      <c r="M1523" s="11">
        <v>7956.62</v>
      </c>
      <c r="N1523" s="9">
        <v>3118.41</v>
      </c>
      <c r="O1523" s="6" t="s">
        <v>5024</v>
      </c>
      <c r="P1523" s="8">
        <v>4</v>
      </c>
    </row>
    <row r="1524" spans="1:16" x14ac:dyDescent="0.3">
      <c r="A1524" s="6" t="s">
        <v>8116</v>
      </c>
      <c r="B1524" s="7">
        <v>45472</v>
      </c>
      <c r="C1524" s="6" t="s">
        <v>8117</v>
      </c>
      <c r="D1524" s="6" t="s">
        <v>5042</v>
      </c>
      <c r="E1524" s="6" t="s">
        <v>5043</v>
      </c>
      <c r="F1524" s="6" t="s">
        <v>5029</v>
      </c>
      <c r="G1524" s="6" t="s">
        <v>5037</v>
      </c>
      <c r="H1524" s="6" t="s">
        <v>5038</v>
      </c>
      <c r="I1524" s="8">
        <v>8</v>
      </c>
      <c r="J1524" s="9">
        <v>2077.56</v>
      </c>
      <c r="K1524" s="10">
        <v>0.14000000000000001</v>
      </c>
      <c r="L1524" s="9">
        <v>14293.61</v>
      </c>
      <c r="M1524" s="11">
        <v>10166.299999999999</v>
      </c>
      <c r="N1524" s="9">
        <v>4127.3100000000004</v>
      </c>
      <c r="O1524" s="6" t="s">
        <v>5032</v>
      </c>
      <c r="P1524" s="8">
        <v>2</v>
      </c>
    </row>
    <row r="1525" spans="1:16" x14ac:dyDescent="0.3">
      <c r="A1525" s="6" t="s">
        <v>8118</v>
      </c>
      <c r="B1525" s="7">
        <v>45820</v>
      </c>
      <c r="C1525" s="6" t="s">
        <v>8119</v>
      </c>
      <c r="D1525" s="6" t="s">
        <v>5027</v>
      </c>
      <c r="E1525" s="6" t="s">
        <v>5028</v>
      </c>
      <c r="F1525" s="6" t="s">
        <v>5036</v>
      </c>
      <c r="G1525" s="6" t="s">
        <v>5048</v>
      </c>
      <c r="H1525" s="6" t="s">
        <v>5096</v>
      </c>
      <c r="I1525" s="8">
        <v>7</v>
      </c>
      <c r="J1525" s="9">
        <v>1995.79</v>
      </c>
      <c r="K1525" s="10">
        <v>0.22</v>
      </c>
      <c r="L1525" s="9">
        <v>10897.01</v>
      </c>
      <c r="M1525" s="11">
        <v>7339.31</v>
      </c>
      <c r="N1525" s="9">
        <v>3557.7</v>
      </c>
      <c r="O1525" s="6" t="s">
        <v>5039</v>
      </c>
      <c r="P1525" s="8">
        <v>2</v>
      </c>
    </row>
    <row r="1526" spans="1:16" x14ac:dyDescent="0.3">
      <c r="A1526" s="6" t="s">
        <v>8120</v>
      </c>
      <c r="B1526" s="7">
        <v>45456</v>
      </c>
      <c r="C1526" s="6" t="s">
        <v>8121</v>
      </c>
      <c r="D1526" s="6" t="s">
        <v>5108</v>
      </c>
      <c r="E1526" s="6" t="s">
        <v>5109</v>
      </c>
      <c r="F1526" s="6" t="s">
        <v>5036</v>
      </c>
      <c r="G1526" s="6" t="s">
        <v>5059</v>
      </c>
      <c r="H1526" s="6" t="s">
        <v>5060</v>
      </c>
      <c r="I1526" s="8">
        <v>2</v>
      </c>
      <c r="J1526" s="9">
        <v>1648.21</v>
      </c>
      <c r="K1526" s="10">
        <v>0.18</v>
      </c>
      <c r="L1526" s="9">
        <v>2703.06</v>
      </c>
      <c r="M1526" s="11">
        <v>2350.2800000000002</v>
      </c>
      <c r="N1526" s="9">
        <v>352.78</v>
      </c>
      <c r="O1526" s="6" t="s">
        <v>5039</v>
      </c>
      <c r="P1526" s="8">
        <v>5</v>
      </c>
    </row>
    <row r="1527" spans="1:16" x14ac:dyDescent="0.3">
      <c r="A1527" s="6" t="s">
        <v>8122</v>
      </c>
      <c r="B1527" s="7">
        <v>45199</v>
      </c>
      <c r="C1527" s="6" t="s">
        <v>8123</v>
      </c>
      <c r="D1527" s="6" t="s">
        <v>5104</v>
      </c>
      <c r="E1527" s="6" t="s">
        <v>5053</v>
      </c>
      <c r="F1527" s="6" t="s">
        <v>5029</v>
      </c>
      <c r="G1527" s="6" t="s">
        <v>5048</v>
      </c>
      <c r="H1527" s="6" t="s">
        <v>5064</v>
      </c>
      <c r="I1527" s="8">
        <v>4</v>
      </c>
      <c r="J1527" s="9">
        <v>2490.0100000000002</v>
      </c>
      <c r="K1527" s="10">
        <v>0.01</v>
      </c>
      <c r="L1527" s="9">
        <v>9860.44</v>
      </c>
      <c r="M1527" s="11">
        <v>5557.77</v>
      </c>
      <c r="N1527" s="9">
        <v>4302.67</v>
      </c>
      <c r="O1527" s="6" t="s">
        <v>5045</v>
      </c>
      <c r="P1527" s="8">
        <v>3</v>
      </c>
    </row>
    <row r="1528" spans="1:16" x14ac:dyDescent="0.3">
      <c r="A1528" s="6" t="s">
        <v>8124</v>
      </c>
      <c r="B1528" s="7">
        <v>45682</v>
      </c>
      <c r="C1528" s="6" t="s">
        <v>8125</v>
      </c>
      <c r="D1528" s="6" t="s">
        <v>5052</v>
      </c>
      <c r="E1528" s="6" t="s">
        <v>5053</v>
      </c>
      <c r="F1528" s="6" t="s">
        <v>5029</v>
      </c>
      <c r="G1528" s="6" t="s">
        <v>5037</v>
      </c>
      <c r="H1528" s="6" t="s">
        <v>5038</v>
      </c>
      <c r="I1528" s="8">
        <v>2</v>
      </c>
      <c r="J1528" s="9">
        <v>737.68</v>
      </c>
      <c r="K1528" s="10">
        <v>0.05</v>
      </c>
      <c r="L1528" s="9">
        <v>1401.59</v>
      </c>
      <c r="M1528" s="11">
        <v>1041.95</v>
      </c>
      <c r="N1528" s="9">
        <v>359.64</v>
      </c>
      <c r="O1528" s="6" t="s">
        <v>5080</v>
      </c>
      <c r="P1528" s="8">
        <v>5</v>
      </c>
    </row>
    <row r="1529" spans="1:16" x14ac:dyDescent="0.3">
      <c r="A1529" s="6" t="s">
        <v>8126</v>
      </c>
      <c r="B1529" s="7">
        <v>45363</v>
      </c>
      <c r="C1529" s="6" t="s">
        <v>8127</v>
      </c>
      <c r="D1529" s="6" t="s">
        <v>5063</v>
      </c>
      <c r="E1529" s="6" t="s">
        <v>5058</v>
      </c>
      <c r="F1529" s="6" t="s">
        <v>5021</v>
      </c>
      <c r="G1529" s="6" t="s">
        <v>5037</v>
      </c>
      <c r="H1529" s="6" t="s">
        <v>5129</v>
      </c>
      <c r="I1529" s="8">
        <v>2</v>
      </c>
      <c r="J1529" s="9">
        <v>43.12</v>
      </c>
      <c r="K1529" s="10">
        <v>0.11</v>
      </c>
      <c r="L1529" s="9">
        <v>76.75</v>
      </c>
      <c r="M1529" s="11">
        <v>49.51</v>
      </c>
      <c r="N1529" s="9">
        <v>27.24</v>
      </c>
      <c r="O1529" s="6" t="s">
        <v>5045</v>
      </c>
      <c r="P1529" s="8">
        <v>4</v>
      </c>
    </row>
    <row r="1530" spans="1:16" x14ac:dyDescent="0.3">
      <c r="A1530" s="6" t="s">
        <v>8128</v>
      </c>
      <c r="B1530" s="7">
        <v>45253</v>
      </c>
      <c r="C1530" s="6" t="s">
        <v>8129</v>
      </c>
      <c r="D1530" s="6" t="s">
        <v>5147</v>
      </c>
      <c r="E1530" s="6" t="s">
        <v>5118</v>
      </c>
      <c r="F1530" s="6" t="s">
        <v>5029</v>
      </c>
      <c r="G1530" s="6" t="s">
        <v>5037</v>
      </c>
      <c r="H1530" s="6" t="s">
        <v>5129</v>
      </c>
      <c r="I1530" s="8">
        <v>2</v>
      </c>
      <c r="J1530" s="9">
        <v>1971.98</v>
      </c>
      <c r="K1530" s="10">
        <v>0.11</v>
      </c>
      <c r="L1530" s="9">
        <v>3510.12</v>
      </c>
      <c r="M1530" s="11">
        <v>3006.96</v>
      </c>
      <c r="N1530" s="9">
        <v>503.16</v>
      </c>
      <c r="O1530" s="6" t="s">
        <v>5080</v>
      </c>
      <c r="P1530" s="8">
        <v>2</v>
      </c>
    </row>
    <row r="1531" spans="1:16" x14ac:dyDescent="0.3">
      <c r="A1531" s="6" t="s">
        <v>8130</v>
      </c>
      <c r="B1531" s="7">
        <v>45655</v>
      </c>
      <c r="C1531" s="6" t="s">
        <v>8131</v>
      </c>
      <c r="D1531" s="6" t="s">
        <v>5088</v>
      </c>
      <c r="E1531" s="6" t="s">
        <v>5089</v>
      </c>
      <c r="F1531" s="6" t="s">
        <v>5029</v>
      </c>
      <c r="G1531" s="6" t="s">
        <v>5059</v>
      </c>
      <c r="H1531" s="6" t="s">
        <v>5099</v>
      </c>
      <c r="I1531" s="8">
        <v>6</v>
      </c>
      <c r="J1531" s="9">
        <v>785.25</v>
      </c>
      <c r="K1531" s="10">
        <v>0.17</v>
      </c>
      <c r="L1531" s="9">
        <v>3910.54</v>
      </c>
      <c r="M1531" s="11">
        <v>3030.6</v>
      </c>
      <c r="N1531" s="9">
        <v>879.94</v>
      </c>
      <c r="O1531" s="6" t="s">
        <v>5045</v>
      </c>
      <c r="P1531" s="8">
        <v>3</v>
      </c>
    </row>
    <row r="1532" spans="1:16" x14ac:dyDescent="0.3">
      <c r="A1532" s="6" t="s">
        <v>8132</v>
      </c>
      <c r="B1532" s="7">
        <v>45225</v>
      </c>
      <c r="C1532" s="6" t="s">
        <v>8133</v>
      </c>
      <c r="D1532" s="6" t="s">
        <v>5108</v>
      </c>
      <c r="E1532" s="6" t="s">
        <v>5109</v>
      </c>
      <c r="F1532" s="6" t="s">
        <v>5036</v>
      </c>
      <c r="G1532" s="6" t="s">
        <v>5048</v>
      </c>
      <c r="H1532" s="6" t="s">
        <v>5090</v>
      </c>
      <c r="I1532" s="8">
        <v>1</v>
      </c>
      <c r="J1532" s="9">
        <v>563.11</v>
      </c>
      <c r="K1532" s="10">
        <v>0.08</v>
      </c>
      <c r="L1532" s="9">
        <v>518.05999999999995</v>
      </c>
      <c r="M1532" s="11">
        <v>379.9</v>
      </c>
      <c r="N1532" s="9">
        <v>138.16</v>
      </c>
      <c r="O1532" s="6" t="s">
        <v>5039</v>
      </c>
      <c r="P1532" s="8">
        <v>2</v>
      </c>
    </row>
    <row r="1533" spans="1:16" x14ac:dyDescent="0.3">
      <c r="A1533" s="6" t="s">
        <v>8134</v>
      </c>
      <c r="B1533" s="7">
        <v>45288</v>
      </c>
      <c r="C1533" s="6" t="s">
        <v>8135</v>
      </c>
      <c r="D1533" s="6" t="s">
        <v>5205</v>
      </c>
      <c r="E1533" s="6" t="s">
        <v>5206</v>
      </c>
      <c r="F1533" s="6" t="s">
        <v>5036</v>
      </c>
      <c r="G1533" s="6" t="s">
        <v>5048</v>
      </c>
      <c r="H1533" s="6" t="s">
        <v>5049</v>
      </c>
      <c r="I1533" s="8">
        <v>3</v>
      </c>
      <c r="J1533" s="9">
        <v>1471.81</v>
      </c>
      <c r="K1533" s="10">
        <v>0.17</v>
      </c>
      <c r="L1533" s="9">
        <v>3664.81</v>
      </c>
      <c r="M1533" s="11">
        <v>2439.42</v>
      </c>
      <c r="N1533" s="9">
        <v>1225.3900000000001</v>
      </c>
      <c r="O1533" s="6" t="s">
        <v>5024</v>
      </c>
      <c r="P1533" s="8">
        <v>3</v>
      </c>
    </row>
    <row r="1534" spans="1:16" x14ac:dyDescent="0.3">
      <c r="A1534" s="6" t="s">
        <v>8136</v>
      </c>
      <c r="B1534" s="7">
        <v>45206</v>
      </c>
      <c r="C1534" s="6" t="s">
        <v>8137</v>
      </c>
      <c r="D1534" s="6" t="s">
        <v>5088</v>
      </c>
      <c r="E1534" s="6" t="s">
        <v>5089</v>
      </c>
      <c r="F1534" s="6" t="s">
        <v>5036</v>
      </c>
      <c r="G1534" s="6" t="s">
        <v>5059</v>
      </c>
      <c r="H1534" s="6" t="s">
        <v>5073</v>
      </c>
      <c r="I1534" s="8">
        <v>1</v>
      </c>
      <c r="J1534" s="9">
        <v>2245.2199999999998</v>
      </c>
      <c r="K1534" s="10">
        <v>0.02</v>
      </c>
      <c r="L1534" s="9">
        <v>2200.3200000000002</v>
      </c>
      <c r="M1534" s="11">
        <v>1472.59</v>
      </c>
      <c r="N1534" s="9">
        <v>727.73</v>
      </c>
      <c r="O1534" s="6" t="s">
        <v>5045</v>
      </c>
      <c r="P1534" s="8">
        <v>2</v>
      </c>
    </row>
    <row r="1535" spans="1:16" x14ac:dyDescent="0.3">
      <c r="A1535" s="6" t="s">
        <v>8138</v>
      </c>
      <c r="B1535" s="7">
        <v>45200</v>
      </c>
      <c r="C1535" s="6" t="s">
        <v>8139</v>
      </c>
      <c r="D1535" s="6" t="s">
        <v>5067</v>
      </c>
      <c r="E1535" s="6" t="s">
        <v>5067</v>
      </c>
      <c r="F1535" s="6" t="s">
        <v>5029</v>
      </c>
      <c r="G1535" s="6" t="s">
        <v>5037</v>
      </c>
      <c r="H1535" s="6" t="s">
        <v>5038</v>
      </c>
      <c r="I1535" s="8">
        <v>2</v>
      </c>
      <c r="J1535" s="9">
        <v>428.49</v>
      </c>
      <c r="K1535" s="10">
        <v>0.04</v>
      </c>
      <c r="L1535" s="9">
        <v>822.7</v>
      </c>
      <c r="M1535" s="11">
        <v>706.38</v>
      </c>
      <c r="N1535" s="9">
        <v>116.32</v>
      </c>
      <c r="O1535" s="6" t="s">
        <v>5024</v>
      </c>
      <c r="P1535" s="8">
        <v>2</v>
      </c>
    </row>
    <row r="1536" spans="1:16" x14ac:dyDescent="0.3">
      <c r="A1536" s="6" t="s">
        <v>8140</v>
      </c>
      <c r="B1536" s="7">
        <v>45337</v>
      </c>
      <c r="C1536" s="6" t="s">
        <v>8141</v>
      </c>
      <c r="D1536" s="6" t="s">
        <v>5104</v>
      </c>
      <c r="E1536" s="6" t="s">
        <v>5053</v>
      </c>
      <c r="F1536" s="6" t="s">
        <v>5021</v>
      </c>
      <c r="G1536" s="6" t="s">
        <v>5059</v>
      </c>
      <c r="H1536" s="6" t="s">
        <v>5060</v>
      </c>
      <c r="I1536" s="8">
        <v>8</v>
      </c>
      <c r="J1536" s="9">
        <v>43.2</v>
      </c>
      <c r="K1536" s="10">
        <v>0.16</v>
      </c>
      <c r="L1536" s="9">
        <v>290.3</v>
      </c>
      <c r="M1536" s="11">
        <v>186.32</v>
      </c>
      <c r="N1536" s="9">
        <v>103.98</v>
      </c>
      <c r="O1536" s="6" t="s">
        <v>5039</v>
      </c>
      <c r="P1536" s="8">
        <v>2</v>
      </c>
    </row>
    <row r="1537" spans="1:16" x14ac:dyDescent="0.3">
      <c r="A1537" s="6" t="s">
        <v>8142</v>
      </c>
      <c r="B1537" s="7">
        <v>45576</v>
      </c>
      <c r="C1537" s="6" t="s">
        <v>8143</v>
      </c>
      <c r="D1537" s="6" t="s">
        <v>5147</v>
      </c>
      <c r="E1537" s="6" t="s">
        <v>5118</v>
      </c>
      <c r="F1537" s="6" t="s">
        <v>5021</v>
      </c>
      <c r="G1537" s="6" t="s">
        <v>5048</v>
      </c>
      <c r="H1537" s="6" t="s">
        <v>5096</v>
      </c>
      <c r="I1537" s="8">
        <v>4</v>
      </c>
      <c r="J1537" s="9">
        <v>1163.9000000000001</v>
      </c>
      <c r="K1537" s="10">
        <v>0.24</v>
      </c>
      <c r="L1537" s="9">
        <v>3538.26</v>
      </c>
      <c r="M1537" s="11">
        <v>2379.3200000000002</v>
      </c>
      <c r="N1537" s="9">
        <v>1158.94</v>
      </c>
      <c r="O1537" s="6" t="s">
        <v>5024</v>
      </c>
      <c r="P1537" s="8">
        <v>4</v>
      </c>
    </row>
    <row r="1538" spans="1:16" x14ac:dyDescent="0.3">
      <c r="A1538" s="6" t="s">
        <v>8144</v>
      </c>
      <c r="B1538" s="7">
        <v>45390</v>
      </c>
      <c r="C1538" s="6" t="s">
        <v>8145</v>
      </c>
      <c r="D1538" s="6" t="s">
        <v>5067</v>
      </c>
      <c r="E1538" s="6" t="s">
        <v>5067</v>
      </c>
      <c r="F1538" s="6" t="s">
        <v>5029</v>
      </c>
      <c r="G1538" s="6" t="s">
        <v>5022</v>
      </c>
      <c r="H1538" s="6" t="s">
        <v>5076</v>
      </c>
      <c r="I1538" s="8">
        <v>5</v>
      </c>
      <c r="J1538" s="9">
        <v>1503.7</v>
      </c>
      <c r="K1538" s="10">
        <v>0.21</v>
      </c>
      <c r="L1538" s="9">
        <v>5939.62</v>
      </c>
      <c r="M1538" s="11">
        <v>3931.32</v>
      </c>
      <c r="N1538" s="9">
        <v>2008.3</v>
      </c>
      <c r="O1538" s="6" t="s">
        <v>5045</v>
      </c>
      <c r="P1538" s="8">
        <v>5</v>
      </c>
    </row>
    <row r="1539" spans="1:16" x14ac:dyDescent="0.3">
      <c r="A1539" s="6" t="s">
        <v>8146</v>
      </c>
      <c r="B1539" s="7">
        <v>45580</v>
      </c>
      <c r="C1539" s="6" t="s">
        <v>8147</v>
      </c>
      <c r="D1539" s="6" t="s">
        <v>5134</v>
      </c>
      <c r="E1539" s="6" t="s">
        <v>5135</v>
      </c>
      <c r="F1539" s="6" t="s">
        <v>5036</v>
      </c>
      <c r="G1539" s="6" t="s">
        <v>5059</v>
      </c>
      <c r="H1539" s="6" t="s">
        <v>5073</v>
      </c>
      <c r="I1539" s="8">
        <v>6</v>
      </c>
      <c r="J1539" s="9">
        <v>1809.46</v>
      </c>
      <c r="K1539" s="10">
        <v>0.11</v>
      </c>
      <c r="L1539" s="9">
        <v>9662.52</v>
      </c>
      <c r="M1539" s="11">
        <v>5363.36</v>
      </c>
      <c r="N1539" s="9">
        <v>4299.16</v>
      </c>
      <c r="O1539" s="6" t="s">
        <v>5080</v>
      </c>
      <c r="P1539" s="8">
        <v>2</v>
      </c>
    </row>
    <row r="1540" spans="1:16" x14ac:dyDescent="0.3">
      <c r="A1540" s="6" t="s">
        <v>8148</v>
      </c>
      <c r="B1540" s="7">
        <v>45544</v>
      </c>
      <c r="C1540" s="6" t="s">
        <v>8149</v>
      </c>
      <c r="D1540" s="6" t="s">
        <v>5114</v>
      </c>
      <c r="E1540" s="6" t="s">
        <v>5020</v>
      </c>
      <c r="F1540" s="6" t="s">
        <v>5021</v>
      </c>
      <c r="G1540" s="6" t="s">
        <v>5059</v>
      </c>
      <c r="H1540" s="6" t="s">
        <v>5073</v>
      </c>
      <c r="I1540" s="8">
        <v>5</v>
      </c>
      <c r="J1540" s="9">
        <v>1946.28</v>
      </c>
      <c r="K1540" s="10">
        <v>0.05</v>
      </c>
      <c r="L1540" s="9">
        <v>9244.83</v>
      </c>
      <c r="M1540" s="11">
        <v>7282.5</v>
      </c>
      <c r="N1540" s="9">
        <v>1962.33</v>
      </c>
      <c r="O1540" s="6" t="s">
        <v>5080</v>
      </c>
      <c r="P1540" s="8">
        <v>3</v>
      </c>
    </row>
    <row r="1541" spans="1:16" x14ac:dyDescent="0.3">
      <c r="A1541" s="6" t="s">
        <v>8150</v>
      </c>
      <c r="B1541" s="7">
        <v>45045</v>
      </c>
      <c r="C1541" s="6" t="s">
        <v>8151</v>
      </c>
      <c r="D1541" s="6" t="s">
        <v>5117</v>
      </c>
      <c r="E1541" s="6" t="s">
        <v>5118</v>
      </c>
      <c r="F1541" s="6" t="s">
        <v>5021</v>
      </c>
      <c r="G1541" s="6" t="s">
        <v>5048</v>
      </c>
      <c r="H1541" s="6" t="s">
        <v>5079</v>
      </c>
      <c r="I1541" s="8">
        <v>5</v>
      </c>
      <c r="J1541" s="9">
        <v>2280.0100000000002</v>
      </c>
      <c r="K1541" s="10">
        <v>0.13</v>
      </c>
      <c r="L1541" s="9">
        <v>9918.0400000000009</v>
      </c>
      <c r="M1541" s="11">
        <v>6479.18</v>
      </c>
      <c r="N1541" s="9">
        <v>3438.86</v>
      </c>
      <c r="O1541" s="6" t="s">
        <v>5045</v>
      </c>
      <c r="P1541" s="8">
        <v>1</v>
      </c>
    </row>
    <row r="1542" spans="1:16" x14ac:dyDescent="0.3">
      <c r="A1542" s="6" t="s">
        <v>8152</v>
      </c>
      <c r="B1542" s="7">
        <v>45076</v>
      </c>
      <c r="C1542" s="6" t="s">
        <v>8153</v>
      </c>
      <c r="D1542" s="6" t="s">
        <v>5035</v>
      </c>
      <c r="E1542" s="6" t="s">
        <v>5020</v>
      </c>
      <c r="F1542" s="6" t="s">
        <v>5036</v>
      </c>
      <c r="G1542" s="6" t="s">
        <v>5022</v>
      </c>
      <c r="H1542" s="6" t="s">
        <v>5150</v>
      </c>
      <c r="I1542" s="8">
        <v>3</v>
      </c>
      <c r="J1542" s="9">
        <v>1050.3900000000001</v>
      </c>
      <c r="K1542" s="10">
        <v>0.04</v>
      </c>
      <c r="L1542" s="9">
        <v>3025.12</v>
      </c>
      <c r="M1542" s="11">
        <v>1788.13</v>
      </c>
      <c r="N1542" s="9">
        <v>1236.99</v>
      </c>
      <c r="O1542" s="6" t="s">
        <v>5045</v>
      </c>
      <c r="P1542" s="8">
        <v>2</v>
      </c>
    </row>
    <row r="1543" spans="1:16" x14ac:dyDescent="0.3">
      <c r="A1543" s="6" t="s">
        <v>8154</v>
      </c>
      <c r="B1543" s="7">
        <v>45665</v>
      </c>
      <c r="C1543" s="6" t="s">
        <v>8155</v>
      </c>
      <c r="D1543" s="6" t="s">
        <v>5117</v>
      </c>
      <c r="E1543" s="6" t="s">
        <v>5118</v>
      </c>
      <c r="F1543" s="6" t="s">
        <v>5021</v>
      </c>
      <c r="G1543" s="6" t="s">
        <v>5022</v>
      </c>
      <c r="H1543" s="6" t="s">
        <v>5150</v>
      </c>
      <c r="I1543" s="8">
        <v>6</v>
      </c>
      <c r="J1543" s="9">
        <v>585.85</v>
      </c>
      <c r="K1543" s="10">
        <v>0.08</v>
      </c>
      <c r="L1543" s="9">
        <v>3233.89</v>
      </c>
      <c r="M1543" s="11">
        <v>2009.32</v>
      </c>
      <c r="N1543" s="9">
        <v>1224.57</v>
      </c>
      <c r="O1543" s="6" t="s">
        <v>5080</v>
      </c>
      <c r="P1543" s="8">
        <v>2</v>
      </c>
    </row>
    <row r="1544" spans="1:16" x14ac:dyDescent="0.3">
      <c r="A1544" s="6" t="s">
        <v>8156</v>
      </c>
      <c r="B1544" s="7">
        <v>44927</v>
      </c>
      <c r="C1544" s="6" t="s">
        <v>8157</v>
      </c>
      <c r="D1544" s="6" t="s">
        <v>5057</v>
      </c>
      <c r="E1544" s="6" t="s">
        <v>5058</v>
      </c>
      <c r="F1544" s="6" t="s">
        <v>5021</v>
      </c>
      <c r="G1544" s="6" t="s">
        <v>5037</v>
      </c>
      <c r="H1544" s="6" t="s">
        <v>5129</v>
      </c>
      <c r="I1544" s="8">
        <v>8</v>
      </c>
      <c r="J1544" s="9">
        <v>1656.3</v>
      </c>
      <c r="K1544" s="10">
        <v>0.09</v>
      </c>
      <c r="L1544" s="9">
        <v>12057.86</v>
      </c>
      <c r="M1544" s="11">
        <v>6720.05</v>
      </c>
      <c r="N1544" s="9">
        <v>5337.81</v>
      </c>
      <c r="O1544" s="6" t="s">
        <v>5039</v>
      </c>
      <c r="P1544" s="8">
        <v>4</v>
      </c>
    </row>
    <row r="1545" spans="1:16" x14ac:dyDescent="0.3">
      <c r="A1545" s="6" t="s">
        <v>8158</v>
      </c>
      <c r="B1545" s="7">
        <v>45094</v>
      </c>
      <c r="C1545" s="6" t="s">
        <v>8159</v>
      </c>
      <c r="D1545" s="6" t="s">
        <v>5067</v>
      </c>
      <c r="E1545" s="6" t="s">
        <v>5067</v>
      </c>
      <c r="F1545" s="6" t="s">
        <v>5036</v>
      </c>
      <c r="G1545" s="6" t="s">
        <v>5022</v>
      </c>
      <c r="H1545" s="6" t="s">
        <v>5076</v>
      </c>
      <c r="I1545" s="8">
        <v>8</v>
      </c>
      <c r="J1545" s="9">
        <v>1967.97</v>
      </c>
      <c r="K1545" s="10">
        <v>0.2</v>
      </c>
      <c r="L1545" s="9">
        <v>12595.01</v>
      </c>
      <c r="M1545" s="11">
        <v>9912.2199999999993</v>
      </c>
      <c r="N1545" s="9">
        <v>2682.79</v>
      </c>
      <c r="O1545" s="6" t="s">
        <v>5024</v>
      </c>
      <c r="P1545" s="8">
        <v>5</v>
      </c>
    </row>
    <row r="1546" spans="1:16" x14ac:dyDescent="0.3">
      <c r="A1546" s="6" t="s">
        <v>8160</v>
      </c>
      <c r="B1546" s="7">
        <v>45560</v>
      </c>
      <c r="C1546" s="6" t="s">
        <v>8161</v>
      </c>
      <c r="D1546" s="6" t="s">
        <v>5134</v>
      </c>
      <c r="E1546" s="6" t="s">
        <v>5135</v>
      </c>
      <c r="F1546" s="6" t="s">
        <v>5036</v>
      </c>
      <c r="G1546" s="6" t="s">
        <v>5048</v>
      </c>
      <c r="H1546" s="6" t="s">
        <v>5049</v>
      </c>
      <c r="I1546" s="8">
        <v>4</v>
      </c>
      <c r="J1546" s="9">
        <v>1425.9</v>
      </c>
      <c r="K1546" s="10">
        <v>0.22</v>
      </c>
      <c r="L1546" s="9">
        <v>4448.8100000000004</v>
      </c>
      <c r="M1546" s="11">
        <v>3579.25</v>
      </c>
      <c r="N1546" s="9">
        <v>869.56</v>
      </c>
      <c r="O1546" s="6" t="s">
        <v>5080</v>
      </c>
      <c r="P1546" s="8">
        <v>3</v>
      </c>
    </row>
    <row r="1547" spans="1:16" x14ac:dyDescent="0.3">
      <c r="A1547" s="6" t="s">
        <v>8162</v>
      </c>
      <c r="B1547" s="7">
        <v>45274</v>
      </c>
      <c r="C1547" s="6" t="s">
        <v>8163</v>
      </c>
      <c r="D1547" s="6" t="s">
        <v>5134</v>
      </c>
      <c r="E1547" s="6" t="s">
        <v>5135</v>
      </c>
      <c r="F1547" s="6" t="s">
        <v>5029</v>
      </c>
      <c r="G1547" s="6" t="s">
        <v>5059</v>
      </c>
      <c r="H1547" s="6" t="s">
        <v>5073</v>
      </c>
      <c r="I1547" s="8">
        <v>3</v>
      </c>
      <c r="J1547" s="9">
        <v>916.16</v>
      </c>
      <c r="K1547" s="10">
        <v>0.2</v>
      </c>
      <c r="L1547" s="9">
        <v>2198.7800000000002</v>
      </c>
      <c r="M1547" s="11">
        <v>1454.51</v>
      </c>
      <c r="N1547" s="9">
        <v>744.27</v>
      </c>
      <c r="O1547" s="6" t="s">
        <v>5032</v>
      </c>
      <c r="P1547" s="8">
        <v>2</v>
      </c>
    </row>
    <row r="1548" spans="1:16" x14ac:dyDescent="0.3">
      <c r="A1548" s="6" t="s">
        <v>8164</v>
      </c>
      <c r="B1548" s="7">
        <v>45038</v>
      </c>
      <c r="C1548" s="6" t="s">
        <v>8165</v>
      </c>
      <c r="D1548" s="6" t="s">
        <v>5085</v>
      </c>
      <c r="E1548" s="6" t="s">
        <v>5058</v>
      </c>
      <c r="F1548" s="6" t="s">
        <v>5021</v>
      </c>
      <c r="G1548" s="6" t="s">
        <v>5022</v>
      </c>
      <c r="H1548" s="6" t="s">
        <v>5221</v>
      </c>
      <c r="I1548" s="8">
        <v>8</v>
      </c>
      <c r="J1548" s="9">
        <v>404.28</v>
      </c>
      <c r="K1548" s="10">
        <v>0.03</v>
      </c>
      <c r="L1548" s="9">
        <v>3137.21</v>
      </c>
      <c r="M1548" s="11">
        <v>2522.2600000000002</v>
      </c>
      <c r="N1548" s="9">
        <v>614.95000000000005</v>
      </c>
      <c r="O1548" s="6" t="s">
        <v>5039</v>
      </c>
      <c r="P1548" s="8">
        <v>5</v>
      </c>
    </row>
    <row r="1549" spans="1:16" x14ac:dyDescent="0.3">
      <c r="A1549" s="6" t="s">
        <v>8166</v>
      </c>
      <c r="B1549" s="7">
        <v>45467</v>
      </c>
      <c r="C1549" s="6" t="s">
        <v>8167</v>
      </c>
      <c r="D1549" s="6" t="s">
        <v>5027</v>
      </c>
      <c r="E1549" s="6" t="s">
        <v>5028</v>
      </c>
      <c r="F1549" s="6" t="s">
        <v>5036</v>
      </c>
      <c r="G1549" s="6" t="s">
        <v>5022</v>
      </c>
      <c r="H1549" s="6" t="s">
        <v>5221</v>
      </c>
      <c r="I1549" s="8">
        <v>2</v>
      </c>
      <c r="J1549" s="9">
        <v>1986.4</v>
      </c>
      <c r="K1549" s="10">
        <v>0.21</v>
      </c>
      <c r="L1549" s="9">
        <v>3138.51</v>
      </c>
      <c r="M1549" s="11">
        <v>1938.97</v>
      </c>
      <c r="N1549" s="9">
        <v>1199.54</v>
      </c>
      <c r="O1549" s="6" t="s">
        <v>5045</v>
      </c>
      <c r="P1549" s="8">
        <v>4</v>
      </c>
    </row>
    <row r="1550" spans="1:16" x14ac:dyDescent="0.3">
      <c r="A1550" s="6" t="s">
        <v>8168</v>
      </c>
      <c r="B1550" s="7">
        <v>45055</v>
      </c>
      <c r="C1550" s="6" t="s">
        <v>8169</v>
      </c>
      <c r="D1550" s="6" t="s">
        <v>5114</v>
      </c>
      <c r="E1550" s="6" t="s">
        <v>5020</v>
      </c>
      <c r="F1550" s="6" t="s">
        <v>5036</v>
      </c>
      <c r="G1550" s="6" t="s">
        <v>5059</v>
      </c>
      <c r="H1550" s="6" t="s">
        <v>5099</v>
      </c>
      <c r="I1550" s="8">
        <v>4</v>
      </c>
      <c r="J1550" s="9">
        <v>158.35</v>
      </c>
      <c r="K1550" s="10">
        <v>0.03</v>
      </c>
      <c r="L1550" s="9">
        <v>614.4</v>
      </c>
      <c r="M1550" s="11">
        <v>529.13</v>
      </c>
      <c r="N1550" s="9">
        <v>85.27</v>
      </c>
      <c r="O1550" s="6" t="s">
        <v>5032</v>
      </c>
      <c r="P1550" s="8">
        <v>2</v>
      </c>
    </row>
    <row r="1551" spans="1:16" x14ac:dyDescent="0.3">
      <c r="A1551" s="6" t="s">
        <v>8170</v>
      </c>
      <c r="B1551" s="7">
        <v>45364</v>
      </c>
      <c r="C1551" s="6" t="s">
        <v>8171</v>
      </c>
      <c r="D1551" s="6" t="s">
        <v>5205</v>
      </c>
      <c r="E1551" s="6" t="s">
        <v>5206</v>
      </c>
      <c r="F1551" s="6" t="s">
        <v>5036</v>
      </c>
      <c r="G1551" s="6" t="s">
        <v>5022</v>
      </c>
      <c r="H1551" s="6" t="s">
        <v>5076</v>
      </c>
      <c r="I1551" s="8">
        <v>1</v>
      </c>
      <c r="J1551" s="9">
        <v>243.09</v>
      </c>
      <c r="K1551" s="10">
        <v>0.08</v>
      </c>
      <c r="L1551" s="9">
        <v>223.64</v>
      </c>
      <c r="M1551" s="11">
        <v>140.24</v>
      </c>
      <c r="N1551" s="9">
        <v>83.4</v>
      </c>
      <c r="O1551" s="6" t="s">
        <v>5080</v>
      </c>
      <c r="P1551" s="8">
        <v>3</v>
      </c>
    </row>
    <row r="1552" spans="1:16" x14ac:dyDescent="0.3">
      <c r="A1552" s="6" t="s">
        <v>8172</v>
      </c>
      <c r="B1552" s="7">
        <v>45503</v>
      </c>
      <c r="C1552" s="6" t="s">
        <v>8173</v>
      </c>
      <c r="D1552" s="6" t="s">
        <v>5085</v>
      </c>
      <c r="E1552" s="6" t="s">
        <v>5058</v>
      </c>
      <c r="F1552" s="6" t="s">
        <v>5021</v>
      </c>
      <c r="G1552" s="6" t="s">
        <v>5037</v>
      </c>
      <c r="H1552" s="6" t="s">
        <v>5038</v>
      </c>
      <c r="I1552" s="8">
        <v>1</v>
      </c>
      <c r="J1552" s="9">
        <v>767.6</v>
      </c>
      <c r="K1552" s="10">
        <v>0.14000000000000001</v>
      </c>
      <c r="L1552" s="9">
        <v>660.14</v>
      </c>
      <c r="M1552" s="11">
        <v>502.05</v>
      </c>
      <c r="N1552" s="9">
        <v>158.09</v>
      </c>
      <c r="O1552" s="6" t="s">
        <v>5045</v>
      </c>
      <c r="P1552" s="8">
        <v>2</v>
      </c>
    </row>
    <row r="1553" spans="1:16" x14ac:dyDescent="0.3">
      <c r="A1553" s="6" t="s">
        <v>8174</v>
      </c>
      <c r="B1553" s="7">
        <v>45802</v>
      </c>
      <c r="C1553" s="6" t="s">
        <v>8175</v>
      </c>
      <c r="D1553" s="6" t="s">
        <v>5205</v>
      </c>
      <c r="E1553" s="6" t="s">
        <v>5206</v>
      </c>
      <c r="F1553" s="6" t="s">
        <v>5036</v>
      </c>
      <c r="G1553" s="6" t="s">
        <v>5048</v>
      </c>
      <c r="H1553" s="6" t="s">
        <v>5096</v>
      </c>
      <c r="I1553" s="8">
        <v>2</v>
      </c>
      <c r="J1553" s="9">
        <v>613.44000000000005</v>
      </c>
      <c r="K1553" s="10">
        <v>0.09</v>
      </c>
      <c r="L1553" s="9">
        <v>1116.46</v>
      </c>
      <c r="M1553" s="11">
        <v>900.41</v>
      </c>
      <c r="N1553" s="9">
        <v>216.05</v>
      </c>
      <c r="O1553" s="6" t="s">
        <v>5024</v>
      </c>
      <c r="P1553" s="8">
        <v>1</v>
      </c>
    </row>
    <row r="1554" spans="1:16" x14ac:dyDescent="0.3">
      <c r="A1554" s="6" t="s">
        <v>8176</v>
      </c>
      <c r="B1554" s="7">
        <v>44962</v>
      </c>
      <c r="C1554" s="6" t="s">
        <v>8177</v>
      </c>
      <c r="D1554" s="6" t="s">
        <v>5088</v>
      </c>
      <c r="E1554" s="6" t="s">
        <v>5089</v>
      </c>
      <c r="F1554" s="6" t="s">
        <v>5021</v>
      </c>
      <c r="G1554" s="6" t="s">
        <v>5037</v>
      </c>
      <c r="H1554" s="6" t="s">
        <v>5105</v>
      </c>
      <c r="I1554" s="8">
        <v>5</v>
      </c>
      <c r="J1554" s="9">
        <v>960.62</v>
      </c>
      <c r="K1554" s="10">
        <v>0.11</v>
      </c>
      <c r="L1554" s="9">
        <v>4274.76</v>
      </c>
      <c r="M1554" s="11">
        <v>3425.67</v>
      </c>
      <c r="N1554" s="9">
        <v>849.09</v>
      </c>
      <c r="O1554" s="6" t="s">
        <v>5080</v>
      </c>
      <c r="P1554" s="8">
        <v>2</v>
      </c>
    </row>
    <row r="1555" spans="1:16" x14ac:dyDescent="0.3">
      <c r="A1555" s="6" t="s">
        <v>8178</v>
      </c>
      <c r="B1555" s="7">
        <v>44949</v>
      </c>
      <c r="C1555" s="6" t="s">
        <v>8179</v>
      </c>
      <c r="D1555" s="6" t="s">
        <v>5104</v>
      </c>
      <c r="E1555" s="6" t="s">
        <v>5053</v>
      </c>
      <c r="F1555" s="6" t="s">
        <v>5029</v>
      </c>
      <c r="G1555" s="6" t="s">
        <v>5037</v>
      </c>
      <c r="H1555" s="6" t="s">
        <v>5105</v>
      </c>
      <c r="I1555" s="8">
        <v>7</v>
      </c>
      <c r="J1555" s="9">
        <v>2158.8000000000002</v>
      </c>
      <c r="K1555" s="10">
        <v>0.08</v>
      </c>
      <c r="L1555" s="9">
        <v>13902.67</v>
      </c>
      <c r="M1555" s="11">
        <v>10504.57</v>
      </c>
      <c r="N1555" s="9">
        <v>3398.1</v>
      </c>
      <c r="O1555" s="6" t="s">
        <v>5080</v>
      </c>
      <c r="P1555" s="8">
        <v>5</v>
      </c>
    </row>
    <row r="1556" spans="1:16" x14ac:dyDescent="0.3">
      <c r="A1556" s="6" t="s">
        <v>8180</v>
      </c>
      <c r="B1556" s="7">
        <v>45001</v>
      </c>
      <c r="C1556" s="6" t="s">
        <v>8181</v>
      </c>
      <c r="D1556" s="6" t="s">
        <v>5205</v>
      </c>
      <c r="E1556" s="6" t="s">
        <v>5206</v>
      </c>
      <c r="F1556" s="6" t="s">
        <v>5029</v>
      </c>
      <c r="G1556" s="6" t="s">
        <v>5022</v>
      </c>
      <c r="H1556" s="6" t="s">
        <v>5192</v>
      </c>
      <c r="I1556" s="8">
        <v>2</v>
      </c>
      <c r="J1556" s="9">
        <v>92.46</v>
      </c>
      <c r="K1556" s="10">
        <v>0.02</v>
      </c>
      <c r="L1556" s="9">
        <v>181.22</v>
      </c>
      <c r="M1556" s="11">
        <v>109.45</v>
      </c>
      <c r="N1556" s="9">
        <v>71.77</v>
      </c>
      <c r="O1556" s="6" t="s">
        <v>5045</v>
      </c>
      <c r="P1556" s="8">
        <v>3</v>
      </c>
    </row>
    <row r="1557" spans="1:16" x14ac:dyDescent="0.3">
      <c r="A1557" s="6" t="s">
        <v>8182</v>
      </c>
      <c r="B1557" s="7">
        <v>45105</v>
      </c>
      <c r="C1557" s="6" t="s">
        <v>8183</v>
      </c>
      <c r="D1557" s="6" t="s">
        <v>5108</v>
      </c>
      <c r="E1557" s="6" t="s">
        <v>5109</v>
      </c>
      <c r="F1557" s="6" t="s">
        <v>5036</v>
      </c>
      <c r="G1557" s="6" t="s">
        <v>5037</v>
      </c>
      <c r="H1557" s="6" t="s">
        <v>5038</v>
      </c>
      <c r="I1557" s="8">
        <v>5</v>
      </c>
      <c r="J1557" s="9">
        <v>2248.4299999999998</v>
      </c>
      <c r="K1557" s="10">
        <v>0.12</v>
      </c>
      <c r="L1557" s="9">
        <v>9893.09</v>
      </c>
      <c r="M1557" s="11">
        <v>7251.47</v>
      </c>
      <c r="N1557" s="9">
        <v>2641.62</v>
      </c>
      <c r="O1557" s="6" t="s">
        <v>5032</v>
      </c>
      <c r="P1557" s="8">
        <v>4</v>
      </c>
    </row>
    <row r="1558" spans="1:16" x14ac:dyDescent="0.3">
      <c r="A1558" s="6" t="s">
        <v>8184</v>
      </c>
      <c r="B1558" s="7">
        <v>45484</v>
      </c>
      <c r="C1558" s="6" t="s">
        <v>8185</v>
      </c>
      <c r="D1558" s="6" t="s">
        <v>5117</v>
      </c>
      <c r="E1558" s="6" t="s">
        <v>5118</v>
      </c>
      <c r="F1558" s="6" t="s">
        <v>5021</v>
      </c>
      <c r="G1558" s="6" t="s">
        <v>5022</v>
      </c>
      <c r="H1558" s="6" t="s">
        <v>5192</v>
      </c>
      <c r="I1558" s="8">
        <v>1</v>
      </c>
      <c r="J1558" s="9">
        <v>568.67999999999995</v>
      </c>
      <c r="K1558" s="10">
        <v>0.15</v>
      </c>
      <c r="L1558" s="9">
        <v>483.38</v>
      </c>
      <c r="M1558" s="11">
        <v>353.28</v>
      </c>
      <c r="N1558" s="9">
        <v>130.1</v>
      </c>
      <c r="O1558" s="6" t="s">
        <v>5024</v>
      </c>
      <c r="P1558" s="8">
        <v>1</v>
      </c>
    </row>
    <row r="1559" spans="1:16" x14ac:dyDescent="0.3">
      <c r="A1559" s="6" t="s">
        <v>8186</v>
      </c>
      <c r="B1559" s="7">
        <v>45525</v>
      </c>
      <c r="C1559" s="6" t="s">
        <v>8187</v>
      </c>
      <c r="D1559" s="6" t="s">
        <v>5093</v>
      </c>
      <c r="E1559" s="6" t="s">
        <v>5053</v>
      </c>
      <c r="F1559" s="6" t="s">
        <v>5021</v>
      </c>
      <c r="G1559" s="6" t="s">
        <v>5059</v>
      </c>
      <c r="H1559" s="6" t="s">
        <v>5099</v>
      </c>
      <c r="I1559" s="8">
        <v>4</v>
      </c>
      <c r="J1559" s="9">
        <v>1482.49</v>
      </c>
      <c r="K1559" s="10">
        <v>0.11</v>
      </c>
      <c r="L1559" s="9">
        <v>5277.66</v>
      </c>
      <c r="M1559" s="11">
        <v>3578.2</v>
      </c>
      <c r="N1559" s="9">
        <v>1699.46</v>
      </c>
      <c r="O1559" s="6" t="s">
        <v>5080</v>
      </c>
      <c r="P1559" s="8">
        <v>2</v>
      </c>
    </row>
    <row r="1560" spans="1:16" x14ac:dyDescent="0.3">
      <c r="A1560" s="6" t="s">
        <v>8188</v>
      </c>
      <c r="B1560" s="7">
        <v>45573</v>
      </c>
      <c r="C1560" s="6" t="s">
        <v>8189</v>
      </c>
      <c r="D1560" s="6" t="s">
        <v>5063</v>
      </c>
      <c r="E1560" s="6" t="s">
        <v>5058</v>
      </c>
      <c r="F1560" s="6" t="s">
        <v>5036</v>
      </c>
      <c r="G1560" s="6" t="s">
        <v>5022</v>
      </c>
      <c r="H1560" s="6" t="s">
        <v>5023</v>
      </c>
      <c r="I1560" s="8">
        <v>1</v>
      </c>
      <c r="J1560" s="9">
        <v>2329.1999999999998</v>
      </c>
      <c r="K1560" s="10">
        <v>0.17</v>
      </c>
      <c r="L1560" s="9">
        <v>1933.24</v>
      </c>
      <c r="M1560" s="11">
        <v>1503.71</v>
      </c>
      <c r="N1560" s="9">
        <v>429.53</v>
      </c>
      <c r="O1560" s="6" t="s">
        <v>5032</v>
      </c>
      <c r="P1560" s="8">
        <v>4</v>
      </c>
    </row>
    <row r="1561" spans="1:16" x14ac:dyDescent="0.3">
      <c r="A1561" s="6" t="s">
        <v>8190</v>
      </c>
      <c r="B1561" s="7">
        <v>45770</v>
      </c>
      <c r="C1561" s="6" t="s">
        <v>8191</v>
      </c>
      <c r="D1561" s="6" t="s">
        <v>5042</v>
      </c>
      <c r="E1561" s="6" t="s">
        <v>5043</v>
      </c>
      <c r="F1561" s="6" t="s">
        <v>5021</v>
      </c>
      <c r="G1561" s="6" t="s">
        <v>5022</v>
      </c>
      <c r="H1561" s="6" t="s">
        <v>5023</v>
      </c>
      <c r="I1561" s="8">
        <v>6</v>
      </c>
      <c r="J1561" s="9">
        <v>367.77</v>
      </c>
      <c r="K1561" s="10">
        <v>0.22</v>
      </c>
      <c r="L1561" s="9">
        <v>1721.16</v>
      </c>
      <c r="M1561" s="11">
        <v>1012.5</v>
      </c>
      <c r="N1561" s="9">
        <v>708.66</v>
      </c>
      <c r="O1561" s="6" t="s">
        <v>5080</v>
      </c>
      <c r="P1561" s="8">
        <v>2</v>
      </c>
    </row>
    <row r="1562" spans="1:16" x14ac:dyDescent="0.3">
      <c r="A1562" s="6" t="s">
        <v>8192</v>
      </c>
      <c r="B1562" s="7">
        <v>45263</v>
      </c>
      <c r="C1562" s="6" t="s">
        <v>8193</v>
      </c>
      <c r="D1562" s="6" t="s">
        <v>5085</v>
      </c>
      <c r="E1562" s="6" t="s">
        <v>5058</v>
      </c>
      <c r="F1562" s="6" t="s">
        <v>5029</v>
      </c>
      <c r="G1562" s="6" t="s">
        <v>5048</v>
      </c>
      <c r="H1562" s="6" t="s">
        <v>5064</v>
      </c>
      <c r="I1562" s="8">
        <v>4</v>
      </c>
      <c r="J1562" s="9">
        <v>1504.68</v>
      </c>
      <c r="K1562" s="10">
        <v>0.06</v>
      </c>
      <c r="L1562" s="9">
        <v>5657.6</v>
      </c>
      <c r="M1562" s="11">
        <v>4765.28</v>
      </c>
      <c r="N1562" s="9">
        <v>892.32</v>
      </c>
      <c r="O1562" s="6" t="s">
        <v>5032</v>
      </c>
      <c r="P1562" s="8">
        <v>4</v>
      </c>
    </row>
    <row r="1563" spans="1:16" x14ac:dyDescent="0.3">
      <c r="A1563" s="6" t="s">
        <v>8194</v>
      </c>
      <c r="B1563" s="7">
        <v>45763</v>
      </c>
      <c r="C1563" s="6" t="s">
        <v>8195</v>
      </c>
      <c r="D1563" s="6" t="s">
        <v>5114</v>
      </c>
      <c r="E1563" s="6" t="s">
        <v>5020</v>
      </c>
      <c r="F1563" s="6" t="s">
        <v>5036</v>
      </c>
      <c r="G1563" s="6" t="s">
        <v>5048</v>
      </c>
      <c r="H1563" s="6" t="s">
        <v>5079</v>
      </c>
      <c r="I1563" s="8">
        <v>3</v>
      </c>
      <c r="J1563" s="9">
        <v>465</v>
      </c>
      <c r="K1563" s="10">
        <v>0.09</v>
      </c>
      <c r="L1563" s="9">
        <v>1269.45</v>
      </c>
      <c r="M1563" s="11">
        <v>1112.96</v>
      </c>
      <c r="N1563" s="9">
        <v>156.49</v>
      </c>
      <c r="O1563" s="6" t="s">
        <v>5032</v>
      </c>
      <c r="P1563" s="8">
        <v>4</v>
      </c>
    </row>
    <row r="1564" spans="1:16" x14ac:dyDescent="0.3">
      <c r="A1564" s="6" t="s">
        <v>8196</v>
      </c>
      <c r="B1564" s="7">
        <v>45337</v>
      </c>
      <c r="C1564" s="6" t="s">
        <v>8197</v>
      </c>
      <c r="D1564" s="6" t="s">
        <v>5147</v>
      </c>
      <c r="E1564" s="6" t="s">
        <v>5118</v>
      </c>
      <c r="F1564" s="6" t="s">
        <v>5029</v>
      </c>
      <c r="G1564" s="6" t="s">
        <v>5059</v>
      </c>
      <c r="H1564" s="6" t="s">
        <v>5060</v>
      </c>
      <c r="I1564" s="8">
        <v>5</v>
      </c>
      <c r="J1564" s="9">
        <v>2009.65</v>
      </c>
      <c r="K1564" s="10">
        <v>0.17</v>
      </c>
      <c r="L1564" s="9">
        <v>8340.0499999999993</v>
      </c>
      <c r="M1564" s="11">
        <v>5318.38</v>
      </c>
      <c r="N1564" s="9">
        <v>3021.67</v>
      </c>
      <c r="O1564" s="6" t="s">
        <v>5080</v>
      </c>
      <c r="P1564" s="8">
        <v>5</v>
      </c>
    </row>
    <row r="1565" spans="1:16" x14ac:dyDescent="0.3">
      <c r="A1565" s="6" t="s">
        <v>8198</v>
      </c>
      <c r="B1565" s="7">
        <v>45725</v>
      </c>
      <c r="C1565" s="6" t="s">
        <v>8199</v>
      </c>
      <c r="D1565" s="6" t="s">
        <v>5067</v>
      </c>
      <c r="E1565" s="6" t="s">
        <v>5067</v>
      </c>
      <c r="F1565" s="6" t="s">
        <v>5029</v>
      </c>
      <c r="G1565" s="6" t="s">
        <v>5059</v>
      </c>
      <c r="H1565" s="6" t="s">
        <v>5099</v>
      </c>
      <c r="I1565" s="8">
        <v>2</v>
      </c>
      <c r="J1565" s="9">
        <v>711.25</v>
      </c>
      <c r="K1565" s="10">
        <v>0.19</v>
      </c>
      <c r="L1565" s="9">
        <v>1152.23</v>
      </c>
      <c r="M1565" s="11">
        <v>973.52</v>
      </c>
      <c r="N1565" s="9">
        <v>178.71</v>
      </c>
      <c r="O1565" s="6" t="s">
        <v>5039</v>
      </c>
      <c r="P1565" s="8">
        <v>5</v>
      </c>
    </row>
    <row r="1566" spans="1:16" x14ac:dyDescent="0.3">
      <c r="A1566" s="6" t="s">
        <v>8200</v>
      </c>
      <c r="B1566" s="7">
        <v>45352</v>
      </c>
      <c r="C1566" s="6" t="s">
        <v>8201</v>
      </c>
      <c r="D1566" s="6" t="s">
        <v>5114</v>
      </c>
      <c r="E1566" s="6" t="s">
        <v>5020</v>
      </c>
      <c r="F1566" s="6" t="s">
        <v>5029</v>
      </c>
      <c r="G1566" s="6" t="s">
        <v>5022</v>
      </c>
      <c r="H1566" s="6" t="s">
        <v>5150</v>
      </c>
      <c r="I1566" s="8">
        <v>1</v>
      </c>
      <c r="J1566" s="9">
        <v>2062.3200000000002</v>
      </c>
      <c r="K1566" s="10">
        <v>0.12</v>
      </c>
      <c r="L1566" s="9">
        <v>1814.84</v>
      </c>
      <c r="M1566" s="11">
        <v>1560.23</v>
      </c>
      <c r="N1566" s="9">
        <v>254.61</v>
      </c>
      <c r="O1566" s="6" t="s">
        <v>5080</v>
      </c>
      <c r="P1566" s="8">
        <v>2</v>
      </c>
    </row>
    <row r="1567" spans="1:16" x14ac:dyDescent="0.3">
      <c r="A1567" s="6" t="s">
        <v>8202</v>
      </c>
      <c r="B1567" s="7">
        <v>45353</v>
      </c>
      <c r="C1567" s="6" t="s">
        <v>8203</v>
      </c>
      <c r="D1567" s="6" t="s">
        <v>5052</v>
      </c>
      <c r="E1567" s="6" t="s">
        <v>5053</v>
      </c>
      <c r="F1567" s="6" t="s">
        <v>5029</v>
      </c>
      <c r="G1567" s="6" t="s">
        <v>5030</v>
      </c>
      <c r="H1567" s="6" t="s">
        <v>5171</v>
      </c>
      <c r="I1567" s="8">
        <v>3</v>
      </c>
      <c r="J1567" s="9">
        <v>2089.87</v>
      </c>
      <c r="K1567" s="10">
        <v>0.18</v>
      </c>
      <c r="L1567" s="9">
        <v>5141.08</v>
      </c>
      <c r="M1567" s="11">
        <v>2891.27</v>
      </c>
      <c r="N1567" s="9">
        <v>2249.81</v>
      </c>
      <c r="O1567" s="6" t="s">
        <v>5024</v>
      </c>
      <c r="P1567" s="8">
        <v>2</v>
      </c>
    </row>
    <row r="1568" spans="1:16" x14ac:dyDescent="0.3">
      <c r="A1568" s="6" t="s">
        <v>8204</v>
      </c>
      <c r="B1568" s="7">
        <v>45205</v>
      </c>
      <c r="C1568" s="6" t="s">
        <v>8205</v>
      </c>
      <c r="D1568" s="6" t="s">
        <v>5035</v>
      </c>
      <c r="E1568" s="6" t="s">
        <v>5020</v>
      </c>
      <c r="F1568" s="6" t="s">
        <v>5036</v>
      </c>
      <c r="G1568" s="6" t="s">
        <v>5059</v>
      </c>
      <c r="H1568" s="6" t="s">
        <v>5099</v>
      </c>
      <c r="I1568" s="8">
        <v>5</v>
      </c>
      <c r="J1568" s="9">
        <v>1081.48</v>
      </c>
      <c r="K1568" s="10">
        <v>0.08</v>
      </c>
      <c r="L1568" s="9">
        <v>4974.8100000000004</v>
      </c>
      <c r="M1568" s="11">
        <v>4225.84</v>
      </c>
      <c r="N1568" s="9">
        <v>748.97</v>
      </c>
      <c r="O1568" s="6" t="s">
        <v>5080</v>
      </c>
      <c r="P1568" s="8">
        <v>4</v>
      </c>
    </row>
    <row r="1569" spans="1:16" x14ac:dyDescent="0.3">
      <c r="A1569" s="6" t="s">
        <v>8206</v>
      </c>
      <c r="B1569" s="7">
        <v>45277</v>
      </c>
      <c r="C1569" s="6" t="s">
        <v>8207</v>
      </c>
      <c r="D1569" s="6" t="s">
        <v>5147</v>
      </c>
      <c r="E1569" s="6" t="s">
        <v>5118</v>
      </c>
      <c r="F1569" s="6" t="s">
        <v>5021</v>
      </c>
      <c r="G1569" s="6" t="s">
        <v>5059</v>
      </c>
      <c r="H1569" s="6" t="s">
        <v>5060</v>
      </c>
      <c r="I1569" s="8">
        <v>3</v>
      </c>
      <c r="J1569" s="9">
        <v>1745.19</v>
      </c>
      <c r="K1569" s="10">
        <v>0.14000000000000001</v>
      </c>
      <c r="L1569" s="9">
        <v>4502.59</v>
      </c>
      <c r="M1569" s="11">
        <v>3047.16</v>
      </c>
      <c r="N1569" s="9">
        <v>1455.43</v>
      </c>
      <c r="O1569" s="6" t="s">
        <v>5039</v>
      </c>
      <c r="P1569" s="8">
        <v>2</v>
      </c>
    </row>
    <row r="1570" spans="1:16" x14ac:dyDescent="0.3">
      <c r="A1570" s="6" t="s">
        <v>8208</v>
      </c>
      <c r="B1570" s="7">
        <v>45559</v>
      </c>
      <c r="C1570" s="6" t="s">
        <v>8209</v>
      </c>
      <c r="D1570" s="6" t="s">
        <v>5104</v>
      </c>
      <c r="E1570" s="6" t="s">
        <v>5053</v>
      </c>
      <c r="F1570" s="6" t="s">
        <v>5029</v>
      </c>
      <c r="G1570" s="6" t="s">
        <v>5022</v>
      </c>
      <c r="H1570" s="6" t="s">
        <v>5023</v>
      </c>
      <c r="I1570" s="8">
        <v>3</v>
      </c>
      <c r="J1570" s="9">
        <v>2222.39</v>
      </c>
      <c r="K1570" s="10">
        <v>0.12</v>
      </c>
      <c r="L1570" s="9">
        <v>5867.11</v>
      </c>
      <c r="M1570" s="11">
        <v>3529.22</v>
      </c>
      <c r="N1570" s="9">
        <v>2337.89</v>
      </c>
      <c r="O1570" s="6" t="s">
        <v>5024</v>
      </c>
      <c r="P1570" s="8">
        <v>2</v>
      </c>
    </row>
    <row r="1571" spans="1:16" x14ac:dyDescent="0.3">
      <c r="A1571" s="6" t="s">
        <v>8210</v>
      </c>
      <c r="B1571" s="7">
        <v>45564</v>
      </c>
      <c r="C1571" s="6" t="s">
        <v>8211</v>
      </c>
      <c r="D1571" s="6" t="s">
        <v>5104</v>
      </c>
      <c r="E1571" s="6" t="s">
        <v>5053</v>
      </c>
      <c r="F1571" s="6" t="s">
        <v>5029</v>
      </c>
      <c r="G1571" s="6" t="s">
        <v>5059</v>
      </c>
      <c r="H1571" s="6" t="s">
        <v>5060</v>
      </c>
      <c r="I1571" s="8">
        <v>5</v>
      </c>
      <c r="J1571" s="9">
        <v>354.87</v>
      </c>
      <c r="K1571" s="10">
        <v>0.15</v>
      </c>
      <c r="L1571" s="9">
        <v>1508.2</v>
      </c>
      <c r="M1571" s="11">
        <v>1250.19</v>
      </c>
      <c r="N1571" s="9">
        <v>258.01</v>
      </c>
      <c r="O1571" s="6" t="s">
        <v>5080</v>
      </c>
      <c r="P1571" s="8">
        <v>2</v>
      </c>
    </row>
    <row r="1572" spans="1:16" x14ac:dyDescent="0.3">
      <c r="A1572" s="6" t="s">
        <v>8212</v>
      </c>
      <c r="B1572" s="7">
        <v>45359</v>
      </c>
      <c r="C1572" s="6" t="s">
        <v>8213</v>
      </c>
      <c r="D1572" s="6" t="s">
        <v>5027</v>
      </c>
      <c r="E1572" s="6" t="s">
        <v>5028</v>
      </c>
      <c r="F1572" s="6" t="s">
        <v>5029</v>
      </c>
      <c r="G1572" s="6" t="s">
        <v>5030</v>
      </c>
      <c r="H1572" s="6" t="s">
        <v>5176</v>
      </c>
      <c r="I1572" s="8">
        <v>4</v>
      </c>
      <c r="J1572" s="9">
        <v>254.41</v>
      </c>
      <c r="K1572" s="10">
        <v>0.01</v>
      </c>
      <c r="L1572" s="9">
        <v>1007.46</v>
      </c>
      <c r="M1572" s="11">
        <v>735.16</v>
      </c>
      <c r="N1572" s="9">
        <v>272.3</v>
      </c>
      <c r="O1572" s="6" t="s">
        <v>5032</v>
      </c>
      <c r="P1572" s="8">
        <v>2</v>
      </c>
    </row>
    <row r="1573" spans="1:16" x14ac:dyDescent="0.3">
      <c r="A1573" s="6" t="s">
        <v>8214</v>
      </c>
      <c r="B1573" s="7">
        <v>45317</v>
      </c>
      <c r="C1573" s="6" t="s">
        <v>8215</v>
      </c>
      <c r="D1573" s="6" t="s">
        <v>5114</v>
      </c>
      <c r="E1573" s="6" t="s">
        <v>5020</v>
      </c>
      <c r="F1573" s="6" t="s">
        <v>5021</v>
      </c>
      <c r="G1573" s="6" t="s">
        <v>5030</v>
      </c>
      <c r="H1573" s="6" t="s">
        <v>5171</v>
      </c>
      <c r="I1573" s="8">
        <v>8</v>
      </c>
      <c r="J1573" s="9">
        <v>2182.73</v>
      </c>
      <c r="K1573" s="10">
        <v>0.03</v>
      </c>
      <c r="L1573" s="9">
        <v>16937.98</v>
      </c>
      <c r="M1573" s="11">
        <v>12823.7</v>
      </c>
      <c r="N1573" s="9">
        <v>4114.28</v>
      </c>
      <c r="O1573" s="6" t="s">
        <v>5032</v>
      </c>
      <c r="P1573" s="8">
        <v>5</v>
      </c>
    </row>
    <row r="1574" spans="1:16" x14ac:dyDescent="0.3">
      <c r="A1574" s="6" t="s">
        <v>8216</v>
      </c>
      <c r="B1574" s="7">
        <v>45045</v>
      </c>
      <c r="C1574" s="6" t="s">
        <v>8217</v>
      </c>
      <c r="D1574" s="6" t="s">
        <v>5027</v>
      </c>
      <c r="E1574" s="6" t="s">
        <v>5028</v>
      </c>
      <c r="F1574" s="6" t="s">
        <v>5036</v>
      </c>
      <c r="G1574" s="6" t="s">
        <v>5037</v>
      </c>
      <c r="H1574" s="6" t="s">
        <v>5129</v>
      </c>
      <c r="I1574" s="8">
        <v>6</v>
      </c>
      <c r="J1574" s="9">
        <v>2469.7399999999998</v>
      </c>
      <c r="K1574" s="10">
        <v>0.18</v>
      </c>
      <c r="L1574" s="9">
        <v>12151.12</v>
      </c>
      <c r="M1574" s="11">
        <v>9553.23</v>
      </c>
      <c r="N1574" s="9">
        <v>2597.89</v>
      </c>
      <c r="O1574" s="6" t="s">
        <v>5080</v>
      </c>
      <c r="P1574" s="8">
        <v>1</v>
      </c>
    </row>
    <row r="1575" spans="1:16" x14ac:dyDescent="0.3">
      <c r="A1575" s="6" t="s">
        <v>8218</v>
      </c>
      <c r="B1575" s="7">
        <v>45259</v>
      </c>
      <c r="C1575" s="6" t="s">
        <v>8219</v>
      </c>
      <c r="D1575" s="6" t="s">
        <v>5114</v>
      </c>
      <c r="E1575" s="6" t="s">
        <v>5020</v>
      </c>
      <c r="F1575" s="6" t="s">
        <v>5036</v>
      </c>
      <c r="G1575" s="6" t="s">
        <v>5059</v>
      </c>
      <c r="H1575" s="6" t="s">
        <v>5181</v>
      </c>
      <c r="I1575" s="8">
        <v>7</v>
      </c>
      <c r="J1575" s="9">
        <v>1764.9</v>
      </c>
      <c r="K1575" s="10">
        <v>0.21</v>
      </c>
      <c r="L1575" s="9">
        <v>9759.9</v>
      </c>
      <c r="M1575" s="11">
        <v>7434.07</v>
      </c>
      <c r="N1575" s="9">
        <v>2325.83</v>
      </c>
      <c r="O1575" s="6" t="s">
        <v>5045</v>
      </c>
      <c r="P1575" s="8">
        <v>4</v>
      </c>
    </row>
    <row r="1576" spans="1:16" x14ac:dyDescent="0.3">
      <c r="A1576" s="6" t="s">
        <v>8220</v>
      </c>
      <c r="B1576" s="7">
        <v>45283</v>
      </c>
      <c r="C1576" s="6" t="s">
        <v>8221</v>
      </c>
      <c r="D1576" s="6" t="s">
        <v>5114</v>
      </c>
      <c r="E1576" s="6" t="s">
        <v>5020</v>
      </c>
      <c r="F1576" s="6" t="s">
        <v>5029</v>
      </c>
      <c r="G1576" s="6" t="s">
        <v>5022</v>
      </c>
      <c r="H1576" s="6" t="s">
        <v>5076</v>
      </c>
      <c r="I1576" s="8">
        <v>6</v>
      </c>
      <c r="J1576" s="9">
        <v>1343.26</v>
      </c>
      <c r="K1576" s="10">
        <v>0.02</v>
      </c>
      <c r="L1576" s="9">
        <v>7898.37</v>
      </c>
      <c r="M1576" s="11">
        <v>6251.27</v>
      </c>
      <c r="N1576" s="9">
        <v>1647.1</v>
      </c>
      <c r="O1576" s="6" t="s">
        <v>5045</v>
      </c>
      <c r="P1576" s="8">
        <v>2</v>
      </c>
    </row>
    <row r="1577" spans="1:16" x14ac:dyDescent="0.3">
      <c r="A1577" s="6" t="s">
        <v>8222</v>
      </c>
      <c r="B1577" s="7">
        <v>45595</v>
      </c>
      <c r="C1577" s="6" t="s">
        <v>8223</v>
      </c>
      <c r="D1577" s="6" t="s">
        <v>5085</v>
      </c>
      <c r="E1577" s="6" t="s">
        <v>5058</v>
      </c>
      <c r="F1577" s="6" t="s">
        <v>5021</v>
      </c>
      <c r="G1577" s="6" t="s">
        <v>5037</v>
      </c>
      <c r="H1577" s="6" t="s">
        <v>5129</v>
      </c>
      <c r="I1577" s="8">
        <v>8</v>
      </c>
      <c r="J1577" s="9">
        <v>1204.8599999999999</v>
      </c>
      <c r="K1577" s="10">
        <v>0.18</v>
      </c>
      <c r="L1577" s="9">
        <v>7903.88</v>
      </c>
      <c r="M1577" s="11">
        <v>5779.28</v>
      </c>
      <c r="N1577" s="9">
        <v>2124.6</v>
      </c>
      <c r="O1577" s="6" t="s">
        <v>5024</v>
      </c>
      <c r="P1577" s="8">
        <v>4</v>
      </c>
    </row>
    <row r="1578" spans="1:16" x14ac:dyDescent="0.3">
      <c r="A1578" s="6" t="s">
        <v>8224</v>
      </c>
      <c r="B1578" s="7">
        <v>45231</v>
      </c>
      <c r="C1578" s="6" t="s">
        <v>8225</v>
      </c>
      <c r="D1578" s="6" t="s">
        <v>5088</v>
      </c>
      <c r="E1578" s="6" t="s">
        <v>5089</v>
      </c>
      <c r="F1578" s="6" t="s">
        <v>5029</v>
      </c>
      <c r="G1578" s="6" t="s">
        <v>5030</v>
      </c>
      <c r="H1578" s="6" t="s">
        <v>5031</v>
      </c>
      <c r="I1578" s="8">
        <v>7</v>
      </c>
      <c r="J1578" s="9">
        <v>579.83000000000004</v>
      </c>
      <c r="K1578" s="10">
        <v>0.06</v>
      </c>
      <c r="L1578" s="9">
        <v>3815.28</v>
      </c>
      <c r="M1578" s="11">
        <v>3135.9</v>
      </c>
      <c r="N1578" s="9">
        <v>679.38</v>
      </c>
      <c r="O1578" s="6" t="s">
        <v>5080</v>
      </c>
      <c r="P1578" s="8">
        <v>2</v>
      </c>
    </row>
    <row r="1579" spans="1:16" x14ac:dyDescent="0.3">
      <c r="A1579" s="6" t="s">
        <v>8226</v>
      </c>
      <c r="B1579" s="7">
        <v>45272</v>
      </c>
      <c r="C1579" s="6" t="s">
        <v>6798</v>
      </c>
      <c r="D1579" s="6" t="s">
        <v>5114</v>
      </c>
      <c r="E1579" s="6" t="s">
        <v>5020</v>
      </c>
      <c r="F1579" s="6" t="s">
        <v>5021</v>
      </c>
      <c r="G1579" s="6" t="s">
        <v>5048</v>
      </c>
      <c r="H1579" s="6" t="s">
        <v>5079</v>
      </c>
      <c r="I1579" s="8">
        <v>1</v>
      </c>
      <c r="J1579" s="9">
        <v>2231.81</v>
      </c>
      <c r="K1579" s="10">
        <v>0.15</v>
      </c>
      <c r="L1579" s="9">
        <v>1897.04</v>
      </c>
      <c r="M1579" s="11">
        <v>1055.26</v>
      </c>
      <c r="N1579" s="9">
        <v>841.78</v>
      </c>
      <c r="O1579" s="6" t="s">
        <v>5045</v>
      </c>
      <c r="P1579" s="8">
        <v>4</v>
      </c>
    </row>
    <row r="1580" spans="1:16" x14ac:dyDescent="0.3">
      <c r="A1580" s="6" t="s">
        <v>8227</v>
      </c>
      <c r="B1580" s="7">
        <v>44945</v>
      </c>
      <c r="C1580" s="6" t="s">
        <v>8228</v>
      </c>
      <c r="D1580" s="6" t="s">
        <v>5027</v>
      </c>
      <c r="E1580" s="6" t="s">
        <v>5028</v>
      </c>
      <c r="F1580" s="6" t="s">
        <v>5036</v>
      </c>
      <c r="G1580" s="6" t="s">
        <v>5030</v>
      </c>
      <c r="H1580" s="6" t="s">
        <v>5171</v>
      </c>
      <c r="I1580" s="8">
        <v>8</v>
      </c>
      <c r="J1580" s="9">
        <v>1851.14</v>
      </c>
      <c r="K1580" s="10">
        <v>0.21</v>
      </c>
      <c r="L1580" s="9">
        <v>11699.2</v>
      </c>
      <c r="M1580" s="11">
        <v>10285.61</v>
      </c>
      <c r="N1580" s="9">
        <v>1413.59</v>
      </c>
      <c r="O1580" s="6" t="s">
        <v>5080</v>
      </c>
      <c r="P1580" s="8">
        <v>4</v>
      </c>
    </row>
    <row r="1581" spans="1:16" x14ac:dyDescent="0.3">
      <c r="A1581" s="6" t="s">
        <v>8229</v>
      </c>
      <c r="B1581" s="7">
        <v>45400</v>
      </c>
      <c r="C1581" s="6" t="s">
        <v>8230</v>
      </c>
      <c r="D1581" s="6" t="s">
        <v>5057</v>
      </c>
      <c r="E1581" s="6" t="s">
        <v>5058</v>
      </c>
      <c r="F1581" s="6" t="s">
        <v>5036</v>
      </c>
      <c r="G1581" s="6" t="s">
        <v>5048</v>
      </c>
      <c r="H1581" s="6" t="s">
        <v>5079</v>
      </c>
      <c r="I1581" s="8">
        <v>4</v>
      </c>
      <c r="J1581" s="9">
        <v>1600.05</v>
      </c>
      <c r="K1581" s="10">
        <v>0.06</v>
      </c>
      <c r="L1581" s="9">
        <v>6016.19</v>
      </c>
      <c r="M1581" s="11">
        <v>3852.3</v>
      </c>
      <c r="N1581" s="9">
        <v>2163.89</v>
      </c>
      <c r="O1581" s="6" t="s">
        <v>5032</v>
      </c>
      <c r="P1581" s="8">
        <v>3</v>
      </c>
    </row>
    <row r="1582" spans="1:16" x14ac:dyDescent="0.3">
      <c r="A1582" s="6" t="s">
        <v>8231</v>
      </c>
      <c r="B1582" s="7">
        <v>45325</v>
      </c>
      <c r="C1582" s="6" t="s">
        <v>8232</v>
      </c>
      <c r="D1582" s="6" t="s">
        <v>5108</v>
      </c>
      <c r="E1582" s="6" t="s">
        <v>5109</v>
      </c>
      <c r="F1582" s="6" t="s">
        <v>5021</v>
      </c>
      <c r="G1582" s="6" t="s">
        <v>5059</v>
      </c>
      <c r="H1582" s="6" t="s">
        <v>5140</v>
      </c>
      <c r="I1582" s="8">
        <v>3</v>
      </c>
      <c r="J1582" s="9">
        <v>2495.31</v>
      </c>
      <c r="K1582" s="10">
        <v>0.13</v>
      </c>
      <c r="L1582" s="9">
        <v>6512.76</v>
      </c>
      <c r="M1582" s="11">
        <v>4815.1400000000003</v>
      </c>
      <c r="N1582" s="9">
        <v>1697.62</v>
      </c>
      <c r="O1582" s="6" t="s">
        <v>5039</v>
      </c>
      <c r="P1582" s="8">
        <v>3</v>
      </c>
    </row>
    <row r="1583" spans="1:16" x14ac:dyDescent="0.3">
      <c r="A1583" s="6" t="s">
        <v>8233</v>
      </c>
      <c r="B1583" s="7">
        <v>45279</v>
      </c>
      <c r="C1583" s="6" t="s">
        <v>8234</v>
      </c>
      <c r="D1583" s="6" t="s">
        <v>5088</v>
      </c>
      <c r="E1583" s="6" t="s">
        <v>5089</v>
      </c>
      <c r="F1583" s="6" t="s">
        <v>5029</v>
      </c>
      <c r="G1583" s="6" t="s">
        <v>5037</v>
      </c>
      <c r="H1583" s="6" t="s">
        <v>5129</v>
      </c>
      <c r="I1583" s="8">
        <v>7</v>
      </c>
      <c r="J1583" s="9">
        <v>1032.9000000000001</v>
      </c>
      <c r="K1583" s="10">
        <v>0.11</v>
      </c>
      <c r="L1583" s="9">
        <v>6434.97</v>
      </c>
      <c r="M1583" s="11">
        <v>5534.58</v>
      </c>
      <c r="N1583" s="9">
        <v>900.39</v>
      </c>
      <c r="O1583" s="6" t="s">
        <v>5024</v>
      </c>
      <c r="P1583" s="8">
        <v>1</v>
      </c>
    </row>
    <row r="1584" spans="1:16" x14ac:dyDescent="0.3">
      <c r="A1584" s="6" t="s">
        <v>8235</v>
      </c>
      <c r="B1584" s="7">
        <v>45651</v>
      </c>
      <c r="C1584" s="6" t="s">
        <v>8236</v>
      </c>
      <c r="D1584" s="6" t="s">
        <v>5104</v>
      </c>
      <c r="E1584" s="6" t="s">
        <v>5053</v>
      </c>
      <c r="F1584" s="6" t="s">
        <v>5036</v>
      </c>
      <c r="G1584" s="6" t="s">
        <v>5059</v>
      </c>
      <c r="H1584" s="6" t="s">
        <v>5073</v>
      </c>
      <c r="I1584" s="8">
        <v>7</v>
      </c>
      <c r="J1584" s="9">
        <v>1140.4100000000001</v>
      </c>
      <c r="K1584" s="10">
        <v>0.03</v>
      </c>
      <c r="L1584" s="9">
        <v>7743.38</v>
      </c>
      <c r="M1584" s="11">
        <v>5356.12</v>
      </c>
      <c r="N1584" s="9">
        <v>2387.2600000000002</v>
      </c>
      <c r="O1584" s="6" t="s">
        <v>5080</v>
      </c>
      <c r="P1584" s="8">
        <v>4</v>
      </c>
    </row>
    <row r="1585" spans="1:16" x14ac:dyDescent="0.3">
      <c r="A1585" s="6" t="s">
        <v>8237</v>
      </c>
      <c r="B1585" s="7">
        <v>45302</v>
      </c>
      <c r="C1585" s="6" t="s">
        <v>8238</v>
      </c>
      <c r="D1585" s="6" t="s">
        <v>5205</v>
      </c>
      <c r="E1585" s="6" t="s">
        <v>5206</v>
      </c>
      <c r="F1585" s="6" t="s">
        <v>5029</v>
      </c>
      <c r="G1585" s="6" t="s">
        <v>5030</v>
      </c>
      <c r="H1585" s="6" t="s">
        <v>5246</v>
      </c>
      <c r="I1585" s="8">
        <v>3</v>
      </c>
      <c r="J1585" s="9">
        <v>568.29999999999995</v>
      </c>
      <c r="K1585" s="10">
        <v>0.16</v>
      </c>
      <c r="L1585" s="9">
        <v>1432.12</v>
      </c>
      <c r="M1585" s="11">
        <v>1152.6199999999999</v>
      </c>
      <c r="N1585" s="9">
        <v>279.5</v>
      </c>
      <c r="O1585" s="6" t="s">
        <v>5039</v>
      </c>
      <c r="P1585" s="8">
        <v>4</v>
      </c>
    </row>
    <row r="1586" spans="1:16" x14ac:dyDescent="0.3">
      <c r="A1586" s="6" t="s">
        <v>8239</v>
      </c>
      <c r="B1586" s="7">
        <v>45825</v>
      </c>
      <c r="C1586" s="6" t="s">
        <v>8240</v>
      </c>
      <c r="D1586" s="6" t="s">
        <v>5093</v>
      </c>
      <c r="E1586" s="6" t="s">
        <v>5053</v>
      </c>
      <c r="F1586" s="6" t="s">
        <v>5029</v>
      </c>
      <c r="G1586" s="6" t="s">
        <v>5030</v>
      </c>
      <c r="H1586" s="6" t="s">
        <v>5246</v>
      </c>
      <c r="I1586" s="8">
        <v>2</v>
      </c>
      <c r="J1586" s="9">
        <v>1423.39</v>
      </c>
      <c r="K1586" s="10">
        <v>0.12</v>
      </c>
      <c r="L1586" s="9">
        <v>2505.17</v>
      </c>
      <c r="M1586" s="11">
        <v>1513.14</v>
      </c>
      <c r="N1586" s="9">
        <v>992.03</v>
      </c>
      <c r="O1586" s="6" t="s">
        <v>5032</v>
      </c>
      <c r="P1586" s="8">
        <v>3</v>
      </c>
    </row>
    <row r="1587" spans="1:16" x14ac:dyDescent="0.3">
      <c r="A1587" s="6" t="s">
        <v>8241</v>
      </c>
      <c r="B1587" s="7">
        <v>45152</v>
      </c>
      <c r="C1587" s="6" t="s">
        <v>8242</v>
      </c>
      <c r="D1587" s="6" t="s">
        <v>5114</v>
      </c>
      <c r="E1587" s="6" t="s">
        <v>5020</v>
      </c>
      <c r="F1587" s="6" t="s">
        <v>5036</v>
      </c>
      <c r="G1587" s="6" t="s">
        <v>5022</v>
      </c>
      <c r="H1587" s="6" t="s">
        <v>5023</v>
      </c>
      <c r="I1587" s="8">
        <v>1</v>
      </c>
      <c r="J1587" s="9">
        <v>1178.6400000000001</v>
      </c>
      <c r="K1587" s="10">
        <v>0.18</v>
      </c>
      <c r="L1587" s="9">
        <v>966.48</v>
      </c>
      <c r="M1587" s="11">
        <v>848.84</v>
      </c>
      <c r="N1587" s="9">
        <v>117.64</v>
      </c>
      <c r="O1587" s="6" t="s">
        <v>5045</v>
      </c>
      <c r="P1587" s="8">
        <v>2</v>
      </c>
    </row>
    <row r="1588" spans="1:16" x14ac:dyDescent="0.3">
      <c r="A1588" s="6" t="s">
        <v>8243</v>
      </c>
      <c r="B1588" s="7">
        <v>45032</v>
      </c>
      <c r="C1588" s="6" t="s">
        <v>8244</v>
      </c>
      <c r="D1588" s="6" t="s">
        <v>5052</v>
      </c>
      <c r="E1588" s="6" t="s">
        <v>5053</v>
      </c>
      <c r="F1588" s="6" t="s">
        <v>5021</v>
      </c>
      <c r="G1588" s="6" t="s">
        <v>5022</v>
      </c>
      <c r="H1588" s="6" t="s">
        <v>5221</v>
      </c>
      <c r="I1588" s="8">
        <v>6</v>
      </c>
      <c r="J1588" s="9">
        <v>1395.92</v>
      </c>
      <c r="K1588" s="10">
        <v>0.2</v>
      </c>
      <c r="L1588" s="9">
        <v>6700.42</v>
      </c>
      <c r="M1588" s="11">
        <v>5349.67</v>
      </c>
      <c r="N1588" s="9">
        <v>1350.75</v>
      </c>
      <c r="O1588" s="6" t="s">
        <v>5024</v>
      </c>
      <c r="P1588" s="8">
        <v>1</v>
      </c>
    </row>
    <row r="1589" spans="1:16" x14ac:dyDescent="0.3">
      <c r="A1589" s="6" t="s">
        <v>8245</v>
      </c>
      <c r="B1589" s="7">
        <v>45307</v>
      </c>
      <c r="C1589" s="6" t="s">
        <v>8246</v>
      </c>
      <c r="D1589" s="6" t="s">
        <v>5147</v>
      </c>
      <c r="E1589" s="6" t="s">
        <v>5118</v>
      </c>
      <c r="F1589" s="6" t="s">
        <v>5036</v>
      </c>
      <c r="G1589" s="6" t="s">
        <v>5059</v>
      </c>
      <c r="H1589" s="6" t="s">
        <v>5181</v>
      </c>
      <c r="I1589" s="8">
        <v>7</v>
      </c>
      <c r="J1589" s="9">
        <v>753.95</v>
      </c>
      <c r="K1589" s="10">
        <v>0.19</v>
      </c>
      <c r="L1589" s="9">
        <v>4274.8999999999996</v>
      </c>
      <c r="M1589" s="11">
        <v>3659.12</v>
      </c>
      <c r="N1589" s="9">
        <v>615.78</v>
      </c>
      <c r="O1589" s="6" t="s">
        <v>5039</v>
      </c>
      <c r="P1589" s="8">
        <v>4</v>
      </c>
    </row>
    <row r="1590" spans="1:16" x14ac:dyDescent="0.3">
      <c r="A1590" s="6" t="s">
        <v>8247</v>
      </c>
      <c r="B1590" s="7">
        <v>45247</v>
      </c>
      <c r="C1590" s="6" t="s">
        <v>8248</v>
      </c>
      <c r="D1590" s="6" t="s">
        <v>5093</v>
      </c>
      <c r="E1590" s="6" t="s">
        <v>5053</v>
      </c>
      <c r="F1590" s="6" t="s">
        <v>5029</v>
      </c>
      <c r="G1590" s="6" t="s">
        <v>5048</v>
      </c>
      <c r="H1590" s="6" t="s">
        <v>5064</v>
      </c>
      <c r="I1590" s="8">
        <v>6</v>
      </c>
      <c r="J1590" s="9">
        <v>60.57</v>
      </c>
      <c r="K1590" s="10">
        <v>0.04</v>
      </c>
      <c r="L1590" s="9">
        <v>348.88</v>
      </c>
      <c r="M1590" s="11">
        <v>235.81</v>
      </c>
      <c r="N1590" s="9">
        <v>113.07</v>
      </c>
      <c r="O1590" s="6" t="s">
        <v>5039</v>
      </c>
      <c r="P1590" s="8">
        <v>2</v>
      </c>
    </row>
    <row r="1591" spans="1:16" x14ac:dyDescent="0.3">
      <c r="A1591" s="6" t="s">
        <v>8249</v>
      </c>
      <c r="B1591" s="7">
        <v>45214</v>
      </c>
      <c r="C1591" s="6" t="s">
        <v>8250</v>
      </c>
      <c r="D1591" s="6" t="s">
        <v>5027</v>
      </c>
      <c r="E1591" s="6" t="s">
        <v>5028</v>
      </c>
      <c r="F1591" s="6" t="s">
        <v>5029</v>
      </c>
      <c r="G1591" s="6" t="s">
        <v>5037</v>
      </c>
      <c r="H1591" s="6" t="s">
        <v>5129</v>
      </c>
      <c r="I1591" s="8">
        <v>8</v>
      </c>
      <c r="J1591" s="9">
        <v>378.43</v>
      </c>
      <c r="K1591" s="10">
        <v>0.09</v>
      </c>
      <c r="L1591" s="9">
        <v>2754.97</v>
      </c>
      <c r="M1591" s="11">
        <v>2001.56</v>
      </c>
      <c r="N1591" s="9">
        <v>753.41</v>
      </c>
      <c r="O1591" s="6" t="s">
        <v>5024</v>
      </c>
      <c r="P1591" s="8">
        <v>2</v>
      </c>
    </row>
    <row r="1592" spans="1:16" x14ac:dyDescent="0.3">
      <c r="A1592" s="6" t="s">
        <v>8251</v>
      </c>
      <c r="B1592" s="7">
        <v>45709</v>
      </c>
      <c r="C1592" s="6" t="s">
        <v>8252</v>
      </c>
      <c r="D1592" s="6" t="s">
        <v>5042</v>
      </c>
      <c r="E1592" s="6" t="s">
        <v>5043</v>
      </c>
      <c r="F1592" s="6" t="s">
        <v>5029</v>
      </c>
      <c r="G1592" s="6" t="s">
        <v>5048</v>
      </c>
      <c r="H1592" s="6" t="s">
        <v>5064</v>
      </c>
      <c r="I1592" s="8">
        <v>2</v>
      </c>
      <c r="J1592" s="9">
        <v>346.74</v>
      </c>
      <c r="K1592" s="10">
        <v>0.2</v>
      </c>
      <c r="L1592" s="9">
        <v>554.78</v>
      </c>
      <c r="M1592" s="11">
        <v>319.27999999999997</v>
      </c>
      <c r="N1592" s="9">
        <v>235.5</v>
      </c>
      <c r="O1592" s="6" t="s">
        <v>5024</v>
      </c>
      <c r="P1592" s="8">
        <v>5</v>
      </c>
    </row>
    <row r="1593" spans="1:16" x14ac:dyDescent="0.3">
      <c r="A1593" s="6" t="s">
        <v>8253</v>
      </c>
      <c r="B1593" s="7">
        <v>45115</v>
      </c>
      <c r="C1593" s="6" t="s">
        <v>6744</v>
      </c>
      <c r="D1593" s="6" t="s">
        <v>5027</v>
      </c>
      <c r="E1593" s="6" t="s">
        <v>5028</v>
      </c>
      <c r="F1593" s="6" t="s">
        <v>5021</v>
      </c>
      <c r="G1593" s="6" t="s">
        <v>5059</v>
      </c>
      <c r="H1593" s="6" t="s">
        <v>5073</v>
      </c>
      <c r="I1593" s="8">
        <v>2</v>
      </c>
      <c r="J1593" s="9">
        <v>2136.92</v>
      </c>
      <c r="K1593" s="10">
        <v>0.13</v>
      </c>
      <c r="L1593" s="9">
        <v>3718.24</v>
      </c>
      <c r="M1593" s="11">
        <v>2247.38</v>
      </c>
      <c r="N1593" s="9">
        <v>1470.86</v>
      </c>
      <c r="O1593" s="6" t="s">
        <v>5032</v>
      </c>
      <c r="P1593" s="8">
        <v>1</v>
      </c>
    </row>
    <row r="1594" spans="1:16" x14ac:dyDescent="0.3">
      <c r="A1594" s="6" t="s">
        <v>8254</v>
      </c>
      <c r="B1594" s="7">
        <v>45177</v>
      </c>
      <c r="C1594" s="6" t="s">
        <v>8255</v>
      </c>
      <c r="D1594" s="6" t="s">
        <v>5134</v>
      </c>
      <c r="E1594" s="6" t="s">
        <v>5135</v>
      </c>
      <c r="F1594" s="6" t="s">
        <v>5036</v>
      </c>
      <c r="G1594" s="6" t="s">
        <v>5030</v>
      </c>
      <c r="H1594" s="6" t="s">
        <v>5171</v>
      </c>
      <c r="I1594" s="8">
        <v>7</v>
      </c>
      <c r="J1594" s="9">
        <v>1008.05</v>
      </c>
      <c r="K1594" s="10">
        <v>0.05</v>
      </c>
      <c r="L1594" s="9">
        <v>6703.53</v>
      </c>
      <c r="M1594" s="11">
        <v>5075.79</v>
      </c>
      <c r="N1594" s="9">
        <v>1627.74</v>
      </c>
      <c r="O1594" s="6" t="s">
        <v>5039</v>
      </c>
      <c r="P1594" s="8">
        <v>5</v>
      </c>
    </row>
    <row r="1595" spans="1:16" x14ac:dyDescent="0.3">
      <c r="A1595" s="6" t="s">
        <v>8256</v>
      </c>
      <c r="B1595" s="7">
        <v>45590</v>
      </c>
      <c r="C1595" s="6" t="s">
        <v>8257</v>
      </c>
      <c r="D1595" s="6" t="s">
        <v>5071</v>
      </c>
      <c r="E1595" s="6" t="s">
        <v>5072</v>
      </c>
      <c r="F1595" s="6" t="s">
        <v>5036</v>
      </c>
      <c r="G1595" s="6" t="s">
        <v>5030</v>
      </c>
      <c r="H1595" s="6" t="s">
        <v>5044</v>
      </c>
      <c r="I1595" s="8">
        <v>2</v>
      </c>
      <c r="J1595" s="9">
        <v>2138.58</v>
      </c>
      <c r="K1595" s="10">
        <v>0.15</v>
      </c>
      <c r="L1595" s="9">
        <v>3635.59</v>
      </c>
      <c r="M1595" s="11">
        <v>3055.17</v>
      </c>
      <c r="N1595" s="9">
        <v>580.41999999999996</v>
      </c>
      <c r="O1595" s="6" t="s">
        <v>5080</v>
      </c>
      <c r="P1595" s="8">
        <v>4</v>
      </c>
    </row>
    <row r="1596" spans="1:16" x14ac:dyDescent="0.3">
      <c r="A1596" s="6" t="s">
        <v>8258</v>
      </c>
      <c r="B1596" s="7">
        <v>45434</v>
      </c>
      <c r="C1596" s="6" t="s">
        <v>8259</v>
      </c>
      <c r="D1596" s="6" t="s">
        <v>5147</v>
      </c>
      <c r="E1596" s="6" t="s">
        <v>5118</v>
      </c>
      <c r="F1596" s="6" t="s">
        <v>5029</v>
      </c>
      <c r="G1596" s="6" t="s">
        <v>5022</v>
      </c>
      <c r="H1596" s="6" t="s">
        <v>5076</v>
      </c>
      <c r="I1596" s="8">
        <v>1</v>
      </c>
      <c r="J1596" s="9">
        <v>383.42</v>
      </c>
      <c r="K1596" s="10">
        <v>0.22</v>
      </c>
      <c r="L1596" s="9">
        <v>299.07</v>
      </c>
      <c r="M1596" s="11">
        <v>167.53</v>
      </c>
      <c r="N1596" s="9">
        <v>131.54</v>
      </c>
      <c r="O1596" s="6" t="s">
        <v>5080</v>
      </c>
      <c r="P1596" s="8">
        <v>1</v>
      </c>
    </row>
    <row r="1597" spans="1:16" x14ac:dyDescent="0.3">
      <c r="A1597" s="6" t="s">
        <v>8260</v>
      </c>
      <c r="B1597" s="7">
        <v>45348</v>
      </c>
      <c r="C1597" s="6" t="s">
        <v>8261</v>
      </c>
      <c r="D1597" s="6" t="s">
        <v>5117</v>
      </c>
      <c r="E1597" s="6" t="s">
        <v>5118</v>
      </c>
      <c r="F1597" s="6" t="s">
        <v>5036</v>
      </c>
      <c r="G1597" s="6" t="s">
        <v>5048</v>
      </c>
      <c r="H1597" s="6" t="s">
        <v>5079</v>
      </c>
      <c r="I1597" s="8">
        <v>3</v>
      </c>
      <c r="J1597" s="9">
        <v>2017.56</v>
      </c>
      <c r="K1597" s="10">
        <v>0.01</v>
      </c>
      <c r="L1597" s="9">
        <v>5992.15</v>
      </c>
      <c r="M1597" s="11">
        <v>4627.8</v>
      </c>
      <c r="N1597" s="9">
        <v>1364.35</v>
      </c>
      <c r="O1597" s="6" t="s">
        <v>5039</v>
      </c>
      <c r="P1597" s="8">
        <v>4</v>
      </c>
    </row>
    <row r="1598" spans="1:16" x14ac:dyDescent="0.3">
      <c r="A1598" s="6" t="s">
        <v>8262</v>
      </c>
      <c r="B1598" s="7">
        <v>45157</v>
      </c>
      <c r="C1598" s="6" t="s">
        <v>8263</v>
      </c>
      <c r="D1598" s="6" t="s">
        <v>5117</v>
      </c>
      <c r="E1598" s="6" t="s">
        <v>5118</v>
      </c>
      <c r="F1598" s="6" t="s">
        <v>5029</v>
      </c>
      <c r="G1598" s="6" t="s">
        <v>5030</v>
      </c>
      <c r="H1598" s="6" t="s">
        <v>5031</v>
      </c>
      <c r="I1598" s="8">
        <v>5</v>
      </c>
      <c r="J1598" s="9">
        <v>249.21</v>
      </c>
      <c r="K1598" s="10">
        <v>0.22</v>
      </c>
      <c r="L1598" s="9">
        <v>971.92</v>
      </c>
      <c r="M1598" s="11">
        <v>619.96</v>
      </c>
      <c r="N1598" s="9">
        <v>351.96</v>
      </c>
      <c r="O1598" s="6" t="s">
        <v>5039</v>
      </c>
      <c r="P1598" s="8">
        <v>1</v>
      </c>
    </row>
    <row r="1599" spans="1:16" x14ac:dyDescent="0.3">
      <c r="A1599" s="6" t="s">
        <v>8264</v>
      </c>
      <c r="B1599" s="7">
        <v>44968</v>
      </c>
      <c r="C1599" s="6" t="s">
        <v>8265</v>
      </c>
      <c r="D1599" s="6" t="s">
        <v>5205</v>
      </c>
      <c r="E1599" s="6" t="s">
        <v>5206</v>
      </c>
      <c r="F1599" s="6" t="s">
        <v>5029</v>
      </c>
      <c r="G1599" s="6" t="s">
        <v>5022</v>
      </c>
      <c r="H1599" s="6" t="s">
        <v>5192</v>
      </c>
      <c r="I1599" s="8">
        <v>4</v>
      </c>
      <c r="J1599" s="9">
        <v>1275.54</v>
      </c>
      <c r="K1599" s="10">
        <v>0.14000000000000001</v>
      </c>
      <c r="L1599" s="9">
        <v>4387.8599999999997</v>
      </c>
      <c r="M1599" s="11">
        <v>2865.38</v>
      </c>
      <c r="N1599" s="9">
        <v>1522.48</v>
      </c>
      <c r="O1599" s="6" t="s">
        <v>5080</v>
      </c>
      <c r="P1599" s="8">
        <v>4</v>
      </c>
    </row>
    <row r="1600" spans="1:16" x14ac:dyDescent="0.3">
      <c r="A1600" s="6" t="s">
        <v>8266</v>
      </c>
      <c r="B1600" s="7">
        <v>45252</v>
      </c>
      <c r="C1600" s="6" t="s">
        <v>8267</v>
      </c>
      <c r="D1600" s="6" t="s">
        <v>5205</v>
      </c>
      <c r="E1600" s="6" t="s">
        <v>5206</v>
      </c>
      <c r="F1600" s="6" t="s">
        <v>5029</v>
      </c>
      <c r="G1600" s="6" t="s">
        <v>5037</v>
      </c>
      <c r="H1600" s="6" t="s">
        <v>5105</v>
      </c>
      <c r="I1600" s="8">
        <v>5</v>
      </c>
      <c r="J1600" s="9">
        <v>1829.12</v>
      </c>
      <c r="K1600" s="10">
        <v>0.09</v>
      </c>
      <c r="L1600" s="9">
        <v>8322.5</v>
      </c>
      <c r="M1600" s="11">
        <v>4694.93</v>
      </c>
      <c r="N1600" s="9">
        <v>3627.57</v>
      </c>
      <c r="O1600" s="6" t="s">
        <v>5080</v>
      </c>
      <c r="P1600" s="8">
        <v>4</v>
      </c>
    </row>
    <row r="1601" spans="1:16" x14ac:dyDescent="0.3">
      <c r="A1601" s="6" t="s">
        <v>8268</v>
      </c>
      <c r="B1601" s="7">
        <v>45710</v>
      </c>
      <c r="C1601" s="6" t="s">
        <v>8269</v>
      </c>
      <c r="D1601" s="6" t="s">
        <v>5057</v>
      </c>
      <c r="E1601" s="6" t="s">
        <v>5058</v>
      </c>
      <c r="F1601" s="6" t="s">
        <v>5021</v>
      </c>
      <c r="G1601" s="6" t="s">
        <v>5048</v>
      </c>
      <c r="H1601" s="6" t="s">
        <v>5049</v>
      </c>
      <c r="I1601" s="8">
        <v>2</v>
      </c>
      <c r="J1601" s="9">
        <v>1451.47</v>
      </c>
      <c r="K1601" s="10">
        <v>0.02</v>
      </c>
      <c r="L1601" s="9">
        <v>2844.88</v>
      </c>
      <c r="M1601" s="11">
        <v>1832.66</v>
      </c>
      <c r="N1601" s="9">
        <v>1012.22</v>
      </c>
      <c r="O1601" s="6" t="s">
        <v>5032</v>
      </c>
      <c r="P1601" s="8">
        <v>5</v>
      </c>
    </row>
    <row r="1602" spans="1:16" x14ac:dyDescent="0.3">
      <c r="A1602" s="6" t="s">
        <v>8270</v>
      </c>
      <c r="B1602" s="7">
        <v>45166</v>
      </c>
      <c r="C1602" s="6" t="s">
        <v>8271</v>
      </c>
      <c r="D1602" s="6" t="s">
        <v>5067</v>
      </c>
      <c r="E1602" s="6" t="s">
        <v>5067</v>
      </c>
      <c r="F1602" s="6" t="s">
        <v>5021</v>
      </c>
      <c r="G1602" s="6" t="s">
        <v>5030</v>
      </c>
      <c r="H1602" s="6" t="s">
        <v>5044</v>
      </c>
      <c r="I1602" s="8">
        <v>4</v>
      </c>
      <c r="J1602" s="9">
        <v>579.34</v>
      </c>
      <c r="K1602" s="10">
        <v>0.13</v>
      </c>
      <c r="L1602" s="9">
        <v>2016.1</v>
      </c>
      <c r="M1602" s="11">
        <v>1642.46</v>
      </c>
      <c r="N1602" s="9">
        <v>373.64</v>
      </c>
      <c r="O1602" s="6" t="s">
        <v>5032</v>
      </c>
      <c r="P1602" s="8">
        <v>3</v>
      </c>
    </row>
    <row r="1603" spans="1:16" x14ac:dyDescent="0.3">
      <c r="A1603" s="6" t="s">
        <v>8272</v>
      </c>
      <c r="B1603" s="7">
        <v>44966</v>
      </c>
      <c r="C1603" s="6" t="s">
        <v>8273</v>
      </c>
      <c r="D1603" s="6" t="s">
        <v>5134</v>
      </c>
      <c r="E1603" s="6" t="s">
        <v>5135</v>
      </c>
      <c r="F1603" s="6" t="s">
        <v>5029</v>
      </c>
      <c r="G1603" s="6" t="s">
        <v>5022</v>
      </c>
      <c r="H1603" s="6" t="s">
        <v>5221</v>
      </c>
      <c r="I1603" s="8">
        <v>5</v>
      </c>
      <c r="J1603" s="9">
        <v>1613.36</v>
      </c>
      <c r="K1603" s="10">
        <v>0.2</v>
      </c>
      <c r="L1603" s="9">
        <v>6453.44</v>
      </c>
      <c r="M1603" s="11">
        <v>4782.71</v>
      </c>
      <c r="N1603" s="9">
        <v>1670.73</v>
      </c>
      <c r="O1603" s="6" t="s">
        <v>5080</v>
      </c>
      <c r="P1603" s="8">
        <v>1</v>
      </c>
    </row>
    <row r="1604" spans="1:16" x14ac:dyDescent="0.3">
      <c r="A1604" s="6" t="s">
        <v>8274</v>
      </c>
      <c r="B1604" s="7">
        <v>45539</v>
      </c>
      <c r="C1604" s="6" t="s">
        <v>8275</v>
      </c>
      <c r="D1604" s="6" t="s">
        <v>5027</v>
      </c>
      <c r="E1604" s="6" t="s">
        <v>5028</v>
      </c>
      <c r="F1604" s="6" t="s">
        <v>5021</v>
      </c>
      <c r="G1604" s="6" t="s">
        <v>5037</v>
      </c>
      <c r="H1604" s="6" t="s">
        <v>5038</v>
      </c>
      <c r="I1604" s="8">
        <v>5</v>
      </c>
      <c r="J1604" s="9">
        <v>1813.28</v>
      </c>
      <c r="K1604" s="10">
        <v>7.0000000000000007E-2</v>
      </c>
      <c r="L1604" s="9">
        <v>8431.75</v>
      </c>
      <c r="M1604" s="11">
        <v>6247.29</v>
      </c>
      <c r="N1604" s="9">
        <v>2184.46</v>
      </c>
      <c r="O1604" s="6" t="s">
        <v>5032</v>
      </c>
      <c r="P1604" s="8">
        <v>3</v>
      </c>
    </row>
    <row r="1605" spans="1:16" x14ac:dyDescent="0.3">
      <c r="A1605" s="6" t="s">
        <v>8276</v>
      </c>
      <c r="B1605" s="7">
        <v>44963</v>
      </c>
      <c r="C1605" s="6" t="s">
        <v>8277</v>
      </c>
      <c r="D1605" s="6" t="s">
        <v>5205</v>
      </c>
      <c r="E1605" s="6" t="s">
        <v>5206</v>
      </c>
      <c r="F1605" s="6" t="s">
        <v>5029</v>
      </c>
      <c r="G1605" s="6" t="s">
        <v>5037</v>
      </c>
      <c r="H1605" s="6" t="s">
        <v>5038</v>
      </c>
      <c r="I1605" s="8">
        <v>2</v>
      </c>
      <c r="J1605" s="9">
        <v>2447.88</v>
      </c>
      <c r="K1605" s="10">
        <v>0.18</v>
      </c>
      <c r="L1605" s="9">
        <v>4014.52</v>
      </c>
      <c r="M1605" s="11">
        <v>3076.71</v>
      </c>
      <c r="N1605" s="9">
        <v>937.81</v>
      </c>
      <c r="O1605" s="6" t="s">
        <v>5024</v>
      </c>
      <c r="P1605" s="8">
        <v>5</v>
      </c>
    </row>
    <row r="1606" spans="1:16" x14ac:dyDescent="0.3">
      <c r="A1606" s="6" t="s">
        <v>8278</v>
      </c>
      <c r="B1606" s="7">
        <v>45266</v>
      </c>
      <c r="C1606" s="6" t="s">
        <v>8279</v>
      </c>
      <c r="D1606" s="6" t="s">
        <v>5093</v>
      </c>
      <c r="E1606" s="6" t="s">
        <v>5053</v>
      </c>
      <c r="F1606" s="6" t="s">
        <v>5036</v>
      </c>
      <c r="G1606" s="6" t="s">
        <v>5059</v>
      </c>
      <c r="H1606" s="6" t="s">
        <v>5140</v>
      </c>
      <c r="I1606" s="8">
        <v>8</v>
      </c>
      <c r="J1606" s="9">
        <v>1205.94</v>
      </c>
      <c r="K1606" s="10">
        <v>0.02</v>
      </c>
      <c r="L1606" s="9">
        <v>9454.57</v>
      </c>
      <c r="M1606" s="11">
        <v>7169.42</v>
      </c>
      <c r="N1606" s="9">
        <v>2285.15</v>
      </c>
      <c r="O1606" s="6" t="s">
        <v>5024</v>
      </c>
      <c r="P1606" s="8">
        <v>3</v>
      </c>
    </row>
    <row r="1607" spans="1:16" x14ac:dyDescent="0.3">
      <c r="A1607" s="6" t="s">
        <v>8280</v>
      </c>
      <c r="B1607" s="7">
        <v>44928</v>
      </c>
      <c r="C1607" s="6" t="s">
        <v>8281</v>
      </c>
      <c r="D1607" s="6" t="s">
        <v>5067</v>
      </c>
      <c r="E1607" s="6" t="s">
        <v>5067</v>
      </c>
      <c r="F1607" s="6" t="s">
        <v>5029</v>
      </c>
      <c r="G1607" s="6" t="s">
        <v>5037</v>
      </c>
      <c r="H1607" s="6" t="s">
        <v>5068</v>
      </c>
      <c r="I1607" s="8">
        <v>2</v>
      </c>
      <c r="J1607" s="9">
        <v>2258.0100000000002</v>
      </c>
      <c r="K1607" s="10">
        <v>0.14000000000000001</v>
      </c>
      <c r="L1607" s="9">
        <v>3883.78</v>
      </c>
      <c r="M1607" s="11">
        <v>2170.5100000000002</v>
      </c>
      <c r="N1607" s="9">
        <v>1713.27</v>
      </c>
      <c r="O1607" s="6" t="s">
        <v>5080</v>
      </c>
      <c r="P1607" s="8">
        <v>2</v>
      </c>
    </row>
    <row r="1608" spans="1:16" x14ac:dyDescent="0.3">
      <c r="A1608" s="6" t="s">
        <v>8282</v>
      </c>
      <c r="B1608" s="7">
        <v>45320</v>
      </c>
      <c r="C1608" s="6" t="s">
        <v>8283</v>
      </c>
      <c r="D1608" s="6" t="s">
        <v>5117</v>
      </c>
      <c r="E1608" s="6" t="s">
        <v>5118</v>
      </c>
      <c r="F1608" s="6" t="s">
        <v>5029</v>
      </c>
      <c r="G1608" s="6" t="s">
        <v>5022</v>
      </c>
      <c r="H1608" s="6" t="s">
        <v>5023</v>
      </c>
      <c r="I1608" s="8">
        <v>7</v>
      </c>
      <c r="J1608" s="9">
        <v>1358.05</v>
      </c>
      <c r="K1608" s="10">
        <v>0.11</v>
      </c>
      <c r="L1608" s="9">
        <v>8460.65</v>
      </c>
      <c r="M1608" s="11">
        <v>5200.54</v>
      </c>
      <c r="N1608" s="9">
        <v>3260.11</v>
      </c>
      <c r="O1608" s="6" t="s">
        <v>5080</v>
      </c>
      <c r="P1608" s="8">
        <v>2</v>
      </c>
    </row>
    <row r="1609" spans="1:16" x14ac:dyDescent="0.3">
      <c r="A1609" s="6" t="s">
        <v>8284</v>
      </c>
      <c r="B1609" s="7">
        <v>45432</v>
      </c>
      <c r="C1609" s="6" t="s">
        <v>8285</v>
      </c>
      <c r="D1609" s="6" t="s">
        <v>5117</v>
      </c>
      <c r="E1609" s="6" t="s">
        <v>5118</v>
      </c>
      <c r="F1609" s="6" t="s">
        <v>5021</v>
      </c>
      <c r="G1609" s="6" t="s">
        <v>5030</v>
      </c>
      <c r="H1609" s="6" t="s">
        <v>5246</v>
      </c>
      <c r="I1609" s="8">
        <v>5</v>
      </c>
      <c r="J1609" s="9">
        <v>2242.34</v>
      </c>
      <c r="K1609" s="10">
        <v>0.25</v>
      </c>
      <c r="L1609" s="9">
        <v>8408.7800000000007</v>
      </c>
      <c r="M1609" s="11">
        <v>7137.41</v>
      </c>
      <c r="N1609" s="9">
        <v>1271.3699999999999</v>
      </c>
      <c r="O1609" s="6" t="s">
        <v>5024</v>
      </c>
      <c r="P1609" s="8">
        <v>4</v>
      </c>
    </row>
    <row r="1610" spans="1:16" x14ac:dyDescent="0.3">
      <c r="A1610" s="6" t="s">
        <v>8286</v>
      </c>
      <c r="B1610" s="7">
        <v>45755</v>
      </c>
      <c r="C1610" s="6" t="s">
        <v>8287</v>
      </c>
      <c r="D1610" s="6" t="s">
        <v>5027</v>
      </c>
      <c r="E1610" s="6" t="s">
        <v>5028</v>
      </c>
      <c r="F1610" s="6" t="s">
        <v>5029</v>
      </c>
      <c r="G1610" s="6" t="s">
        <v>5037</v>
      </c>
      <c r="H1610" s="6" t="s">
        <v>5054</v>
      </c>
      <c r="I1610" s="8">
        <v>1</v>
      </c>
      <c r="J1610" s="9">
        <v>435.23</v>
      </c>
      <c r="K1610" s="10">
        <v>0.03</v>
      </c>
      <c r="L1610" s="9">
        <v>422.17</v>
      </c>
      <c r="M1610" s="11">
        <v>279.62</v>
      </c>
      <c r="N1610" s="9">
        <v>142.55000000000001</v>
      </c>
      <c r="O1610" s="6" t="s">
        <v>5032</v>
      </c>
      <c r="P1610" s="8">
        <v>5</v>
      </c>
    </row>
    <row r="1611" spans="1:16" x14ac:dyDescent="0.3">
      <c r="A1611" s="6" t="s">
        <v>8288</v>
      </c>
      <c r="B1611" s="7">
        <v>45605</v>
      </c>
      <c r="C1611" s="6" t="s">
        <v>8289</v>
      </c>
      <c r="D1611" s="6" t="s">
        <v>5067</v>
      </c>
      <c r="E1611" s="6" t="s">
        <v>5067</v>
      </c>
      <c r="F1611" s="6" t="s">
        <v>5036</v>
      </c>
      <c r="G1611" s="6" t="s">
        <v>5022</v>
      </c>
      <c r="H1611" s="6" t="s">
        <v>5023</v>
      </c>
      <c r="I1611" s="8">
        <v>7</v>
      </c>
      <c r="J1611" s="9">
        <v>2163.31</v>
      </c>
      <c r="K1611" s="10">
        <v>0</v>
      </c>
      <c r="L1611" s="9">
        <v>15143.17</v>
      </c>
      <c r="M1611" s="11">
        <v>10892.44</v>
      </c>
      <c r="N1611" s="9">
        <v>4250.7299999999996</v>
      </c>
      <c r="O1611" s="6" t="s">
        <v>5024</v>
      </c>
      <c r="P1611" s="8">
        <v>5</v>
      </c>
    </row>
    <row r="1612" spans="1:16" x14ac:dyDescent="0.3">
      <c r="A1612" s="6" t="s">
        <v>8290</v>
      </c>
      <c r="B1612" s="7">
        <v>45367</v>
      </c>
      <c r="C1612" s="6" t="s">
        <v>8291</v>
      </c>
      <c r="D1612" s="6" t="s">
        <v>5071</v>
      </c>
      <c r="E1612" s="6" t="s">
        <v>5072</v>
      </c>
      <c r="F1612" s="6" t="s">
        <v>5029</v>
      </c>
      <c r="G1612" s="6" t="s">
        <v>5037</v>
      </c>
      <c r="H1612" s="6" t="s">
        <v>5105</v>
      </c>
      <c r="I1612" s="8">
        <v>4</v>
      </c>
      <c r="J1612" s="9">
        <v>1056.48</v>
      </c>
      <c r="K1612" s="10">
        <v>0.06</v>
      </c>
      <c r="L1612" s="9">
        <v>3972.36</v>
      </c>
      <c r="M1612" s="11">
        <v>2312.14</v>
      </c>
      <c r="N1612" s="9">
        <v>1660.22</v>
      </c>
      <c r="O1612" s="6" t="s">
        <v>5045</v>
      </c>
      <c r="P1612" s="8">
        <v>3</v>
      </c>
    </row>
    <row r="1613" spans="1:16" x14ac:dyDescent="0.3">
      <c r="A1613" s="6" t="s">
        <v>8292</v>
      </c>
      <c r="B1613" s="7">
        <v>45201</v>
      </c>
      <c r="C1613" s="6" t="s">
        <v>8293</v>
      </c>
      <c r="D1613" s="6" t="s">
        <v>5117</v>
      </c>
      <c r="E1613" s="6" t="s">
        <v>5118</v>
      </c>
      <c r="F1613" s="6" t="s">
        <v>5021</v>
      </c>
      <c r="G1613" s="6" t="s">
        <v>5037</v>
      </c>
      <c r="H1613" s="6" t="s">
        <v>5129</v>
      </c>
      <c r="I1613" s="8">
        <v>2</v>
      </c>
      <c r="J1613" s="9">
        <v>439.94</v>
      </c>
      <c r="K1613" s="10">
        <v>0.17</v>
      </c>
      <c r="L1613" s="9">
        <v>730.3</v>
      </c>
      <c r="M1613" s="11">
        <v>449.47</v>
      </c>
      <c r="N1613" s="9">
        <v>280.83</v>
      </c>
      <c r="O1613" s="6" t="s">
        <v>5039</v>
      </c>
      <c r="P1613" s="8">
        <v>5</v>
      </c>
    </row>
    <row r="1614" spans="1:16" x14ac:dyDescent="0.3">
      <c r="A1614" s="6" t="s">
        <v>8294</v>
      </c>
      <c r="B1614" s="7">
        <v>45129</v>
      </c>
      <c r="C1614" s="6" t="s">
        <v>8295</v>
      </c>
      <c r="D1614" s="6" t="s">
        <v>5088</v>
      </c>
      <c r="E1614" s="6" t="s">
        <v>5089</v>
      </c>
      <c r="F1614" s="6" t="s">
        <v>5036</v>
      </c>
      <c r="G1614" s="6" t="s">
        <v>5048</v>
      </c>
      <c r="H1614" s="6" t="s">
        <v>5090</v>
      </c>
      <c r="I1614" s="8">
        <v>8</v>
      </c>
      <c r="J1614" s="9">
        <v>1379.67</v>
      </c>
      <c r="K1614" s="10">
        <v>0.18</v>
      </c>
      <c r="L1614" s="9">
        <v>9050.64</v>
      </c>
      <c r="M1614" s="11">
        <v>6941.77</v>
      </c>
      <c r="N1614" s="9">
        <v>2108.87</v>
      </c>
      <c r="O1614" s="6" t="s">
        <v>5032</v>
      </c>
      <c r="P1614" s="8">
        <v>1</v>
      </c>
    </row>
    <row r="1615" spans="1:16" x14ac:dyDescent="0.3">
      <c r="A1615" s="6" t="s">
        <v>8296</v>
      </c>
      <c r="B1615" s="7">
        <v>45162</v>
      </c>
      <c r="C1615" s="6" t="s">
        <v>8297</v>
      </c>
      <c r="D1615" s="6" t="s">
        <v>5063</v>
      </c>
      <c r="E1615" s="6" t="s">
        <v>5058</v>
      </c>
      <c r="F1615" s="6" t="s">
        <v>5021</v>
      </c>
      <c r="G1615" s="6" t="s">
        <v>5030</v>
      </c>
      <c r="H1615" s="6" t="s">
        <v>5044</v>
      </c>
      <c r="I1615" s="8">
        <v>6</v>
      </c>
      <c r="J1615" s="9">
        <v>484.44</v>
      </c>
      <c r="K1615" s="10">
        <v>0.12</v>
      </c>
      <c r="L1615" s="9">
        <v>2557.84</v>
      </c>
      <c r="M1615" s="11">
        <v>2034.89</v>
      </c>
      <c r="N1615" s="9">
        <v>522.95000000000005</v>
      </c>
      <c r="O1615" s="6" t="s">
        <v>5080</v>
      </c>
      <c r="P1615" s="8">
        <v>1</v>
      </c>
    </row>
    <row r="1616" spans="1:16" x14ac:dyDescent="0.3">
      <c r="A1616" s="6" t="s">
        <v>8298</v>
      </c>
      <c r="B1616" s="7">
        <v>45410</v>
      </c>
      <c r="C1616" s="6" t="s">
        <v>8299</v>
      </c>
      <c r="D1616" s="6" t="s">
        <v>5019</v>
      </c>
      <c r="E1616" s="6" t="s">
        <v>5020</v>
      </c>
      <c r="F1616" s="6" t="s">
        <v>5021</v>
      </c>
      <c r="G1616" s="6" t="s">
        <v>5059</v>
      </c>
      <c r="H1616" s="6" t="s">
        <v>5073</v>
      </c>
      <c r="I1616" s="8">
        <v>3</v>
      </c>
      <c r="J1616" s="9">
        <v>151.37</v>
      </c>
      <c r="K1616" s="10">
        <v>0.13</v>
      </c>
      <c r="L1616" s="9">
        <v>395.08</v>
      </c>
      <c r="M1616" s="11">
        <v>258.12</v>
      </c>
      <c r="N1616" s="9">
        <v>136.96</v>
      </c>
      <c r="O1616" s="6" t="s">
        <v>5080</v>
      </c>
      <c r="P1616" s="8">
        <v>2</v>
      </c>
    </row>
    <row r="1617" spans="1:16" x14ac:dyDescent="0.3">
      <c r="A1617" s="6" t="s">
        <v>8300</v>
      </c>
      <c r="B1617" s="7">
        <v>45748</v>
      </c>
      <c r="C1617" s="6" t="s">
        <v>8301</v>
      </c>
      <c r="D1617" s="6" t="s">
        <v>5063</v>
      </c>
      <c r="E1617" s="6" t="s">
        <v>5058</v>
      </c>
      <c r="F1617" s="6" t="s">
        <v>5021</v>
      </c>
      <c r="G1617" s="6" t="s">
        <v>5037</v>
      </c>
      <c r="H1617" s="6" t="s">
        <v>5129</v>
      </c>
      <c r="I1617" s="8">
        <v>5</v>
      </c>
      <c r="J1617" s="9">
        <v>231.73</v>
      </c>
      <c r="K1617" s="10">
        <v>0.22</v>
      </c>
      <c r="L1617" s="9">
        <v>903.75</v>
      </c>
      <c r="M1617" s="11">
        <v>713.89</v>
      </c>
      <c r="N1617" s="9">
        <v>189.86</v>
      </c>
      <c r="O1617" s="6" t="s">
        <v>5039</v>
      </c>
      <c r="P1617" s="8">
        <v>5</v>
      </c>
    </row>
    <row r="1618" spans="1:16" x14ac:dyDescent="0.3">
      <c r="A1618" s="6" t="s">
        <v>8302</v>
      </c>
      <c r="B1618" s="7">
        <v>45703</v>
      </c>
      <c r="C1618" s="6" t="s">
        <v>8303</v>
      </c>
      <c r="D1618" s="6" t="s">
        <v>5052</v>
      </c>
      <c r="E1618" s="6" t="s">
        <v>5053</v>
      </c>
      <c r="F1618" s="6" t="s">
        <v>5021</v>
      </c>
      <c r="G1618" s="6" t="s">
        <v>5059</v>
      </c>
      <c r="H1618" s="6" t="s">
        <v>5099</v>
      </c>
      <c r="I1618" s="8">
        <v>8</v>
      </c>
      <c r="J1618" s="9">
        <v>2039.17</v>
      </c>
      <c r="K1618" s="10">
        <v>0.09</v>
      </c>
      <c r="L1618" s="9">
        <v>14845.16</v>
      </c>
      <c r="M1618" s="11">
        <v>10116.65</v>
      </c>
      <c r="N1618" s="9">
        <v>4728.51</v>
      </c>
      <c r="O1618" s="6" t="s">
        <v>5032</v>
      </c>
      <c r="P1618" s="8">
        <v>5</v>
      </c>
    </row>
    <row r="1619" spans="1:16" x14ac:dyDescent="0.3">
      <c r="A1619" s="6" t="s">
        <v>8304</v>
      </c>
      <c r="B1619" s="7">
        <v>45394</v>
      </c>
      <c r="C1619" s="6" t="s">
        <v>8305</v>
      </c>
      <c r="D1619" s="6" t="s">
        <v>5108</v>
      </c>
      <c r="E1619" s="6" t="s">
        <v>5109</v>
      </c>
      <c r="F1619" s="6" t="s">
        <v>5029</v>
      </c>
      <c r="G1619" s="6" t="s">
        <v>5059</v>
      </c>
      <c r="H1619" s="6" t="s">
        <v>5140</v>
      </c>
      <c r="I1619" s="8">
        <v>5</v>
      </c>
      <c r="J1619" s="9">
        <v>1093.58</v>
      </c>
      <c r="K1619" s="10">
        <v>0.03</v>
      </c>
      <c r="L1619" s="9">
        <v>5303.86</v>
      </c>
      <c r="M1619" s="11">
        <v>4095.13</v>
      </c>
      <c r="N1619" s="9">
        <v>1208.73</v>
      </c>
      <c r="O1619" s="6" t="s">
        <v>5032</v>
      </c>
      <c r="P1619" s="8">
        <v>2</v>
      </c>
    </row>
    <row r="1620" spans="1:16" x14ac:dyDescent="0.3">
      <c r="A1620" s="6" t="s">
        <v>8306</v>
      </c>
      <c r="B1620" s="7">
        <v>45762</v>
      </c>
      <c r="C1620" s="6" t="s">
        <v>8307</v>
      </c>
      <c r="D1620" s="6" t="s">
        <v>5093</v>
      </c>
      <c r="E1620" s="6" t="s">
        <v>5053</v>
      </c>
      <c r="F1620" s="6" t="s">
        <v>5021</v>
      </c>
      <c r="G1620" s="6" t="s">
        <v>5030</v>
      </c>
      <c r="H1620" s="6" t="s">
        <v>5044</v>
      </c>
      <c r="I1620" s="8">
        <v>5</v>
      </c>
      <c r="J1620" s="9">
        <v>302.22000000000003</v>
      </c>
      <c r="K1620" s="10">
        <v>0.17</v>
      </c>
      <c r="L1620" s="9">
        <v>1254.21</v>
      </c>
      <c r="M1620" s="11">
        <v>921.3</v>
      </c>
      <c r="N1620" s="9">
        <v>332.91</v>
      </c>
      <c r="O1620" s="6" t="s">
        <v>5039</v>
      </c>
      <c r="P1620" s="8">
        <v>2</v>
      </c>
    </row>
    <row r="1621" spans="1:16" x14ac:dyDescent="0.3">
      <c r="A1621" s="6" t="s">
        <v>8308</v>
      </c>
      <c r="B1621" s="7">
        <v>45435</v>
      </c>
      <c r="C1621" s="6" t="s">
        <v>8309</v>
      </c>
      <c r="D1621" s="6" t="s">
        <v>5035</v>
      </c>
      <c r="E1621" s="6" t="s">
        <v>5020</v>
      </c>
      <c r="F1621" s="6" t="s">
        <v>5036</v>
      </c>
      <c r="G1621" s="6" t="s">
        <v>5059</v>
      </c>
      <c r="H1621" s="6" t="s">
        <v>5099</v>
      </c>
      <c r="I1621" s="8">
        <v>6</v>
      </c>
      <c r="J1621" s="9">
        <v>1893.77</v>
      </c>
      <c r="K1621" s="10">
        <v>0.03</v>
      </c>
      <c r="L1621" s="9">
        <v>11021.74</v>
      </c>
      <c r="M1621" s="11">
        <v>7164.61</v>
      </c>
      <c r="N1621" s="9">
        <v>3857.13</v>
      </c>
      <c r="O1621" s="6" t="s">
        <v>5039</v>
      </c>
      <c r="P1621" s="8">
        <v>3</v>
      </c>
    </row>
    <row r="1622" spans="1:16" x14ac:dyDescent="0.3">
      <c r="A1622" s="6" t="s">
        <v>8310</v>
      </c>
      <c r="B1622" s="7">
        <v>44936</v>
      </c>
      <c r="C1622" s="6" t="s">
        <v>8311</v>
      </c>
      <c r="D1622" s="6" t="s">
        <v>5088</v>
      </c>
      <c r="E1622" s="6" t="s">
        <v>5089</v>
      </c>
      <c r="F1622" s="6" t="s">
        <v>5021</v>
      </c>
      <c r="G1622" s="6" t="s">
        <v>5022</v>
      </c>
      <c r="H1622" s="6" t="s">
        <v>5221</v>
      </c>
      <c r="I1622" s="8">
        <v>3</v>
      </c>
      <c r="J1622" s="9">
        <v>1474.17</v>
      </c>
      <c r="K1622" s="10">
        <v>0.14000000000000001</v>
      </c>
      <c r="L1622" s="9">
        <v>3803.36</v>
      </c>
      <c r="M1622" s="11">
        <v>2093.9699999999998</v>
      </c>
      <c r="N1622" s="9">
        <v>1709.39</v>
      </c>
      <c r="O1622" s="6" t="s">
        <v>5045</v>
      </c>
      <c r="P1622" s="8">
        <v>4</v>
      </c>
    </row>
    <row r="1623" spans="1:16" x14ac:dyDescent="0.3">
      <c r="A1623" s="6" t="s">
        <v>8312</v>
      </c>
      <c r="B1623" s="7">
        <v>45332</v>
      </c>
      <c r="C1623" s="6" t="s">
        <v>8313</v>
      </c>
      <c r="D1623" s="6" t="s">
        <v>5063</v>
      </c>
      <c r="E1623" s="6" t="s">
        <v>5058</v>
      </c>
      <c r="F1623" s="6" t="s">
        <v>5021</v>
      </c>
      <c r="G1623" s="6" t="s">
        <v>5059</v>
      </c>
      <c r="H1623" s="6" t="s">
        <v>5099</v>
      </c>
      <c r="I1623" s="8">
        <v>1</v>
      </c>
      <c r="J1623" s="9">
        <v>1969.1</v>
      </c>
      <c r="K1623" s="10">
        <v>0.02</v>
      </c>
      <c r="L1623" s="9">
        <v>1929.72</v>
      </c>
      <c r="M1623" s="11">
        <v>1313.95</v>
      </c>
      <c r="N1623" s="9">
        <v>615.77</v>
      </c>
      <c r="O1623" s="6" t="s">
        <v>5045</v>
      </c>
      <c r="P1623" s="8">
        <v>3</v>
      </c>
    </row>
    <row r="1624" spans="1:16" x14ac:dyDescent="0.3">
      <c r="A1624" s="6" t="s">
        <v>8314</v>
      </c>
      <c r="B1624" s="7">
        <v>45375</v>
      </c>
      <c r="C1624" s="6" t="s">
        <v>8315</v>
      </c>
      <c r="D1624" s="6" t="s">
        <v>5134</v>
      </c>
      <c r="E1624" s="6" t="s">
        <v>5135</v>
      </c>
      <c r="F1624" s="6" t="s">
        <v>5021</v>
      </c>
      <c r="G1624" s="6" t="s">
        <v>5037</v>
      </c>
      <c r="H1624" s="6" t="s">
        <v>5054</v>
      </c>
      <c r="I1624" s="8">
        <v>5</v>
      </c>
      <c r="J1624" s="9">
        <v>798.86</v>
      </c>
      <c r="K1624" s="10">
        <v>0.1</v>
      </c>
      <c r="L1624" s="9">
        <v>3594.87</v>
      </c>
      <c r="M1624" s="11">
        <v>1989.74</v>
      </c>
      <c r="N1624" s="9">
        <v>1605.13</v>
      </c>
      <c r="O1624" s="6" t="s">
        <v>5024</v>
      </c>
      <c r="P1624" s="8">
        <v>3</v>
      </c>
    </row>
    <row r="1625" spans="1:16" x14ac:dyDescent="0.3">
      <c r="A1625" s="6" t="s">
        <v>8316</v>
      </c>
      <c r="B1625" s="7">
        <v>45438</v>
      </c>
      <c r="C1625" s="6" t="s">
        <v>8317</v>
      </c>
      <c r="D1625" s="6" t="s">
        <v>5019</v>
      </c>
      <c r="E1625" s="6" t="s">
        <v>5020</v>
      </c>
      <c r="F1625" s="6" t="s">
        <v>5021</v>
      </c>
      <c r="G1625" s="6" t="s">
        <v>5037</v>
      </c>
      <c r="H1625" s="6" t="s">
        <v>5054</v>
      </c>
      <c r="I1625" s="8">
        <v>6</v>
      </c>
      <c r="J1625" s="9">
        <v>1359.83</v>
      </c>
      <c r="K1625" s="10">
        <v>0.04</v>
      </c>
      <c r="L1625" s="9">
        <v>7832.62</v>
      </c>
      <c r="M1625" s="11">
        <v>4653.6400000000003</v>
      </c>
      <c r="N1625" s="9">
        <v>3178.98</v>
      </c>
      <c r="O1625" s="6" t="s">
        <v>5039</v>
      </c>
      <c r="P1625" s="8">
        <v>3</v>
      </c>
    </row>
    <row r="1626" spans="1:16" x14ac:dyDescent="0.3">
      <c r="A1626" s="6" t="s">
        <v>8318</v>
      </c>
      <c r="B1626" s="7">
        <v>45146</v>
      </c>
      <c r="C1626" s="6" t="s">
        <v>8319</v>
      </c>
      <c r="D1626" s="6" t="s">
        <v>5057</v>
      </c>
      <c r="E1626" s="6" t="s">
        <v>5058</v>
      </c>
      <c r="F1626" s="6" t="s">
        <v>5029</v>
      </c>
      <c r="G1626" s="6" t="s">
        <v>5030</v>
      </c>
      <c r="H1626" s="6" t="s">
        <v>5171</v>
      </c>
      <c r="I1626" s="8">
        <v>8</v>
      </c>
      <c r="J1626" s="9">
        <v>1921.31</v>
      </c>
      <c r="K1626" s="10">
        <v>0.16</v>
      </c>
      <c r="L1626" s="9">
        <v>12911.2</v>
      </c>
      <c r="M1626" s="11">
        <v>8615.77</v>
      </c>
      <c r="N1626" s="9">
        <v>4295.43</v>
      </c>
      <c r="O1626" s="6" t="s">
        <v>5024</v>
      </c>
      <c r="P1626" s="8">
        <v>4</v>
      </c>
    </row>
    <row r="1627" spans="1:16" x14ac:dyDescent="0.3">
      <c r="A1627" s="6" t="s">
        <v>8320</v>
      </c>
      <c r="B1627" s="7">
        <v>44987</v>
      </c>
      <c r="C1627" s="6" t="s">
        <v>8321</v>
      </c>
      <c r="D1627" s="6" t="s">
        <v>5215</v>
      </c>
      <c r="E1627" s="6" t="s">
        <v>5216</v>
      </c>
      <c r="F1627" s="6" t="s">
        <v>5029</v>
      </c>
      <c r="G1627" s="6" t="s">
        <v>5059</v>
      </c>
      <c r="H1627" s="6" t="s">
        <v>5099</v>
      </c>
      <c r="I1627" s="8">
        <v>6</v>
      </c>
      <c r="J1627" s="9">
        <v>2048.06</v>
      </c>
      <c r="K1627" s="10">
        <v>0.02</v>
      </c>
      <c r="L1627" s="9">
        <v>12042.59</v>
      </c>
      <c r="M1627" s="11">
        <v>8721.31</v>
      </c>
      <c r="N1627" s="9">
        <v>3321.28</v>
      </c>
      <c r="O1627" s="6" t="s">
        <v>5032</v>
      </c>
      <c r="P1627" s="8">
        <v>3</v>
      </c>
    </row>
    <row r="1628" spans="1:16" x14ac:dyDescent="0.3">
      <c r="A1628" s="6" t="s">
        <v>8322</v>
      </c>
      <c r="B1628" s="7">
        <v>44999</v>
      </c>
      <c r="C1628" s="6" t="s">
        <v>8323</v>
      </c>
      <c r="D1628" s="6" t="s">
        <v>5088</v>
      </c>
      <c r="E1628" s="6" t="s">
        <v>5089</v>
      </c>
      <c r="F1628" s="6" t="s">
        <v>5036</v>
      </c>
      <c r="G1628" s="6" t="s">
        <v>5059</v>
      </c>
      <c r="H1628" s="6" t="s">
        <v>5099</v>
      </c>
      <c r="I1628" s="8">
        <v>7</v>
      </c>
      <c r="J1628" s="9">
        <v>1634.79</v>
      </c>
      <c r="K1628" s="10">
        <v>0.25</v>
      </c>
      <c r="L1628" s="9">
        <v>8582.65</v>
      </c>
      <c r="M1628" s="11">
        <v>6858.56</v>
      </c>
      <c r="N1628" s="9">
        <v>1724.09</v>
      </c>
      <c r="O1628" s="6" t="s">
        <v>5039</v>
      </c>
      <c r="P1628" s="8">
        <v>3</v>
      </c>
    </row>
    <row r="1629" spans="1:16" x14ac:dyDescent="0.3">
      <c r="A1629" s="6" t="s">
        <v>8324</v>
      </c>
      <c r="B1629" s="7">
        <v>45531</v>
      </c>
      <c r="C1629" s="6" t="s">
        <v>8325</v>
      </c>
      <c r="D1629" s="6" t="s">
        <v>5205</v>
      </c>
      <c r="E1629" s="6" t="s">
        <v>5206</v>
      </c>
      <c r="F1629" s="6" t="s">
        <v>5036</v>
      </c>
      <c r="G1629" s="6" t="s">
        <v>5022</v>
      </c>
      <c r="H1629" s="6" t="s">
        <v>5192</v>
      </c>
      <c r="I1629" s="8">
        <v>3</v>
      </c>
      <c r="J1629" s="9">
        <v>186.1</v>
      </c>
      <c r="K1629" s="10">
        <v>0.08</v>
      </c>
      <c r="L1629" s="9">
        <v>513.64</v>
      </c>
      <c r="M1629" s="11">
        <v>431.1</v>
      </c>
      <c r="N1629" s="9">
        <v>82.54</v>
      </c>
      <c r="O1629" s="6" t="s">
        <v>5080</v>
      </c>
      <c r="P1629" s="8">
        <v>4</v>
      </c>
    </row>
    <row r="1630" spans="1:16" x14ac:dyDescent="0.3">
      <c r="A1630" s="6" t="s">
        <v>8326</v>
      </c>
      <c r="B1630" s="7">
        <v>45460</v>
      </c>
      <c r="C1630" s="6" t="s">
        <v>8327</v>
      </c>
      <c r="D1630" s="6" t="s">
        <v>5019</v>
      </c>
      <c r="E1630" s="6" t="s">
        <v>5020</v>
      </c>
      <c r="F1630" s="6" t="s">
        <v>5029</v>
      </c>
      <c r="G1630" s="6" t="s">
        <v>5030</v>
      </c>
      <c r="H1630" s="6" t="s">
        <v>5031</v>
      </c>
      <c r="I1630" s="8">
        <v>4</v>
      </c>
      <c r="J1630" s="9">
        <v>1316.75</v>
      </c>
      <c r="K1630" s="10">
        <v>0.06</v>
      </c>
      <c r="L1630" s="9">
        <v>4950.9799999999996</v>
      </c>
      <c r="M1630" s="11">
        <v>3605.03</v>
      </c>
      <c r="N1630" s="9">
        <v>1345.95</v>
      </c>
      <c r="O1630" s="6" t="s">
        <v>5039</v>
      </c>
      <c r="P1630" s="8">
        <v>1</v>
      </c>
    </row>
    <row r="1631" spans="1:16" x14ac:dyDescent="0.3">
      <c r="A1631" s="6" t="s">
        <v>8328</v>
      </c>
      <c r="B1631" s="7">
        <v>45775</v>
      </c>
      <c r="C1631" s="6" t="s">
        <v>8329</v>
      </c>
      <c r="D1631" s="6" t="s">
        <v>5071</v>
      </c>
      <c r="E1631" s="6" t="s">
        <v>5072</v>
      </c>
      <c r="F1631" s="6" t="s">
        <v>5029</v>
      </c>
      <c r="G1631" s="6" t="s">
        <v>5059</v>
      </c>
      <c r="H1631" s="6" t="s">
        <v>5099</v>
      </c>
      <c r="I1631" s="8">
        <v>8</v>
      </c>
      <c r="J1631" s="9">
        <v>2002.38</v>
      </c>
      <c r="K1631" s="10">
        <v>0.2</v>
      </c>
      <c r="L1631" s="9">
        <v>12815.23</v>
      </c>
      <c r="M1631" s="11">
        <v>11215.46</v>
      </c>
      <c r="N1631" s="9">
        <v>1599.77</v>
      </c>
      <c r="O1631" s="6" t="s">
        <v>5039</v>
      </c>
      <c r="P1631" s="8">
        <v>5</v>
      </c>
    </row>
    <row r="1632" spans="1:16" x14ac:dyDescent="0.3">
      <c r="A1632" s="6" t="s">
        <v>8330</v>
      </c>
      <c r="B1632" s="7">
        <v>45792</v>
      </c>
      <c r="C1632" s="6" t="s">
        <v>8331</v>
      </c>
      <c r="D1632" s="6" t="s">
        <v>5104</v>
      </c>
      <c r="E1632" s="6" t="s">
        <v>5053</v>
      </c>
      <c r="F1632" s="6" t="s">
        <v>5021</v>
      </c>
      <c r="G1632" s="6" t="s">
        <v>5037</v>
      </c>
      <c r="H1632" s="6" t="s">
        <v>5068</v>
      </c>
      <c r="I1632" s="8">
        <v>3</v>
      </c>
      <c r="J1632" s="9">
        <v>1961.17</v>
      </c>
      <c r="K1632" s="10">
        <v>0.13</v>
      </c>
      <c r="L1632" s="9">
        <v>5118.6499999999996</v>
      </c>
      <c r="M1632" s="11">
        <v>3994.38</v>
      </c>
      <c r="N1632" s="9">
        <v>1124.27</v>
      </c>
      <c r="O1632" s="6" t="s">
        <v>5032</v>
      </c>
      <c r="P1632" s="8">
        <v>3</v>
      </c>
    </row>
    <row r="1633" spans="1:16" x14ac:dyDescent="0.3">
      <c r="A1633" s="6" t="s">
        <v>8332</v>
      </c>
      <c r="B1633" s="7">
        <v>45590</v>
      </c>
      <c r="C1633" s="6" t="s">
        <v>8333</v>
      </c>
      <c r="D1633" s="6" t="s">
        <v>5071</v>
      </c>
      <c r="E1633" s="6" t="s">
        <v>5072</v>
      </c>
      <c r="F1633" s="6" t="s">
        <v>5036</v>
      </c>
      <c r="G1633" s="6" t="s">
        <v>5048</v>
      </c>
      <c r="H1633" s="6" t="s">
        <v>5096</v>
      </c>
      <c r="I1633" s="8">
        <v>6</v>
      </c>
      <c r="J1633" s="9">
        <v>930.58</v>
      </c>
      <c r="K1633" s="10">
        <v>0</v>
      </c>
      <c r="L1633" s="9">
        <v>5583.48</v>
      </c>
      <c r="M1633" s="11">
        <v>4538.1899999999996</v>
      </c>
      <c r="N1633" s="9">
        <v>1045.29</v>
      </c>
      <c r="O1633" s="6" t="s">
        <v>5080</v>
      </c>
      <c r="P1633" s="8">
        <v>2</v>
      </c>
    </row>
    <row r="1634" spans="1:16" x14ac:dyDescent="0.3">
      <c r="A1634" s="6" t="s">
        <v>8334</v>
      </c>
      <c r="B1634" s="7">
        <v>45219</v>
      </c>
      <c r="C1634" s="6" t="s">
        <v>8335</v>
      </c>
      <c r="D1634" s="6" t="s">
        <v>5042</v>
      </c>
      <c r="E1634" s="6" t="s">
        <v>5043</v>
      </c>
      <c r="F1634" s="6" t="s">
        <v>5029</v>
      </c>
      <c r="G1634" s="6" t="s">
        <v>5059</v>
      </c>
      <c r="H1634" s="6" t="s">
        <v>5073</v>
      </c>
      <c r="I1634" s="8">
        <v>6</v>
      </c>
      <c r="J1634" s="9">
        <v>1576.66</v>
      </c>
      <c r="K1634" s="10">
        <v>0.12</v>
      </c>
      <c r="L1634" s="9">
        <v>8324.76</v>
      </c>
      <c r="M1634" s="11">
        <v>4827.84</v>
      </c>
      <c r="N1634" s="9">
        <v>3496.92</v>
      </c>
      <c r="O1634" s="6" t="s">
        <v>5024</v>
      </c>
      <c r="P1634" s="8">
        <v>2</v>
      </c>
    </row>
    <row r="1635" spans="1:16" x14ac:dyDescent="0.3">
      <c r="A1635" s="6" t="s">
        <v>8336</v>
      </c>
      <c r="B1635" s="7">
        <v>45324</v>
      </c>
      <c r="C1635" s="6" t="s">
        <v>8337</v>
      </c>
      <c r="D1635" s="6" t="s">
        <v>5114</v>
      </c>
      <c r="E1635" s="6" t="s">
        <v>5020</v>
      </c>
      <c r="F1635" s="6" t="s">
        <v>5021</v>
      </c>
      <c r="G1635" s="6" t="s">
        <v>5022</v>
      </c>
      <c r="H1635" s="6" t="s">
        <v>5150</v>
      </c>
      <c r="I1635" s="8">
        <v>5</v>
      </c>
      <c r="J1635" s="9">
        <v>2327.19</v>
      </c>
      <c r="K1635" s="10">
        <v>0.18</v>
      </c>
      <c r="L1635" s="9">
        <v>9541.48</v>
      </c>
      <c r="M1635" s="11">
        <v>8316.9699999999993</v>
      </c>
      <c r="N1635" s="9">
        <v>1224.51</v>
      </c>
      <c r="O1635" s="6" t="s">
        <v>5032</v>
      </c>
      <c r="P1635" s="8">
        <v>2</v>
      </c>
    </row>
    <row r="1636" spans="1:16" x14ac:dyDescent="0.3">
      <c r="A1636" s="6" t="s">
        <v>8338</v>
      </c>
      <c r="B1636" s="7">
        <v>44993</v>
      </c>
      <c r="C1636" s="6" t="s">
        <v>8339</v>
      </c>
      <c r="D1636" s="6" t="s">
        <v>5108</v>
      </c>
      <c r="E1636" s="6" t="s">
        <v>5109</v>
      </c>
      <c r="F1636" s="6" t="s">
        <v>5021</v>
      </c>
      <c r="G1636" s="6" t="s">
        <v>5030</v>
      </c>
      <c r="H1636" s="6" t="s">
        <v>5176</v>
      </c>
      <c r="I1636" s="8">
        <v>8</v>
      </c>
      <c r="J1636" s="9">
        <v>1463.84</v>
      </c>
      <c r="K1636" s="10">
        <v>0.13</v>
      </c>
      <c r="L1636" s="9">
        <v>10188.33</v>
      </c>
      <c r="M1636" s="11">
        <v>8134.22</v>
      </c>
      <c r="N1636" s="9">
        <v>2054.11</v>
      </c>
      <c r="O1636" s="6" t="s">
        <v>5024</v>
      </c>
      <c r="P1636" s="8">
        <v>3</v>
      </c>
    </row>
    <row r="1637" spans="1:16" x14ac:dyDescent="0.3">
      <c r="A1637" s="6" t="s">
        <v>8340</v>
      </c>
      <c r="B1637" s="7">
        <v>45014</v>
      </c>
      <c r="C1637" s="6" t="s">
        <v>8341</v>
      </c>
      <c r="D1637" s="6" t="s">
        <v>5067</v>
      </c>
      <c r="E1637" s="6" t="s">
        <v>5067</v>
      </c>
      <c r="F1637" s="6" t="s">
        <v>5021</v>
      </c>
      <c r="G1637" s="6" t="s">
        <v>5022</v>
      </c>
      <c r="H1637" s="6" t="s">
        <v>5192</v>
      </c>
      <c r="I1637" s="8">
        <v>5</v>
      </c>
      <c r="J1637" s="9">
        <v>1825.13</v>
      </c>
      <c r="K1637" s="10">
        <v>0.2</v>
      </c>
      <c r="L1637" s="9">
        <v>7300.52</v>
      </c>
      <c r="M1637" s="11">
        <v>4605.82</v>
      </c>
      <c r="N1637" s="9">
        <v>2694.7</v>
      </c>
      <c r="O1637" s="6" t="s">
        <v>5045</v>
      </c>
      <c r="P1637" s="8">
        <v>3</v>
      </c>
    </row>
    <row r="1638" spans="1:16" x14ac:dyDescent="0.3">
      <c r="A1638" s="6" t="s">
        <v>8342</v>
      </c>
      <c r="B1638" s="7">
        <v>45815</v>
      </c>
      <c r="C1638" s="6" t="s">
        <v>8343</v>
      </c>
      <c r="D1638" s="6" t="s">
        <v>5057</v>
      </c>
      <c r="E1638" s="6" t="s">
        <v>5058</v>
      </c>
      <c r="F1638" s="6" t="s">
        <v>5036</v>
      </c>
      <c r="G1638" s="6" t="s">
        <v>5048</v>
      </c>
      <c r="H1638" s="6" t="s">
        <v>5049</v>
      </c>
      <c r="I1638" s="8">
        <v>6</v>
      </c>
      <c r="J1638" s="9">
        <v>953.9</v>
      </c>
      <c r="K1638" s="10">
        <v>0.14000000000000001</v>
      </c>
      <c r="L1638" s="9">
        <v>4922.12</v>
      </c>
      <c r="M1638" s="11">
        <v>3164.21</v>
      </c>
      <c r="N1638" s="9">
        <v>1757.91</v>
      </c>
      <c r="O1638" s="6" t="s">
        <v>5024</v>
      </c>
      <c r="P1638" s="8">
        <v>1</v>
      </c>
    </row>
    <row r="1639" spans="1:16" x14ac:dyDescent="0.3">
      <c r="A1639" s="6" t="s">
        <v>8344</v>
      </c>
      <c r="B1639" s="7">
        <v>45117</v>
      </c>
      <c r="C1639" s="6" t="s">
        <v>8345</v>
      </c>
      <c r="D1639" s="6" t="s">
        <v>5205</v>
      </c>
      <c r="E1639" s="6" t="s">
        <v>5206</v>
      </c>
      <c r="F1639" s="6" t="s">
        <v>5029</v>
      </c>
      <c r="G1639" s="6" t="s">
        <v>5059</v>
      </c>
      <c r="H1639" s="6" t="s">
        <v>5073</v>
      </c>
      <c r="I1639" s="8">
        <v>2</v>
      </c>
      <c r="J1639" s="9">
        <v>1792.92</v>
      </c>
      <c r="K1639" s="10">
        <v>0.14000000000000001</v>
      </c>
      <c r="L1639" s="9">
        <v>3083.82</v>
      </c>
      <c r="M1639" s="11">
        <v>1987.2</v>
      </c>
      <c r="N1639" s="9">
        <v>1096.6199999999999</v>
      </c>
      <c r="O1639" s="6" t="s">
        <v>5039</v>
      </c>
      <c r="P1639" s="8">
        <v>5</v>
      </c>
    </row>
    <row r="1640" spans="1:16" x14ac:dyDescent="0.3">
      <c r="A1640" s="6" t="s">
        <v>8346</v>
      </c>
      <c r="B1640" s="7">
        <v>45379</v>
      </c>
      <c r="C1640" s="6" t="s">
        <v>8347</v>
      </c>
      <c r="D1640" s="6" t="s">
        <v>5057</v>
      </c>
      <c r="E1640" s="6" t="s">
        <v>5058</v>
      </c>
      <c r="F1640" s="6" t="s">
        <v>5021</v>
      </c>
      <c r="G1640" s="6" t="s">
        <v>5059</v>
      </c>
      <c r="H1640" s="6" t="s">
        <v>5140</v>
      </c>
      <c r="I1640" s="8">
        <v>7</v>
      </c>
      <c r="J1640" s="9">
        <v>276.39999999999998</v>
      </c>
      <c r="K1640" s="10">
        <v>0.24</v>
      </c>
      <c r="L1640" s="9">
        <v>1470.45</v>
      </c>
      <c r="M1640" s="11">
        <v>871.73</v>
      </c>
      <c r="N1640" s="9">
        <v>598.72</v>
      </c>
      <c r="O1640" s="6" t="s">
        <v>5039</v>
      </c>
      <c r="P1640" s="8">
        <v>4</v>
      </c>
    </row>
    <row r="1641" spans="1:16" x14ac:dyDescent="0.3">
      <c r="A1641" s="6" t="s">
        <v>8348</v>
      </c>
      <c r="B1641" s="7">
        <v>45095</v>
      </c>
      <c r="C1641" s="6" t="s">
        <v>8349</v>
      </c>
      <c r="D1641" s="6" t="s">
        <v>5134</v>
      </c>
      <c r="E1641" s="6" t="s">
        <v>5135</v>
      </c>
      <c r="F1641" s="6" t="s">
        <v>5021</v>
      </c>
      <c r="G1641" s="6" t="s">
        <v>5059</v>
      </c>
      <c r="H1641" s="6" t="s">
        <v>5060</v>
      </c>
      <c r="I1641" s="8">
        <v>6</v>
      </c>
      <c r="J1641" s="9">
        <v>1404.95</v>
      </c>
      <c r="K1641" s="10">
        <v>0.12</v>
      </c>
      <c r="L1641" s="9">
        <v>7418.14</v>
      </c>
      <c r="M1641" s="11">
        <v>4305.21</v>
      </c>
      <c r="N1641" s="9">
        <v>3112.93</v>
      </c>
      <c r="O1641" s="6" t="s">
        <v>5032</v>
      </c>
      <c r="P1641" s="8">
        <v>3</v>
      </c>
    </row>
    <row r="1642" spans="1:16" x14ac:dyDescent="0.3">
      <c r="A1642" s="6" t="s">
        <v>8350</v>
      </c>
      <c r="B1642" s="7">
        <v>45743</v>
      </c>
      <c r="C1642" s="6" t="s">
        <v>8351</v>
      </c>
      <c r="D1642" s="6" t="s">
        <v>5063</v>
      </c>
      <c r="E1642" s="6" t="s">
        <v>5058</v>
      </c>
      <c r="F1642" s="6" t="s">
        <v>5021</v>
      </c>
      <c r="G1642" s="6" t="s">
        <v>5059</v>
      </c>
      <c r="H1642" s="6" t="s">
        <v>5140</v>
      </c>
      <c r="I1642" s="8">
        <v>3</v>
      </c>
      <c r="J1642" s="9">
        <v>818.57</v>
      </c>
      <c r="K1642" s="10">
        <v>0.04</v>
      </c>
      <c r="L1642" s="9">
        <v>2357.48</v>
      </c>
      <c r="M1642" s="11">
        <v>1536.27</v>
      </c>
      <c r="N1642" s="9">
        <v>821.21</v>
      </c>
      <c r="O1642" s="6" t="s">
        <v>5032</v>
      </c>
      <c r="P1642" s="8">
        <v>5</v>
      </c>
    </row>
    <row r="1643" spans="1:16" x14ac:dyDescent="0.3">
      <c r="A1643" s="6" t="s">
        <v>8352</v>
      </c>
      <c r="B1643" s="7">
        <v>45011</v>
      </c>
      <c r="C1643" s="6" t="s">
        <v>8353</v>
      </c>
      <c r="D1643" s="6" t="s">
        <v>5035</v>
      </c>
      <c r="E1643" s="6" t="s">
        <v>5020</v>
      </c>
      <c r="F1643" s="6" t="s">
        <v>5021</v>
      </c>
      <c r="G1643" s="6" t="s">
        <v>5022</v>
      </c>
      <c r="H1643" s="6" t="s">
        <v>5150</v>
      </c>
      <c r="I1643" s="8">
        <v>3</v>
      </c>
      <c r="J1643" s="9">
        <v>2093.11</v>
      </c>
      <c r="K1643" s="10">
        <v>0.14000000000000001</v>
      </c>
      <c r="L1643" s="9">
        <v>5400.22</v>
      </c>
      <c r="M1643" s="11">
        <v>3121.66</v>
      </c>
      <c r="N1643" s="9">
        <v>2278.56</v>
      </c>
      <c r="O1643" s="6" t="s">
        <v>5080</v>
      </c>
      <c r="P1643" s="8">
        <v>2</v>
      </c>
    </row>
    <row r="1644" spans="1:16" x14ac:dyDescent="0.3">
      <c r="A1644" s="6" t="s">
        <v>8354</v>
      </c>
      <c r="B1644" s="7">
        <v>45446</v>
      </c>
      <c r="C1644" s="6" t="s">
        <v>8355</v>
      </c>
      <c r="D1644" s="6" t="s">
        <v>5027</v>
      </c>
      <c r="E1644" s="6" t="s">
        <v>5028</v>
      </c>
      <c r="F1644" s="6" t="s">
        <v>5021</v>
      </c>
      <c r="G1644" s="6" t="s">
        <v>5030</v>
      </c>
      <c r="H1644" s="6" t="s">
        <v>5031</v>
      </c>
      <c r="I1644" s="8">
        <v>8</v>
      </c>
      <c r="J1644" s="9">
        <v>1945.27</v>
      </c>
      <c r="K1644" s="10">
        <v>0.19</v>
      </c>
      <c r="L1644" s="9">
        <v>12605.35</v>
      </c>
      <c r="M1644" s="11">
        <v>8097.3</v>
      </c>
      <c r="N1644" s="9">
        <v>4508.05</v>
      </c>
      <c r="O1644" s="6" t="s">
        <v>5080</v>
      </c>
      <c r="P1644" s="8">
        <v>4</v>
      </c>
    </row>
    <row r="1645" spans="1:16" x14ac:dyDescent="0.3">
      <c r="A1645" s="6" t="s">
        <v>8356</v>
      </c>
      <c r="B1645" s="7">
        <v>45179</v>
      </c>
      <c r="C1645" s="6" t="s">
        <v>8357</v>
      </c>
      <c r="D1645" s="6" t="s">
        <v>5085</v>
      </c>
      <c r="E1645" s="6" t="s">
        <v>5058</v>
      </c>
      <c r="F1645" s="6" t="s">
        <v>5029</v>
      </c>
      <c r="G1645" s="6" t="s">
        <v>5048</v>
      </c>
      <c r="H1645" s="6" t="s">
        <v>5064</v>
      </c>
      <c r="I1645" s="8">
        <v>1</v>
      </c>
      <c r="J1645" s="9">
        <v>1663.39</v>
      </c>
      <c r="K1645" s="10">
        <v>0.05</v>
      </c>
      <c r="L1645" s="9">
        <v>1580.22</v>
      </c>
      <c r="M1645" s="11">
        <v>1041.33</v>
      </c>
      <c r="N1645" s="9">
        <v>538.89</v>
      </c>
      <c r="O1645" s="6" t="s">
        <v>5032</v>
      </c>
      <c r="P1645" s="8">
        <v>5</v>
      </c>
    </row>
    <row r="1646" spans="1:16" x14ac:dyDescent="0.3">
      <c r="A1646" s="6" t="s">
        <v>8358</v>
      </c>
      <c r="B1646" s="7">
        <v>44951</v>
      </c>
      <c r="C1646" s="6" t="s">
        <v>8359</v>
      </c>
      <c r="D1646" s="6" t="s">
        <v>5035</v>
      </c>
      <c r="E1646" s="6" t="s">
        <v>5020</v>
      </c>
      <c r="F1646" s="6" t="s">
        <v>5036</v>
      </c>
      <c r="G1646" s="6" t="s">
        <v>5059</v>
      </c>
      <c r="H1646" s="6" t="s">
        <v>5073</v>
      </c>
      <c r="I1646" s="8">
        <v>3</v>
      </c>
      <c r="J1646" s="9">
        <v>66.52</v>
      </c>
      <c r="K1646" s="10">
        <v>0.17</v>
      </c>
      <c r="L1646" s="9">
        <v>165.63</v>
      </c>
      <c r="M1646" s="11">
        <v>116.49</v>
      </c>
      <c r="N1646" s="9">
        <v>49.14</v>
      </c>
      <c r="O1646" s="6" t="s">
        <v>5024</v>
      </c>
      <c r="P1646" s="8">
        <v>1</v>
      </c>
    </row>
    <row r="1647" spans="1:16" x14ac:dyDescent="0.3">
      <c r="A1647" s="6" t="s">
        <v>8360</v>
      </c>
      <c r="B1647" s="7">
        <v>45280</v>
      </c>
      <c r="C1647" s="6" t="s">
        <v>8361</v>
      </c>
      <c r="D1647" s="6" t="s">
        <v>5085</v>
      </c>
      <c r="E1647" s="6" t="s">
        <v>5058</v>
      </c>
      <c r="F1647" s="6" t="s">
        <v>5036</v>
      </c>
      <c r="G1647" s="6" t="s">
        <v>5030</v>
      </c>
      <c r="H1647" s="6" t="s">
        <v>5246</v>
      </c>
      <c r="I1647" s="8">
        <v>4</v>
      </c>
      <c r="J1647" s="9">
        <v>2347.46</v>
      </c>
      <c r="K1647" s="10">
        <v>0.23</v>
      </c>
      <c r="L1647" s="9">
        <v>7230.18</v>
      </c>
      <c r="M1647" s="11">
        <v>4709.18</v>
      </c>
      <c r="N1647" s="9">
        <v>2521</v>
      </c>
      <c r="O1647" s="6" t="s">
        <v>5039</v>
      </c>
      <c r="P1647" s="8">
        <v>1</v>
      </c>
    </row>
    <row r="1648" spans="1:16" x14ac:dyDescent="0.3">
      <c r="A1648" s="6" t="s">
        <v>8362</v>
      </c>
      <c r="B1648" s="7">
        <v>45220</v>
      </c>
      <c r="C1648" s="6" t="s">
        <v>8363</v>
      </c>
      <c r="D1648" s="6" t="s">
        <v>5134</v>
      </c>
      <c r="E1648" s="6" t="s">
        <v>5135</v>
      </c>
      <c r="F1648" s="6" t="s">
        <v>5036</v>
      </c>
      <c r="G1648" s="6" t="s">
        <v>5059</v>
      </c>
      <c r="H1648" s="6" t="s">
        <v>5099</v>
      </c>
      <c r="I1648" s="8">
        <v>7</v>
      </c>
      <c r="J1648" s="9">
        <v>609.54999999999995</v>
      </c>
      <c r="K1648" s="10">
        <v>0.17</v>
      </c>
      <c r="L1648" s="9">
        <v>3541.49</v>
      </c>
      <c r="M1648" s="11">
        <v>3060.54</v>
      </c>
      <c r="N1648" s="9">
        <v>480.95</v>
      </c>
      <c r="O1648" s="6" t="s">
        <v>5032</v>
      </c>
      <c r="P1648" s="8">
        <v>5</v>
      </c>
    </row>
    <row r="1649" spans="1:16" x14ac:dyDescent="0.3">
      <c r="A1649" s="6" t="s">
        <v>8364</v>
      </c>
      <c r="B1649" s="7">
        <v>45462</v>
      </c>
      <c r="C1649" s="6" t="s">
        <v>8365</v>
      </c>
      <c r="D1649" s="6" t="s">
        <v>5027</v>
      </c>
      <c r="E1649" s="6" t="s">
        <v>5028</v>
      </c>
      <c r="F1649" s="6" t="s">
        <v>5036</v>
      </c>
      <c r="G1649" s="6" t="s">
        <v>5037</v>
      </c>
      <c r="H1649" s="6" t="s">
        <v>5068</v>
      </c>
      <c r="I1649" s="8">
        <v>3</v>
      </c>
      <c r="J1649" s="9">
        <v>1332.39</v>
      </c>
      <c r="K1649" s="10">
        <v>0.12</v>
      </c>
      <c r="L1649" s="9">
        <v>3517.51</v>
      </c>
      <c r="M1649" s="11">
        <v>2511.62</v>
      </c>
      <c r="N1649" s="9">
        <v>1005.89</v>
      </c>
      <c r="O1649" s="6" t="s">
        <v>5045</v>
      </c>
      <c r="P1649" s="8">
        <v>5</v>
      </c>
    </row>
    <row r="1650" spans="1:16" x14ac:dyDescent="0.3">
      <c r="A1650" s="6" t="s">
        <v>8366</v>
      </c>
      <c r="B1650" s="7">
        <v>45541</v>
      </c>
      <c r="C1650" s="6" t="s">
        <v>8367</v>
      </c>
      <c r="D1650" s="6" t="s">
        <v>5147</v>
      </c>
      <c r="E1650" s="6" t="s">
        <v>5118</v>
      </c>
      <c r="F1650" s="6" t="s">
        <v>5021</v>
      </c>
      <c r="G1650" s="6" t="s">
        <v>5059</v>
      </c>
      <c r="H1650" s="6" t="s">
        <v>5073</v>
      </c>
      <c r="I1650" s="8">
        <v>4</v>
      </c>
      <c r="J1650" s="9">
        <v>1596.62</v>
      </c>
      <c r="K1650" s="10">
        <v>0.18</v>
      </c>
      <c r="L1650" s="9">
        <v>5236.91</v>
      </c>
      <c r="M1650" s="11">
        <v>3828.16</v>
      </c>
      <c r="N1650" s="9">
        <v>1408.75</v>
      </c>
      <c r="O1650" s="6" t="s">
        <v>5045</v>
      </c>
      <c r="P1650" s="8">
        <v>1</v>
      </c>
    </row>
    <row r="1651" spans="1:16" x14ac:dyDescent="0.3">
      <c r="A1651" s="6" t="s">
        <v>8368</v>
      </c>
      <c r="B1651" s="7">
        <v>45543</v>
      </c>
      <c r="C1651" s="6" t="s">
        <v>8369</v>
      </c>
      <c r="D1651" s="6" t="s">
        <v>5088</v>
      </c>
      <c r="E1651" s="6" t="s">
        <v>5089</v>
      </c>
      <c r="F1651" s="6" t="s">
        <v>5036</v>
      </c>
      <c r="G1651" s="6" t="s">
        <v>5059</v>
      </c>
      <c r="H1651" s="6" t="s">
        <v>5140</v>
      </c>
      <c r="I1651" s="8">
        <v>4</v>
      </c>
      <c r="J1651" s="9">
        <v>785.19</v>
      </c>
      <c r="K1651" s="10">
        <v>0.18</v>
      </c>
      <c r="L1651" s="9">
        <v>2575.42</v>
      </c>
      <c r="M1651" s="11">
        <v>2071.9899999999998</v>
      </c>
      <c r="N1651" s="9">
        <v>503.43</v>
      </c>
      <c r="O1651" s="6" t="s">
        <v>5039</v>
      </c>
      <c r="P1651" s="8">
        <v>5</v>
      </c>
    </row>
    <row r="1652" spans="1:16" x14ac:dyDescent="0.3">
      <c r="A1652" s="6" t="s">
        <v>8370</v>
      </c>
      <c r="B1652" s="7">
        <v>45689</v>
      </c>
      <c r="C1652" s="6" t="s">
        <v>8371</v>
      </c>
      <c r="D1652" s="6" t="s">
        <v>5063</v>
      </c>
      <c r="E1652" s="6" t="s">
        <v>5058</v>
      </c>
      <c r="F1652" s="6" t="s">
        <v>5021</v>
      </c>
      <c r="G1652" s="6" t="s">
        <v>5022</v>
      </c>
      <c r="H1652" s="6" t="s">
        <v>5076</v>
      </c>
      <c r="I1652" s="8">
        <v>5</v>
      </c>
      <c r="J1652" s="9">
        <v>1016.79</v>
      </c>
      <c r="K1652" s="10">
        <v>0.11</v>
      </c>
      <c r="L1652" s="9">
        <v>4524.72</v>
      </c>
      <c r="M1652" s="11">
        <v>2993.53</v>
      </c>
      <c r="N1652" s="9">
        <v>1531.19</v>
      </c>
      <c r="O1652" s="6" t="s">
        <v>5039</v>
      </c>
      <c r="P1652" s="8">
        <v>3</v>
      </c>
    </row>
    <row r="1653" spans="1:16" x14ac:dyDescent="0.3">
      <c r="A1653" s="6" t="s">
        <v>8372</v>
      </c>
      <c r="B1653" s="7">
        <v>44971</v>
      </c>
      <c r="C1653" s="6" t="s">
        <v>8373</v>
      </c>
      <c r="D1653" s="6" t="s">
        <v>5104</v>
      </c>
      <c r="E1653" s="6" t="s">
        <v>5053</v>
      </c>
      <c r="F1653" s="6" t="s">
        <v>5029</v>
      </c>
      <c r="G1653" s="6" t="s">
        <v>5059</v>
      </c>
      <c r="H1653" s="6" t="s">
        <v>5140</v>
      </c>
      <c r="I1653" s="8">
        <v>4</v>
      </c>
      <c r="J1653" s="9">
        <v>2044.75</v>
      </c>
      <c r="K1653" s="10">
        <v>0</v>
      </c>
      <c r="L1653" s="9">
        <v>8179</v>
      </c>
      <c r="M1653" s="11">
        <v>5081.82</v>
      </c>
      <c r="N1653" s="9">
        <v>3097.18</v>
      </c>
      <c r="O1653" s="6" t="s">
        <v>5039</v>
      </c>
      <c r="P1653" s="8">
        <v>2</v>
      </c>
    </row>
    <row r="1654" spans="1:16" x14ac:dyDescent="0.3">
      <c r="A1654" s="6" t="s">
        <v>8374</v>
      </c>
      <c r="B1654" s="7">
        <v>45502</v>
      </c>
      <c r="C1654" s="6" t="s">
        <v>8375</v>
      </c>
      <c r="D1654" s="6" t="s">
        <v>5104</v>
      </c>
      <c r="E1654" s="6" t="s">
        <v>5053</v>
      </c>
      <c r="F1654" s="6" t="s">
        <v>5021</v>
      </c>
      <c r="G1654" s="6" t="s">
        <v>5037</v>
      </c>
      <c r="H1654" s="6" t="s">
        <v>5038</v>
      </c>
      <c r="I1654" s="8">
        <v>6</v>
      </c>
      <c r="J1654" s="9">
        <v>1805.59</v>
      </c>
      <c r="K1654" s="10">
        <v>0.19</v>
      </c>
      <c r="L1654" s="9">
        <v>8775.17</v>
      </c>
      <c r="M1654" s="11">
        <v>5048.8599999999997</v>
      </c>
      <c r="N1654" s="9">
        <v>3726.31</v>
      </c>
      <c r="O1654" s="6" t="s">
        <v>5039</v>
      </c>
      <c r="P1654" s="8">
        <v>2</v>
      </c>
    </row>
    <row r="1655" spans="1:16" x14ac:dyDescent="0.3">
      <c r="A1655" s="6" t="s">
        <v>8376</v>
      </c>
      <c r="B1655" s="7">
        <v>45380</v>
      </c>
      <c r="C1655" s="6" t="s">
        <v>8377</v>
      </c>
      <c r="D1655" s="6" t="s">
        <v>5093</v>
      </c>
      <c r="E1655" s="6" t="s">
        <v>5053</v>
      </c>
      <c r="F1655" s="6" t="s">
        <v>5036</v>
      </c>
      <c r="G1655" s="6" t="s">
        <v>5059</v>
      </c>
      <c r="H1655" s="6" t="s">
        <v>5140</v>
      </c>
      <c r="I1655" s="8">
        <v>4</v>
      </c>
      <c r="J1655" s="9">
        <v>2407.6</v>
      </c>
      <c r="K1655" s="10">
        <v>0.19</v>
      </c>
      <c r="L1655" s="9">
        <v>7800.62</v>
      </c>
      <c r="M1655" s="11">
        <v>6788.85</v>
      </c>
      <c r="N1655" s="9">
        <v>1011.77</v>
      </c>
      <c r="O1655" s="6" t="s">
        <v>5045</v>
      </c>
      <c r="P1655" s="8">
        <v>1</v>
      </c>
    </row>
    <row r="1656" spans="1:16" x14ac:dyDescent="0.3">
      <c r="A1656" s="6" t="s">
        <v>8378</v>
      </c>
      <c r="B1656" s="7">
        <v>45776</v>
      </c>
      <c r="C1656" s="6" t="s">
        <v>8379</v>
      </c>
      <c r="D1656" s="6" t="s">
        <v>5042</v>
      </c>
      <c r="E1656" s="6" t="s">
        <v>5043</v>
      </c>
      <c r="F1656" s="6" t="s">
        <v>5021</v>
      </c>
      <c r="G1656" s="6" t="s">
        <v>5037</v>
      </c>
      <c r="H1656" s="6" t="s">
        <v>5068</v>
      </c>
      <c r="I1656" s="8">
        <v>3</v>
      </c>
      <c r="J1656" s="9">
        <v>2076.94</v>
      </c>
      <c r="K1656" s="10">
        <v>0.05</v>
      </c>
      <c r="L1656" s="9">
        <v>5919.28</v>
      </c>
      <c r="M1656" s="11">
        <v>4189.6000000000004</v>
      </c>
      <c r="N1656" s="9">
        <v>1729.68</v>
      </c>
      <c r="O1656" s="6" t="s">
        <v>5032</v>
      </c>
      <c r="P1656" s="8">
        <v>2</v>
      </c>
    </row>
    <row r="1657" spans="1:16" x14ac:dyDescent="0.3">
      <c r="A1657" s="6" t="s">
        <v>8380</v>
      </c>
      <c r="B1657" s="7">
        <v>45030</v>
      </c>
      <c r="C1657" s="6" t="s">
        <v>8381</v>
      </c>
      <c r="D1657" s="6" t="s">
        <v>5117</v>
      </c>
      <c r="E1657" s="6" t="s">
        <v>5118</v>
      </c>
      <c r="F1657" s="6" t="s">
        <v>5029</v>
      </c>
      <c r="G1657" s="6" t="s">
        <v>5022</v>
      </c>
      <c r="H1657" s="6" t="s">
        <v>5023</v>
      </c>
      <c r="I1657" s="8">
        <v>8</v>
      </c>
      <c r="J1657" s="9">
        <v>146.12</v>
      </c>
      <c r="K1657" s="10">
        <v>0.1</v>
      </c>
      <c r="L1657" s="9">
        <v>1052.06</v>
      </c>
      <c r="M1657" s="11">
        <v>848.42</v>
      </c>
      <c r="N1657" s="9">
        <v>203.64</v>
      </c>
      <c r="O1657" s="6" t="s">
        <v>5080</v>
      </c>
      <c r="P1657" s="8">
        <v>5</v>
      </c>
    </row>
    <row r="1658" spans="1:16" x14ac:dyDescent="0.3">
      <c r="A1658" s="6" t="s">
        <v>8382</v>
      </c>
      <c r="B1658" s="7">
        <v>45410</v>
      </c>
      <c r="C1658" s="6" t="s">
        <v>8383</v>
      </c>
      <c r="D1658" s="6" t="s">
        <v>5104</v>
      </c>
      <c r="E1658" s="6" t="s">
        <v>5053</v>
      </c>
      <c r="F1658" s="6" t="s">
        <v>5021</v>
      </c>
      <c r="G1658" s="6" t="s">
        <v>5037</v>
      </c>
      <c r="H1658" s="6" t="s">
        <v>5129</v>
      </c>
      <c r="I1658" s="8">
        <v>8</v>
      </c>
      <c r="J1658" s="9">
        <v>1762.07</v>
      </c>
      <c r="K1658" s="10">
        <v>0.12</v>
      </c>
      <c r="L1658" s="9">
        <v>12404.97</v>
      </c>
      <c r="M1658" s="11">
        <v>7225.37</v>
      </c>
      <c r="N1658" s="9">
        <v>5179.6000000000004</v>
      </c>
      <c r="O1658" s="6" t="s">
        <v>5039</v>
      </c>
      <c r="P1658" s="8">
        <v>4</v>
      </c>
    </row>
    <row r="1659" spans="1:16" x14ac:dyDescent="0.3">
      <c r="A1659" s="6" t="s">
        <v>8384</v>
      </c>
      <c r="B1659" s="7">
        <v>45397</v>
      </c>
      <c r="C1659" s="6" t="s">
        <v>8385</v>
      </c>
      <c r="D1659" s="6" t="s">
        <v>5093</v>
      </c>
      <c r="E1659" s="6" t="s">
        <v>5053</v>
      </c>
      <c r="F1659" s="6" t="s">
        <v>5021</v>
      </c>
      <c r="G1659" s="6" t="s">
        <v>5048</v>
      </c>
      <c r="H1659" s="6" t="s">
        <v>5096</v>
      </c>
      <c r="I1659" s="8">
        <v>5</v>
      </c>
      <c r="J1659" s="9">
        <v>1948.32</v>
      </c>
      <c r="K1659" s="10">
        <v>0.15</v>
      </c>
      <c r="L1659" s="9">
        <v>8280.36</v>
      </c>
      <c r="M1659" s="11">
        <v>4603.28</v>
      </c>
      <c r="N1659" s="9">
        <v>3677.08</v>
      </c>
      <c r="O1659" s="6" t="s">
        <v>5045</v>
      </c>
      <c r="P1659" s="8">
        <v>4</v>
      </c>
    </row>
    <row r="1660" spans="1:16" x14ac:dyDescent="0.3">
      <c r="A1660" s="6" t="s">
        <v>8386</v>
      </c>
      <c r="B1660" s="7">
        <v>45332</v>
      </c>
      <c r="C1660" s="6" t="s">
        <v>8387</v>
      </c>
      <c r="D1660" s="6" t="s">
        <v>5147</v>
      </c>
      <c r="E1660" s="6" t="s">
        <v>5118</v>
      </c>
      <c r="F1660" s="6" t="s">
        <v>5021</v>
      </c>
      <c r="G1660" s="6" t="s">
        <v>5037</v>
      </c>
      <c r="H1660" s="6" t="s">
        <v>5105</v>
      </c>
      <c r="I1660" s="8">
        <v>7</v>
      </c>
      <c r="J1660" s="9">
        <v>87.56</v>
      </c>
      <c r="K1660" s="10">
        <v>0.23</v>
      </c>
      <c r="L1660" s="9">
        <v>471.95</v>
      </c>
      <c r="M1660" s="11">
        <v>379.9</v>
      </c>
      <c r="N1660" s="9">
        <v>92.05</v>
      </c>
      <c r="O1660" s="6" t="s">
        <v>5080</v>
      </c>
      <c r="P1660" s="8">
        <v>5</v>
      </c>
    </row>
    <row r="1661" spans="1:16" x14ac:dyDescent="0.3">
      <c r="A1661" s="6" t="s">
        <v>8388</v>
      </c>
      <c r="B1661" s="7">
        <v>45207</v>
      </c>
      <c r="C1661" s="6" t="s">
        <v>8389</v>
      </c>
      <c r="D1661" s="6" t="s">
        <v>5019</v>
      </c>
      <c r="E1661" s="6" t="s">
        <v>5020</v>
      </c>
      <c r="F1661" s="6" t="s">
        <v>5036</v>
      </c>
      <c r="G1661" s="6" t="s">
        <v>5022</v>
      </c>
      <c r="H1661" s="6" t="s">
        <v>5192</v>
      </c>
      <c r="I1661" s="8">
        <v>7</v>
      </c>
      <c r="J1661" s="9">
        <v>274.88</v>
      </c>
      <c r="K1661" s="10">
        <v>7.0000000000000007E-2</v>
      </c>
      <c r="L1661" s="9">
        <v>1789.47</v>
      </c>
      <c r="M1661" s="11">
        <v>1571.83</v>
      </c>
      <c r="N1661" s="9">
        <v>217.64</v>
      </c>
      <c r="O1661" s="6" t="s">
        <v>5024</v>
      </c>
      <c r="P1661" s="8">
        <v>4</v>
      </c>
    </row>
    <row r="1662" spans="1:16" x14ac:dyDescent="0.3">
      <c r="A1662" s="6" t="s">
        <v>8390</v>
      </c>
      <c r="B1662" s="7">
        <v>45599</v>
      </c>
      <c r="C1662" s="6" t="s">
        <v>8391</v>
      </c>
      <c r="D1662" s="6" t="s">
        <v>5035</v>
      </c>
      <c r="E1662" s="6" t="s">
        <v>5020</v>
      </c>
      <c r="F1662" s="6" t="s">
        <v>5029</v>
      </c>
      <c r="G1662" s="6" t="s">
        <v>5059</v>
      </c>
      <c r="H1662" s="6" t="s">
        <v>5181</v>
      </c>
      <c r="I1662" s="8">
        <v>8</v>
      </c>
      <c r="J1662" s="9">
        <v>2203.83</v>
      </c>
      <c r="K1662" s="10">
        <v>7.0000000000000007E-2</v>
      </c>
      <c r="L1662" s="9">
        <v>16396.5</v>
      </c>
      <c r="M1662" s="11">
        <v>10525.27</v>
      </c>
      <c r="N1662" s="9">
        <v>5871.23</v>
      </c>
      <c r="O1662" s="6" t="s">
        <v>5080</v>
      </c>
      <c r="P1662" s="8">
        <v>5</v>
      </c>
    </row>
    <row r="1663" spans="1:16" x14ac:dyDescent="0.3">
      <c r="A1663" s="6" t="s">
        <v>8392</v>
      </c>
      <c r="B1663" s="7">
        <v>45550</v>
      </c>
      <c r="C1663" s="6" t="s">
        <v>8393</v>
      </c>
      <c r="D1663" s="6" t="s">
        <v>5071</v>
      </c>
      <c r="E1663" s="6" t="s">
        <v>5072</v>
      </c>
      <c r="F1663" s="6" t="s">
        <v>5029</v>
      </c>
      <c r="G1663" s="6" t="s">
        <v>5030</v>
      </c>
      <c r="H1663" s="6" t="s">
        <v>5031</v>
      </c>
      <c r="I1663" s="8">
        <v>4</v>
      </c>
      <c r="J1663" s="9">
        <v>812.51</v>
      </c>
      <c r="K1663" s="10">
        <v>0.13</v>
      </c>
      <c r="L1663" s="9">
        <v>2827.53</v>
      </c>
      <c r="M1663" s="11">
        <v>2071.89</v>
      </c>
      <c r="N1663" s="9">
        <v>755.64</v>
      </c>
      <c r="O1663" s="6" t="s">
        <v>5080</v>
      </c>
      <c r="P1663" s="8">
        <v>2</v>
      </c>
    </row>
    <row r="1664" spans="1:16" x14ac:dyDescent="0.3">
      <c r="A1664" s="6" t="s">
        <v>8394</v>
      </c>
      <c r="B1664" s="7">
        <v>45778</v>
      </c>
      <c r="C1664" s="6" t="s">
        <v>8395</v>
      </c>
      <c r="D1664" s="6" t="s">
        <v>5063</v>
      </c>
      <c r="E1664" s="6" t="s">
        <v>5058</v>
      </c>
      <c r="F1664" s="6" t="s">
        <v>5036</v>
      </c>
      <c r="G1664" s="6" t="s">
        <v>5059</v>
      </c>
      <c r="H1664" s="6" t="s">
        <v>5140</v>
      </c>
      <c r="I1664" s="8">
        <v>6</v>
      </c>
      <c r="J1664" s="9">
        <v>608.69000000000005</v>
      </c>
      <c r="K1664" s="10">
        <v>0.1</v>
      </c>
      <c r="L1664" s="9">
        <v>3286.93</v>
      </c>
      <c r="M1664" s="11">
        <v>2762.15</v>
      </c>
      <c r="N1664" s="9">
        <v>524.78</v>
      </c>
      <c r="O1664" s="6" t="s">
        <v>5039</v>
      </c>
      <c r="P1664" s="8">
        <v>3</v>
      </c>
    </row>
    <row r="1665" spans="1:16" x14ac:dyDescent="0.3">
      <c r="A1665" s="6" t="s">
        <v>8396</v>
      </c>
      <c r="B1665" s="7">
        <v>45266</v>
      </c>
      <c r="C1665" s="6" t="s">
        <v>8397</v>
      </c>
      <c r="D1665" s="6" t="s">
        <v>5114</v>
      </c>
      <c r="E1665" s="6" t="s">
        <v>5020</v>
      </c>
      <c r="F1665" s="6" t="s">
        <v>5036</v>
      </c>
      <c r="G1665" s="6" t="s">
        <v>5030</v>
      </c>
      <c r="H1665" s="6" t="s">
        <v>5176</v>
      </c>
      <c r="I1665" s="8">
        <v>3</v>
      </c>
      <c r="J1665" s="9">
        <v>1299.53</v>
      </c>
      <c r="K1665" s="10">
        <v>0.23</v>
      </c>
      <c r="L1665" s="9">
        <v>3001.91</v>
      </c>
      <c r="M1665" s="11">
        <v>2106.75</v>
      </c>
      <c r="N1665" s="9">
        <v>895.16</v>
      </c>
      <c r="O1665" s="6" t="s">
        <v>5024</v>
      </c>
      <c r="P1665" s="8">
        <v>3</v>
      </c>
    </row>
    <row r="1666" spans="1:16" x14ac:dyDescent="0.3">
      <c r="A1666" s="6" t="s">
        <v>8398</v>
      </c>
      <c r="B1666" s="7">
        <v>45237</v>
      </c>
      <c r="C1666" s="6" t="s">
        <v>8399</v>
      </c>
      <c r="D1666" s="6" t="s">
        <v>5088</v>
      </c>
      <c r="E1666" s="6" t="s">
        <v>5089</v>
      </c>
      <c r="F1666" s="6" t="s">
        <v>5036</v>
      </c>
      <c r="G1666" s="6" t="s">
        <v>5048</v>
      </c>
      <c r="H1666" s="6" t="s">
        <v>5090</v>
      </c>
      <c r="I1666" s="8">
        <v>6</v>
      </c>
      <c r="J1666" s="9">
        <v>2411.52</v>
      </c>
      <c r="K1666" s="10">
        <v>0.13</v>
      </c>
      <c r="L1666" s="9">
        <v>12588.13</v>
      </c>
      <c r="M1666" s="11">
        <v>7348.44</v>
      </c>
      <c r="N1666" s="9">
        <v>5239.6899999999996</v>
      </c>
      <c r="O1666" s="6" t="s">
        <v>5024</v>
      </c>
      <c r="P1666" s="8">
        <v>3</v>
      </c>
    </row>
    <row r="1667" spans="1:16" x14ac:dyDescent="0.3">
      <c r="A1667" s="6" t="s">
        <v>8400</v>
      </c>
      <c r="B1667" s="7">
        <v>45475</v>
      </c>
      <c r="C1667" s="6" t="s">
        <v>8401</v>
      </c>
      <c r="D1667" s="6" t="s">
        <v>5067</v>
      </c>
      <c r="E1667" s="6" t="s">
        <v>5067</v>
      </c>
      <c r="F1667" s="6" t="s">
        <v>5021</v>
      </c>
      <c r="G1667" s="6" t="s">
        <v>5030</v>
      </c>
      <c r="H1667" s="6" t="s">
        <v>5246</v>
      </c>
      <c r="I1667" s="8">
        <v>4</v>
      </c>
      <c r="J1667" s="9">
        <v>1905.59</v>
      </c>
      <c r="K1667" s="10">
        <v>0.1</v>
      </c>
      <c r="L1667" s="9">
        <v>6860.12</v>
      </c>
      <c r="M1667" s="11">
        <v>5204.18</v>
      </c>
      <c r="N1667" s="9">
        <v>1655.94</v>
      </c>
      <c r="O1667" s="6" t="s">
        <v>5039</v>
      </c>
      <c r="P1667" s="8">
        <v>5</v>
      </c>
    </row>
    <row r="1668" spans="1:16" x14ac:dyDescent="0.3">
      <c r="A1668" s="6" t="s">
        <v>8402</v>
      </c>
      <c r="B1668" s="7">
        <v>45298</v>
      </c>
      <c r="C1668" s="6" t="s">
        <v>8403</v>
      </c>
      <c r="D1668" s="6" t="s">
        <v>5108</v>
      </c>
      <c r="E1668" s="6" t="s">
        <v>5109</v>
      </c>
      <c r="F1668" s="6" t="s">
        <v>5036</v>
      </c>
      <c r="G1668" s="6" t="s">
        <v>5037</v>
      </c>
      <c r="H1668" s="6" t="s">
        <v>5105</v>
      </c>
      <c r="I1668" s="8">
        <v>7</v>
      </c>
      <c r="J1668" s="9">
        <v>1300.76</v>
      </c>
      <c r="K1668" s="10">
        <v>0.05</v>
      </c>
      <c r="L1668" s="9">
        <v>8650.0499999999993</v>
      </c>
      <c r="M1668" s="11">
        <v>6804.14</v>
      </c>
      <c r="N1668" s="9">
        <v>1845.91</v>
      </c>
      <c r="O1668" s="6" t="s">
        <v>5045</v>
      </c>
      <c r="P1668" s="8">
        <v>2</v>
      </c>
    </row>
    <row r="1669" spans="1:16" x14ac:dyDescent="0.3">
      <c r="A1669" s="6" t="s">
        <v>8404</v>
      </c>
      <c r="B1669" s="7">
        <v>45696</v>
      </c>
      <c r="C1669" s="6" t="s">
        <v>8405</v>
      </c>
      <c r="D1669" s="6" t="s">
        <v>5215</v>
      </c>
      <c r="E1669" s="6" t="s">
        <v>5216</v>
      </c>
      <c r="F1669" s="6" t="s">
        <v>5021</v>
      </c>
      <c r="G1669" s="6" t="s">
        <v>5059</v>
      </c>
      <c r="H1669" s="6" t="s">
        <v>5181</v>
      </c>
      <c r="I1669" s="8">
        <v>6</v>
      </c>
      <c r="J1669" s="9">
        <v>306.05</v>
      </c>
      <c r="K1669" s="10">
        <v>0.15</v>
      </c>
      <c r="L1669" s="9">
        <v>1560.86</v>
      </c>
      <c r="M1669" s="11">
        <v>1196.3</v>
      </c>
      <c r="N1669" s="9">
        <v>364.56</v>
      </c>
      <c r="O1669" s="6" t="s">
        <v>5080</v>
      </c>
      <c r="P1669" s="8">
        <v>3</v>
      </c>
    </row>
    <row r="1670" spans="1:16" x14ac:dyDescent="0.3">
      <c r="A1670" s="6" t="s">
        <v>8406</v>
      </c>
      <c r="B1670" s="7">
        <v>45504</v>
      </c>
      <c r="C1670" s="6" t="s">
        <v>8407</v>
      </c>
      <c r="D1670" s="6" t="s">
        <v>5019</v>
      </c>
      <c r="E1670" s="6" t="s">
        <v>5020</v>
      </c>
      <c r="F1670" s="6" t="s">
        <v>5021</v>
      </c>
      <c r="G1670" s="6" t="s">
        <v>5037</v>
      </c>
      <c r="H1670" s="6" t="s">
        <v>5054</v>
      </c>
      <c r="I1670" s="8">
        <v>1</v>
      </c>
      <c r="J1670" s="9">
        <v>658.53</v>
      </c>
      <c r="K1670" s="10">
        <v>0.13</v>
      </c>
      <c r="L1670" s="9">
        <v>572.91999999999996</v>
      </c>
      <c r="M1670" s="11">
        <v>364.66</v>
      </c>
      <c r="N1670" s="9">
        <v>208.26</v>
      </c>
      <c r="O1670" s="6" t="s">
        <v>5039</v>
      </c>
      <c r="P1670" s="8">
        <v>1</v>
      </c>
    </row>
    <row r="1671" spans="1:16" x14ac:dyDescent="0.3">
      <c r="A1671" s="6" t="s">
        <v>8408</v>
      </c>
      <c r="B1671" s="7">
        <v>44988</v>
      </c>
      <c r="C1671" s="6" t="s">
        <v>8409</v>
      </c>
      <c r="D1671" s="6" t="s">
        <v>5114</v>
      </c>
      <c r="E1671" s="6" t="s">
        <v>5020</v>
      </c>
      <c r="F1671" s="6" t="s">
        <v>5036</v>
      </c>
      <c r="G1671" s="6" t="s">
        <v>5059</v>
      </c>
      <c r="H1671" s="6" t="s">
        <v>5060</v>
      </c>
      <c r="I1671" s="8">
        <v>6</v>
      </c>
      <c r="J1671" s="9">
        <v>1072.82</v>
      </c>
      <c r="K1671" s="10">
        <v>0.11</v>
      </c>
      <c r="L1671" s="9">
        <v>5728.86</v>
      </c>
      <c r="M1671" s="11">
        <v>3830.01</v>
      </c>
      <c r="N1671" s="9">
        <v>1898.85</v>
      </c>
      <c r="O1671" s="6" t="s">
        <v>5039</v>
      </c>
      <c r="P1671" s="8">
        <v>2</v>
      </c>
    </row>
    <row r="1672" spans="1:16" x14ac:dyDescent="0.3">
      <c r="A1672" s="6" t="s">
        <v>8410</v>
      </c>
      <c r="B1672" s="7">
        <v>44989</v>
      </c>
      <c r="C1672" s="6" t="s">
        <v>8411</v>
      </c>
      <c r="D1672" s="6" t="s">
        <v>5035</v>
      </c>
      <c r="E1672" s="6" t="s">
        <v>5020</v>
      </c>
      <c r="F1672" s="6" t="s">
        <v>5036</v>
      </c>
      <c r="G1672" s="6" t="s">
        <v>5048</v>
      </c>
      <c r="H1672" s="6" t="s">
        <v>5049</v>
      </c>
      <c r="I1672" s="8">
        <v>5</v>
      </c>
      <c r="J1672" s="9">
        <v>1132.8499999999999</v>
      </c>
      <c r="K1672" s="10">
        <v>0.17</v>
      </c>
      <c r="L1672" s="9">
        <v>4701.33</v>
      </c>
      <c r="M1672" s="11">
        <v>3965.26</v>
      </c>
      <c r="N1672" s="9">
        <v>736.07</v>
      </c>
      <c r="O1672" s="6" t="s">
        <v>5045</v>
      </c>
      <c r="P1672" s="8">
        <v>5</v>
      </c>
    </row>
    <row r="1673" spans="1:16" x14ac:dyDescent="0.3">
      <c r="A1673" s="6" t="s">
        <v>8412</v>
      </c>
      <c r="B1673" s="7">
        <v>45784</v>
      </c>
      <c r="C1673" s="6" t="s">
        <v>8413</v>
      </c>
      <c r="D1673" s="6" t="s">
        <v>5027</v>
      </c>
      <c r="E1673" s="6" t="s">
        <v>5028</v>
      </c>
      <c r="F1673" s="6" t="s">
        <v>5036</v>
      </c>
      <c r="G1673" s="6" t="s">
        <v>5022</v>
      </c>
      <c r="H1673" s="6" t="s">
        <v>5023</v>
      </c>
      <c r="I1673" s="8">
        <v>8</v>
      </c>
      <c r="J1673" s="9">
        <v>593.85</v>
      </c>
      <c r="K1673" s="10">
        <v>0.24</v>
      </c>
      <c r="L1673" s="9">
        <v>3610.61</v>
      </c>
      <c r="M1673" s="11">
        <v>2037.13</v>
      </c>
      <c r="N1673" s="9">
        <v>1573.48</v>
      </c>
      <c r="O1673" s="6" t="s">
        <v>5080</v>
      </c>
      <c r="P1673" s="8">
        <v>4</v>
      </c>
    </row>
    <row r="1674" spans="1:16" x14ac:dyDescent="0.3">
      <c r="A1674" s="6" t="s">
        <v>8414</v>
      </c>
      <c r="B1674" s="7">
        <v>45044</v>
      </c>
      <c r="C1674" s="6" t="s">
        <v>8415</v>
      </c>
      <c r="D1674" s="6" t="s">
        <v>5117</v>
      </c>
      <c r="E1674" s="6" t="s">
        <v>5118</v>
      </c>
      <c r="F1674" s="6" t="s">
        <v>5029</v>
      </c>
      <c r="G1674" s="6" t="s">
        <v>5048</v>
      </c>
      <c r="H1674" s="6" t="s">
        <v>5049</v>
      </c>
      <c r="I1674" s="8">
        <v>2</v>
      </c>
      <c r="J1674" s="9">
        <v>749.83</v>
      </c>
      <c r="K1674" s="10">
        <v>0.15</v>
      </c>
      <c r="L1674" s="9">
        <v>1274.71</v>
      </c>
      <c r="M1674" s="11">
        <v>1056.8800000000001</v>
      </c>
      <c r="N1674" s="9">
        <v>217.83</v>
      </c>
      <c r="O1674" s="6" t="s">
        <v>5039</v>
      </c>
      <c r="P1674" s="8">
        <v>4</v>
      </c>
    </row>
    <row r="1675" spans="1:16" x14ac:dyDescent="0.3">
      <c r="A1675" s="6" t="s">
        <v>8416</v>
      </c>
      <c r="B1675" s="7">
        <v>45201</v>
      </c>
      <c r="C1675" s="6" t="s">
        <v>8417</v>
      </c>
      <c r="D1675" s="6" t="s">
        <v>5117</v>
      </c>
      <c r="E1675" s="6" t="s">
        <v>5118</v>
      </c>
      <c r="F1675" s="6" t="s">
        <v>5021</v>
      </c>
      <c r="G1675" s="6" t="s">
        <v>5022</v>
      </c>
      <c r="H1675" s="6" t="s">
        <v>5192</v>
      </c>
      <c r="I1675" s="8">
        <v>5</v>
      </c>
      <c r="J1675" s="9">
        <v>1490.17</v>
      </c>
      <c r="K1675" s="10">
        <v>0.11</v>
      </c>
      <c r="L1675" s="9">
        <v>6631.26</v>
      </c>
      <c r="M1675" s="11">
        <v>3836.17</v>
      </c>
      <c r="N1675" s="9">
        <v>2795.09</v>
      </c>
      <c r="O1675" s="6" t="s">
        <v>5045</v>
      </c>
      <c r="P1675" s="8">
        <v>3</v>
      </c>
    </row>
    <row r="1676" spans="1:16" x14ac:dyDescent="0.3">
      <c r="A1676" s="6" t="s">
        <v>8418</v>
      </c>
      <c r="B1676" s="7">
        <v>45727</v>
      </c>
      <c r="C1676" s="6" t="s">
        <v>8419</v>
      </c>
      <c r="D1676" s="6" t="s">
        <v>5071</v>
      </c>
      <c r="E1676" s="6" t="s">
        <v>5072</v>
      </c>
      <c r="F1676" s="6" t="s">
        <v>5036</v>
      </c>
      <c r="G1676" s="6" t="s">
        <v>5059</v>
      </c>
      <c r="H1676" s="6" t="s">
        <v>5140</v>
      </c>
      <c r="I1676" s="8">
        <v>8</v>
      </c>
      <c r="J1676" s="9">
        <v>2246.44</v>
      </c>
      <c r="K1676" s="10">
        <v>0.04</v>
      </c>
      <c r="L1676" s="9">
        <v>17252.66</v>
      </c>
      <c r="M1676" s="11">
        <v>13439.1</v>
      </c>
      <c r="N1676" s="9">
        <v>3813.56</v>
      </c>
      <c r="O1676" s="6" t="s">
        <v>5032</v>
      </c>
      <c r="P1676" s="8">
        <v>2</v>
      </c>
    </row>
    <row r="1677" spans="1:16" x14ac:dyDescent="0.3">
      <c r="A1677" s="6" t="s">
        <v>8420</v>
      </c>
      <c r="B1677" s="7">
        <v>45289</v>
      </c>
      <c r="C1677" s="6" t="s">
        <v>8421</v>
      </c>
      <c r="D1677" s="6" t="s">
        <v>5104</v>
      </c>
      <c r="E1677" s="6" t="s">
        <v>5053</v>
      </c>
      <c r="F1677" s="6" t="s">
        <v>5021</v>
      </c>
      <c r="G1677" s="6" t="s">
        <v>5037</v>
      </c>
      <c r="H1677" s="6" t="s">
        <v>5105</v>
      </c>
      <c r="I1677" s="8">
        <v>7</v>
      </c>
      <c r="J1677" s="9">
        <v>2497.09</v>
      </c>
      <c r="K1677" s="10">
        <v>0.04</v>
      </c>
      <c r="L1677" s="9">
        <v>16780.439999999999</v>
      </c>
      <c r="M1677" s="11">
        <v>11437.51</v>
      </c>
      <c r="N1677" s="9">
        <v>5342.93</v>
      </c>
      <c r="O1677" s="6" t="s">
        <v>5039</v>
      </c>
      <c r="P1677" s="8">
        <v>2</v>
      </c>
    </row>
    <row r="1678" spans="1:16" x14ac:dyDescent="0.3">
      <c r="A1678" s="6" t="s">
        <v>8422</v>
      </c>
      <c r="B1678" s="7">
        <v>44946</v>
      </c>
      <c r="C1678" s="6" t="s">
        <v>8423</v>
      </c>
      <c r="D1678" s="6" t="s">
        <v>5057</v>
      </c>
      <c r="E1678" s="6" t="s">
        <v>5058</v>
      </c>
      <c r="F1678" s="6" t="s">
        <v>5036</v>
      </c>
      <c r="G1678" s="6" t="s">
        <v>5059</v>
      </c>
      <c r="H1678" s="6" t="s">
        <v>5181</v>
      </c>
      <c r="I1678" s="8">
        <v>5</v>
      </c>
      <c r="J1678" s="9">
        <v>2036.44</v>
      </c>
      <c r="K1678" s="10">
        <v>0.16</v>
      </c>
      <c r="L1678" s="9">
        <v>8553.0499999999993</v>
      </c>
      <c r="M1678" s="11">
        <v>6365.48</v>
      </c>
      <c r="N1678" s="9">
        <v>2187.5700000000002</v>
      </c>
      <c r="O1678" s="6" t="s">
        <v>5080</v>
      </c>
      <c r="P1678" s="8">
        <v>1</v>
      </c>
    </row>
    <row r="1679" spans="1:16" x14ac:dyDescent="0.3">
      <c r="A1679" s="6" t="s">
        <v>8424</v>
      </c>
      <c r="B1679" s="7">
        <v>45558</v>
      </c>
      <c r="C1679" s="6" t="s">
        <v>8425</v>
      </c>
      <c r="D1679" s="6" t="s">
        <v>5104</v>
      </c>
      <c r="E1679" s="6" t="s">
        <v>5053</v>
      </c>
      <c r="F1679" s="6" t="s">
        <v>5029</v>
      </c>
      <c r="G1679" s="6" t="s">
        <v>5048</v>
      </c>
      <c r="H1679" s="6" t="s">
        <v>5049</v>
      </c>
      <c r="I1679" s="8">
        <v>7</v>
      </c>
      <c r="J1679" s="9">
        <v>1818.22</v>
      </c>
      <c r="K1679" s="10">
        <v>0.05</v>
      </c>
      <c r="L1679" s="9">
        <v>12091.16</v>
      </c>
      <c r="M1679" s="11">
        <v>9743.7099999999991</v>
      </c>
      <c r="N1679" s="9">
        <v>2347.4499999999998</v>
      </c>
      <c r="O1679" s="6" t="s">
        <v>5024</v>
      </c>
      <c r="P1679" s="8">
        <v>5</v>
      </c>
    </row>
    <row r="1680" spans="1:16" x14ac:dyDescent="0.3">
      <c r="A1680" s="6" t="s">
        <v>8426</v>
      </c>
      <c r="B1680" s="7">
        <v>44928</v>
      </c>
      <c r="C1680" s="6" t="s">
        <v>8427</v>
      </c>
      <c r="D1680" s="6" t="s">
        <v>5071</v>
      </c>
      <c r="E1680" s="6" t="s">
        <v>5072</v>
      </c>
      <c r="F1680" s="6" t="s">
        <v>5021</v>
      </c>
      <c r="G1680" s="6" t="s">
        <v>5037</v>
      </c>
      <c r="H1680" s="6" t="s">
        <v>5129</v>
      </c>
      <c r="I1680" s="8">
        <v>3</v>
      </c>
      <c r="J1680" s="9">
        <v>1137.58</v>
      </c>
      <c r="K1680" s="10">
        <v>0.03</v>
      </c>
      <c r="L1680" s="9">
        <v>3310.36</v>
      </c>
      <c r="M1680" s="11">
        <v>2282.6799999999998</v>
      </c>
      <c r="N1680" s="9">
        <v>1027.68</v>
      </c>
      <c r="O1680" s="6" t="s">
        <v>5045</v>
      </c>
      <c r="P1680" s="8">
        <v>2</v>
      </c>
    </row>
    <row r="1681" spans="1:16" x14ac:dyDescent="0.3">
      <c r="A1681" s="6" t="s">
        <v>8428</v>
      </c>
      <c r="B1681" s="7">
        <v>45035</v>
      </c>
      <c r="C1681" s="6" t="s">
        <v>8429</v>
      </c>
      <c r="D1681" s="6" t="s">
        <v>5093</v>
      </c>
      <c r="E1681" s="6" t="s">
        <v>5053</v>
      </c>
      <c r="F1681" s="6" t="s">
        <v>5021</v>
      </c>
      <c r="G1681" s="6" t="s">
        <v>5059</v>
      </c>
      <c r="H1681" s="6" t="s">
        <v>5140</v>
      </c>
      <c r="I1681" s="8">
        <v>7</v>
      </c>
      <c r="J1681" s="9">
        <v>2496.13</v>
      </c>
      <c r="K1681" s="10">
        <v>0.08</v>
      </c>
      <c r="L1681" s="9">
        <v>16075.08</v>
      </c>
      <c r="M1681" s="11">
        <v>9414.4599999999991</v>
      </c>
      <c r="N1681" s="9">
        <v>6660.62</v>
      </c>
      <c r="O1681" s="6" t="s">
        <v>5045</v>
      </c>
      <c r="P1681" s="8">
        <v>2</v>
      </c>
    </row>
    <row r="1682" spans="1:16" x14ac:dyDescent="0.3">
      <c r="A1682" s="6" t="s">
        <v>8430</v>
      </c>
      <c r="B1682" s="7">
        <v>45578</v>
      </c>
      <c r="C1682" s="6" t="s">
        <v>8431</v>
      </c>
      <c r="D1682" s="6" t="s">
        <v>5093</v>
      </c>
      <c r="E1682" s="6" t="s">
        <v>5053</v>
      </c>
      <c r="F1682" s="6" t="s">
        <v>5036</v>
      </c>
      <c r="G1682" s="6" t="s">
        <v>5037</v>
      </c>
      <c r="H1682" s="6" t="s">
        <v>5105</v>
      </c>
      <c r="I1682" s="8">
        <v>6</v>
      </c>
      <c r="J1682" s="9">
        <v>882.73</v>
      </c>
      <c r="K1682" s="10">
        <v>0.18</v>
      </c>
      <c r="L1682" s="9">
        <v>4343.03</v>
      </c>
      <c r="M1682" s="11">
        <v>3349.68</v>
      </c>
      <c r="N1682" s="9">
        <v>993.35</v>
      </c>
      <c r="O1682" s="6" t="s">
        <v>5032</v>
      </c>
      <c r="P1682" s="8">
        <v>3</v>
      </c>
    </row>
    <row r="1683" spans="1:16" x14ac:dyDescent="0.3">
      <c r="A1683" s="6" t="s">
        <v>8432</v>
      </c>
      <c r="B1683" s="7">
        <v>45211</v>
      </c>
      <c r="C1683" s="6" t="s">
        <v>8433</v>
      </c>
      <c r="D1683" s="6" t="s">
        <v>5117</v>
      </c>
      <c r="E1683" s="6" t="s">
        <v>5118</v>
      </c>
      <c r="F1683" s="6" t="s">
        <v>5029</v>
      </c>
      <c r="G1683" s="6" t="s">
        <v>5048</v>
      </c>
      <c r="H1683" s="6" t="s">
        <v>5079</v>
      </c>
      <c r="I1683" s="8">
        <v>8</v>
      </c>
      <c r="J1683" s="9">
        <v>323.82</v>
      </c>
      <c r="K1683" s="10">
        <v>0.21</v>
      </c>
      <c r="L1683" s="9">
        <v>2046.54</v>
      </c>
      <c r="M1683" s="11">
        <v>1268.96</v>
      </c>
      <c r="N1683" s="9">
        <v>777.58</v>
      </c>
      <c r="O1683" s="6" t="s">
        <v>5039</v>
      </c>
      <c r="P1683" s="8">
        <v>2</v>
      </c>
    </row>
    <row r="1684" spans="1:16" x14ac:dyDescent="0.3">
      <c r="A1684" s="6" t="s">
        <v>8434</v>
      </c>
      <c r="B1684" s="7">
        <v>45063</v>
      </c>
      <c r="C1684" s="6" t="s">
        <v>8435</v>
      </c>
      <c r="D1684" s="6" t="s">
        <v>5035</v>
      </c>
      <c r="E1684" s="6" t="s">
        <v>5020</v>
      </c>
      <c r="F1684" s="6" t="s">
        <v>5021</v>
      </c>
      <c r="G1684" s="6" t="s">
        <v>5037</v>
      </c>
      <c r="H1684" s="6" t="s">
        <v>5105</v>
      </c>
      <c r="I1684" s="8">
        <v>5</v>
      </c>
      <c r="J1684" s="9">
        <v>1946.26</v>
      </c>
      <c r="K1684" s="10">
        <v>0.03</v>
      </c>
      <c r="L1684" s="9">
        <v>9439.36</v>
      </c>
      <c r="M1684" s="11">
        <v>5228.05</v>
      </c>
      <c r="N1684" s="9">
        <v>4211.3100000000004</v>
      </c>
      <c r="O1684" s="6" t="s">
        <v>5045</v>
      </c>
      <c r="P1684" s="8">
        <v>3</v>
      </c>
    </row>
    <row r="1685" spans="1:16" x14ac:dyDescent="0.3">
      <c r="A1685" s="6" t="s">
        <v>8436</v>
      </c>
      <c r="B1685" s="7">
        <v>45275</v>
      </c>
      <c r="C1685" s="6" t="s">
        <v>8437</v>
      </c>
      <c r="D1685" s="6" t="s">
        <v>5067</v>
      </c>
      <c r="E1685" s="6" t="s">
        <v>5067</v>
      </c>
      <c r="F1685" s="6" t="s">
        <v>5029</v>
      </c>
      <c r="G1685" s="6" t="s">
        <v>5048</v>
      </c>
      <c r="H1685" s="6" t="s">
        <v>5079</v>
      </c>
      <c r="I1685" s="8">
        <v>1</v>
      </c>
      <c r="J1685" s="9">
        <v>568.24</v>
      </c>
      <c r="K1685" s="10">
        <v>0.18</v>
      </c>
      <c r="L1685" s="9">
        <v>465.96</v>
      </c>
      <c r="M1685" s="11">
        <v>294.35000000000002</v>
      </c>
      <c r="N1685" s="9">
        <v>171.61</v>
      </c>
      <c r="O1685" s="6" t="s">
        <v>5039</v>
      </c>
      <c r="P1685" s="8">
        <v>1</v>
      </c>
    </row>
    <row r="1686" spans="1:16" x14ac:dyDescent="0.3">
      <c r="A1686" s="6" t="s">
        <v>8438</v>
      </c>
      <c r="B1686" s="7">
        <v>45382</v>
      </c>
      <c r="C1686" s="6" t="s">
        <v>8439</v>
      </c>
      <c r="D1686" s="6" t="s">
        <v>5019</v>
      </c>
      <c r="E1686" s="6" t="s">
        <v>5020</v>
      </c>
      <c r="F1686" s="6" t="s">
        <v>5029</v>
      </c>
      <c r="G1686" s="6" t="s">
        <v>5048</v>
      </c>
      <c r="H1686" s="6" t="s">
        <v>5090</v>
      </c>
      <c r="I1686" s="8">
        <v>8</v>
      </c>
      <c r="J1686" s="9">
        <v>2201.96</v>
      </c>
      <c r="K1686" s="10">
        <v>0.18</v>
      </c>
      <c r="L1686" s="9">
        <v>14444.86</v>
      </c>
      <c r="M1686" s="11">
        <v>12621.83</v>
      </c>
      <c r="N1686" s="9">
        <v>1823.03</v>
      </c>
      <c r="O1686" s="6" t="s">
        <v>5080</v>
      </c>
      <c r="P1686" s="8">
        <v>3</v>
      </c>
    </row>
    <row r="1687" spans="1:16" x14ac:dyDescent="0.3">
      <c r="A1687" s="6" t="s">
        <v>8440</v>
      </c>
      <c r="B1687" s="7">
        <v>45302</v>
      </c>
      <c r="C1687" s="6" t="s">
        <v>8441</v>
      </c>
      <c r="D1687" s="6" t="s">
        <v>5027</v>
      </c>
      <c r="E1687" s="6" t="s">
        <v>5028</v>
      </c>
      <c r="F1687" s="6" t="s">
        <v>5036</v>
      </c>
      <c r="G1687" s="6" t="s">
        <v>5030</v>
      </c>
      <c r="H1687" s="6" t="s">
        <v>5031</v>
      </c>
      <c r="I1687" s="8">
        <v>4</v>
      </c>
      <c r="J1687" s="9">
        <v>20.78</v>
      </c>
      <c r="K1687" s="10">
        <v>0.17</v>
      </c>
      <c r="L1687" s="9">
        <v>68.989999999999995</v>
      </c>
      <c r="M1687" s="11">
        <v>48.02</v>
      </c>
      <c r="N1687" s="9">
        <v>20.97</v>
      </c>
      <c r="O1687" s="6" t="s">
        <v>5080</v>
      </c>
      <c r="P1687" s="8">
        <v>2</v>
      </c>
    </row>
    <row r="1688" spans="1:16" x14ac:dyDescent="0.3">
      <c r="A1688" s="6" t="s">
        <v>8442</v>
      </c>
      <c r="B1688" s="7">
        <v>45597</v>
      </c>
      <c r="C1688" s="6" t="s">
        <v>8443</v>
      </c>
      <c r="D1688" s="6" t="s">
        <v>5071</v>
      </c>
      <c r="E1688" s="6" t="s">
        <v>5072</v>
      </c>
      <c r="F1688" s="6" t="s">
        <v>5029</v>
      </c>
      <c r="G1688" s="6" t="s">
        <v>5030</v>
      </c>
      <c r="H1688" s="6" t="s">
        <v>5031</v>
      </c>
      <c r="I1688" s="8">
        <v>5</v>
      </c>
      <c r="J1688" s="9">
        <v>50.54</v>
      </c>
      <c r="K1688" s="10">
        <v>0.12</v>
      </c>
      <c r="L1688" s="9">
        <v>222.38</v>
      </c>
      <c r="M1688" s="11">
        <v>158.71</v>
      </c>
      <c r="N1688" s="9">
        <v>63.67</v>
      </c>
      <c r="O1688" s="6" t="s">
        <v>5045</v>
      </c>
      <c r="P1688" s="8">
        <v>3</v>
      </c>
    </row>
    <row r="1689" spans="1:16" x14ac:dyDescent="0.3">
      <c r="A1689" s="6" t="s">
        <v>8444</v>
      </c>
      <c r="B1689" s="7">
        <v>45560</v>
      </c>
      <c r="C1689" s="6" t="s">
        <v>8445</v>
      </c>
      <c r="D1689" s="6" t="s">
        <v>5205</v>
      </c>
      <c r="E1689" s="6" t="s">
        <v>5206</v>
      </c>
      <c r="F1689" s="6" t="s">
        <v>5029</v>
      </c>
      <c r="G1689" s="6" t="s">
        <v>5022</v>
      </c>
      <c r="H1689" s="6" t="s">
        <v>5023</v>
      </c>
      <c r="I1689" s="8">
        <v>3</v>
      </c>
      <c r="J1689" s="9">
        <v>1746.89</v>
      </c>
      <c r="K1689" s="10">
        <v>0.08</v>
      </c>
      <c r="L1689" s="9">
        <v>4821.42</v>
      </c>
      <c r="M1689" s="11">
        <v>3489.36</v>
      </c>
      <c r="N1689" s="9">
        <v>1332.06</v>
      </c>
      <c r="O1689" s="6" t="s">
        <v>5032</v>
      </c>
      <c r="P1689" s="8">
        <v>4</v>
      </c>
    </row>
    <row r="1690" spans="1:16" x14ac:dyDescent="0.3">
      <c r="A1690" s="6" t="s">
        <v>8446</v>
      </c>
      <c r="B1690" s="7">
        <v>45240</v>
      </c>
      <c r="C1690" s="6" t="s">
        <v>8447</v>
      </c>
      <c r="D1690" s="6" t="s">
        <v>5085</v>
      </c>
      <c r="E1690" s="6" t="s">
        <v>5058</v>
      </c>
      <c r="F1690" s="6" t="s">
        <v>5036</v>
      </c>
      <c r="G1690" s="6" t="s">
        <v>5059</v>
      </c>
      <c r="H1690" s="6" t="s">
        <v>5073</v>
      </c>
      <c r="I1690" s="8">
        <v>1</v>
      </c>
      <c r="J1690" s="9">
        <v>772.85</v>
      </c>
      <c r="K1690" s="10">
        <v>7.0000000000000007E-2</v>
      </c>
      <c r="L1690" s="9">
        <v>718.75</v>
      </c>
      <c r="M1690" s="11">
        <v>429.13</v>
      </c>
      <c r="N1690" s="9">
        <v>289.62</v>
      </c>
      <c r="O1690" s="6" t="s">
        <v>5045</v>
      </c>
      <c r="P1690" s="8">
        <v>3</v>
      </c>
    </row>
    <row r="1691" spans="1:16" x14ac:dyDescent="0.3">
      <c r="A1691" s="6" t="s">
        <v>8448</v>
      </c>
      <c r="B1691" s="7">
        <v>45548</v>
      </c>
      <c r="C1691" s="6" t="s">
        <v>8449</v>
      </c>
      <c r="D1691" s="6" t="s">
        <v>5063</v>
      </c>
      <c r="E1691" s="6" t="s">
        <v>5058</v>
      </c>
      <c r="F1691" s="6" t="s">
        <v>5021</v>
      </c>
      <c r="G1691" s="6" t="s">
        <v>5022</v>
      </c>
      <c r="H1691" s="6" t="s">
        <v>5076</v>
      </c>
      <c r="I1691" s="8">
        <v>2</v>
      </c>
      <c r="J1691" s="9">
        <v>676.33</v>
      </c>
      <c r="K1691" s="10">
        <v>0.05</v>
      </c>
      <c r="L1691" s="9">
        <v>1285.03</v>
      </c>
      <c r="M1691" s="11">
        <v>1055.1500000000001</v>
      </c>
      <c r="N1691" s="9">
        <v>229.88</v>
      </c>
      <c r="O1691" s="6" t="s">
        <v>5039</v>
      </c>
      <c r="P1691" s="8">
        <v>4</v>
      </c>
    </row>
    <row r="1692" spans="1:16" x14ac:dyDescent="0.3">
      <c r="A1692" s="6" t="s">
        <v>8450</v>
      </c>
      <c r="B1692" s="7">
        <v>45199</v>
      </c>
      <c r="C1692" s="6" t="s">
        <v>8451</v>
      </c>
      <c r="D1692" s="6" t="s">
        <v>5085</v>
      </c>
      <c r="E1692" s="6" t="s">
        <v>5058</v>
      </c>
      <c r="F1692" s="6" t="s">
        <v>5029</v>
      </c>
      <c r="G1692" s="6" t="s">
        <v>5048</v>
      </c>
      <c r="H1692" s="6" t="s">
        <v>5079</v>
      </c>
      <c r="I1692" s="8">
        <v>3</v>
      </c>
      <c r="J1692" s="9">
        <v>2159.75</v>
      </c>
      <c r="K1692" s="10">
        <v>0.04</v>
      </c>
      <c r="L1692" s="9">
        <v>6220.08</v>
      </c>
      <c r="M1692" s="11">
        <v>3802.04</v>
      </c>
      <c r="N1692" s="9">
        <v>2418.04</v>
      </c>
      <c r="O1692" s="6" t="s">
        <v>5039</v>
      </c>
      <c r="P1692" s="8">
        <v>5</v>
      </c>
    </row>
    <row r="1693" spans="1:16" x14ac:dyDescent="0.3">
      <c r="A1693" s="6" t="s">
        <v>8452</v>
      </c>
      <c r="B1693" s="7">
        <v>45074</v>
      </c>
      <c r="C1693" s="6" t="s">
        <v>8453</v>
      </c>
      <c r="D1693" s="6" t="s">
        <v>5057</v>
      </c>
      <c r="E1693" s="6" t="s">
        <v>5058</v>
      </c>
      <c r="F1693" s="6" t="s">
        <v>5029</v>
      </c>
      <c r="G1693" s="6" t="s">
        <v>5022</v>
      </c>
      <c r="H1693" s="6" t="s">
        <v>5192</v>
      </c>
      <c r="I1693" s="8">
        <v>4</v>
      </c>
      <c r="J1693" s="9">
        <v>207.75</v>
      </c>
      <c r="K1693" s="10">
        <v>0.1</v>
      </c>
      <c r="L1693" s="9">
        <v>747.9</v>
      </c>
      <c r="M1693" s="11">
        <v>485.5</v>
      </c>
      <c r="N1693" s="9">
        <v>262.39999999999998</v>
      </c>
      <c r="O1693" s="6" t="s">
        <v>5024</v>
      </c>
      <c r="P1693" s="8">
        <v>2</v>
      </c>
    </row>
    <row r="1694" spans="1:16" x14ac:dyDescent="0.3">
      <c r="A1694" s="6" t="s">
        <v>8454</v>
      </c>
      <c r="B1694" s="7">
        <v>45043</v>
      </c>
      <c r="C1694" s="6" t="s">
        <v>8455</v>
      </c>
      <c r="D1694" s="6" t="s">
        <v>5215</v>
      </c>
      <c r="E1694" s="6" t="s">
        <v>5216</v>
      </c>
      <c r="F1694" s="6" t="s">
        <v>5036</v>
      </c>
      <c r="G1694" s="6" t="s">
        <v>5059</v>
      </c>
      <c r="H1694" s="6" t="s">
        <v>5181</v>
      </c>
      <c r="I1694" s="8">
        <v>4</v>
      </c>
      <c r="J1694" s="9">
        <v>1314.35</v>
      </c>
      <c r="K1694" s="10">
        <v>0.16</v>
      </c>
      <c r="L1694" s="9">
        <v>4416.22</v>
      </c>
      <c r="M1694" s="11">
        <v>3088.92</v>
      </c>
      <c r="N1694" s="9">
        <v>1327.3</v>
      </c>
      <c r="O1694" s="6" t="s">
        <v>5080</v>
      </c>
      <c r="P1694" s="8">
        <v>4</v>
      </c>
    </row>
    <row r="1695" spans="1:16" x14ac:dyDescent="0.3">
      <c r="A1695" s="6" t="s">
        <v>8456</v>
      </c>
      <c r="B1695" s="7">
        <v>45615</v>
      </c>
      <c r="C1695" s="6" t="s">
        <v>8457</v>
      </c>
      <c r="D1695" s="6" t="s">
        <v>5042</v>
      </c>
      <c r="E1695" s="6" t="s">
        <v>5043</v>
      </c>
      <c r="F1695" s="6" t="s">
        <v>5036</v>
      </c>
      <c r="G1695" s="6" t="s">
        <v>5030</v>
      </c>
      <c r="H1695" s="6" t="s">
        <v>5171</v>
      </c>
      <c r="I1695" s="8">
        <v>1</v>
      </c>
      <c r="J1695" s="9">
        <v>1386.42</v>
      </c>
      <c r="K1695" s="10">
        <v>0.15</v>
      </c>
      <c r="L1695" s="9">
        <v>1178.46</v>
      </c>
      <c r="M1695" s="11">
        <v>923.95</v>
      </c>
      <c r="N1695" s="9">
        <v>254.51</v>
      </c>
      <c r="O1695" s="6" t="s">
        <v>5080</v>
      </c>
      <c r="P1695" s="8">
        <v>5</v>
      </c>
    </row>
    <row r="1696" spans="1:16" x14ac:dyDescent="0.3">
      <c r="A1696" s="6" t="s">
        <v>8458</v>
      </c>
      <c r="B1696" s="7">
        <v>45403</v>
      </c>
      <c r="C1696" s="6" t="s">
        <v>8459</v>
      </c>
      <c r="D1696" s="6" t="s">
        <v>5067</v>
      </c>
      <c r="E1696" s="6" t="s">
        <v>5067</v>
      </c>
      <c r="F1696" s="6" t="s">
        <v>5029</v>
      </c>
      <c r="G1696" s="6" t="s">
        <v>5022</v>
      </c>
      <c r="H1696" s="6" t="s">
        <v>5076</v>
      </c>
      <c r="I1696" s="8">
        <v>3</v>
      </c>
      <c r="J1696" s="9">
        <v>1756.9</v>
      </c>
      <c r="K1696" s="10">
        <v>0</v>
      </c>
      <c r="L1696" s="9">
        <v>5270.7</v>
      </c>
      <c r="M1696" s="11">
        <v>3711.27</v>
      </c>
      <c r="N1696" s="9">
        <v>1559.43</v>
      </c>
      <c r="O1696" s="6" t="s">
        <v>5024</v>
      </c>
      <c r="P1696" s="8">
        <v>3</v>
      </c>
    </row>
    <row r="1697" spans="1:16" x14ac:dyDescent="0.3">
      <c r="A1697" s="6" t="s">
        <v>8460</v>
      </c>
      <c r="B1697" s="7">
        <v>45663</v>
      </c>
      <c r="C1697" s="6" t="s">
        <v>8461</v>
      </c>
      <c r="D1697" s="6" t="s">
        <v>5067</v>
      </c>
      <c r="E1697" s="6" t="s">
        <v>5067</v>
      </c>
      <c r="F1697" s="6" t="s">
        <v>5029</v>
      </c>
      <c r="G1697" s="6" t="s">
        <v>5037</v>
      </c>
      <c r="H1697" s="6" t="s">
        <v>5038</v>
      </c>
      <c r="I1697" s="8">
        <v>1</v>
      </c>
      <c r="J1697" s="9">
        <v>1701.54</v>
      </c>
      <c r="K1697" s="10">
        <v>0.18</v>
      </c>
      <c r="L1697" s="9">
        <v>1395.26</v>
      </c>
      <c r="M1697" s="11">
        <v>1099.92</v>
      </c>
      <c r="N1697" s="9">
        <v>295.33999999999997</v>
      </c>
      <c r="O1697" s="6" t="s">
        <v>5024</v>
      </c>
      <c r="P1697" s="8">
        <v>2</v>
      </c>
    </row>
    <row r="1698" spans="1:16" x14ac:dyDescent="0.3">
      <c r="A1698" s="6" t="s">
        <v>8462</v>
      </c>
      <c r="B1698" s="7">
        <v>44973</v>
      </c>
      <c r="C1698" s="6" t="s">
        <v>8463</v>
      </c>
      <c r="D1698" s="6" t="s">
        <v>5093</v>
      </c>
      <c r="E1698" s="6" t="s">
        <v>5053</v>
      </c>
      <c r="F1698" s="6" t="s">
        <v>5021</v>
      </c>
      <c r="G1698" s="6" t="s">
        <v>5048</v>
      </c>
      <c r="H1698" s="6" t="s">
        <v>5079</v>
      </c>
      <c r="I1698" s="8">
        <v>1</v>
      </c>
      <c r="J1698" s="9">
        <v>2218.83</v>
      </c>
      <c r="K1698" s="10">
        <v>0.25</v>
      </c>
      <c r="L1698" s="9">
        <v>1664.12</v>
      </c>
      <c r="M1698" s="11">
        <v>1150.55</v>
      </c>
      <c r="N1698" s="9">
        <v>513.57000000000005</v>
      </c>
      <c r="O1698" s="6" t="s">
        <v>5024</v>
      </c>
      <c r="P1698" s="8">
        <v>5</v>
      </c>
    </row>
    <row r="1699" spans="1:16" x14ac:dyDescent="0.3">
      <c r="A1699" s="6" t="s">
        <v>8464</v>
      </c>
      <c r="B1699" s="7">
        <v>45116</v>
      </c>
      <c r="C1699" s="6" t="s">
        <v>8465</v>
      </c>
      <c r="D1699" s="6" t="s">
        <v>5108</v>
      </c>
      <c r="E1699" s="6" t="s">
        <v>5109</v>
      </c>
      <c r="F1699" s="6" t="s">
        <v>5029</v>
      </c>
      <c r="G1699" s="6" t="s">
        <v>5037</v>
      </c>
      <c r="H1699" s="6" t="s">
        <v>5038</v>
      </c>
      <c r="I1699" s="8">
        <v>5</v>
      </c>
      <c r="J1699" s="9">
        <v>1823.31</v>
      </c>
      <c r="K1699" s="10">
        <v>0.24</v>
      </c>
      <c r="L1699" s="9">
        <v>6928.58</v>
      </c>
      <c r="M1699" s="11">
        <v>4979.72</v>
      </c>
      <c r="N1699" s="9">
        <v>1948.86</v>
      </c>
      <c r="O1699" s="6" t="s">
        <v>5024</v>
      </c>
      <c r="P1699" s="8">
        <v>2</v>
      </c>
    </row>
    <row r="1700" spans="1:16" x14ac:dyDescent="0.3">
      <c r="A1700" s="6" t="s">
        <v>8466</v>
      </c>
      <c r="B1700" s="7">
        <v>45448</v>
      </c>
      <c r="C1700" s="6" t="s">
        <v>8467</v>
      </c>
      <c r="D1700" s="6" t="s">
        <v>5063</v>
      </c>
      <c r="E1700" s="6" t="s">
        <v>5058</v>
      </c>
      <c r="F1700" s="6" t="s">
        <v>5021</v>
      </c>
      <c r="G1700" s="6" t="s">
        <v>5059</v>
      </c>
      <c r="H1700" s="6" t="s">
        <v>5099</v>
      </c>
      <c r="I1700" s="8">
        <v>6</v>
      </c>
      <c r="J1700" s="9">
        <v>886.76</v>
      </c>
      <c r="K1700" s="10">
        <v>0.18</v>
      </c>
      <c r="L1700" s="9">
        <v>4362.8599999999997</v>
      </c>
      <c r="M1700" s="11">
        <v>3497.45</v>
      </c>
      <c r="N1700" s="9">
        <v>865.41</v>
      </c>
      <c r="O1700" s="6" t="s">
        <v>5039</v>
      </c>
      <c r="P1700" s="8">
        <v>1</v>
      </c>
    </row>
    <row r="1701" spans="1:16" x14ac:dyDescent="0.3">
      <c r="A1701" s="6" t="s">
        <v>8468</v>
      </c>
      <c r="B1701" s="7">
        <v>45273</v>
      </c>
      <c r="C1701" s="6" t="s">
        <v>8469</v>
      </c>
      <c r="D1701" s="6" t="s">
        <v>5063</v>
      </c>
      <c r="E1701" s="6" t="s">
        <v>5058</v>
      </c>
      <c r="F1701" s="6" t="s">
        <v>5021</v>
      </c>
      <c r="G1701" s="6" t="s">
        <v>5059</v>
      </c>
      <c r="H1701" s="6" t="s">
        <v>5073</v>
      </c>
      <c r="I1701" s="8">
        <v>2</v>
      </c>
      <c r="J1701" s="9">
        <v>111.39</v>
      </c>
      <c r="K1701" s="10">
        <v>0.14000000000000001</v>
      </c>
      <c r="L1701" s="9">
        <v>191.59</v>
      </c>
      <c r="M1701" s="11">
        <v>140.21</v>
      </c>
      <c r="N1701" s="9">
        <v>51.38</v>
      </c>
      <c r="O1701" s="6" t="s">
        <v>5024</v>
      </c>
      <c r="P1701" s="8">
        <v>2</v>
      </c>
    </row>
    <row r="1702" spans="1:16" x14ac:dyDescent="0.3">
      <c r="A1702" s="6" t="s">
        <v>8470</v>
      </c>
      <c r="B1702" s="7">
        <v>45423</v>
      </c>
      <c r="C1702" s="6" t="s">
        <v>8471</v>
      </c>
      <c r="D1702" s="6" t="s">
        <v>5067</v>
      </c>
      <c r="E1702" s="6" t="s">
        <v>5067</v>
      </c>
      <c r="F1702" s="6" t="s">
        <v>5036</v>
      </c>
      <c r="G1702" s="6" t="s">
        <v>5059</v>
      </c>
      <c r="H1702" s="6" t="s">
        <v>5060</v>
      </c>
      <c r="I1702" s="8">
        <v>3</v>
      </c>
      <c r="J1702" s="9">
        <v>1428.99</v>
      </c>
      <c r="K1702" s="10">
        <v>0.01</v>
      </c>
      <c r="L1702" s="9">
        <v>4244.1000000000004</v>
      </c>
      <c r="M1702" s="11">
        <v>3320.07</v>
      </c>
      <c r="N1702" s="9">
        <v>924.03</v>
      </c>
      <c r="O1702" s="6" t="s">
        <v>5039</v>
      </c>
      <c r="P1702" s="8">
        <v>5</v>
      </c>
    </row>
    <row r="1703" spans="1:16" x14ac:dyDescent="0.3">
      <c r="A1703" s="6" t="s">
        <v>8472</v>
      </c>
      <c r="B1703" s="7">
        <v>45269</v>
      </c>
      <c r="C1703" s="6" t="s">
        <v>8473</v>
      </c>
      <c r="D1703" s="6" t="s">
        <v>5067</v>
      </c>
      <c r="E1703" s="6" t="s">
        <v>5067</v>
      </c>
      <c r="F1703" s="6" t="s">
        <v>5029</v>
      </c>
      <c r="G1703" s="6" t="s">
        <v>5030</v>
      </c>
      <c r="H1703" s="6" t="s">
        <v>5031</v>
      </c>
      <c r="I1703" s="8">
        <v>8</v>
      </c>
      <c r="J1703" s="9">
        <v>1179.98</v>
      </c>
      <c r="K1703" s="10">
        <v>0.05</v>
      </c>
      <c r="L1703" s="9">
        <v>8967.85</v>
      </c>
      <c r="M1703" s="11">
        <v>5181.47</v>
      </c>
      <c r="N1703" s="9">
        <v>3786.38</v>
      </c>
      <c r="O1703" s="6" t="s">
        <v>5024</v>
      </c>
      <c r="P1703" s="8">
        <v>5</v>
      </c>
    </row>
    <row r="1704" spans="1:16" x14ac:dyDescent="0.3">
      <c r="A1704" s="6" t="s">
        <v>8474</v>
      </c>
      <c r="B1704" s="7">
        <v>45736</v>
      </c>
      <c r="C1704" s="6" t="s">
        <v>8475</v>
      </c>
      <c r="D1704" s="6" t="s">
        <v>5117</v>
      </c>
      <c r="E1704" s="6" t="s">
        <v>5118</v>
      </c>
      <c r="F1704" s="6" t="s">
        <v>5036</v>
      </c>
      <c r="G1704" s="6" t="s">
        <v>5037</v>
      </c>
      <c r="H1704" s="6" t="s">
        <v>5068</v>
      </c>
      <c r="I1704" s="8">
        <v>4</v>
      </c>
      <c r="J1704" s="9">
        <v>1867.95</v>
      </c>
      <c r="K1704" s="10">
        <v>0.23</v>
      </c>
      <c r="L1704" s="9">
        <v>5753.29</v>
      </c>
      <c r="M1704" s="11">
        <v>5023.16</v>
      </c>
      <c r="N1704" s="9">
        <v>730.13</v>
      </c>
      <c r="O1704" s="6" t="s">
        <v>5045</v>
      </c>
      <c r="P1704" s="8">
        <v>3</v>
      </c>
    </row>
    <row r="1705" spans="1:16" x14ac:dyDescent="0.3">
      <c r="A1705" s="6" t="s">
        <v>8476</v>
      </c>
      <c r="B1705" s="7">
        <v>45426</v>
      </c>
      <c r="C1705" s="6" t="s">
        <v>8477</v>
      </c>
      <c r="D1705" s="6" t="s">
        <v>5215</v>
      </c>
      <c r="E1705" s="6" t="s">
        <v>5216</v>
      </c>
      <c r="F1705" s="6" t="s">
        <v>5036</v>
      </c>
      <c r="G1705" s="6" t="s">
        <v>5037</v>
      </c>
      <c r="H1705" s="6" t="s">
        <v>5054</v>
      </c>
      <c r="I1705" s="8">
        <v>1</v>
      </c>
      <c r="J1705" s="9">
        <v>1562.72</v>
      </c>
      <c r="K1705" s="10">
        <v>0.18</v>
      </c>
      <c r="L1705" s="9">
        <v>1281.43</v>
      </c>
      <c r="M1705" s="11">
        <v>891.97</v>
      </c>
      <c r="N1705" s="9">
        <v>389.46</v>
      </c>
      <c r="O1705" s="6" t="s">
        <v>5080</v>
      </c>
      <c r="P1705" s="8">
        <v>3</v>
      </c>
    </row>
    <row r="1706" spans="1:16" x14ac:dyDescent="0.3">
      <c r="A1706" s="6" t="s">
        <v>8478</v>
      </c>
      <c r="B1706" s="7">
        <v>45214</v>
      </c>
      <c r="C1706" s="6" t="s">
        <v>8479</v>
      </c>
      <c r="D1706" s="6" t="s">
        <v>5093</v>
      </c>
      <c r="E1706" s="6" t="s">
        <v>5053</v>
      </c>
      <c r="F1706" s="6" t="s">
        <v>5021</v>
      </c>
      <c r="G1706" s="6" t="s">
        <v>5022</v>
      </c>
      <c r="H1706" s="6" t="s">
        <v>5221</v>
      </c>
      <c r="I1706" s="8">
        <v>7</v>
      </c>
      <c r="J1706" s="9">
        <v>2428.87</v>
      </c>
      <c r="K1706" s="10">
        <v>0.2</v>
      </c>
      <c r="L1706" s="9">
        <v>13601.67</v>
      </c>
      <c r="M1706" s="11">
        <v>8650.9500000000007</v>
      </c>
      <c r="N1706" s="9">
        <v>4950.72</v>
      </c>
      <c r="O1706" s="6" t="s">
        <v>5024</v>
      </c>
      <c r="P1706" s="8">
        <v>3</v>
      </c>
    </row>
    <row r="1707" spans="1:16" x14ac:dyDescent="0.3">
      <c r="A1707" s="6" t="s">
        <v>8480</v>
      </c>
      <c r="B1707" s="7">
        <v>45447</v>
      </c>
      <c r="C1707" s="6" t="s">
        <v>8481</v>
      </c>
      <c r="D1707" s="6" t="s">
        <v>5114</v>
      </c>
      <c r="E1707" s="6" t="s">
        <v>5020</v>
      </c>
      <c r="F1707" s="6" t="s">
        <v>5021</v>
      </c>
      <c r="G1707" s="6" t="s">
        <v>5048</v>
      </c>
      <c r="H1707" s="6" t="s">
        <v>5090</v>
      </c>
      <c r="I1707" s="8">
        <v>8</v>
      </c>
      <c r="J1707" s="9">
        <v>462.35</v>
      </c>
      <c r="K1707" s="10">
        <v>7.0000000000000007E-2</v>
      </c>
      <c r="L1707" s="9">
        <v>3439.88</v>
      </c>
      <c r="M1707" s="11">
        <v>2972.79</v>
      </c>
      <c r="N1707" s="9">
        <v>467.09</v>
      </c>
      <c r="O1707" s="6" t="s">
        <v>5024</v>
      </c>
      <c r="P1707" s="8">
        <v>3</v>
      </c>
    </row>
    <row r="1708" spans="1:16" x14ac:dyDescent="0.3">
      <c r="A1708" s="6" t="s">
        <v>8482</v>
      </c>
      <c r="B1708" s="7">
        <v>45232</v>
      </c>
      <c r="C1708" s="6" t="s">
        <v>8483</v>
      </c>
      <c r="D1708" s="6" t="s">
        <v>5134</v>
      </c>
      <c r="E1708" s="6" t="s">
        <v>5135</v>
      </c>
      <c r="F1708" s="6" t="s">
        <v>5021</v>
      </c>
      <c r="G1708" s="6" t="s">
        <v>5030</v>
      </c>
      <c r="H1708" s="6" t="s">
        <v>5176</v>
      </c>
      <c r="I1708" s="8">
        <v>4</v>
      </c>
      <c r="J1708" s="9">
        <v>284.7</v>
      </c>
      <c r="K1708" s="10">
        <v>0.15</v>
      </c>
      <c r="L1708" s="9">
        <v>967.98</v>
      </c>
      <c r="M1708" s="11">
        <v>670.87</v>
      </c>
      <c r="N1708" s="9">
        <v>297.11</v>
      </c>
      <c r="O1708" s="6" t="s">
        <v>5045</v>
      </c>
      <c r="P1708" s="8">
        <v>5</v>
      </c>
    </row>
    <row r="1709" spans="1:16" x14ac:dyDescent="0.3">
      <c r="A1709" s="6" t="s">
        <v>8484</v>
      </c>
      <c r="B1709" s="7">
        <v>45369</v>
      </c>
      <c r="C1709" s="6" t="s">
        <v>8485</v>
      </c>
      <c r="D1709" s="6" t="s">
        <v>5104</v>
      </c>
      <c r="E1709" s="6" t="s">
        <v>5053</v>
      </c>
      <c r="F1709" s="6" t="s">
        <v>5021</v>
      </c>
      <c r="G1709" s="6" t="s">
        <v>5030</v>
      </c>
      <c r="H1709" s="6" t="s">
        <v>5031</v>
      </c>
      <c r="I1709" s="8">
        <v>5</v>
      </c>
      <c r="J1709" s="9">
        <v>123.62</v>
      </c>
      <c r="K1709" s="10">
        <v>0.23</v>
      </c>
      <c r="L1709" s="9">
        <v>475.94</v>
      </c>
      <c r="M1709" s="11">
        <v>378.39</v>
      </c>
      <c r="N1709" s="9">
        <v>97.55</v>
      </c>
      <c r="O1709" s="6" t="s">
        <v>5045</v>
      </c>
      <c r="P1709" s="8">
        <v>5</v>
      </c>
    </row>
    <row r="1710" spans="1:16" x14ac:dyDescent="0.3">
      <c r="A1710" s="6" t="s">
        <v>8486</v>
      </c>
      <c r="B1710" s="7">
        <v>45711</v>
      </c>
      <c r="C1710" s="6" t="s">
        <v>8487</v>
      </c>
      <c r="D1710" s="6" t="s">
        <v>5093</v>
      </c>
      <c r="E1710" s="6" t="s">
        <v>5053</v>
      </c>
      <c r="F1710" s="6" t="s">
        <v>5029</v>
      </c>
      <c r="G1710" s="6" t="s">
        <v>5059</v>
      </c>
      <c r="H1710" s="6" t="s">
        <v>5181</v>
      </c>
      <c r="I1710" s="8">
        <v>6</v>
      </c>
      <c r="J1710" s="9">
        <v>2371.71</v>
      </c>
      <c r="K1710" s="10">
        <v>7.0000000000000007E-2</v>
      </c>
      <c r="L1710" s="9">
        <v>13234.14</v>
      </c>
      <c r="M1710" s="11">
        <v>8472.77</v>
      </c>
      <c r="N1710" s="9">
        <v>4761.37</v>
      </c>
      <c r="O1710" s="6" t="s">
        <v>5039</v>
      </c>
      <c r="P1710" s="8">
        <v>1</v>
      </c>
    </row>
    <row r="1711" spans="1:16" x14ac:dyDescent="0.3">
      <c r="A1711" s="6" t="s">
        <v>8488</v>
      </c>
      <c r="B1711" s="7">
        <v>45584</v>
      </c>
      <c r="C1711" s="6" t="s">
        <v>8489</v>
      </c>
      <c r="D1711" s="6" t="s">
        <v>5067</v>
      </c>
      <c r="E1711" s="6" t="s">
        <v>5067</v>
      </c>
      <c r="F1711" s="6" t="s">
        <v>5036</v>
      </c>
      <c r="G1711" s="6" t="s">
        <v>5037</v>
      </c>
      <c r="H1711" s="6" t="s">
        <v>5105</v>
      </c>
      <c r="I1711" s="8">
        <v>7</v>
      </c>
      <c r="J1711" s="9">
        <v>1225.77</v>
      </c>
      <c r="K1711" s="10">
        <v>0.11</v>
      </c>
      <c r="L1711" s="9">
        <v>7636.55</v>
      </c>
      <c r="M1711" s="11">
        <v>4534.67</v>
      </c>
      <c r="N1711" s="9">
        <v>3101.88</v>
      </c>
      <c r="O1711" s="6" t="s">
        <v>5080</v>
      </c>
      <c r="P1711" s="8">
        <v>4</v>
      </c>
    </row>
    <row r="1712" spans="1:16" x14ac:dyDescent="0.3">
      <c r="A1712" s="6" t="s">
        <v>8490</v>
      </c>
      <c r="B1712" s="7">
        <v>44980</v>
      </c>
      <c r="C1712" s="6" t="s">
        <v>8491</v>
      </c>
      <c r="D1712" s="6" t="s">
        <v>5114</v>
      </c>
      <c r="E1712" s="6" t="s">
        <v>5020</v>
      </c>
      <c r="F1712" s="6" t="s">
        <v>5021</v>
      </c>
      <c r="G1712" s="6" t="s">
        <v>5030</v>
      </c>
      <c r="H1712" s="6" t="s">
        <v>5246</v>
      </c>
      <c r="I1712" s="8">
        <v>1</v>
      </c>
      <c r="J1712" s="9">
        <v>2215.59</v>
      </c>
      <c r="K1712" s="10">
        <v>0.22</v>
      </c>
      <c r="L1712" s="9">
        <v>1728.16</v>
      </c>
      <c r="M1712" s="11">
        <v>1152.2</v>
      </c>
      <c r="N1712" s="9">
        <v>575.96</v>
      </c>
      <c r="O1712" s="6" t="s">
        <v>5039</v>
      </c>
      <c r="P1712" s="8">
        <v>1</v>
      </c>
    </row>
    <row r="1713" spans="1:16" x14ac:dyDescent="0.3">
      <c r="A1713" s="6" t="s">
        <v>8492</v>
      </c>
      <c r="B1713" s="7">
        <v>45168</v>
      </c>
      <c r="C1713" s="6" t="s">
        <v>8493</v>
      </c>
      <c r="D1713" s="6" t="s">
        <v>5042</v>
      </c>
      <c r="E1713" s="6" t="s">
        <v>5043</v>
      </c>
      <c r="F1713" s="6" t="s">
        <v>5021</v>
      </c>
      <c r="G1713" s="6" t="s">
        <v>5037</v>
      </c>
      <c r="H1713" s="6" t="s">
        <v>5068</v>
      </c>
      <c r="I1713" s="8">
        <v>1</v>
      </c>
      <c r="J1713" s="9">
        <v>455.52</v>
      </c>
      <c r="K1713" s="10">
        <v>0.2</v>
      </c>
      <c r="L1713" s="9">
        <v>364.42</v>
      </c>
      <c r="M1713" s="11">
        <v>265.88</v>
      </c>
      <c r="N1713" s="9">
        <v>98.54</v>
      </c>
      <c r="O1713" s="6" t="s">
        <v>5024</v>
      </c>
      <c r="P1713" s="8">
        <v>2</v>
      </c>
    </row>
    <row r="1714" spans="1:16" x14ac:dyDescent="0.3">
      <c r="A1714" s="6" t="s">
        <v>8494</v>
      </c>
      <c r="B1714" s="7">
        <v>45702</v>
      </c>
      <c r="C1714" s="6" t="s">
        <v>8495</v>
      </c>
      <c r="D1714" s="6" t="s">
        <v>5057</v>
      </c>
      <c r="E1714" s="6" t="s">
        <v>5058</v>
      </c>
      <c r="F1714" s="6" t="s">
        <v>5029</v>
      </c>
      <c r="G1714" s="6" t="s">
        <v>5048</v>
      </c>
      <c r="H1714" s="6" t="s">
        <v>5049</v>
      </c>
      <c r="I1714" s="8">
        <v>6</v>
      </c>
      <c r="J1714" s="9">
        <v>1072.46</v>
      </c>
      <c r="K1714" s="10">
        <v>0</v>
      </c>
      <c r="L1714" s="9">
        <v>6434.76</v>
      </c>
      <c r="M1714" s="11">
        <v>5129.57</v>
      </c>
      <c r="N1714" s="9">
        <v>1305.19</v>
      </c>
      <c r="O1714" s="6" t="s">
        <v>5045</v>
      </c>
      <c r="P1714" s="8">
        <v>5</v>
      </c>
    </row>
    <row r="1715" spans="1:16" x14ac:dyDescent="0.3">
      <c r="A1715" s="6" t="s">
        <v>8496</v>
      </c>
      <c r="B1715" s="7">
        <v>45473</v>
      </c>
      <c r="C1715" s="6" t="s">
        <v>8497</v>
      </c>
      <c r="D1715" s="6" t="s">
        <v>5117</v>
      </c>
      <c r="E1715" s="6" t="s">
        <v>5118</v>
      </c>
      <c r="F1715" s="6" t="s">
        <v>5036</v>
      </c>
      <c r="G1715" s="6" t="s">
        <v>5059</v>
      </c>
      <c r="H1715" s="6" t="s">
        <v>5073</v>
      </c>
      <c r="I1715" s="8">
        <v>4</v>
      </c>
      <c r="J1715" s="9">
        <v>705.06</v>
      </c>
      <c r="K1715" s="10">
        <v>0.08</v>
      </c>
      <c r="L1715" s="9">
        <v>2594.62</v>
      </c>
      <c r="M1715" s="11">
        <v>2024.75</v>
      </c>
      <c r="N1715" s="9">
        <v>569.87</v>
      </c>
      <c r="O1715" s="6" t="s">
        <v>5032</v>
      </c>
      <c r="P1715" s="8">
        <v>1</v>
      </c>
    </row>
    <row r="1716" spans="1:16" x14ac:dyDescent="0.3">
      <c r="A1716" s="6" t="s">
        <v>8498</v>
      </c>
      <c r="B1716" s="7">
        <v>45014</v>
      </c>
      <c r="C1716" s="6" t="s">
        <v>8499</v>
      </c>
      <c r="D1716" s="6" t="s">
        <v>5035</v>
      </c>
      <c r="E1716" s="6" t="s">
        <v>5020</v>
      </c>
      <c r="F1716" s="6" t="s">
        <v>5029</v>
      </c>
      <c r="G1716" s="6" t="s">
        <v>5059</v>
      </c>
      <c r="H1716" s="6" t="s">
        <v>5140</v>
      </c>
      <c r="I1716" s="8">
        <v>8</v>
      </c>
      <c r="J1716" s="9">
        <v>2277.92</v>
      </c>
      <c r="K1716" s="10">
        <v>0.25</v>
      </c>
      <c r="L1716" s="9">
        <v>13667.52</v>
      </c>
      <c r="M1716" s="11">
        <v>8360.42</v>
      </c>
      <c r="N1716" s="9">
        <v>5307.1</v>
      </c>
      <c r="O1716" s="6" t="s">
        <v>5045</v>
      </c>
      <c r="P1716" s="8">
        <v>3</v>
      </c>
    </row>
    <row r="1717" spans="1:16" x14ac:dyDescent="0.3">
      <c r="A1717" s="6" t="s">
        <v>8500</v>
      </c>
      <c r="B1717" s="7">
        <v>45495</v>
      </c>
      <c r="C1717" s="6" t="s">
        <v>8501</v>
      </c>
      <c r="D1717" s="6" t="s">
        <v>5071</v>
      </c>
      <c r="E1717" s="6" t="s">
        <v>5072</v>
      </c>
      <c r="F1717" s="6" t="s">
        <v>5036</v>
      </c>
      <c r="G1717" s="6" t="s">
        <v>5030</v>
      </c>
      <c r="H1717" s="6" t="s">
        <v>5171</v>
      </c>
      <c r="I1717" s="8">
        <v>1</v>
      </c>
      <c r="J1717" s="9">
        <v>819.4</v>
      </c>
      <c r="K1717" s="10">
        <v>0.02</v>
      </c>
      <c r="L1717" s="9">
        <v>803.01</v>
      </c>
      <c r="M1717" s="11">
        <v>586.9</v>
      </c>
      <c r="N1717" s="9">
        <v>216.11</v>
      </c>
      <c r="O1717" s="6" t="s">
        <v>5080</v>
      </c>
      <c r="P1717" s="8">
        <v>3</v>
      </c>
    </row>
    <row r="1718" spans="1:16" x14ac:dyDescent="0.3">
      <c r="A1718" s="6" t="s">
        <v>8502</v>
      </c>
      <c r="B1718" s="7">
        <v>45089</v>
      </c>
      <c r="C1718" s="6" t="s">
        <v>8503</v>
      </c>
      <c r="D1718" s="6" t="s">
        <v>5117</v>
      </c>
      <c r="E1718" s="6" t="s">
        <v>5118</v>
      </c>
      <c r="F1718" s="6" t="s">
        <v>5029</v>
      </c>
      <c r="G1718" s="6" t="s">
        <v>5022</v>
      </c>
      <c r="H1718" s="6" t="s">
        <v>5150</v>
      </c>
      <c r="I1718" s="8">
        <v>3</v>
      </c>
      <c r="J1718" s="9">
        <v>2259.44</v>
      </c>
      <c r="K1718" s="10">
        <v>0.09</v>
      </c>
      <c r="L1718" s="9">
        <v>6168.27</v>
      </c>
      <c r="M1718" s="11">
        <v>3777.75</v>
      </c>
      <c r="N1718" s="9">
        <v>2390.52</v>
      </c>
      <c r="O1718" s="6" t="s">
        <v>5039</v>
      </c>
      <c r="P1718" s="8">
        <v>5</v>
      </c>
    </row>
    <row r="1719" spans="1:16" x14ac:dyDescent="0.3">
      <c r="A1719" s="6" t="s">
        <v>8504</v>
      </c>
      <c r="B1719" s="7">
        <v>45200</v>
      </c>
      <c r="C1719" s="6" t="s">
        <v>8505</v>
      </c>
      <c r="D1719" s="6" t="s">
        <v>5057</v>
      </c>
      <c r="E1719" s="6" t="s">
        <v>5058</v>
      </c>
      <c r="F1719" s="6" t="s">
        <v>5036</v>
      </c>
      <c r="G1719" s="6" t="s">
        <v>5022</v>
      </c>
      <c r="H1719" s="6" t="s">
        <v>5221</v>
      </c>
      <c r="I1719" s="8">
        <v>5</v>
      </c>
      <c r="J1719" s="9">
        <v>1268.19</v>
      </c>
      <c r="K1719" s="10">
        <v>0.19</v>
      </c>
      <c r="L1719" s="9">
        <v>5136.17</v>
      </c>
      <c r="M1719" s="11">
        <v>3154.45</v>
      </c>
      <c r="N1719" s="9">
        <v>1981.72</v>
      </c>
      <c r="O1719" s="6" t="s">
        <v>5080</v>
      </c>
      <c r="P1719" s="8">
        <v>1</v>
      </c>
    </row>
    <row r="1720" spans="1:16" x14ac:dyDescent="0.3">
      <c r="A1720" s="6" t="s">
        <v>8506</v>
      </c>
      <c r="B1720" s="7">
        <v>45525</v>
      </c>
      <c r="C1720" s="6" t="s">
        <v>8507</v>
      </c>
      <c r="D1720" s="6" t="s">
        <v>5215</v>
      </c>
      <c r="E1720" s="6" t="s">
        <v>5216</v>
      </c>
      <c r="F1720" s="6" t="s">
        <v>5021</v>
      </c>
      <c r="G1720" s="6" t="s">
        <v>5048</v>
      </c>
      <c r="H1720" s="6" t="s">
        <v>5079</v>
      </c>
      <c r="I1720" s="8">
        <v>4</v>
      </c>
      <c r="J1720" s="9">
        <v>1278.06</v>
      </c>
      <c r="K1720" s="10">
        <v>0.24</v>
      </c>
      <c r="L1720" s="9">
        <v>3885.3</v>
      </c>
      <c r="M1720" s="11">
        <v>2211.5700000000002</v>
      </c>
      <c r="N1720" s="9">
        <v>1673.73</v>
      </c>
      <c r="O1720" s="6" t="s">
        <v>5024</v>
      </c>
      <c r="P1720" s="8">
        <v>4</v>
      </c>
    </row>
    <row r="1721" spans="1:16" x14ac:dyDescent="0.3">
      <c r="A1721" s="6" t="s">
        <v>8508</v>
      </c>
      <c r="B1721" s="7">
        <v>45432</v>
      </c>
      <c r="C1721" s="6" t="s">
        <v>8509</v>
      </c>
      <c r="D1721" s="6" t="s">
        <v>5071</v>
      </c>
      <c r="E1721" s="6" t="s">
        <v>5072</v>
      </c>
      <c r="F1721" s="6" t="s">
        <v>5029</v>
      </c>
      <c r="G1721" s="6" t="s">
        <v>5037</v>
      </c>
      <c r="H1721" s="6" t="s">
        <v>5038</v>
      </c>
      <c r="I1721" s="8">
        <v>1</v>
      </c>
      <c r="J1721" s="9">
        <v>1338.77</v>
      </c>
      <c r="K1721" s="10">
        <v>0.24</v>
      </c>
      <c r="L1721" s="9">
        <v>1017.47</v>
      </c>
      <c r="M1721" s="11">
        <v>699.49</v>
      </c>
      <c r="N1721" s="9">
        <v>317.98</v>
      </c>
      <c r="O1721" s="6" t="s">
        <v>5039</v>
      </c>
      <c r="P1721" s="8">
        <v>4</v>
      </c>
    </row>
    <row r="1722" spans="1:16" x14ac:dyDescent="0.3">
      <c r="A1722" s="6" t="s">
        <v>8510</v>
      </c>
      <c r="B1722" s="7">
        <v>45256</v>
      </c>
      <c r="C1722" s="6" t="s">
        <v>8511</v>
      </c>
      <c r="D1722" s="6" t="s">
        <v>5215</v>
      </c>
      <c r="E1722" s="6" t="s">
        <v>5216</v>
      </c>
      <c r="F1722" s="6" t="s">
        <v>5029</v>
      </c>
      <c r="G1722" s="6" t="s">
        <v>5059</v>
      </c>
      <c r="H1722" s="6" t="s">
        <v>5181</v>
      </c>
      <c r="I1722" s="8">
        <v>8</v>
      </c>
      <c r="J1722" s="9">
        <v>409.32</v>
      </c>
      <c r="K1722" s="10">
        <v>0.03</v>
      </c>
      <c r="L1722" s="9">
        <v>3176.32</v>
      </c>
      <c r="M1722" s="11">
        <v>1997.78</v>
      </c>
      <c r="N1722" s="9">
        <v>1178.54</v>
      </c>
      <c r="O1722" s="6" t="s">
        <v>5080</v>
      </c>
      <c r="P1722" s="8">
        <v>4</v>
      </c>
    </row>
    <row r="1723" spans="1:16" x14ac:dyDescent="0.3">
      <c r="A1723" s="6" t="s">
        <v>8512</v>
      </c>
      <c r="B1723" s="7">
        <v>45155</v>
      </c>
      <c r="C1723" s="6" t="s">
        <v>8513</v>
      </c>
      <c r="D1723" s="6" t="s">
        <v>5019</v>
      </c>
      <c r="E1723" s="6" t="s">
        <v>5020</v>
      </c>
      <c r="F1723" s="6" t="s">
        <v>5021</v>
      </c>
      <c r="G1723" s="6" t="s">
        <v>5037</v>
      </c>
      <c r="H1723" s="6" t="s">
        <v>5129</v>
      </c>
      <c r="I1723" s="8">
        <v>5</v>
      </c>
      <c r="J1723" s="9">
        <v>255.58</v>
      </c>
      <c r="K1723" s="10">
        <v>0.09</v>
      </c>
      <c r="L1723" s="9">
        <v>1162.8900000000001</v>
      </c>
      <c r="M1723" s="11">
        <v>683.89</v>
      </c>
      <c r="N1723" s="9">
        <v>479</v>
      </c>
      <c r="O1723" s="6" t="s">
        <v>5080</v>
      </c>
      <c r="P1723" s="8">
        <v>2</v>
      </c>
    </row>
    <row r="1724" spans="1:16" x14ac:dyDescent="0.3">
      <c r="A1724" s="6" t="s">
        <v>8514</v>
      </c>
      <c r="B1724" s="7">
        <v>45473</v>
      </c>
      <c r="C1724" s="6" t="s">
        <v>8515</v>
      </c>
      <c r="D1724" s="6" t="s">
        <v>5063</v>
      </c>
      <c r="E1724" s="6" t="s">
        <v>5058</v>
      </c>
      <c r="F1724" s="6" t="s">
        <v>5029</v>
      </c>
      <c r="G1724" s="6" t="s">
        <v>5030</v>
      </c>
      <c r="H1724" s="6" t="s">
        <v>5031</v>
      </c>
      <c r="I1724" s="8">
        <v>3</v>
      </c>
      <c r="J1724" s="9">
        <v>442.99</v>
      </c>
      <c r="K1724" s="10">
        <v>0.12</v>
      </c>
      <c r="L1724" s="9">
        <v>1169.49</v>
      </c>
      <c r="M1724" s="11">
        <v>935.01</v>
      </c>
      <c r="N1724" s="9">
        <v>234.48</v>
      </c>
      <c r="O1724" s="6" t="s">
        <v>5024</v>
      </c>
      <c r="P1724" s="8">
        <v>4</v>
      </c>
    </row>
    <row r="1725" spans="1:16" x14ac:dyDescent="0.3">
      <c r="A1725" s="6" t="s">
        <v>8516</v>
      </c>
      <c r="B1725" s="7">
        <v>45824</v>
      </c>
      <c r="C1725" s="6" t="s">
        <v>8517</v>
      </c>
      <c r="D1725" s="6" t="s">
        <v>5035</v>
      </c>
      <c r="E1725" s="6" t="s">
        <v>5020</v>
      </c>
      <c r="F1725" s="6" t="s">
        <v>5036</v>
      </c>
      <c r="G1725" s="6" t="s">
        <v>5030</v>
      </c>
      <c r="H1725" s="6" t="s">
        <v>5176</v>
      </c>
      <c r="I1725" s="8">
        <v>8</v>
      </c>
      <c r="J1725" s="9">
        <v>360.29</v>
      </c>
      <c r="K1725" s="10">
        <v>0.23</v>
      </c>
      <c r="L1725" s="9">
        <v>2219.39</v>
      </c>
      <c r="M1725" s="11">
        <v>1388.16</v>
      </c>
      <c r="N1725" s="9">
        <v>831.23</v>
      </c>
      <c r="O1725" s="6" t="s">
        <v>5024</v>
      </c>
      <c r="P1725" s="8">
        <v>2</v>
      </c>
    </row>
    <row r="1726" spans="1:16" x14ac:dyDescent="0.3">
      <c r="A1726" s="6" t="s">
        <v>8518</v>
      </c>
      <c r="B1726" s="7">
        <v>45191</v>
      </c>
      <c r="C1726" s="6" t="s">
        <v>8519</v>
      </c>
      <c r="D1726" s="6" t="s">
        <v>5085</v>
      </c>
      <c r="E1726" s="6" t="s">
        <v>5058</v>
      </c>
      <c r="F1726" s="6" t="s">
        <v>5036</v>
      </c>
      <c r="G1726" s="6" t="s">
        <v>5048</v>
      </c>
      <c r="H1726" s="6" t="s">
        <v>5096</v>
      </c>
      <c r="I1726" s="8">
        <v>4</v>
      </c>
      <c r="J1726" s="9">
        <v>952.37</v>
      </c>
      <c r="K1726" s="10">
        <v>0.09</v>
      </c>
      <c r="L1726" s="9">
        <v>3466.63</v>
      </c>
      <c r="M1726" s="11">
        <v>2057.34</v>
      </c>
      <c r="N1726" s="9">
        <v>1409.29</v>
      </c>
      <c r="O1726" s="6" t="s">
        <v>5032</v>
      </c>
      <c r="P1726" s="8">
        <v>5</v>
      </c>
    </row>
    <row r="1727" spans="1:16" x14ac:dyDescent="0.3">
      <c r="A1727" s="6" t="s">
        <v>8520</v>
      </c>
      <c r="B1727" s="7">
        <v>45644</v>
      </c>
      <c r="C1727" s="6" t="s">
        <v>8521</v>
      </c>
      <c r="D1727" s="6" t="s">
        <v>5117</v>
      </c>
      <c r="E1727" s="6" t="s">
        <v>5118</v>
      </c>
      <c r="F1727" s="6" t="s">
        <v>5036</v>
      </c>
      <c r="G1727" s="6" t="s">
        <v>5037</v>
      </c>
      <c r="H1727" s="6" t="s">
        <v>5129</v>
      </c>
      <c r="I1727" s="8">
        <v>8</v>
      </c>
      <c r="J1727" s="9">
        <v>1353.64</v>
      </c>
      <c r="K1727" s="10">
        <v>0.09</v>
      </c>
      <c r="L1727" s="9">
        <v>9854.5</v>
      </c>
      <c r="M1727" s="11">
        <v>8519.7900000000009</v>
      </c>
      <c r="N1727" s="9">
        <v>1334.71</v>
      </c>
      <c r="O1727" s="6" t="s">
        <v>5039</v>
      </c>
      <c r="P1727" s="8">
        <v>1</v>
      </c>
    </row>
    <row r="1728" spans="1:16" x14ac:dyDescent="0.3">
      <c r="A1728" s="6" t="s">
        <v>8522</v>
      </c>
      <c r="B1728" s="7">
        <v>45268</v>
      </c>
      <c r="C1728" s="6" t="s">
        <v>8523</v>
      </c>
      <c r="D1728" s="6" t="s">
        <v>5215</v>
      </c>
      <c r="E1728" s="6" t="s">
        <v>5216</v>
      </c>
      <c r="F1728" s="6" t="s">
        <v>5036</v>
      </c>
      <c r="G1728" s="6" t="s">
        <v>5037</v>
      </c>
      <c r="H1728" s="6" t="s">
        <v>5054</v>
      </c>
      <c r="I1728" s="8">
        <v>3</v>
      </c>
      <c r="J1728" s="9">
        <v>979.02</v>
      </c>
      <c r="K1728" s="10">
        <v>0.1</v>
      </c>
      <c r="L1728" s="9">
        <v>2643.35</v>
      </c>
      <c r="M1728" s="11">
        <v>2146.0100000000002</v>
      </c>
      <c r="N1728" s="9">
        <v>497.34</v>
      </c>
      <c r="O1728" s="6" t="s">
        <v>5080</v>
      </c>
      <c r="P1728" s="8">
        <v>5</v>
      </c>
    </row>
    <row r="1729" spans="1:16" x14ac:dyDescent="0.3">
      <c r="A1729" s="6" t="s">
        <v>8524</v>
      </c>
      <c r="B1729" s="7">
        <v>45545</v>
      </c>
      <c r="C1729" s="6" t="s">
        <v>8525</v>
      </c>
      <c r="D1729" s="6" t="s">
        <v>5134</v>
      </c>
      <c r="E1729" s="6" t="s">
        <v>5135</v>
      </c>
      <c r="F1729" s="6" t="s">
        <v>5021</v>
      </c>
      <c r="G1729" s="6" t="s">
        <v>5037</v>
      </c>
      <c r="H1729" s="6" t="s">
        <v>5054</v>
      </c>
      <c r="I1729" s="8">
        <v>3</v>
      </c>
      <c r="J1729" s="9">
        <v>2367.81</v>
      </c>
      <c r="K1729" s="10">
        <v>0.23</v>
      </c>
      <c r="L1729" s="9">
        <v>5469.64</v>
      </c>
      <c r="M1729" s="11">
        <v>3162.06</v>
      </c>
      <c r="N1729" s="9">
        <v>2307.58</v>
      </c>
      <c r="O1729" s="6" t="s">
        <v>5024</v>
      </c>
      <c r="P1729" s="8">
        <v>3</v>
      </c>
    </row>
    <row r="1730" spans="1:16" x14ac:dyDescent="0.3">
      <c r="A1730" s="6" t="s">
        <v>8526</v>
      </c>
      <c r="B1730" s="7">
        <v>45415</v>
      </c>
      <c r="C1730" s="6" t="s">
        <v>8527</v>
      </c>
      <c r="D1730" s="6" t="s">
        <v>5071</v>
      </c>
      <c r="E1730" s="6" t="s">
        <v>5072</v>
      </c>
      <c r="F1730" s="6" t="s">
        <v>5029</v>
      </c>
      <c r="G1730" s="6" t="s">
        <v>5030</v>
      </c>
      <c r="H1730" s="6" t="s">
        <v>5044</v>
      </c>
      <c r="I1730" s="8">
        <v>1</v>
      </c>
      <c r="J1730" s="9">
        <v>1349.61</v>
      </c>
      <c r="K1730" s="10">
        <v>0.13</v>
      </c>
      <c r="L1730" s="9">
        <v>1174.1600000000001</v>
      </c>
      <c r="M1730" s="11">
        <v>919.96</v>
      </c>
      <c r="N1730" s="9">
        <v>254.2</v>
      </c>
      <c r="O1730" s="6" t="s">
        <v>5080</v>
      </c>
      <c r="P1730" s="8">
        <v>3</v>
      </c>
    </row>
    <row r="1731" spans="1:16" x14ac:dyDescent="0.3">
      <c r="A1731" s="6" t="s">
        <v>8528</v>
      </c>
      <c r="B1731" s="7">
        <v>45717</v>
      </c>
      <c r="C1731" s="6" t="s">
        <v>8529</v>
      </c>
      <c r="D1731" s="6" t="s">
        <v>5134</v>
      </c>
      <c r="E1731" s="6" t="s">
        <v>5135</v>
      </c>
      <c r="F1731" s="6" t="s">
        <v>5029</v>
      </c>
      <c r="G1731" s="6" t="s">
        <v>5048</v>
      </c>
      <c r="H1731" s="6" t="s">
        <v>5090</v>
      </c>
      <c r="I1731" s="8">
        <v>2</v>
      </c>
      <c r="J1731" s="9">
        <v>359.27</v>
      </c>
      <c r="K1731" s="10">
        <v>0.14000000000000001</v>
      </c>
      <c r="L1731" s="9">
        <v>617.94000000000005</v>
      </c>
      <c r="M1731" s="11">
        <v>464.61</v>
      </c>
      <c r="N1731" s="9">
        <v>153.33000000000001</v>
      </c>
      <c r="O1731" s="6" t="s">
        <v>5080</v>
      </c>
      <c r="P1731" s="8">
        <v>1</v>
      </c>
    </row>
    <row r="1732" spans="1:16" x14ac:dyDescent="0.3">
      <c r="A1732" s="6" t="s">
        <v>8530</v>
      </c>
      <c r="B1732" s="7">
        <v>44970</v>
      </c>
      <c r="C1732" s="6" t="s">
        <v>8531</v>
      </c>
      <c r="D1732" s="6" t="s">
        <v>5088</v>
      </c>
      <c r="E1732" s="6" t="s">
        <v>5089</v>
      </c>
      <c r="F1732" s="6" t="s">
        <v>5029</v>
      </c>
      <c r="G1732" s="6" t="s">
        <v>5030</v>
      </c>
      <c r="H1732" s="6" t="s">
        <v>5171</v>
      </c>
      <c r="I1732" s="8">
        <v>7</v>
      </c>
      <c r="J1732" s="9">
        <v>1967.87</v>
      </c>
      <c r="K1732" s="10">
        <v>0.2</v>
      </c>
      <c r="L1732" s="9">
        <v>11020.07</v>
      </c>
      <c r="M1732" s="11">
        <v>8445.44</v>
      </c>
      <c r="N1732" s="9">
        <v>2574.63</v>
      </c>
      <c r="O1732" s="6" t="s">
        <v>5039</v>
      </c>
      <c r="P1732" s="8">
        <v>2</v>
      </c>
    </row>
    <row r="1733" spans="1:16" x14ac:dyDescent="0.3">
      <c r="A1733" s="6" t="s">
        <v>8532</v>
      </c>
      <c r="B1733" s="7">
        <v>45223</v>
      </c>
      <c r="C1733" s="6" t="s">
        <v>8533</v>
      </c>
      <c r="D1733" s="6" t="s">
        <v>5035</v>
      </c>
      <c r="E1733" s="6" t="s">
        <v>5020</v>
      </c>
      <c r="F1733" s="6" t="s">
        <v>5021</v>
      </c>
      <c r="G1733" s="6" t="s">
        <v>5059</v>
      </c>
      <c r="H1733" s="6" t="s">
        <v>5140</v>
      </c>
      <c r="I1733" s="8">
        <v>1</v>
      </c>
      <c r="J1733" s="9">
        <v>1433.32</v>
      </c>
      <c r="K1733" s="10">
        <v>0.09</v>
      </c>
      <c r="L1733" s="9">
        <v>1304.32</v>
      </c>
      <c r="M1733" s="11">
        <v>949.71</v>
      </c>
      <c r="N1733" s="9">
        <v>354.61</v>
      </c>
      <c r="O1733" s="6" t="s">
        <v>5039</v>
      </c>
      <c r="P1733" s="8">
        <v>1</v>
      </c>
    </row>
    <row r="1734" spans="1:16" x14ac:dyDescent="0.3">
      <c r="A1734" s="6" t="s">
        <v>8534</v>
      </c>
      <c r="B1734" s="7">
        <v>45325</v>
      </c>
      <c r="C1734" s="6" t="s">
        <v>8535</v>
      </c>
      <c r="D1734" s="6" t="s">
        <v>5063</v>
      </c>
      <c r="E1734" s="6" t="s">
        <v>5058</v>
      </c>
      <c r="F1734" s="6" t="s">
        <v>5036</v>
      </c>
      <c r="G1734" s="6" t="s">
        <v>5022</v>
      </c>
      <c r="H1734" s="6" t="s">
        <v>5221</v>
      </c>
      <c r="I1734" s="8">
        <v>5</v>
      </c>
      <c r="J1734" s="9">
        <v>1729.84</v>
      </c>
      <c r="K1734" s="10">
        <v>0</v>
      </c>
      <c r="L1734" s="9">
        <v>8649.2000000000007</v>
      </c>
      <c r="M1734" s="11">
        <v>6453.68</v>
      </c>
      <c r="N1734" s="9">
        <v>2195.52</v>
      </c>
      <c r="O1734" s="6" t="s">
        <v>5045</v>
      </c>
      <c r="P1734" s="8">
        <v>5</v>
      </c>
    </row>
    <row r="1735" spans="1:16" x14ac:dyDescent="0.3">
      <c r="A1735" s="6" t="s">
        <v>8536</v>
      </c>
      <c r="B1735" s="7">
        <v>45273</v>
      </c>
      <c r="C1735" s="6" t="s">
        <v>8537</v>
      </c>
      <c r="D1735" s="6" t="s">
        <v>5147</v>
      </c>
      <c r="E1735" s="6" t="s">
        <v>5118</v>
      </c>
      <c r="F1735" s="6" t="s">
        <v>5029</v>
      </c>
      <c r="G1735" s="6" t="s">
        <v>5022</v>
      </c>
      <c r="H1735" s="6" t="s">
        <v>5023</v>
      </c>
      <c r="I1735" s="8">
        <v>8</v>
      </c>
      <c r="J1735" s="9">
        <v>1169.56</v>
      </c>
      <c r="K1735" s="10">
        <v>0.04</v>
      </c>
      <c r="L1735" s="9">
        <v>8982.2199999999993</v>
      </c>
      <c r="M1735" s="11">
        <v>5443.06</v>
      </c>
      <c r="N1735" s="9">
        <v>3539.16</v>
      </c>
      <c r="O1735" s="6" t="s">
        <v>5045</v>
      </c>
      <c r="P1735" s="8">
        <v>2</v>
      </c>
    </row>
    <row r="1736" spans="1:16" x14ac:dyDescent="0.3">
      <c r="A1736" s="6" t="s">
        <v>8538</v>
      </c>
      <c r="B1736" s="7">
        <v>45188</v>
      </c>
      <c r="C1736" s="6" t="s">
        <v>8539</v>
      </c>
      <c r="D1736" s="6" t="s">
        <v>5019</v>
      </c>
      <c r="E1736" s="6" t="s">
        <v>5020</v>
      </c>
      <c r="F1736" s="6" t="s">
        <v>5029</v>
      </c>
      <c r="G1736" s="6" t="s">
        <v>5059</v>
      </c>
      <c r="H1736" s="6" t="s">
        <v>5140</v>
      </c>
      <c r="I1736" s="8">
        <v>8</v>
      </c>
      <c r="J1736" s="9">
        <v>559.61</v>
      </c>
      <c r="K1736" s="10">
        <v>0.18</v>
      </c>
      <c r="L1736" s="9">
        <v>3671.04</v>
      </c>
      <c r="M1736" s="11">
        <v>3090.97</v>
      </c>
      <c r="N1736" s="9">
        <v>580.07000000000005</v>
      </c>
      <c r="O1736" s="6" t="s">
        <v>5045</v>
      </c>
      <c r="P1736" s="8">
        <v>4</v>
      </c>
    </row>
    <row r="1737" spans="1:16" x14ac:dyDescent="0.3">
      <c r="A1737" s="6" t="s">
        <v>8540</v>
      </c>
      <c r="B1737" s="7">
        <v>45513</v>
      </c>
      <c r="C1737" s="6" t="s">
        <v>8541</v>
      </c>
      <c r="D1737" s="6" t="s">
        <v>5088</v>
      </c>
      <c r="E1737" s="6" t="s">
        <v>5089</v>
      </c>
      <c r="F1737" s="6" t="s">
        <v>5036</v>
      </c>
      <c r="G1737" s="6" t="s">
        <v>5048</v>
      </c>
      <c r="H1737" s="6" t="s">
        <v>5049</v>
      </c>
      <c r="I1737" s="8">
        <v>5</v>
      </c>
      <c r="J1737" s="9">
        <v>2064.5500000000002</v>
      </c>
      <c r="K1737" s="10">
        <v>0.15</v>
      </c>
      <c r="L1737" s="9">
        <v>8774.34</v>
      </c>
      <c r="M1737" s="11">
        <v>6274.55</v>
      </c>
      <c r="N1737" s="9">
        <v>2499.79</v>
      </c>
      <c r="O1737" s="6" t="s">
        <v>5024</v>
      </c>
      <c r="P1737" s="8">
        <v>2</v>
      </c>
    </row>
    <row r="1738" spans="1:16" x14ac:dyDescent="0.3">
      <c r="A1738" s="6" t="s">
        <v>8542</v>
      </c>
      <c r="B1738" s="7">
        <v>45422</v>
      </c>
      <c r="C1738" s="6" t="s">
        <v>8543</v>
      </c>
      <c r="D1738" s="6" t="s">
        <v>5019</v>
      </c>
      <c r="E1738" s="6" t="s">
        <v>5020</v>
      </c>
      <c r="F1738" s="6" t="s">
        <v>5021</v>
      </c>
      <c r="G1738" s="6" t="s">
        <v>5030</v>
      </c>
      <c r="H1738" s="6" t="s">
        <v>5246</v>
      </c>
      <c r="I1738" s="8">
        <v>2</v>
      </c>
      <c r="J1738" s="9">
        <v>882.28</v>
      </c>
      <c r="K1738" s="10">
        <v>0.14000000000000001</v>
      </c>
      <c r="L1738" s="9">
        <v>1517.52</v>
      </c>
      <c r="M1738" s="11">
        <v>857.08</v>
      </c>
      <c r="N1738" s="9">
        <v>660.44</v>
      </c>
      <c r="O1738" s="6" t="s">
        <v>5039</v>
      </c>
      <c r="P1738" s="8">
        <v>4</v>
      </c>
    </row>
    <row r="1739" spans="1:16" x14ac:dyDescent="0.3">
      <c r="A1739" s="6" t="s">
        <v>8544</v>
      </c>
      <c r="B1739" s="7">
        <v>45471</v>
      </c>
      <c r="C1739" s="6" t="s">
        <v>8545</v>
      </c>
      <c r="D1739" s="6" t="s">
        <v>5117</v>
      </c>
      <c r="E1739" s="6" t="s">
        <v>5118</v>
      </c>
      <c r="F1739" s="6" t="s">
        <v>5021</v>
      </c>
      <c r="G1739" s="6" t="s">
        <v>5059</v>
      </c>
      <c r="H1739" s="6" t="s">
        <v>5140</v>
      </c>
      <c r="I1739" s="8">
        <v>5</v>
      </c>
      <c r="J1739" s="9">
        <v>1017.81</v>
      </c>
      <c r="K1739" s="10">
        <v>0.21</v>
      </c>
      <c r="L1739" s="9">
        <v>4020.35</v>
      </c>
      <c r="M1739" s="11">
        <v>2415.63</v>
      </c>
      <c r="N1739" s="9">
        <v>1604.72</v>
      </c>
      <c r="O1739" s="6" t="s">
        <v>5024</v>
      </c>
      <c r="P1739" s="8">
        <v>3</v>
      </c>
    </row>
    <row r="1740" spans="1:16" x14ac:dyDescent="0.3">
      <c r="A1740" s="6" t="s">
        <v>8546</v>
      </c>
      <c r="B1740" s="7">
        <v>45597</v>
      </c>
      <c r="C1740" s="6" t="s">
        <v>8547</v>
      </c>
      <c r="D1740" s="6" t="s">
        <v>5134</v>
      </c>
      <c r="E1740" s="6" t="s">
        <v>5135</v>
      </c>
      <c r="F1740" s="6" t="s">
        <v>5021</v>
      </c>
      <c r="G1740" s="6" t="s">
        <v>5059</v>
      </c>
      <c r="H1740" s="6" t="s">
        <v>5099</v>
      </c>
      <c r="I1740" s="8">
        <v>7</v>
      </c>
      <c r="J1740" s="9">
        <v>1574.79</v>
      </c>
      <c r="K1740" s="10">
        <v>0.2</v>
      </c>
      <c r="L1740" s="9">
        <v>8818.82</v>
      </c>
      <c r="M1740" s="11">
        <v>5098.83</v>
      </c>
      <c r="N1740" s="9">
        <v>3719.99</v>
      </c>
      <c r="O1740" s="6" t="s">
        <v>5039</v>
      </c>
      <c r="P1740" s="8">
        <v>5</v>
      </c>
    </row>
    <row r="1741" spans="1:16" x14ac:dyDescent="0.3">
      <c r="A1741" s="6" t="s">
        <v>8548</v>
      </c>
      <c r="B1741" s="7">
        <v>45816</v>
      </c>
      <c r="C1741" s="6" t="s">
        <v>8549</v>
      </c>
      <c r="D1741" s="6" t="s">
        <v>5093</v>
      </c>
      <c r="E1741" s="6" t="s">
        <v>5053</v>
      </c>
      <c r="F1741" s="6" t="s">
        <v>5021</v>
      </c>
      <c r="G1741" s="6" t="s">
        <v>5059</v>
      </c>
      <c r="H1741" s="6" t="s">
        <v>5099</v>
      </c>
      <c r="I1741" s="8">
        <v>8</v>
      </c>
      <c r="J1741" s="9">
        <v>1268.8399999999999</v>
      </c>
      <c r="K1741" s="10">
        <v>0.08</v>
      </c>
      <c r="L1741" s="9">
        <v>9338.66</v>
      </c>
      <c r="M1741" s="11">
        <v>6094.1</v>
      </c>
      <c r="N1741" s="9">
        <v>3244.56</v>
      </c>
      <c r="O1741" s="6" t="s">
        <v>5045</v>
      </c>
      <c r="P1741" s="8">
        <v>5</v>
      </c>
    </row>
    <row r="1742" spans="1:16" x14ac:dyDescent="0.3">
      <c r="A1742" s="6" t="s">
        <v>8550</v>
      </c>
      <c r="B1742" s="7">
        <v>45131</v>
      </c>
      <c r="C1742" s="6" t="s">
        <v>8551</v>
      </c>
      <c r="D1742" s="6" t="s">
        <v>5147</v>
      </c>
      <c r="E1742" s="6" t="s">
        <v>5118</v>
      </c>
      <c r="F1742" s="6" t="s">
        <v>5036</v>
      </c>
      <c r="G1742" s="6" t="s">
        <v>5037</v>
      </c>
      <c r="H1742" s="6" t="s">
        <v>5054</v>
      </c>
      <c r="I1742" s="8">
        <v>7</v>
      </c>
      <c r="J1742" s="9">
        <v>1886.7</v>
      </c>
      <c r="K1742" s="10">
        <v>0.01</v>
      </c>
      <c r="L1742" s="9">
        <v>13074.83</v>
      </c>
      <c r="M1742" s="11">
        <v>10713.13</v>
      </c>
      <c r="N1742" s="9">
        <v>2361.6999999999998</v>
      </c>
      <c r="O1742" s="6" t="s">
        <v>5045</v>
      </c>
      <c r="P1742" s="8">
        <v>1</v>
      </c>
    </row>
    <row r="1743" spans="1:16" x14ac:dyDescent="0.3">
      <c r="A1743" s="6" t="s">
        <v>8552</v>
      </c>
      <c r="B1743" s="7">
        <v>45177</v>
      </c>
      <c r="C1743" s="6" t="s">
        <v>8553</v>
      </c>
      <c r="D1743" s="6" t="s">
        <v>5071</v>
      </c>
      <c r="E1743" s="6" t="s">
        <v>5072</v>
      </c>
      <c r="F1743" s="6" t="s">
        <v>5029</v>
      </c>
      <c r="G1743" s="6" t="s">
        <v>5022</v>
      </c>
      <c r="H1743" s="6" t="s">
        <v>5150</v>
      </c>
      <c r="I1743" s="8">
        <v>4</v>
      </c>
      <c r="J1743" s="9">
        <v>72.14</v>
      </c>
      <c r="K1743" s="10">
        <v>0.25</v>
      </c>
      <c r="L1743" s="9">
        <v>216.42</v>
      </c>
      <c r="M1743" s="11">
        <v>147.47999999999999</v>
      </c>
      <c r="N1743" s="9">
        <v>68.94</v>
      </c>
      <c r="O1743" s="6" t="s">
        <v>5045</v>
      </c>
      <c r="P1743" s="8">
        <v>1</v>
      </c>
    </row>
    <row r="1744" spans="1:16" x14ac:dyDescent="0.3">
      <c r="A1744" s="6" t="s">
        <v>8554</v>
      </c>
      <c r="B1744" s="7">
        <v>45390</v>
      </c>
      <c r="C1744" s="6" t="s">
        <v>8555</v>
      </c>
      <c r="D1744" s="6" t="s">
        <v>5027</v>
      </c>
      <c r="E1744" s="6" t="s">
        <v>5028</v>
      </c>
      <c r="F1744" s="6" t="s">
        <v>5021</v>
      </c>
      <c r="G1744" s="6" t="s">
        <v>5030</v>
      </c>
      <c r="H1744" s="6" t="s">
        <v>5044</v>
      </c>
      <c r="I1744" s="8">
        <v>2</v>
      </c>
      <c r="J1744" s="9">
        <v>1067.81</v>
      </c>
      <c r="K1744" s="10">
        <v>0.11</v>
      </c>
      <c r="L1744" s="9">
        <v>1900.7</v>
      </c>
      <c r="M1744" s="11">
        <v>1343.91</v>
      </c>
      <c r="N1744" s="9">
        <v>556.79</v>
      </c>
      <c r="O1744" s="6" t="s">
        <v>5045</v>
      </c>
      <c r="P1744" s="8">
        <v>2</v>
      </c>
    </row>
    <row r="1745" spans="1:16" x14ac:dyDescent="0.3">
      <c r="A1745" s="6" t="s">
        <v>8556</v>
      </c>
      <c r="B1745" s="7">
        <v>44977</v>
      </c>
      <c r="C1745" s="6" t="s">
        <v>8557</v>
      </c>
      <c r="D1745" s="6" t="s">
        <v>5205</v>
      </c>
      <c r="E1745" s="6" t="s">
        <v>5206</v>
      </c>
      <c r="F1745" s="6" t="s">
        <v>5036</v>
      </c>
      <c r="G1745" s="6" t="s">
        <v>5030</v>
      </c>
      <c r="H1745" s="6" t="s">
        <v>5246</v>
      </c>
      <c r="I1745" s="8">
        <v>6</v>
      </c>
      <c r="J1745" s="9">
        <v>2195.6999999999998</v>
      </c>
      <c r="K1745" s="10">
        <v>0.06</v>
      </c>
      <c r="L1745" s="9">
        <v>12383.75</v>
      </c>
      <c r="M1745" s="11">
        <v>9810.08</v>
      </c>
      <c r="N1745" s="9">
        <v>2573.67</v>
      </c>
      <c r="O1745" s="6" t="s">
        <v>5039</v>
      </c>
      <c r="P1745" s="8">
        <v>5</v>
      </c>
    </row>
    <row r="1746" spans="1:16" x14ac:dyDescent="0.3">
      <c r="A1746" s="6" t="s">
        <v>8558</v>
      </c>
      <c r="B1746" s="7">
        <v>45098</v>
      </c>
      <c r="C1746" s="6" t="s">
        <v>8559</v>
      </c>
      <c r="D1746" s="6" t="s">
        <v>5114</v>
      </c>
      <c r="E1746" s="6" t="s">
        <v>5020</v>
      </c>
      <c r="F1746" s="6" t="s">
        <v>5029</v>
      </c>
      <c r="G1746" s="6" t="s">
        <v>5022</v>
      </c>
      <c r="H1746" s="6" t="s">
        <v>5076</v>
      </c>
      <c r="I1746" s="8">
        <v>5</v>
      </c>
      <c r="J1746" s="9">
        <v>124.59</v>
      </c>
      <c r="K1746" s="10">
        <v>0.15</v>
      </c>
      <c r="L1746" s="9">
        <v>529.51</v>
      </c>
      <c r="M1746" s="11">
        <v>361.23</v>
      </c>
      <c r="N1746" s="9">
        <v>168.28</v>
      </c>
      <c r="O1746" s="6" t="s">
        <v>5032</v>
      </c>
      <c r="P1746" s="8">
        <v>1</v>
      </c>
    </row>
    <row r="1747" spans="1:16" x14ac:dyDescent="0.3">
      <c r="A1747" s="6" t="s">
        <v>8560</v>
      </c>
      <c r="B1747" s="7">
        <v>45529</v>
      </c>
      <c r="C1747" s="6" t="s">
        <v>8561</v>
      </c>
      <c r="D1747" s="6" t="s">
        <v>5215</v>
      </c>
      <c r="E1747" s="6" t="s">
        <v>5216</v>
      </c>
      <c r="F1747" s="6" t="s">
        <v>5036</v>
      </c>
      <c r="G1747" s="6" t="s">
        <v>5030</v>
      </c>
      <c r="H1747" s="6" t="s">
        <v>5171</v>
      </c>
      <c r="I1747" s="8">
        <v>4</v>
      </c>
      <c r="J1747" s="9">
        <v>2344.11</v>
      </c>
      <c r="K1747" s="10">
        <v>0.11</v>
      </c>
      <c r="L1747" s="9">
        <v>8345.0300000000007</v>
      </c>
      <c r="M1747" s="11">
        <v>7137.37</v>
      </c>
      <c r="N1747" s="9">
        <v>1207.6600000000001</v>
      </c>
      <c r="O1747" s="6" t="s">
        <v>5080</v>
      </c>
      <c r="P1747" s="8">
        <v>2</v>
      </c>
    </row>
    <row r="1748" spans="1:16" x14ac:dyDescent="0.3">
      <c r="A1748" s="6" t="s">
        <v>8562</v>
      </c>
      <c r="B1748" s="7">
        <v>45224</v>
      </c>
      <c r="C1748" s="6" t="s">
        <v>8563</v>
      </c>
      <c r="D1748" s="6" t="s">
        <v>5042</v>
      </c>
      <c r="E1748" s="6" t="s">
        <v>5043</v>
      </c>
      <c r="F1748" s="6" t="s">
        <v>5036</v>
      </c>
      <c r="G1748" s="6" t="s">
        <v>5022</v>
      </c>
      <c r="H1748" s="6" t="s">
        <v>5221</v>
      </c>
      <c r="I1748" s="8">
        <v>7</v>
      </c>
      <c r="J1748" s="9">
        <v>1283.04</v>
      </c>
      <c r="K1748" s="10">
        <v>0.02</v>
      </c>
      <c r="L1748" s="9">
        <v>8801.65</v>
      </c>
      <c r="M1748" s="11">
        <v>5399.93</v>
      </c>
      <c r="N1748" s="9">
        <v>3401.72</v>
      </c>
      <c r="O1748" s="6" t="s">
        <v>5080</v>
      </c>
      <c r="P1748" s="8">
        <v>5</v>
      </c>
    </row>
    <row r="1749" spans="1:16" x14ac:dyDescent="0.3">
      <c r="A1749" s="6" t="s">
        <v>8564</v>
      </c>
      <c r="B1749" s="7">
        <v>45234</v>
      </c>
      <c r="C1749" s="6" t="s">
        <v>8565</v>
      </c>
      <c r="D1749" s="6" t="s">
        <v>5057</v>
      </c>
      <c r="E1749" s="6" t="s">
        <v>5058</v>
      </c>
      <c r="F1749" s="6" t="s">
        <v>5036</v>
      </c>
      <c r="G1749" s="6" t="s">
        <v>5022</v>
      </c>
      <c r="H1749" s="6" t="s">
        <v>5192</v>
      </c>
      <c r="I1749" s="8">
        <v>1</v>
      </c>
      <c r="J1749" s="9">
        <v>301.58999999999997</v>
      </c>
      <c r="K1749" s="10">
        <v>0.03</v>
      </c>
      <c r="L1749" s="9">
        <v>292.54000000000002</v>
      </c>
      <c r="M1749" s="11">
        <v>199.09</v>
      </c>
      <c r="N1749" s="9">
        <v>93.45</v>
      </c>
      <c r="O1749" s="6" t="s">
        <v>5080</v>
      </c>
      <c r="P1749" s="8">
        <v>1</v>
      </c>
    </row>
    <row r="1750" spans="1:16" x14ac:dyDescent="0.3">
      <c r="A1750" s="6" t="s">
        <v>8566</v>
      </c>
      <c r="B1750" s="7">
        <v>45718</v>
      </c>
      <c r="C1750" s="6" t="s">
        <v>8567</v>
      </c>
      <c r="D1750" s="6" t="s">
        <v>5042</v>
      </c>
      <c r="E1750" s="6" t="s">
        <v>5043</v>
      </c>
      <c r="F1750" s="6" t="s">
        <v>5036</v>
      </c>
      <c r="G1750" s="6" t="s">
        <v>5022</v>
      </c>
      <c r="H1750" s="6" t="s">
        <v>5023</v>
      </c>
      <c r="I1750" s="8">
        <v>2</v>
      </c>
      <c r="J1750" s="9">
        <v>55.27</v>
      </c>
      <c r="K1750" s="10">
        <v>0.21</v>
      </c>
      <c r="L1750" s="9">
        <v>87.33</v>
      </c>
      <c r="M1750" s="11">
        <v>68.33</v>
      </c>
      <c r="N1750" s="9">
        <v>19</v>
      </c>
      <c r="O1750" s="6" t="s">
        <v>5045</v>
      </c>
      <c r="P1750" s="8">
        <v>4</v>
      </c>
    </row>
    <row r="1751" spans="1:16" x14ac:dyDescent="0.3">
      <c r="A1751" s="6" t="s">
        <v>8568</v>
      </c>
      <c r="B1751" s="7">
        <v>45469</v>
      </c>
      <c r="C1751" s="6" t="s">
        <v>8569</v>
      </c>
      <c r="D1751" s="6" t="s">
        <v>5093</v>
      </c>
      <c r="E1751" s="6" t="s">
        <v>5053</v>
      </c>
      <c r="F1751" s="6" t="s">
        <v>5029</v>
      </c>
      <c r="G1751" s="6" t="s">
        <v>5030</v>
      </c>
      <c r="H1751" s="6" t="s">
        <v>5176</v>
      </c>
      <c r="I1751" s="8">
        <v>4</v>
      </c>
      <c r="J1751" s="9">
        <v>61.93</v>
      </c>
      <c r="K1751" s="10">
        <v>0.14000000000000001</v>
      </c>
      <c r="L1751" s="9">
        <v>213.04</v>
      </c>
      <c r="M1751" s="11">
        <v>117.49</v>
      </c>
      <c r="N1751" s="9">
        <v>95.55</v>
      </c>
      <c r="O1751" s="6" t="s">
        <v>5039</v>
      </c>
      <c r="P1751" s="8">
        <v>1</v>
      </c>
    </row>
    <row r="1752" spans="1:16" x14ac:dyDescent="0.3">
      <c r="A1752" s="6" t="s">
        <v>8570</v>
      </c>
      <c r="B1752" s="7">
        <v>45758</v>
      </c>
      <c r="C1752" s="6" t="s">
        <v>8571</v>
      </c>
      <c r="D1752" s="6" t="s">
        <v>5019</v>
      </c>
      <c r="E1752" s="6" t="s">
        <v>5020</v>
      </c>
      <c r="F1752" s="6" t="s">
        <v>5036</v>
      </c>
      <c r="G1752" s="6" t="s">
        <v>5048</v>
      </c>
      <c r="H1752" s="6" t="s">
        <v>5096</v>
      </c>
      <c r="I1752" s="8">
        <v>1</v>
      </c>
      <c r="J1752" s="9">
        <v>2248.63</v>
      </c>
      <c r="K1752" s="10">
        <v>0.17</v>
      </c>
      <c r="L1752" s="9">
        <v>1866.36</v>
      </c>
      <c r="M1752" s="11">
        <v>1429.07</v>
      </c>
      <c r="N1752" s="9">
        <v>437.29</v>
      </c>
      <c r="O1752" s="6" t="s">
        <v>5039</v>
      </c>
      <c r="P1752" s="8">
        <v>1</v>
      </c>
    </row>
    <row r="1753" spans="1:16" x14ac:dyDescent="0.3">
      <c r="A1753" s="6" t="s">
        <v>8572</v>
      </c>
      <c r="B1753" s="7">
        <v>45750</v>
      </c>
      <c r="C1753" s="6" t="s">
        <v>8573</v>
      </c>
      <c r="D1753" s="6" t="s">
        <v>5134</v>
      </c>
      <c r="E1753" s="6" t="s">
        <v>5135</v>
      </c>
      <c r="F1753" s="6" t="s">
        <v>5029</v>
      </c>
      <c r="G1753" s="6" t="s">
        <v>5059</v>
      </c>
      <c r="H1753" s="6" t="s">
        <v>5060</v>
      </c>
      <c r="I1753" s="8">
        <v>4</v>
      </c>
      <c r="J1753" s="9">
        <v>1223.5</v>
      </c>
      <c r="K1753" s="10">
        <v>0.23</v>
      </c>
      <c r="L1753" s="9">
        <v>3768.38</v>
      </c>
      <c r="M1753" s="11">
        <v>3245.49</v>
      </c>
      <c r="N1753" s="9">
        <v>522.89</v>
      </c>
      <c r="O1753" s="6" t="s">
        <v>5039</v>
      </c>
      <c r="P1753" s="8">
        <v>3</v>
      </c>
    </row>
    <row r="1754" spans="1:16" x14ac:dyDescent="0.3">
      <c r="A1754" s="6" t="s">
        <v>8574</v>
      </c>
      <c r="B1754" s="7">
        <v>45733</v>
      </c>
      <c r="C1754" s="6" t="s">
        <v>8575</v>
      </c>
      <c r="D1754" s="6" t="s">
        <v>5205</v>
      </c>
      <c r="E1754" s="6" t="s">
        <v>5206</v>
      </c>
      <c r="F1754" s="6" t="s">
        <v>5029</v>
      </c>
      <c r="G1754" s="6" t="s">
        <v>5037</v>
      </c>
      <c r="H1754" s="6" t="s">
        <v>5068</v>
      </c>
      <c r="I1754" s="8">
        <v>6</v>
      </c>
      <c r="J1754" s="9">
        <v>1567.05</v>
      </c>
      <c r="K1754" s="10">
        <v>0.18</v>
      </c>
      <c r="L1754" s="9">
        <v>7709.89</v>
      </c>
      <c r="M1754" s="11">
        <v>5955.4</v>
      </c>
      <c r="N1754" s="9">
        <v>1754.49</v>
      </c>
      <c r="O1754" s="6" t="s">
        <v>5045</v>
      </c>
      <c r="P1754" s="8">
        <v>3</v>
      </c>
    </row>
    <row r="1755" spans="1:16" x14ac:dyDescent="0.3">
      <c r="A1755" s="6" t="s">
        <v>8576</v>
      </c>
      <c r="B1755" s="7">
        <v>45028</v>
      </c>
      <c r="C1755" s="6" t="s">
        <v>8577</v>
      </c>
      <c r="D1755" s="6" t="s">
        <v>5019</v>
      </c>
      <c r="E1755" s="6" t="s">
        <v>5020</v>
      </c>
      <c r="F1755" s="6" t="s">
        <v>5021</v>
      </c>
      <c r="G1755" s="6" t="s">
        <v>5059</v>
      </c>
      <c r="H1755" s="6" t="s">
        <v>5099</v>
      </c>
      <c r="I1755" s="8">
        <v>4</v>
      </c>
      <c r="J1755" s="9">
        <v>1990.47</v>
      </c>
      <c r="K1755" s="10">
        <v>0.19</v>
      </c>
      <c r="L1755" s="9">
        <v>6449.12</v>
      </c>
      <c r="M1755" s="11">
        <v>4965.24</v>
      </c>
      <c r="N1755" s="9">
        <v>1483.88</v>
      </c>
      <c r="O1755" s="6" t="s">
        <v>5080</v>
      </c>
      <c r="P1755" s="8">
        <v>5</v>
      </c>
    </row>
    <row r="1756" spans="1:16" x14ac:dyDescent="0.3">
      <c r="A1756" s="6" t="s">
        <v>8578</v>
      </c>
      <c r="B1756" s="7">
        <v>45790</v>
      </c>
      <c r="C1756" s="6" t="s">
        <v>8579</v>
      </c>
      <c r="D1756" s="6" t="s">
        <v>5063</v>
      </c>
      <c r="E1756" s="6" t="s">
        <v>5058</v>
      </c>
      <c r="F1756" s="6" t="s">
        <v>5036</v>
      </c>
      <c r="G1756" s="6" t="s">
        <v>5030</v>
      </c>
      <c r="H1756" s="6" t="s">
        <v>5044</v>
      </c>
      <c r="I1756" s="8">
        <v>4</v>
      </c>
      <c r="J1756" s="9">
        <v>557.92999999999995</v>
      </c>
      <c r="K1756" s="10">
        <v>0.14000000000000001</v>
      </c>
      <c r="L1756" s="9">
        <v>1919.28</v>
      </c>
      <c r="M1756" s="11">
        <v>1259.58</v>
      </c>
      <c r="N1756" s="9">
        <v>659.7</v>
      </c>
      <c r="O1756" s="6" t="s">
        <v>5024</v>
      </c>
      <c r="P1756" s="8">
        <v>5</v>
      </c>
    </row>
    <row r="1757" spans="1:16" x14ac:dyDescent="0.3">
      <c r="A1757" s="6" t="s">
        <v>8580</v>
      </c>
      <c r="B1757" s="7">
        <v>44970</v>
      </c>
      <c r="C1757" s="6" t="s">
        <v>8581</v>
      </c>
      <c r="D1757" s="6" t="s">
        <v>5108</v>
      </c>
      <c r="E1757" s="6" t="s">
        <v>5109</v>
      </c>
      <c r="F1757" s="6" t="s">
        <v>5036</v>
      </c>
      <c r="G1757" s="6" t="s">
        <v>5048</v>
      </c>
      <c r="H1757" s="6" t="s">
        <v>5096</v>
      </c>
      <c r="I1757" s="8">
        <v>8</v>
      </c>
      <c r="J1757" s="9">
        <v>414.28</v>
      </c>
      <c r="K1757" s="10">
        <v>0.11</v>
      </c>
      <c r="L1757" s="9">
        <v>2949.67</v>
      </c>
      <c r="M1757" s="11">
        <v>2582.1999999999998</v>
      </c>
      <c r="N1757" s="9">
        <v>367.47</v>
      </c>
      <c r="O1757" s="6" t="s">
        <v>5080</v>
      </c>
      <c r="P1757" s="8">
        <v>1</v>
      </c>
    </row>
    <row r="1758" spans="1:16" x14ac:dyDescent="0.3">
      <c r="A1758" s="6" t="s">
        <v>8582</v>
      </c>
      <c r="B1758" s="7">
        <v>45173</v>
      </c>
      <c r="C1758" s="6" t="s">
        <v>8583</v>
      </c>
      <c r="D1758" s="6" t="s">
        <v>5019</v>
      </c>
      <c r="E1758" s="6" t="s">
        <v>5020</v>
      </c>
      <c r="F1758" s="6" t="s">
        <v>5036</v>
      </c>
      <c r="G1758" s="6" t="s">
        <v>5030</v>
      </c>
      <c r="H1758" s="6" t="s">
        <v>5246</v>
      </c>
      <c r="I1758" s="8">
        <v>3</v>
      </c>
      <c r="J1758" s="9">
        <v>61.73</v>
      </c>
      <c r="K1758" s="10">
        <v>0.21</v>
      </c>
      <c r="L1758" s="9">
        <v>146.30000000000001</v>
      </c>
      <c r="M1758" s="11">
        <v>85.04</v>
      </c>
      <c r="N1758" s="9">
        <v>61.26</v>
      </c>
      <c r="O1758" s="6" t="s">
        <v>5024</v>
      </c>
      <c r="P1758" s="8">
        <v>2</v>
      </c>
    </row>
    <row r="1759" spans="1:16" x14ac:dyDescent="0.3">
      <c r="A1759" s="6" t="s">
        <v>8584</v>
      </c>
      <c r="B1759" s="7">
        <v>45103</v>
      </c>
      <c r="C1759" s="6" t="s">
        <v>8585</v>
      </c>
      <c r="D1759" s="6" t="s">
        <v>5027</v>
      </c>
      <c r="E1759" s="6" t="s">
        <v>5028</v>
      </c>
      <c r="F1759" s="6" t="s">
        <v>5036</v>
      </c>
      <c r="G1759" s="6" t="s">
        <v>5030</v>
      </c>
      <c r="H1759" s="6" t="s">
        <v>5176</v>
      </c>
      <c r="I1759" s="8">
        <v>7</v>
      </c>
      <c r="J1759" s="9">
        <v>204.04</v>
      </c>
      <c r="K1759" s="10">
        <v>0.18</v>
      </c>
      <c r="L1759" s="9">
        <v>1171.19</v>
      </c>
      <c r="M1759" s="11">
        <v>886.56</v>
      </c>
      <c r="N1759" s="9">
        <v>284.63</v>
      </c>
      <c r="O1759" s="6" t="s">
        <v>5039</v>
      </c>
      <c r="P1759" s="8">
        <v>5</v>
      </c>
    </row>
    <row r="1760" spans="1:16" x14ac:dyDescent="0.3">
      <c r="A1760" s="6" t="s">
        <v>8586</v>
      </c>
      <c r="B1760" s="7">
        <v>45370</v>
      </c>
      <c r="C1760" s="6" t="s">
        <v>8587</v>
      </c>
      <c r="D1760" s="6" t="s">
        <v>5063</v>
      </c>
      <c r="E1760" s="6" t="s">
        <v>5058</v>
      </c>
      <c r="F1760" s="6" t="s">
        <v>5036</v>
      </c>
      <c r="G1760" s="6" t="s">
        <v>5022</v>
      </c>
      <c r="H1760" s="6" t="s">
        <v>5076</v>
      </c>
      <c r="I1760" s="8">
        <v>3</v>
      </c>
      <c r="J1760" s="9">
        <v>419.11</v>
      </c>
      <c r="K1760" s="10">
        <v>0.19</v>
      </c>
      <c r="L1760" s="9">
        <v>1018.44</v>
      </c>
      <c r="M1760" s="11">
        <v>637.95000000000005</v>
      </c>
      <c r="N1760" s="9">
        <v>380.49</v>
      </c>
      <c r="O1760" s="6" t="s">
        <v>5024</v>
      </c>
      <c r="P1760" s="8">
        <v>1</v>
      </c>
    </row>
    <row r="1761" spans="1:16" x14ac:dyDescent="0.3">
      <c r="A1761" s="6" t="s">
        <v>8588</v>
      </c>
      <c r="B1761" s="7">
        <v>45116</v>
      </c>
      <c r="C1761" s="6" t="s">
        <v>8589</v>
      </c>
      <c r="D1761" s="6" t="s">
        <v>5085</v>
      </c>
      <c r="E1761" s="6" t="s">
        <v>5058</v>
      </c>
      <c r="F1761" s="6" t="s">
        <v>5036</v>
      </c>
      <c r="G1761" s="6" t="s">
        <v>5022</v>
      </c>
      <c r="H1761" s="6" t="s">
        <v>5023</v>
      </c>
      <c r="I1761" s="8">
        <v>1</v>
      </c>
      <c r="J1761" s="9">
        <v>2064.02</v>
      </c>
      <c r="K1761" s="10">
        <v>0.16</v>
      </c>
      <c r="L1761" s="9">
        <v>1733.78</v>
      </c>
      <c r="M1761" s="11">
        <v>1287.94</v>
      </c>
      <c r="N1761" s="9">
        <v>445.84</v>
      </c>
      <c r="O1761" s="6" t="s">
        <v>5032</v>
      </c>
      <c r="P1761" s="8">
        <v>1</v>
      </c>
    </row>
    <row r="1762" spans="1:16" x14ac:dyDescent="0.3">
      <c r="A1762" s="6" t="s">
        <v>8590</v>
      </c>
      <c r="B1762" s="7">
        <v>45052</v>
      </c>
      <c r="C1762" s="6" t="s">
        <v>8591</v>
      </c>
      <c r="D1762" s="6" t="s">
        <v>5052</v>
      </c>
      <c r="E1762" s="6" t="s">
        <v>5053</v>
      </c>
      <c r="F1762" s="6" t="s">
        <v>5021</v>
      </c>
      <c r="G1762" s="6" t="s">
        <v>5048</v>
      </c>
      <c r="H1762" s="6" t="s">
        <v>5064</v>
      </c>
      <c r="I1762" s="8">
        <v>6</v>
      </c>
      <c r="J1762" s="9">
        <v>136.52000000000001</v>
      </c>
      <c r="K1762" s="10">
        <v>0.21</v>
      </c>
      <c r="L1762" s="9">
        <v>647.1</v>
      </c>
      <c r="M1762" s="11">
        <v>424.72</v>
      </c>
      <c r="N1762" s="9">
        <v>222.38</v>
      </c>
      <c r="O1762" s="6" t="s">
        <v>5080</v>
      </c>
      <c r="P1762" s="8">
        <v>1</v>
      </c>
    </row>
    <row r="1763" spans="1:16" x14ac:dyDescent="0.3">
      <c r="A1763" s="6" t="s">
        <v>8592</v>
      </c>
      <c r="B1763" s="7">
        <v>45060</v>
      </c>
      <c r="C1763" s="6" t="s">
        <v>8593</v>
      </c>
      <c r="D1763" s="6" t="s">
        <v>5063</v>
      </c>
      <c r="E1763" s="6" t="s">
        <v>5058</v>
      </c>
      <c r="F1763" s="6" t="s">
        <v>5029</v>
      </c>
      <c r="G1763" s="6" t="s">
        <v>5022</v>
      </c>
      <c r="H1763" s="6" t="s">
        <v>5150</v>
      </c>
      <c r="I1763" s="8">
        <v>4</v>
      </c>
      <c r="J1763" s="9">
        <v>1039.51</v>
      </c>
      <c r="K1763" s="10">
        <v>0.22</v>
      </c>
      <c r="L1763" s="9">
        <v>3243.27</v>
      </c>
      <c r="M1763" s="11">
        <v>1961.99</v>
      </c>
      <c r="N1763" s="9">
        <v>1281.28</v>
      </c>
      <c r="O1763" s="6" t="s">
        <v>5024</v>
      </c>
      <c r="P1763" s="8">
        <v>5</v>
      </c>
    </row>
    <row r="1764" spans="1:16" x14ac:dyDescent="0.3">
      <c r="A1764" s="6" t="s">
        <v>8594</v>
      </c>
      <c r="B1764" s="7">
        <v>44990</v>
      </c>
      <c r="C1764" s="6" t="s">
        <v>8595</v>
      </c>
      <c r="D1764" s="6" t="s">
        <v>5035</v>
      </c>
      <c r="E1764" s="6" t="s">
        <v>5020</v>
      </c>
      <c r="F1764" s="6" t="s">
        <v>5021</v>
      </c>
      <c r="G1764" s="6" t="s">
        <v>5048</v>
      </c>
      <c r="H1764" s="6" t="s">
        <v>5079</v>
      </c>
      <c r="I1764" s="8">
        <v>5</v>
      </c>
      <c r="J1764" s="9">
        <v>1563.67</v>
      </c>
      <c r="K1764" s="10">
        <v>0.24</v>
      </c>
      <c r="L1764" s="9">
        <v>5941.95</v>
      </c>
      <c r="M1764" s="11">
        <v>4486.32</v>
      </c>
      <c r="N1764" s="9">
        <v>1455.63</v>
      </c>
      <c r="O1764" s="6" t="s">
        <v>5080</v>
      </c>
      <c r="P1764" s="8">
        <v>1</v>
      </c>
    </row>
    <row r="1765" spans="1:16" x14ac:dyDescent="0.3">
      <c r="A1765" s="6" t="s">
        <v>8596</v>
      </c>
      <c r="B1765" s="7">
        <v>45671</v>
      </c>
      <c r="C1765" s="6" t="s">
        <v>8597</v>
      </c>
      <c r="D1765" s="6" t="s">
        <v>5035</v>
      </c>
      <c r="E1765" s="6" t="s">
        <v>5020</v>
      </c>
      <c r="F1765" s="6" t="s">
        <v>5021</v>
      </c>
      <c r="G1765" s="6" t="s">
        <v>5048</v>
      </c>
      <c r="H1765" s="6" t="s">
        <v>5079</v>
      </c>
      <c r="I1765" s="8">
        <v>2</v>
      </c>
      <c r="J1765" s="9">
        <v>1167.19</v>
      </c>
      <c r="K1765" s="10">
        <v>0.04</v>
      </c>
      <c r="L1765" s="9">
        <v>2241</v>
      </c>
      <c r="M1765" s="11">
        <v>1699.11</v>
      </c>
      <c r="N1765" s="9">
        <v>541.89</v>
      </c>
      <c r="O1765" s="6" t="s">
        <v>5039</v>
      </c>
      <c r="P1765" s="8">
        <v>4</v>
      </c>
    </row>
    <row r="1766" spans="1:16" x14ac:dyDescent="0.3">
      <c r="A1766" s="6" t="s">
        <v>8598</v>
      </c>
      <c r="B1766" s="7">
        <v>45698</v>
      </c>
      <c r="C1766" s="6" t="s">
        <v>6784</v>
      </c>
      <c r="D1766" s="6" t="s">
        <v>5147</v>
      </c>
      <c r="E1766" s="6" t="s">
        <v>5118</v>
      </c>
      <c r="F1766" s="6" t="s">
        <v>5036</v>
      </c>
      <c r="G1766" s="6" t="s">
        <v>5037</v>
      </c>
      <c r="H1766" s="6" t="s">
        <v>5129</v>
      </c>
      <c r="I1766" s="8">
        <v>7</v>
      </c>
      <c r="J1766" s="9">
        <v>878.64</v>
      </c>
      <c r="K1766" s="10">
        <v>0.1</v>
      </c>
      <c r="L1766" s="9">
        <v>5535.43</v>
      </c>
      <c r="M1766" s="11">
        <v>4199.3</v>
      </c>
      <c r="N1766" s="9">
        <v>1336.13</v>
      </c>
      <c r="O1766" s="6" t="s">
        <v>5032</v>
      </c>
      <c r="P1766" s="8">
        <v>3</v>
      </c>
    </row>
    <row r="1767" spans="1:16" x14ac:dyDescent="0.3">
      <c r="A1767" s="6" t="s">
        <v>8599</v>
      </c>
      <c r="B1767" s="7">
        <v>45093</v>
      </c>
      <c r="C1767" s="6" t="s">
        <v>8600</v>
      </c>
      <c r="D1767" s="6" t="s">
        <v>5027</v>
      </c>
      <c r="E1767" s="6" t="s">
        <v>5028</v>
      </c>
      <c r="F1767" s="6" t="s">
        <v>5029</v>
      </c>
      <c r="G1767" s="6" t="s">
        <v>5037</v>
      </c>
      <c r="H1767" s="6" t="s">
        <v>5068</v>
      </c>
      <c r="I1767" s="8">
        <v>7</v>
      </c>
      <c r="J1767" s="9">
        <v>1759.45</v>
      </c>
      <c r="K1767" s="10">
        <v>0.22</v>
      </c>
      <c r="L1767" s="9">
        <v>9606.6</v>
      </c>
      <c r="M1767" s="11">
        <v>5309.93</v>
      </c>
      <c r="N1767" s="9">
        <v>4296.67</v>
      </c>
      <c r="O1767" s="6" t="s">
        <v>5024</v>
      </c>
      <c r="P1767" s="8">
        <v>4</v>
      </c>
    </row>
    <row r="1768" spans="1:16" x14ac:dyDescent="0.3">
      <c r="A1768" s="6" t="s">
        <v>8601</v>
      </c>
      <c r="B1768" s="7">
        <v>45682</v>
      </c>
      <c r="C1768" s="6" t="s">
        <v>8602</v>
      </c>
      <c r="D1768" s="6" t="s">
        <v>5114</v>
      </c>
      <c r="E1768" s="6" t="s">
        <v>5020</v>
      </c>
      <c r="F1768" s="6" t="s">
        <v>5029</v>
      </c>
      <c r="G1768" s="6" t="s">
        <v>5037</v>
      </c>
      <c r="H1768" s="6" t="s">
        <v>5038</v>
      </c>
      <c r="I1768" s="8">
        <v>1</v>
      </c>
      <c r="J1768" s="9">
        <v>305.64</v>
      </c>
      <c r="K1768" s="10">
        <v>0.1</v>
      </c>
      <c r="L1768" s="9">
        <v>275.08</v>
      </c>
      <c r="M1768" s="11">
        <v>195.2</v>
      </c>
      <c r="N1768" s="9">
        <v>79.88</v>
      </c>
      <c r="O1768" s="6" t="s">
        <v>5080</v>
      </c>
      <c r="P1768" s="8">
        <v>4</v>
      </c>
    </row>
    <row r="1769" spans="1:16" x14ac:dyDescent="0.3">
      <c r="A1769" s="6" t="s">
        <v>8603</v>
      </c>
      <c r="B1769" s="7">
        <v>45683</v>
      </c>
      <c r="C1769" s="6" t="s">
        <v>8604</v>
      </c>
      <c r="D1769" s="6" t="s">
        <v>5104</v>
      </c>
      <c r="E1769" s="6" t="s">
        <v>5053</v>
      </c>
      <c r="F1769" s="6" t="s">
        <v>5021</v>
      </c>
      <c r="G1769" s="6" t="s">
        <v>5048</v>
      </c>
      <c r="H1769" s="6" t="s">
        <v>5064</v>
      </c>
      <c r="I1769" s="8">
        <v>4</v>
      </c>
      <c r="J1769" s="9">
        <v>1025.44</v>
      </c>
      <c r="K1769" s="10">
        <v>0.05</v>
      </c>
      <c r="L1769" s="9">
        <v>3896.67</v>
      </c>
      <c r="M1769" s="11">
        <v>3110.88</v>
      </c>
      <c r="N1769" s="9">
        <v>785.79</v>
      </c>
      <c r="O1769" s="6" t="s">
        <v>5024</v>
      </c>
      <c r="P1769" s="8">
        <v>1</v>
      </c>
    </row>
    <row r="1770" spans="1:16" x14ac:dyDescent="0.3">
      <c r="A1770" s="6" t="s">
        <v>8605</v>
      </c>
      <c r="B1770" s="7">
        <v>45043</v>
      </c>
      <c r="C1770" s="6" t="s">
        <v>8606</v>
      </c>
      <c r="D1770" s="6" t="s">
        <v>5215</v>
      </c>
      <c r="E1770" s="6" t="s">
        <v>5216</v>
      </c>
      <c r="F1770" s="6" t="s">
        <v>5021</v>
      </c>
      <c r="G1770" s="6" t="s">
        <v>5030</v>
      </c>
      <c r="H1770" s="6" t="s">
        <v>5176</v>
      </c>
      <c r="I1770" s="8">
        <v>4</v>
      </c>
      <c r="J1770" s="9">
        <v>1973.05</v>
      </c>
      <c r="K1770" s="10">
        <v>0.11</v>
      </c>
      <c r="L1770" s="9">
        <v>7024.06</v>
      </c>
      <c r="M1770" s="11">
        <v>4394.75</v>
      </c>
      <c r="N1770" s="9">
        <v>2629.31</v>
      </c>
      <c r="O1770" s="6" t="s">
        <v>5039</v>
      </c>
      <c r="P1770" s="8">
        <v>3</v>
      </c>
    </row>
    <row r="1771" spans="1:16" x14ac:dyDescent="0.3">
      <c r="A1771" s="6" t="s">
        <v>8607</v>
      </c>
      <c r="B1771" s="7">
        <v>45795</v>
      </c>
      <c r="C1771" s="6" t="s">
        <v>8608</v>
      </c>
      <c r="D1771" s="6" t="s">
        <v>5215</v>
      </c>
      <c r="E1771" s="6" t="s">
        <v>5216</v>
      </c>
      <c r="F1771" s="6" t="s">
        <v>5029</v>
      </c>
      <c r="G1771" s="6" t="s">
        <v>5022</v>
      </c>
      <c r="H1771" s="6" t="s">
        <v>5150</v>
      </c>
      <c r="I1771" s="8">
        <v>3</v>
      </c>
      <c r="J1771" s="9">
        <v>1961.34</v>
      </c>
      <c r="K1771" s="10">
        <v>0.19</v>
      </c>
      <c r="L1771" s="9">
        <v>4766.0600000000004</v>
      </c>
      <c r="M1771" s="11">
        <v>3313.64</v>
      </c>
      <c r="N1771" s="9">
        <v>1452.42</v>
      </c>
      <c r="O1771" s="6" t="s">
        <v>5032</v>
      </c>
      <c r="P1771" s="8">
        <v>2</v>
      </c>
    </row>
    <row r="1772" spans="1:16" x14ac:dyDescent="0.3">
      <c r="A1772" s="6" t="s">
        <v>8609</v>
      </c>
      <c r="B1772" s="7">
        <v>45799</v>
      </c>
      <c r="C1772" s="6" t="s">
        <v>8610</v>
      </c>
      <c r="D1772" s="6" t="s">
        <v>5057</v>
      </c>
      <c r="E1772" s="6" t="s">
        <v>5058</v>
      </c>
      <c r="F1772" s="6" t="s">
        <v>5036</v>
      </c>
      <c r="G1772" s="6" t="s">
        <v>5022</v>
      </c>
      <c r="H1772" s="6" t="s">
        <v>5221</v>
      </c>
      <c r="I1772" s="8">
        <v>5</v>
      </c>
      <c r="J1772" s="9">
        <v>1884.27</v>
      </c>
      <c r="K1772" s="10">
        <v>0.09</v>
      </c>
      <c r="L1772" s="9">
        <v>8573.43</v>
      </c>
      <c r="M1772" s="11">
        <v>7289.63</v>
      </c>
      <c r="N1772" s="9">
        <v>1283.8</v>
      </c>
      <c r="O1772" s="6" t="s">
        <v>5080</v>
      </c>
      <c r="P1772" s="8">
        <v>2</v>
      </c>
    </row>
    <row r="1773" spans="1:16" x14ac:dyDescent="0.3">
      <c r="A1773" s="6" t="s">
        <v>8611</v>
      </c>
      <c r="B1773" s="7">
        <v>45070</v>
      </c>
      <c r="C1773" s="6" t="s">
        <v>8612</v>
      </c>
      <c r="D1773" s="6" t="s">
        <v>5117</v>
      </c>
      <c r="E1773" s="6" t="s">
        <v>5118</v>
      </c>
      <c r="F1773" s="6" t="s">
        <v>5029</v>
      </c>
      <c r="G1773" s="6" t="s">
        <v>5030</v>
      </c>
      <c r="H1773" s="6" t="s">
        <v>5246</v>
      </c>
      <c r="I1773" s="8">
        <v>3</v>
      </c>
      <c r="J1773" s="9">
        <v>1292.68</v>
      </c>
      <c r="K1773" s="10">
        <v>0.15</v>
      </c>
      <c r="L1773" s="9">
        <v>3296.33</v>
      </c>
      <c r="M1773" s="11">
        <v>2822.07</v>
      </c>
      <c r="N1773" s="9">
        <v>474.26</v>
      </c>
      <c r="O1773" s="6" t="s">
        <v>5045</v>
      </c>
      <c r="P1773" s="8">
        <v>1</v>
      </c>
    </row>
    <row r="1774" spans="1:16" x14ac:dyDescent="0.3">
      <c r="A1774" s="6" t="s">
        <v>8613</v>
      </c>
      <c r="B1774" s="7">
        <v>45585</v>
      </c>
      <c r="C1774" s="6" t="s">
        <v>8614</v>
      </c>
      <c r="D1774" s="6" t="s">
        <v>5071</v>
      </c>
      <c r="E1774" s="6" t="s">
        <v>5072</v>
      </c>
      <c r="F1774" s="6" t="s">
        <v>5029</v>
      </c>
      <c r="G1774" s="6" t="s">
        <v>5048</v>
      </c>
      <c r="H1774" s="6" t="s">
        <v>5090</v>
      </c>
      <c r="I1774" s="8">
        <v>8</v>
      </c>
      <c r="J1774" s="9">
        <v>739.29</v>
      </c>
      <c r="K1774" s="10">
        <v>0.25</v>
      </c>
      <c r="L1774" s="9">
        <v>4435.74</v>
      </c>
      <c r="M1774" s="11">
        <v>3496.87</v>
      </c>
      <c r="N1774" s="9">
        <v>938.87</v>
      </c>
      <c r="O1774" s="6" t="s">
        <v>5032</v>
      </c>
      <c r="P1774" s="8">
        <v>2</v>
      </c>
    </row>
    <row r="1775" spans="1:16" x14ac:dyDescent="0.3">
      <c r="A1775" s="6" t="s">
        <v>8615</v>
      </c>
      <c r="B1775" s="7">
        <v>45627</v>
      </c>
      <c r="C1775" s="6" t="s">
        <v>8616</v>
      </c>
      <c r="D1775" s="6" t="s">
        <v>5215</v>
      </c>
      <c r="E1775" s="6" t="s">
        <v>5216</v>
      </c>
      <c r="F1775" s="6" t="s">
        <v>5036</v>
      </c>
      <c r="G1775" s="6" t="s">
        <v>5030</v>
      </c>
      <c r="H1775" s="6" t="s">
        <v>5176</v>
      </c>
      <c r="I1775" s="8">
        <v>4</v>
      </c>
      <c r="J1775" s="9">
        <v>1175.82</v>
      </c>
      <c r="K1775" s="10">
        <v>0.05</v>
      </c>
      <c r="L1775" s="9">
        <v>4468.12</v>
      </c>
      <c r="M1775" s="11">
        <v>3814.87</v>
      </c>
      <c r="N1775" s="9">
        <v>653.25</v>
      </c>
      <c r="O1775" s="6" t="s">
        <v>5024</v>
      </c>
      <c r="P1775" s="8">
        <v>2</v>
      </c>
    </row>
    <row r="1776" spans="1:16" x14ac:dyDescent="0.3">
      <c r="A1776" s="6" t="s">
        <v>8617</v>
      </c>
      <c r="B1776" s="7">
        <v>45252</v>
      </c>
      <c r="C1776" s="6" t="s">
        <v>8618</v>
      </c>
      <c r="D1776" s="6" t="s">
        <v>5088</v>
      </c>
      <c r="E1776" s="6" t="s">
        <v>5089</v>
      </c>
      <c r="F1776" s="6" t="s">
        <v>5036</v>
      </c>
      <c r="G1776" s="6" t="s">
        <v>5048</v>
      </c>
      <c r="H1776" s="6" t="s">
        <v>5049</v>
      </c>
      <c r="I1776" s="8">
        <v>4</v>
      </c>
      <c r="J1776" s="9">
        <v>2387.9</v>
      </c>
      <c r="K1776" s="10">
        <v>7.0000000000000007E-2</v>
      </c>
      <c r="L1776" s="9">
        <v>8882.99</v>
      </c>
      <c r="M1776" s="11">
        <v>6675.06</v>
      </c>
      <c r="N1776" s="9">
        <v>2207.9299999999998</v>
      </c>
      <c r="O1776" s="6" t="s">
        <v>5080</v>
      </c>
      <c r="P1776" s="8">
        <v>1</v>
      </c>
    </row>
    <row r="1777" spans="1:16" x14ac:dyDescent="0.3">
      <c r="A1777" s="6" t="s">
        <v>8619</v>
      </c>
      <c r="B1777" s="7">
        <v>45444</v>
      </c>
      <c r="C1777" s="6" t="s">
        <v>8620</v>
      </c>
      <c r="D1777" s="6" t="s">
        <v>5067</v>
      </c>
      <c r="E1777" s="6" t="s">
        <v>5067</v>
      </c>
      <c r="F1777" s="6" t="s">
        <v>5021</v>
      </c>
      <c r="G1777" s="6" t="s">
        <v>5037</v>
      </c>
      <c r="H1777" s="6" t="s">
        <v>5054</v>
      </c>
      <c r="I1777" s="8">
        <v>6</v>
      </c>
      <c r="J1777" s="9">
        <v>2177.08</v>
      </c>
      <c r="K1777" s="10">
        <v>0.04</v>
      </c>
      <c r="L1777" s="9">
        <v>12539.98</v>
      </c>
      <c r="M1777" s="11">
        <v>8329.6200000000008</v>
      </c>
      <c r="N1777" s="9">
        <v>4210.3599999999997</v>
      </c>
      <c r="O1777" s="6" t="s">
        <v>5080</v>
      </c>
      <c r="P1777" s="8">
        <v>2</v>
      </c>
    </row>
    <row r="1778" spans="1:16" x14ac:dyDescent="0.3">
      <c r="A1778" s="6" t="s">
        <v>8621</v>
      </c>
      <c r="B1778" s="7">
        <v>45675</v>
      </c>
      <c r="C1778" s="6" t="s">
        <v>8622</v>
      </c>
      <c r="D1778" s="6" t="s">
        <v>5071</v>
      </c>
      <c r="E1778" s="6" t="s">
        <v>5072</v>
      </c>
      <c r="F1778" s="6" t="s">
        <v>5021</v>
      </c>
      <c r="G1778" s="6" t="s">
        <v>5037</v>
      </c>
      <c r="H1778" s="6" t="s">
        <v>5129</v>
      </c>
      <c r="I1778" s="8">
        <v>8</v>
      </c>
      <c r="J1778" s="9">
        <v>587.39</v>
      </c>
      <c r="K1778" s="10">
        <v>0.24</v>
      </c>
      <c r="L1778" s="9">
        <v>3571.33</v>
      </c>
      <c r="M1778" s="11">
        <v>2883.23</v>
      </c>
      <c r="N1778" s="9">
        <v>688.1</v>
      </c>
      <c r="O1778" s="6" t="s">
        <v>5024</v>
      </c>
      <c r="P1778" s="8">
        <v>1</v>
      </c>
    </row>
    <row r="1779" spans="1:16" x14ac:dyDescent="0.3">
      <c r="A1779" s="6" t="s">
        <v>8623</v>
      </c>
      <c r="B1779" s="7">
        <v>45212</v>
      </c>
      <c r="C1779" s="6" t="s">
        <v>8624</v>
      </c>
      <c r="D1779" s="6" t="s">
        <v>5134</v>
      </c>
      <c r="E1779" s="6" t="s">
        <v>5135</v>
      </c>
      <c r="F1779" s="6" t="s">
        <v>5021</v>
      </c>
      <c r="G1779" s="6" t="s">
        <v>5022</v>
      </c>
      <c r="H1779" s="6" t="s">
        <v>5221</v>
      </c>
      <c r="I1779" s="8">
        <v>6</v>
      </c>
      <c r="J1779" s="9">
        <v>1704.39</v>
      </c>
      <c r="K1779" s="10">
        <v>0.22</v>
      </c>
      <c r="L1779" s="9">
        <v>7976.55</v>
      </c>
      <c r="M1779" s="11">
        <v>5069.99</v>
      </c>
      <c r="N1779" s="9">
        <v>2906.56</v>
      </c>
      <c r="O1779" s="6" t="s">
        <v>5039</v>
      </c>
      <c r="P1779" s="8">
        <v>4</v>
      </c>
    </row>
    <row r="1780" spans="1:16" x14ac:dyDescent="0.3">
      <c r="A1780" s="6" t="s">
        <v>8625</v>
      </c>
      <c r="B1780" s="7">
        <v>45607</v>
      </c>
      <c r="C1780" s="6" t="s">
        <v>8626</v>
      </c>
      <c r="D1780" s="6" t="s">
        <v>5042</v>
      </c>
      <c r="E1780" s="6" t="s">
        <v>5043</v>
      </c>
      <c r="F1780" s="6" t="s">
        <v>5029</v>
      </c>
      <c r="G1780" s="6" t="s">
        <v>5048</v>
      </c>
      <c r="H1780" s="6" t="s">
        <v>5064</v>
      </c>
      <c r="I1780" s="8">
        <v>4</v>
      </c>
      <c r="J1780" s="9">
        <v>972.6</v>
      </c>
      <c r="K1780" s="10">
        <v>0.08</v>
      </c>
      <c r="L1780" s="9">
        <v>3579.17</v>
      </c>
      <c r="M1780" s="11">
        <v>2432.6999999999998</v>
      </c>
      <c r="N1780" s="9">
        <v>1146.47</v>
      </c>
      <c r="O1780" s="6" t="s">
        <v>5045</v>
      </c>
      <c r="P1780" s="8">
        <v>2</v>
      </c>
    </row>
    <row r="1781" spans="1:16" x14ac:dyDescent="0.3">
      <c r="A1781" s="6" t="s">
        <v>8627</v>
      </c>
      <c r="B1781" s="7">
        <v>45126</v>
      </c>
      <c r="C1781" s="6" t="s">
        <v>8628</v>
      </c>
      <c r="D1781" s="6" t="s">
        <v>5085</v>
      </c>
      <c r="E1781" s="6" t="s">
        <v>5058</v>
      </c>
      <c r="F1781" s="6" t="s">
        <v>5021</v>
      </c>
      <c r="G1781" s="6" t="s">
        <v>5059</v>
      </c>
      <c r="H1781" s="6" t="s">
        <v>5181</v>
      </c>
      <c r="I1781" s="8">
        <v>3</v>
      </c>
      <c r="J1781" s="9">
        <v>1956.01</v>
      </c>
      <c r="K1781" s="10">
        <v>0.18</v>
      </c>
      <c r="L1781" s="9">
        <v>4811.78</v>
      </c>
      <c r="M1781" s="11">
        <v>4127.71</v>
      </c>
      <c r="N1781" s="9">
        <v>684.07</v>
      </c>
      <c r="O1781" s="6" t="s">
        <v>5032</v>
      </c>
      <c r="P1781" s="8">
        <v>1</v>
      </c>
    </row>
    <row r="1782" spans="1:16" x14ac:dyDescent="0.3">
      <c r="A1782" s="6" t="s">
        <v>8629</v>
      </c>
      <c r="B1782" s="7">
        <v>44955</v>
      </c>
      <c r="C1782" s="6" t="s">
        <v>8630</v>
      </c>
      <c r="D1782" s="6" t="s">
        <v>5027</v>
      </c>
      <c r="E1782" s="6" t="s">
        <v>5028</v>
      </c>
      <c r="F1782" s="6" t="s">
        <v>5036</v>
      </c>
      <c r="G1782" s="6" t="s">
        <v>5037</v>
      </c>
      <c r="H1782" s="6" t="s">
        <v>5038</v>
      </c>
      <c r="I1782" s="8">
        <v>8</v>
      </c>
      <c r="J1782" s="9">
        <v>383.62</v>
      </c>
      <c r="K1782" s="10">
        <v>0.09</v>
      </c>
      <c r="L1782" s="9">
        <v>2792.75</v>
      </c>
      <c r="M1782" s="11">
        <v>1590.83</v>
      </c>
      <c r="N1782" s="9">
        <v>1201.92</v>
      </c>
      <c r="O1782" s="6" t="s">
        <v>5045</v>
      </c>
      <c r="P1782" s="8">
        <v>2</v>
      </c>
    </row>
    <row r="1783" spans="1:16" x14ac:dyDescent="0.3">
      <c r="A1783" s="6" t="s">
        <v>8631</v>
      </c>
      <c r="B1783" s="7">
        <v>45371</v>
      </c>
      <c r="C1783" s="6" t="s">
        <v>8632</v>
      </c>
      <c r="D1783" s="6" t="s">
        <v>5114</v>
      </c>
      <c r="E1783" s="6" t="s">
        <v>5020</v>
      </c>
      <c r="F1783" s="6" t="s">
        <v>5036</v>
      </c>
      <c r="G1783" s="6" t="s">
        <v>5030</v>
      </c>
      <c r="H1783" s="6" t="s">
        <v>5031</v>
      </c>
      <c r="I1783" s="8">
        <v>6</v>
      </c>
      <c r="J1783" s="9">
        <v>750.72</v>
      </c>
      <c r="K1783" s="10">
        <v>0.15</v>
      </c>
      <c r="L1783" s="9">
        <v>3828.67</v>
      </c>
      <c r="M1783" s="11">
        <v>2631.79</v>
      </c>
      <c r="N1783" s="9">
        <v>1196.8800000000001</v>
      </c>
      <c r="O1783" s="6" t="s">
        <v>5045</v>
      </c>
      <c r="P1783" s="8">
        <v>3</v>
      </c>
    </row>
    <row r="1784" spans="1:16" x14ac:dyDescent="0.3">
      <c r="A1784" s="6" t="s">
        <v>8633</v>
      </c>
      <c r="B1784" s="7">
        <v>45269</v>
      </c>
      <c r="C1784" s="6" t="s">
        <v>8634</v>
      </c>
      <c r="D1784" s="6" t="s">
        <v>5027</v>
      </c>
      <c r="E1784" s="6" t="s">
        <v>5028</v>
      </c>
      <c r="F1784" s="6" t="s">
        <v>5029</v>
      </c>
      <c r="G1784" s="6" t="s">
        <v>5059</v>
      </c>
      <c r="H1784" s="6" t="s">
        <v>5140</v>
      </c>
      <c r="I1784" s="8">
        <v>4</v>
      </c>
      <c r="J1784" s="9">
        <v>774.79</v>
      </c>
      <c r="K1784" s="10">
        <v>0.18</v>
      </c>
      <c r="L1784" s="9">
        <v>2541.31</v>
      </c>
      <c r="M1784" s="11">
        <v>1530.39</v>
      </c>
      <c r="N1784" s="9">
        <v>1010.92</v>
      </c>
      <c r="O1784" s="6" t="s">
        <v>5024</v>
      </c>
      <c r="P1784" s="8">
        <v>1</v>
      </c>
    </row>
    <row r="1785" spans="1:16" x14ac:dyDescent="0.3">
      <c r="A1785" s="6" t="s">
        <v>8635</v>
      </c>
      <c r="B1785" s="7">
        <v>45476</v>
      </c>
      <c r="C1785" s="6" t="s">
        <v>8636</v>
      </c>
      <c r="D1785" s="6" t="s">
        <v>5088</v>
      </c>
      <c r="E1785" s="6" t="s">
        <v>5089</v>
      </c>
      <c r="F1785" s="6" t="s">
        <v>5029</v>
      </c>
      <c r="G1785" s="6" t="s">
        <v>5059</v>
      </c>
      <c r="H1785" s="6" t="s">
        <v>5060</v>
      </c>
      <c r="I1785" s="8">
        <v>8</v>
      </c>
      <c r="J1785" s="9">
        <v>2370.0100000000002</v>
      </c>
      <c r="K1785" s="10">
        <v>0.24</v>
      </c>
      <c r="L1785" s="9">
        <v>14409.66</v>
      </c>
      <c r="M1785" s="11">
        <v>11728.75</v>
      </c>
      <c r="N1785" s="9">
        <v>2680.91</v>
      </c>
      <c r="O1785" s="6" t="s">
        <v>5024</v>
      </c>
      <c r="P1785" s="8">
        <v>3</v>
      </c>
    </row>
    <row r="1786" spans="1:16" x14ac:dyDescent="0.3">
      <c r="A1786" s="6" t="s">
        <v>8637</v>
      </c>
      <c r="B1786" s="7">
        <v>45760</v>
      </c>
      <c r="C1786" s="6" t="s">
        <v>8638</v>
      </c>
      <c r="D1786" s="6" t="s">
        <v>5134</v>
      </c>
      <c r="E1786" s="6" t="s">
        <v>5135</v>
      </c>
      <c r="F1786" s="6" t="s">
        <v>5021</v>
      </c>
      <c r="G1786" s="6" t="s">
        <v>5022</v>
      </c>
      <c r="H1786" s="6" t="s">
        <v>5221</v>
      </c>
      <c r="I1786" s="8">
        <v>5</v>
      </c>
      <c r="J1786" s="9">
        <v>962.39</v>
      </c>
      <c r="K1786" s="10">
        <v>0.03</v>
      </c>
      <c r="L1786" s="9">
        <v>4667.59</v>
      </c>
      <c r="M1786" s="11">
        <v>3530.6</v>
      </c>
      <c r="N1786" s="9">
        <v>1136.99</v>
      </c>
      <c r="O1786" s="6" t="s">
        <v>5032</v>
      </c>
      <c r="P1786" s="8">
        <v>5</v>
      </c>
    </row>
    <row r="1787" spans="1:16" x14ac:dyDescent="0.3">
      <c r="A1787" s="6" t="s">
        <v>8639</v>
      </c>
      <c r="B1787" s="7">
        <v>45149</v>
      </c>
      <c r="C1787" s="6" t="s">
        <v>8640</v>
      </c>
      <c r="D1787" s="6" t="s">
        <v>5085</v>
      </c>
      <c r="E1787" s="6" t="s">
        <v>5058</v>
      </c>
      <c r="F1787" s="6" t="s">
        <v>5036</v>
      </c>
      <c r="G1787" s="6" t="s">
        <v>5030</v>
      </c>
      <c r="H1787" s="6" t="s">
        <v>5044</v>
      </c>
      <c r="I1787" s="8">
        <v>5</v>
      </c>
      <c r="J1787" s="9">
        <v>2151.46</v>
      </c>
      <c r="K1787" s="10">
        <v>0.25</v>
      </c>
      <c r="L1787" s="9">
        <v>8067.97</v>
      </c>
      <c r="M1787" s="11">
        <v>6058.91</v>
      </c>
      <c r="N1787" s="9">
        <v>2009.06</v>
      </c>
      <c r="O1787" s="6" t="s">
        <v>5039</v>
      </c>
      <c r="P1787" s="8">
        <v>2</v>
      </c>
    </row>
    <row r="1788" spans="1:16" x14ac:dyDescent="0.3">
      <c r="A1788" s="6" t="s">
        <v>8641</v>
      </c>
      <c r="B1788" s="7">
        <v>45664</v>
      </c>
      <c r="C1788" s="6" t="s">
        <v>8642</v>
      </c>
      <c r="D1788" s="6" t="s">
        <v>5215</v>
      </c>
      <c r="E1788" s="6" t="s">
        <v>5216</v>
      </c>
      <c r="F1788" s="6" t="s">
        <v>5021</v>
      </c>
      <c r="G1788" s="6" t="s">
        <v>5048</v>
      </c>
      <c r="H1788" s="6" t="s">
        <v>5096</v>
      </c>
      <c r="I1788" s="8">
        <v>7</v>
      </c>
      <c r="J1788" s="9">
        <v>1188.98</v>
      </c>
      <c r="K1788" s="10">
        <v>0.16</v>
      </c>
      <c r="L1788" s="9">
        <v>6991.2</v>
      </c>
      <c r="M1788" s="11">
        <v>6062.75</v>
      </c>
      <c r="N1788" s="9">
        <v>928.45</v>
      </c>
      <c r="O1788" s="6" t="s">
        <v>5024</v>
      </c>
      <c r="P1788" s="8">
        <v>2</v>
      </c>
    </row>
    <row r="1789" spans="1:16" x14ac:dyDescent="0.3">
      <c r="A1789" s="6" t="s">
        <v>8643</v>
      </c>
      <c r="B1789" s="7">
        <v>44976</v>
      </c>
      <c r="C1789" s="6" t="s">
        <v>8644</v>
      </c>
      <c r="D1789" s="6" t="s">
        <v>5019</v>
      </c>
      <c r="E1789" s="6" t="s">
        <v>5020</v>
      </c>
      <c r="F1789" s="6" t="s">
        <v>5036</v>
      </c>
      <c r="G1789" s="6" t="s">
        <v>5037</v>
      </c>
      <c r="H1789" s="6" t="s">
        <v>5038</v>
      </c>
      <c r="I1789" s="8">
        <v>1</v>
      </c>
      <c r="J1789" s="9">
        <v>2093.79</v>
      </c>
      <c r="K1789" s="10">
        <v>0.18</v>
      </c>
      <c r="L1789" s="9">
        <v>1716.91</v>
      </c>
      <c r="M1789" s="11">
        <v>1110.69</v>
      </c>
      <c r="N1789" s="9">
        <v>606.22</v>
      </c>
      <c r="O1789" s="6" t="s">
        <v>5045</v>
      </c>
      <c r="P1789" s="8">
        <v>2</v>
      </c>
    </row>
    <row r="1790" spans="1:16" x14ac:dyDescent="0.3">
      <c r="A1790" s="6" t="s">
        <v>8645</v>
      </c>
      <c r="B1790" s="7">
        <v>45679</v>
      </c>
      <c r="C1790" s="6" t="s">
        <v>8646</v>
      </c>
      <c r="D1790" s="6" t="s">
        <v>5147</v>
      </c>
      <c r="E1790" s="6" t="s">
        <v>5118</v>
      </c>
      <c r="F1790" s="6" t="s">
        <v>5036</v>
      </c>
      <c r="G1790" s="6" t="s">
        <v>5059</v>
      </c>
      <c r="H1790" s="6" t="s">
        <v>5140</v>
      </c>
      <c r="I1790" s="8">
        <v>7</v>
      </c>
      <c r="J1790" s="9">
        <v>2051.65</v>
      </c>
      <c r="K1790" s="10">
        <v>0.08</v>
      </c>
      <c r="L1790" s="9">
        <v>13212.63</v>
      </c>
      <c r="M1790" s="11">
        <v>8257.81</v>
      </c>
      <c r="N1790" s="9">
        <v>4954.82</v>
      </c>
      <c r="O1790" s="6" t="s">
        <v>5080</v>
      </c>
      <c r="P1790" s="8">
        <v>4</v>
      </c>
    </row>
    <row r="1791" spans="1:16" x14ac:dyDescent="0.3">
      <c r="A1791" s="6" t="s">
        <v>8647</v>
      </c>
      <c r="B1791" s="7">
        <v>45581</v>
      </c>
      <c r="C1791" s="6" t="s">
        <v>8648</v>
      </c>
      <c r="D1791" s="6" t="s">
        <v>5215</v>
      </c>
      <c r="E1791" s="6" t="s">
        <v>5216</v>
      </c>
      <c r="F1791" s="6" t="s">
        <v>5036</v>
      </c>
      <c r="G1791" s="6" t="s">
        <v>5048</v>
      </c>
      <c r="H1791" s="6" t="s">
        <v>5079</v>
      </c>
      <c r="I1791" s="8">
        <v>2</v>
      </c>
      <c r="J1791" s="9">
        <v>54.24</v>
      </c>
      <c r="K1791" s="10">
        <v>7.0000000000000007E-2</v>
      </c>
      <c r="L1791" s="9">
        <v>100.89</v>
      </c>
      <c r="M1791" s="11">
        <v>63.14</v>
      </c>
      <c r="N1791" s="9">
        <v>37.75</v>
      </c>
      <c r="O1791" s="6" t="s">
        <v>5080</v>
      </c>
      <c r="P1791" s="8">
        <v>2</v>
      </c>
    </row>
    <row r="1792" spans="1:16" x14ac:dyDescent="0.3">
      <c r="A1792" s="6" t="s">
        <v>8649</v>
      </c>
      <c r="B1792" s="7">
        <v>45274</v>
      </c>
      <c r="C1792" s="6" t="s">
        <v>8650</v>
      </c>
      <c r="D1792" s="6" t="s">
        <v>5108</v>
      </c>
      <c r="E1792" s="6" t="s">
        <v>5109</v>
      </c>
      <c r="F1792" s="6" t="s">
        <v>5021</v>
      </c>
      <c r="G1792" s="6" t="s">
        <v>5048</v>
      </c>
      <c r="H1792" s="6" t="s">
        <v>5079</v>
      </c>
      <c r="I1792" s="8">
        <v>6</v>
      </c>
      <c r="J1792" s="9">
        <v>1475.9</v>
      </c>
      <c r="K1792" s="10">
        <v>0.06</v>
      </c>
      <c r="L1792" s="9">
        <v>8324.08</v>
      </c>
      <c r="M1792" s="11">
        <v>4952.51</v>
      </c>
      <c r="N1792" s="9">
        <v>3371.57</v>
      </c>
      <c r="O1792" s="6" t="s">
        <v>5032</v>
      </c>
      <c r="P1792" s="8">
        <v>1</v>
      </c>
    </row>
    <row r="1793" spans="1:16" x14ac:dyDescent="0.3">
      <c r="A1793" s="6" t="s">
        <v>8651</v>
      </c>
      <c r="B1793" s="7">
        <v>45525</v>
      </c>
      <c r="C1793" s="6" t="s">
        <v>8652</v>
      </c>
      <c r="D1793" s="6" t="s">
        <v>5205</v>
      </c>
      <c r="E1793" s="6" t="s">
        <v>5206</v>
      </c>
      <c r="F1793" s="6" t="s">
        <v>5029</v>
      </c>
      <c r="G1793" s="6" t="s">
        <v>5059</v>
      </c>
      <c r="H1793" s="6" t="s">
        <v>5140</v>
      </c>
      <c r="I1793" s="8">
        <v>2</v>
      </c>
      <c r="J1793" s="9">
        <v>144.07</v>
      </c>
      <c r="K1793" s="10">
        <v>0.18</v>
      </c>
      <c r="L1793" s="9">
        <v>236.27</v>
      </c>
      <c r="M1793" s="11">
        <v>140.22</v>
      </c>
      <c r="N1793" s="9">
        <v>96.05</v>
      </c>
      <c r="O1793" s="6" t="s">
        <v>5032</v>
      </c>
      <c r="P1793" s="8">
        <v>4</v>
      </c>
    </row>
    <row r="1794" spans="1:16" x14ac:dyDescent="0.3">
      <c r="A1794" s="6" t="s">
        <v>8653</v>
      </c>
      <c r="B1794" s="7">
        <v>45735</v>
      </c>
      <c r="C1794" s="6" t="s">
        <v>8654</v>
      </c>
      <c r="D1794" s="6" t="s">
        <v>5019</v>
      </c>
      <c r="E1794" s="6" t="s">
        <v>5020</v>
      </c>
      <c r="F1794" s="6" t="s">
        <v>5036</v>
      </c>
      <c r="G1794" s="6" t="s">
        <v>5048</v>
      </c>
      <c r="H1794" s="6" t="s">
        <v>5049</v>
      </c>
      <c r="I1794" s="8">
        <v>1</v>
      </c>
      <c r="J1794" s="9">
        <v>1229.47</v>
      </c>
      <c r="K1794" s="10">
        <v>0.21</v>
      </c>
      <c r="L1794" s="9">
        <v>971.28</v>
      </c>
      <c r="M1794" s="11">
        <v>541.91</v>
      </c>
      <c r="N1794" s="9">
        <v>429.37</v>
      </c>
      <c r="O1794" s="6" t="s">
        <v>5039</v>
      </c>
      <c r="P1794" s="8">
        <v>4</v>
      </c>
    </row>
    <row r="1795" spans="1:16" x14ac:dyDescent="0.3">
      <c r="A1795" s="6" t="s">
        <v>8655</v>
      </c>
      <c r="B1795" s="7">
        <v>45087</v>
      </c>
      <c r="C1795" s="6" t="s">
        <v>8656</v>
      </c>
      <c r="D1795" s="6" t="s">
        <v>5052</v>
      </c>
      <c r="E1795" s="6" t="s">
        <v>5053</v>
      </c>
      <c r="F1795" s="6" t="s">
        <v>5036</v>
      </c>
      <c r="G1795" s="6" t="s">
        <v>5022</v>
      </c>
      <c r="H1795" s="6" t="s">
        <v>5076</v>
      </c>
      <c r="I1795" s="8">
        <v>7</v>
      </c>
      <c r="J1795" s="9">
        <v>1929.68</v>
      </c>
      <c r="K1795" s="10">
        <v>0.04</v>
      </c>
      <c r="L1795" s="9">
        <v>12967.45</v>
      </c>
      <c r="M1795" s="11">
        <v>7313.38</v>
      </c>
      <c r="N1795" s="9">
        <v>5654.07</v>
      </c>
      <c r="O1795" s="6" t="s">
        <v>5024</v>
      </c>
      <c r="P1795" s="8">
        <v>4</v>
      </c>
    </row>
    <row r="1796" spans="1:16" x14ac:dyDescent="0.3">
      <c r="A1796" s="6" t="s">
        <v>8657</v>
      </c>
      <c r="B1796" s="7">
        <v>45047</v>
      </c>
      <c r="C1796" s="6" t="s">
        <v>8658</v>
      </c>
      <c r="D1796" s="6" t="s">
        <v>5027</v>
      </c>
      <c r="E1796" s="6" t="s">
        <v>5028</v>
      </c>
      <c r="F1796" s="6" t="s">
        <v>5036</v>
      </c>
      <c r="G1796" s="6" t="s">
        <v>5030</v>
      </c>
      <c r="H1796" s="6" t="s">
        <v>5044</v>
      </c>
      <c r="I1796" s="8">
        <v>1</v>
      </c>
      <c r="J1796" s="9">
        <v>86.53</v>
      </c>
      <c r="K1796" s="10">
        <v>0.18</v>
      </c>
      <c r="L1796" s="9">
        <v>70.95</v>
      </c>
      <c r="M1796" s="11">
        <v>56.3</v>
      </c>
      <c r="N1796" s="9">
        <v>14.65</v>
      </c>
      <c r="O1796" s="6" t="s">
        <v>5045</v>
      </c>
      <c r="P1796" s="8">
        <v>3</v>
      </c>
    </row>
    <row r="1797" spans="1:16" x14ac:dyDescent="0.3">
      <c r="A1797" s="6" t="s">
        <v>8659</v>
      </c>
      <c r="B1797" s="7">
        <v>45174</v>
      </c>
      <c r="C1797" s="6" t="s">
        <v>8660</v>
      </c>
      <c r="D1797" s="6" t="s">
        <v>5067</v>
      </c>
      <c r="E1797" s="6" t="s">
        <v>5067</v>
      </c>
      <c r="F1797" s="6" t="s">
        <v>5029</v>
      </c>
      <c r="G1797" s="6" t="s">
        <v>5022</v>
      </c>
      <c r="H1797" s="6" t="s">
        <v>5221</v>
      </c>
      <c r="I1797" s="8">
        <v>7</v>
      </c>
      <c r="J1797" s="9">
        <v>2291.4</v>
      </c>
      <c r="K1797" s="10">
        <v>0.02</v>
      </c>
      <c r="L1797" s="9">
        <v>15719</v>
      </c>
      <c r="M1797" s="11">
        <v>12479.42</v>
      </c>
      <c r="N1797" s="9">
        <v>3239.58</v>
      </c>
      <c r="O1797" s="6" t="s">
        <v>5024</v>
      </c>
      <c r="P1797" s="8">
        <v>4</v>
      </c>
    </row>
    <row r="1798" spans="1:16" x14ac:dyDescent="0.3">
      <c r="A1798" s="6" t="s">
        <v>8661</v>
      </c>
      <c r="B1798" s="7">
        <v>45035</v>
      </c>
      <c r="C1798" s="6" t="s">
        <v>8662</v>
      </c>
      <c r="D1798" s="6" t="s">
        <v>5035</v>
      </c>
      <c r="E1798" s="6" t="s">
        <v>5020</v>
      </c>
      <c r="F1798" s="6" t="s">
        <v>5036</v>
      </c>
      <c r="G1798" s="6" t="s">
        <v>5030</v>
      </c>
      <c r="H1798" s="6" t="s">
        <v>5246</v>
      </c>
      <c r="I1798" s="8">
        <v>6</v>
      </c>
      <c r="J1798" s="9">
        <v>2457.5</v>
      </c>
      <c r="K1798" s="10">
        <v>0.2</v>
      </c>
      <c r="L1798" s="9">
        <v>11796</v>
      </c>
      <c r="M1798" s="11">
        <v>7414.84</v>
      </c>
      <c r="N1798" s="9">
        <v>4381.16</v>
      </c>
      <c r="O1798" s="6" t="s">
        <v>5024</v>
      </c>
      <c r="P1798" s="8">
        <v>4</v>
      </c>
    </row>
    <row r="1799" spans="1:16" x14ac:dyDescent="0.3">
      <c r="A1799" s="6" t="s">
        <v>8663</v>
      </c>
      <c r="B1799" s="7">
        <v>45542</v>
      </c>
      <c r="C1799" s="6" t="s">
        <v>8664</v>
      </c>
      <c r="D1799" s="6" t="s">
        <v>5042</v>
      </c>
      <c r="E1799" s="6" t="s">
        <v>5043</v>
      </c>
      <c r="F1799" s="6" t="s">
        <v>5021</v>
      </c>
      <c r="G1799" s="6" t="s">
        <v>5059</v>
      </c>
      <c r="H1799" s="6" t="s">
        <v>5073</v>
      </c>
      <c r="I1799" s="8">
        <v>2</v>
      </c>
      <c r="J1799" s="9">
        <v>182.87</v>
      </c>
      <c r="K1799" s="10">
        <v>0.18</v>
      </c>
      <c r="L1799" s="9">
        <v>299.91000000000003</v>
      </c>
      <c r="M1799" s="11">
        <v>211.53</v>
      </c>
      <c r="N1799" s="9">
        <v>88.38</v>
      </c>
      <c r="O1799" s="6" t="s">
        <v>5024</v>
      </c>
      <c r="P1799" s="8">
        <v>3</v>
      </c>
    </row>
    <row r="1800" spans="1:16" x14ac:dyDescent="0.3">
      <c r="A1800" s="6" t="s">
        <v>8665</v>
      </c>
      <c r="B1800" s="7">
        <v>44979</v>
      </c>
      <c r="C1800" s="6" t="s">
        <v>8666</v>
      </c>
      <c r="D1800" s="6" t="s">
        <v>5035</v>
      </c>
      <c r="E1800" s="6" t="s">
        <v>5020</v>
      </c>
      <c r="F1800" s="6" t="s">
        <v>5021</v>
      </c>
      <c r="G1800" s="6" t="s">
        <v>5059</v>
      </c>
      <c r="H1800" s="6" t="s">
        <v>5099</v>
      </c>
      <c r="I1800" s="8">
        <v>6</v>
      </c>
      <c r="J1800" s="9">
        <v>106.14</v>
      </c>
      <c r="K1800" s="10">
        <v>0.15</v>
      </c>
      <c r="L1800" s="9">
        <v>541.30999999999995</v>
      </c>
      <c r="M1800" s="11">
        <v>321.05</v>
      </c>
      <c r="N1800" s="9">
        <v>220.26</v>
      </c>
      <c r="O1800" s="6" t="s">
        <v>5024</v>
      </c>
      <c r="P1800" s="8">
        <v>1</v>
      </c>
    </row>
    <row r="1801" spans="1:16" x14ac:dyDescent="0.3">
      <c r="A1801" s="6" t="s">
        <v>8667</v>
      </c>
      <c r="B1801" s="7">
        <v>45001</v>
      </c>
      <c r="C1801" s="6" t="s">
        <v>8668</v>
      </c>
      <c r="D1801" s="6" t="s">
        <v>5085</v>
      </c>
      <c r="E1801" s="6" t="s">
        <v>5058</v>
      </c>
      <c r="F1801" s="6" t="s">
        <v>5021</v>
      </c>
      <c r="G1801" s="6" t="s">
        <v>5030</v>
      </c>
      <c r="H1801" s="6" t="s">
        <v>5171</v>
      </c>
      <c r="I1801" s="8">
        <v>3</v>
      </c>
      <c r="J1801" s="9">
        <v>2084.89</v>
      </c>
      <c r="K1801" s="10">
        <v>0.13</v>
      </c>
      <c r="L1801" s="9">
        <v>5441.56</v>
      </c>
      <c r="M1801" s="11">
        <v>3211.37</v>
      </c>
      <c r="N1801" s="9">
        <v>2230.19</v>
      </c>
      <c r="O1801" s="6" t="s">
        <v>5032</v>
      </c>
      <c r="P1801" s="8">
        <v>4</v>
      </c>
    </row>
    <row r="1802" spans="1:16" x14ac:dyDescent="0.3">
      <c r="A1802" s="6" t="s">
        <v>8669</v>
      </c>
      <c r="B1802" s="7">
        <v>45119</v>
      </c>
      <c r="C1802" s="6" t="s">
        <v>8670</v>
      </c>
      <c r="D1802" s="6" t="s">
        <v>5104</v>
      </c>
      <c r="E1802" s="6" t="s">
        <v>5053</v>
      </c>
      <c r="F1802" s="6" t="s">
        <v>5029</v>
      </c>
      <c r="G1802" s="6" t="s">
        <v>5022</v>
      </c>
      <c r="H1802" s="6" t="s">
        <v>5192</v>
      </c>
      <c r="I1802" s="8">
        <v>7</v>
      </c>
      <c r="J1802" s="9">
        <v>2093.19</v>
      </c>
      <c r="K1802" s="10">
        <v>0.11</v>
      </c>
      <c r="L1802" s="9">
        <v>13040.57</v>
      </c>
      <c r="M1802" s="11">
        <v>9316.2900000000009</v>
      </c>
      <c r="N1802" s="9">
        <v>3724.28</v>
      </c>
      <c r="O1802" s="6" t="s">
        <v>5024</v>
      </c>
      <c r="P1802" s="8">
        <v>5</v>
      </c>
    </row>
    <row r="1803" spans="1:16" x14ac:dyDescent="0.3">
      <c r="A1803" s="6" t="s">
        <v>8671</v>
      </c>
      <c r="B1803" s="7">
        <v>45463</v>
      </c>
      <c r="C1803" s="6" t="s">
        <v>8672</v>
      </c>
      <c r="D1803" s="6" t="s">
        <v>5067</v>
      </c>
      <c r="E1803" s="6" t="s">
        <v>5067</v>
      </c>
      <c r="F1803" s="6" t="s">
        <v>5029</v>
      </c>
      <c r="G1803" s="6" t="s">
        <v>5059</v>
      </c>
      <c r="H1803" s="6" t="s">
        <v>5099</v>
      </c>
      <c r="I1803" s="8">
        <v>7</v>
      </c>
      <c r="J1803" s="9">
        <v>1339.5</v>
      </c>
      <c r="K1803" s="10">
        <v>0.16</v>
      </c>
      <c r="L1803" s="9">
        <v>7876.26</v>
      </c>
      <c r="M1803" s="11">
        <v>5289.13</v>
      </c>
      <c r="N1803" s="9">
        <v>2587.13</v>
      </c>
      <c r="O1803" s="6" t="s">
        <v>5039</v>
      </c>
      <c r="P1803" s="8">
        <v>5</v>
      </c>
    </row>
    <row r="1804" spans="1:16" x14ac:dyDescent="0.3">
      <c r="A1804" s="6" t="s">
        <v>8673</v>
      </c>
      <c r="B1804" s="7">
        <v>45738</v>
      </c>
      <c r="C1804" s="6" t="s">
        <v>8674</v>
      </c>
      <c r="D1804" s="6" t="s">
        <v>5063</v>
      </c>
      <c r="E1804" s="6" t="s">
        <v>5058</v>
      </c>
      <c r="F1804" s="6" t="s">
        <v>5021</v>
      </c>
      <c r="G1804" s="6" t="s">
        <v>5022</v>
      </c>
      <c r="H1804" s="6" t="s">
        <v>5076</v>
      </c>
      <c r="I1804" s="8">
        <v>2</v>
      </c>
      <c r="J1804" s="9">
        <v>1035.6099999999999</v>
      </c>
      <c r="K1804" s="10">
        <v>0.09</v>
      </c>
      <c r="L1804" s="9">
        <v>1884.81</v>
      </c>
      <c r="M1804" s="11">
        <v>1360.24</v>
      </c>
      <c r="N1804" s="9">
        <v>524.57000000000005</v>
      </c>
      <c r="O1804" s="6" t="s">
        <v>5024</v>
      </c>
      <c r="P1804" s="8">
        <v>5</v>
      </c>
    </row>
    <row r="1805" spans="1:16" x14ac:dyDescent="0.3">
      <c r="A1805" s="6" t="s">
        <v>8675</v>
      </c>
      <c r="B1805" s="7">
        <v>45641</v>
      </c>
      <c r="C1805" s="6" t="s">
        <v>8676</v>
      </c>
      <c r="D1805" s="6" t="s">
        <v>5117</v>
      </c>
      <c r="E1805" s="6" t="s">
        <v>5118</v>
      </c>
      <c r="F1805" s="6" t="s">
        <v>5021</v>
      </c>
      <c r="G1805" s="6" t="s">
        <v>5048</v>
      </c>
      <c r="H1805" s="6" t="s">
        <v>5079</v>
      </c>
      <c r="I1805" s="8">
        <v>4</v>
      </c>
      <c r="J1805" s="9">
        <v>483.86</v>
      </c>
      <c r="K1805" s="10">
        <v>0.04</v>
      </c>
      <c r="L1805" s="9">
        <v>1858.02</v>
      </c>
      <c r="M1805" s="11">
        <v>1434.76</v>
      </c>
      <c r="N1805" s="9">
        <v>423.26</v>
      </c>
      <c r="O1805" s="6" t="s">
        <v>5080</v>
      </c>
      <c r="P1805" s="8">
        <v>4</v>
      </c>
    </row>
    <row r="1806" spans="1:16" x14ac:dyDescent="0.3">
      <c r="A1806" s="6" t="s">
        <v>8677</v>
      </c>
      <c r="B1806" s="7">
        <v>45207</v>
      </c>
      <c r="C1806" s="6" t="s">
        <v>8678</v>
      </c>
      <c r="D1806" s="6" t="s">
        <v>5134</v>
      </c>
      <c r="E1806" s="6" t="s">
        <v>5135</v>
      </c>
      <c r="F1806" s="6" t="s">
        <v>5021</v>
      </c>
      <c r="G1806" s="6" t="s">
        <v>5048</v>
      </c>
      <c r="H1806" s="6" t="s">
        <v>5079</v>
      </c>
      <c r="I1806" s="8">
        <v>8</v>
      </c>
      <c r="J1806" s="9">
        <v>476.24</v>
      </c>
      <c r="K1806" s="10">
        <v>0.12</v>
      </c>
      <c r="L1806" s="9">
        <v>3352.73</v>
      </c>
      <c r="M1806" s="11">
        <v>2935.73</v>
      </c>
      <c r="N1806" s="9">
        <v>417</v>
      </c>
      <c r="O1806" s="6" t="s">
        <v>5080</v>
      </c>
      <c r="P1806" s="8">
        <v>1</v>
      </c>
    </row>
    <row r="1807" spans="1:16" x14ac:dyDescent="0.3">
      <c r="A1807" s="6" t="s">
        <v>8679</v>
      </c>
      <c r="B1807" s="7">
        <v>45255</v>
      </c>
      <c r="C1807" s="6" t="s">
        <v>8680</v>
      </c>
      <c r="D1807" s="6" t="s">
        <v>5104</v>
      </c>
      <c r="E1807" s="6" t="s">
        <v>5053</v>
      </c>
      <c r="F1807" s="6" t="s">
        <v>5021</v>
      </c>
      <c r="G1807" s="6" t="s">
        <v>5059</v>
      </c>
      <c r="H1807" s="6" t="s">
        <v>5181</v>
      </c>
      <c r="I1807" s="8">
        <v>4</v>
      </c>
      <c r="J1807" s="9">
        <v>1503.02</v>
      </c>
      <c r="K1807" s="10">
        <v>7.0000000000000007E-2</v>
      </c>
      <c r="L1807" s="9">
        <v>5591.23</v>
      </c>
      <c r="M1807" s="11">
        <v>4686.21</v>
      </c>
      <c r="N1807" s="9">
        <v>905.02</v>
      </c>
      <c r="O1807" s="6" t="s">
        <v>5045</v>
      </c>
      <c r="P1807" s="8">
        <v>4</v>
      </c>
    </row>
    <row r="1808" spans="1:16" x14ac:dyDescent="0.3">
      <c r="A1808" s="6" t="s">
        <v>8681</v>
      </c>
      <c r="B1808" s="7">
        <v>45409</v>
      </c>
      <c r="C1808" s="6" t="s">
        <v>8682</v>
      </c>
      <c r="D1808" s="6" t="s">
        <v>5104</v>
      </c>
      <c r="E1808" s="6" t="s">
        <v>5053</v>
      </c>
      <c r="F1808" s="6" t="s">
        <v>5029</v>
      </c>
      <c r="G1808" s="6" t="s">
        <v>5037</v>
      </c>
      <c r="H1808" s="6" t="s">
        <v>5105</v>
      </c>
      <c r="I1808" s="8">
        <v>8</v>
      </c>
      <c r="J1808" s="9">
        <v>1986.24</v>
      </c>
      <c r="K1808" s="10">
        <v>0.06</v>
      </c>
      <c r="L1808" s="9">
        <v>14936.52</v>
      </c>
      <c r="M1808" s="11">
        <v>12299.55</v>
      </c>
      <c r="N1808" s="9">
        <v>2636.97</v>
      </c>
      <c r="O1808" s="6" t="s">
        <v>5039</v>
      </c>
      <c r="P1808" s="8">
        <v>3</v>
      </c>
    </row>
    <row r="1809" spans="1:16" x14ac:dyDescent="0.3">
      <c r="A1809" s="6" t="s">
        <v>8683</v>
      </c>
      <c r="B1809" s="7">
        <v>44928</v>
      </c>
      <c r="C1809" s="6" t="s">
        <v>8684</v>
      </c>
      <c r="D1809" s="6" t="s">
        <v>5057</v>
      </c>
      <c r="E1809" s="6" t="s">
        <v>5058</v>
      </c>
      <c r="F1809" s="6" t="s">
        <v>5036</v>
      </c>
      <c r="G1809" s="6" t="s">
        <v>5030</v>
      </c>
      <c r="H1809" s="6" t="s">
        <v>5176</v>
      </c>
      <c r="I1809" s="8">
        <v>5</v>
      </c>
      <c r="J1809" s="9">
        <v>473.34</v>
      </c>
      <c r="K1809" s="10">
        <v>0.08</v>
      </c>
      <c r="L1809" s="9">
        <v>2177.36</v>
      </c>
      <c r="M1809" s="11">
        <v>1899.13</v>
      </c>
      <c r="N1809" s="9">
        <v>278.23</v>
      </c>
      <c r="O1809" s="6" t="s">
        <v>5024</v>
      </c>
      <c r="P1809" s="8">
        <v>1</v>
      </c>
    </row>
    <row r="1810" spans="1:16" x14ac:dyDescent="0.3">
      <c r="A1810" s="6" t="s">
        <v>8685</v>
      </c>
      <c r="B1810" s="7">
        <v>45726</v>
      </c>
      <c r="C1810" s="6" t="s">
        <v>8686</v>
      </c>
      <c r="D1810" s="6" t="s">
        <v>5067</v>
      </c>
      <c r="E1810" s="6" t="s">
        <v>5067</v>
      </c>
      <c r="F1810" s="6" t="s">
        <v>5036</v>
      </c>
      <c r="G1810" s="6" t="s">
        <v>5059</v>
      </c>
      <c r="H1810" s="6" t="s">
        <v>5099</v>
      </c>
      <c r="I1810" s="8">
        <v>4</v>
      </c>
      <c r="J1810" s="9">
        <v>339.14</v>
      </c>
      <c r="K1810" s="10">
        <v>0.13</v>
      </c>
      <c r="L1810" s="9">
        <v>1180.21</v>
      </c>
      <c r="M1810" s="11">
        <v>844.51</v>
      </c>
      <c r="N1810" s="9">
        <v>335.7</v>
      </c>
      <c r="O1810" s="6" t="s">
        <v>5024</v>
      </c>
      <c r="P1810" s="8">
        <v>1</v>
      </c>
    </row>
    <row r="1811" spans="1:16" x14ac:dyDescent="0.3">
      <c r="A1811" s="6" t="s">
        <v>8687</v>
      </c>
      <c r="B1811" s="7">
        <v>45226</v>
      </c>
      <c r="C1811" s="6" t="s">
        <v>8688</v>
      </c>
      <c r="D1811" s="6" t="s">
        <v>5042</v>
      </c>
      <c r="E1811" s="6" t="s">
        <v>5043</v>
      </c>
      <c r="F1811" s="6" t="s">
        <v>5036</v>
      </c>
      <c r="G1811" s="6" t="s">
        <v>5059</v>
      </c>
      <c r="H1811" s="6" t="s">
        <v>5073</v>
      </c>
      <c r="I1811" s="8">
        <v>1</v>
      </c>
      <c r="J1811" s="9">
        <v>842.84</v>
      </c>
      <c r="K1811" s="10">
        <v>0.15</v>
      </c>
      <c r="L1811" s="9">
        <v>716.41</v>
      </c>
      <c r="M1811" s="11">
        <v>498.92</v>
      </c>
      <c r="N1811" s="9">
        <v>217.49</v>
      </c>
      <c r="O1811" s="6" t="s">
        <v>5039</v>
      </c>
      <c r="P1811" s="8">
        <v>4</v>
      </c>
    </row>
    <row r="1812" spans="1:16" x14ac:dyDescent="0.3">
      <c r="A1812" s="6" t="s">
        <v>8689</v>
      </c>
      <c r="B1812" s="7">
        <v>45788</v>
      </c>
      <c r="C1812" s="6" t="s">
        <v>8690</v>
      </c>
      <c r="D1812" s="6" t="s">
        <v>5108</v>
      </c>
      <c r="E1812" s="6" t="s">
        <v>5109</v>
      </c>
      <c r="F1812" s="6" t="s">
        <v>5029</v>
      </c>
      <c r="G1812" s="6" t="s">
        <v>5059</v>
      </c>
      <c r="H1812" s="6" t="s">
        <v>5140</v>
      </c>
      <c r="I1812" s="8">
        <v>4</v>
      </c>
      <c r="J1812" s="9">
        <v>2403.66</v>
      </c>
      <c r="K1812" s="10">
        <v>0.13</v>
      </c>
      <c r="L1812" s="9">
        <v>8364.74</v>
      </c>
      <c r="M1812" s="11">
        <v>4647.25</v>
      </c>
      <c r="N1812" s="9">
        <v>3717.49</v>
      </c>
      <c r="O1812" s="6" t="s">
        <v>5080</v>
      </c>
      <c r="P1812" s="8">
        <v>4</v>
      </c>
    </row>
    <row r="1813" spans="1:16" x14ac:dyDescent="0.3">
      <c r="A1813" s="6" t="s">
        <v>8691</v>
      </c>
      <c r="B1813" s="7">
        <v>45576</v>
      </c>
      <c r="C1813" s="6" t="s">
        <v>8692</v>
      </c>
      <c r="D1813" s="6" t="s">
        <v>5104</v>
      </c>
      <c r="E1813" s="6" t="s">
        <v>5053</v>
      </c>
      <c r="F1813" s="6" t="s">
        <v>5029</v>
      </c>
      <c r="G1813" s="6" t="s">
        <v>5022</v>
      </c>
      <c r="H1813" s="6" t="s">
        <v>5221</v>
      </c>
      <c r="I1813" s="8">
        <v>1</v>
      </c>
      <c r="J1813" s="9">
        <v>941.18</v>
      </c>
      <c r="K1813" s="10">
        <v>0.22</v>
      </c>
      <c r="L1813" s="9">
        <v>734.12</v>
      </c>
      <c r="M1813" s="11">
        <v>645.67999999999995</v>
      </c>
      <c r="N1813" s="9">
        <v>88.44</v>
      </c>
      <c r="O1813" s="6" t="s">
        <v>5045</v>
      </c>
      <c r="P1813" s="8">
        <v>5</v>
      </c>
    </row>
    <row r="1814" spans="1:16" x14ac:dyDescent="0.3">
      <c r="A1814" s="6" t="s">
        <v>8693</v>
      </c>
      <c r="B1814" s="7">
        <v>45404</v>
      </c>
      <c r="C1814" s="6" t="s">
        <v>8694</v>
      </c>
      <c r="D1814" s="6" t="s">
        <v>5215</v>
      </c>
      <c r="E1814" s="6" t="s">
        <v>5216</v>
      </c>
      <c r="F1814" s="6" t="s">
        <v>5036</v>
      </c>
      <c r="G1814" s="6" t="s">
        <v>5037</v>
      </c>
      <c r="H1814" s="6" t="s">
        <v>5054</v>
      </c>
      <c r="I1814" s="8">
        <v>6</v>
      </c>
      <c r="J1814" s="9">
        <v>134.62</v>
      </c>
      <c r="K1814" s="10">
        <v>0.13</v>
      </c>
      <c r="L1814" s="9">
        <v>702.72</v>
      </c>
      <c r="M1814" s="11">
        <v>580.64</v>
      </c>
      <c r="N1814" s="9">
        <v>122.08</v>
      </c>
      <c r="O1814" s="6" t="s">
        <v>5045</v>
      </c>
      <c r="P1814" s="8">
        <v>2</v>
      </c>
    </row>
    <row r="1815" spans="1:16" x14ac:dyDescent="0.3">
      <c r="A1815" s="6" t="s">
        <v>8695</v>
      </c>
      <c r="B1815" s="7">
        <v>45189</v>
      </c>
      <c r="C1815" s="6" t="s">
        <v>8696</v>
      </c>
      <c r="D1815" s="6" t="s">
        <v>5088</v>
      </c>
      <c r="E1815" s="6" t="s">
        <v>5089</v>
      </c>
      <c r="F1815" s="6" t="s">
        <v>5029</v>
      </c>
      <c r="G1815" s="6" t="s">
        <v>5030</v>
      </c>
      <c r="H1815" s="6" t="s">
        <v>5171</v>
      </c>
      <c r="I1815" s="8">
        <v>6</v>
      </c>
      <c r="J1815" s="9">
        <v>1019.72</v>
      </c>
      <c r="K1815" s="10">
        <v>0.03</v>
      </c>
      <c r="L1815" s="9">
        <v>5934.77</v>
      </c>
      <c r="M1815" s="11">
        <v>4395.92</v>
      </c>
      <c r="N1815" s="9">
        <v>1538.85</v>
      </c>
      <c r="O1815" s="6" t="s">
        <v>5024</v>
      </c>
      <c r="P1815" s="8">
        <v>2</v>
      </c>
    </row>
    <row r="1816" spans="1:16" x14ac:dyDescent="0.3">
      <c r="A1816" s="6" t="s">
        <v>8697</v>
      </c>
      <c r="B1816" s="7">
        <v>45182</v>
      </c>
      <c r="C1816" s="6" t="s">
        <v>8698</v>
      </c>
      <c r="D1816" s="6" t="s">
        <v>5052</v>
      </c>
      <c r="E1816" s="6" t="s">
        <v>5053</v>
      </c>
      <c r="F1816" s="6" t="s">
        <v>5021</v>
      </c>
      <c r="G1816" s="6" t="s">
        <v>5059</v>
      </c>
      <c r="H1816" s="6" t="s">
        <v>5060</v>
      </c>
      <c r="I1816" s="8">
        <v>8</v>
      </c>
      <c r="J1816" s="9">
        <v>2101.38</v>
      </c>
      <c r="K1816" s="10">
        <v>0.03</v>
      </c>
      <c r="L1816" s="9">
        <v>16306.71</v>
      </c>
      <c r="M1816" s="11">
        <v>10647.01</v>
      </c>
      <c r="N1816" s="9">
        <v>5659.7</v>
      </c>
      <c r="O1816" s="6" t="s">
        <v>5024</v>
      </c>
      <c r="P1816" s="8">
        <v>2</v>
      </c>
    </row>
    <row r="1817" spans="1:16" x14ac:dyDescent="0.3">
      <c r="A1817" s="6" t="s">
        <v>8699</v>
      </c>
      <c r="B1817" s="7">
        <v>45133</v>
      </c>
      <c r="C1817" s="6" t="s">
        <v>8700</v>
      </c>
      <c r="D1817" s="6" t="s">
        <v>5215</v>
      </c>
      <c r="E1817" s="6" t="s">
        <v>5216</v>
      </c>
      <c r="F1817" s="6" t="s">
        <v>5036</v>
      </c>
      <c r="G1817" s="6" t="s">
        <v>5022</v>
      </c>
      <c r="H1817" s="6" t="s">
        <v>5150</v>
      </c>
      <c r="I1817" s="8">
        <v>4</v>
      </c>
      <c r="J1817" s="9">
        <v>50.36</v>
      </c>
      <c r="K1817" s="10">
        <v>0.24</v>
      </c>
      <c r="L1817" s="9">
        <v>153.09</v>
      </c>
      <c r="M1817" s="11">
        <v>102.32</v>
      </c>
      <c r="N1817" s="9">
        <v>50.77</v>
      </c>
      <c r="O1817" s="6" t="s">
        <v>5032</v>
      </c>
      <c r="P1817" s="8">
        <v>1</v>
      </c>
    </row>
    <row r="1818" spans="1:16" x14ac:dyDescent="0.3">
      <c r="A1818" s="6" t="s">
        <v>8701</v>
      </c>
      <c r="B1818" s="7">
        <v>45626</v>
      </c>
      <c r="C1818" s="6" t="s">
        <v>8702</v>
      </c>
      <c r="D1818" s="6" t="s">
        <v>5117</v>
      </c>
      <c r="E1818" s="6" t="s">
        <v>5118</v>
      </c>
      <c r="F1818" s="6" t="s">
        <v>5036</v>
      </c>
      <c r="G1818" s="6" t="s">
        <v>5059</v>
      </c>
      <c r="H1818" s="6" t="s">
        <v>5181</v>
      </c>
      <c r="I1818" s="8">
        <v>4</v>
      </c>
      <c r="J1818" s="9">
        <v>1409.28</v>
      </c>
      <c r="K1818" s="10">
        <v>0.17</v>
      </c>
      <c r="L1818" s="9">
        <v>4678.8100000000004</v>
      </c>
      <c r="M1818" s="11">
        <v>2881.29</v>
      </c>
      <c r="N1818" s="9">
        <v>1797.52</v>
      </c>
      <c r="O1818" s="6" t="s">
        <v>5080</v>
      </c>
      <c r="P1818" s="8">
        <v>1</v>
      </c>
    </row>
    <row r="1819" spans="1:16" x14ac:dyDescent="0.3">
      <c r="A1819" s="6" t="s">
        <v>8703</v>
      </c>
      <c r="B1819" s="7">
        <v>44945</v>
      </c>
      <c r="C1819" s="6" t="s">
        <v>8704</v>
      </c>
      <c r="D1819" s="6" t="s">
        <v>5071</v>
      </c>
      <c r="E1819" s="6" t="s">
        <v>5072</v>
      </c>
      <c r="F1819" s="6" t="s">
        <v>5036</v>
      </c>
      <c r="G1819" s="6" t="s">
        <v>5037</v>
      </c>
      <c r="H1819" s="6" t="s">
        <v>5105</v>
      </c>
      <c r="I1819" s="8">
        <v>8</v>
      </c>
      <c r="J1819" s="9">
        <v>1063.1500000000001</v>
      </c>
      <c r="K1819" s="10">
        <v>0.11</v>
      </c>
      <c r="L1819" s="9">
        <v>7569.63</v>
      </c>
      <c r="M1819" s="11">
        <v>6592.7</v>
      </c>
      <c r="N1819" s="9">
        <v>976.93</v>
      </c>
      <c r="O1819" s="6" t="s">
        <v>5032</v>
      </c>
      <c r="P1819" s="8">
        <v>2</v>
      </c>
    </row>
    <row r="1820" spans="1:16" x14ac:dyDescent="0.3">
      <c r="A1820" s="6" t="s">
        <v>8705</v>
      </c>
      <c r="B1820" s="7">
        <v>45042</v>
      </c>
      <c r="C1820" s="6" t="s">
        <v>8706</v>
      </c>
      <c r="D1820" s="6" t="s">
        <v>5134</v>
      </c>
      <c r="E1820" s="6" t="s">
        <v>5135</v>
      </c>
      <c r="F1820" s="6" t="s">
        <v>5029</v>
      </c>
      <c r="G1820" s="6" t="s">
        <v>5059</v>
      </c>
      <c r="H1820" s="6" t="s">
        <v>5140</v>
      </c>
      <c r="I1820" s="8">
        <v>1</v>
      </c>
      <c r="J1820" s="9">
        <v>1778.18</v>
      </c>
      <c r="K1820" s="10">
        <v>0.17</v>
      </c>
      <c r="L1820" s="9">
        <v>1475.89</v>
      </c>
      <c r="M1820" s="11">
        <v>968.76</v>
      </c>
      <c r="N1820" s="9">
        <v>507.13</v>
      </c>
      <c r="O1820" s="6" t="s">
        <v>5024</v>
      </c>
      <c r="P1820" s="8">
        <v>1</v>
      </c>
    </row>
    <row r="1821" spans="1:16" x14ac:dyDescent="0.3">
      <c r="A1821" s="6" t="s">
        <v>8707</v>
      </c>
      <c r="B1821" s="7">
        <v>45636</v>
      </c>
      <c r="C1821" s="6" t="s">
        <v>8708</v>
      </c>
      <c r="D1821" s="6" t="s">
        <v>5093</v>
      </c>
      <c r="E1821" s="6" t="s">
        <v>5053</v>
      </c>
      <c r="F1821" s="6" t="s">
        <v>5021</v>
      </c>
      <c r="G1821" s="6" t="s">
        <v>5030</v>
      </c>
      <c r="H1821" s="6" t="s">
        <v>5246</v>
      </c>
      <c r="I1821" s="8">
        <v>2</v>
      </c>
      <c r="J1821" s="9">
        <v>2161.52</v>
      </c>
      <c r="K1821" s="10">
        <v>0.1</v>
      </c>
      <c r="L1821" s="9">
        <v>3890.74</v>
      </c>
      <c r="M1821" s="11">
        <v>3228.1</v>
      </c>
      <c r="N1821" s="9">
        <v>662.64</v>
      </c>
      <c r="O1821" s="6" t="s">
        <v>5032</v>
      </c>
      <c r="P1821" s="8">
        <v>5</v>
      </c>
    </row>
    <row r="1822" spans="1:16" x14ac:dyDescent="0.3">
      <c r="A1822" s="6" t="s">
        <v>8709</v>
      </c>
      <c r="B1822" s="7">
        <v>45262</v>
      </c>
      <c r="C1822" s="6" t="s">
        <v>8710</v>
      </c>
      <c r="D1822" s="6" t="s">
        <v>5071</v>
      </c>
      <c r="E1822" s="6" t="s">
        <v>5072</v>
      </c>
      <c r="F1822" s="6" t="s">
        <v>5036</v>
      </c>
      <c r="G1822" s="6" t="s">
        <v>5030</v>
      </c>
      <c r="H1822" s="6" t="s">
        <v>5044</v>
      </c>
      <c r="I1822" s="8">
        <v>5</v>
      </c>
      <c r="J1822" s="9">
        <v>1785.27</v>
      </c>
      <c r="K1822" s="10">
        <v>0.16</v>
      </c>
      <c r="L1822" s="9">
        <v>7498.13</v>
      </c>
      <c r="M1822" s="11">
        <v>4252.5</v>
      </c>
      <c r="N1822" s="9">
        <v>3245.63</v>
      </c>
      <c r="O1822" s="6" t="s">
        <v>5032</v>
      </c>
      <c r="P1822" s="8">
        <v>4</v>
      </c>
    </row>
    <row r="1823" spans="1:16" x14ac:dyDescent="0.3">
      <c r="A1823" s="6" t="s">
        <v>8711</v>
      </c>
      <c r="B1823" s="7">
        <v>45037</v>
      </c>
      <c r="C1823" s="6" t="s">
        <v>8712</v>
      </c>
      <c r="D1823" s="6" t="s">
        <v>5063</v>
      </c>
      <c r="E1823" s="6" t="s">
        <v>5058</v>
      </c>
      <c r="F1823" s="6" t="s">
        <v>5029</v>
      </c>
      <c r="G1823" s="6" t="s">
        <v>5030</v>
      </c>
      <c r="H1823" s="6" t="s">
        <v>5044</v>
      </c>
      <c r="I1823" s="8">
        <v>1</v>
      </c>
      <c r="J1823" s="9">
        <v>2290.59</v>
      </c>
      <c r="K1823" s="10">
        <v>0.02</v>
      </c>
      <c r="L1823" s="9">
        <v>2244.7800000000002</v>
      </c>
      <c r="M1823" s="11">
        <v>1539.56</v>
      </c>
      <c r="N1823" s="9">
        <v>705.22</v>
      </c>
      <c r="O1823" s="6" t="s">
        <v>5080</v>
      </c>
      <c r="P1823" s="8">
        <v>3</v>
      </c>
    </row>
    <row r="1824" spans="1:16" x14ac:dyDescent="0.3">
      <c r="A1824" s="6" t="s">
        <v>8713</v>
      </c>
      <c r="B1824" s="7">
        <v>45215</v>
      </c>
      <c r="C1824" s="6" t="s">
        <v>8714</v>
      </c>
      <c r="D1824" s="6" t="s">
        <v>5042</v>
      </c>
      <c r="E1824" s="6" t="s">
        <v>5043</v>
      </c>
      <c r="F1824" s="6" t="s">
        <v>5021</v>
      </c>
      <c r="G1824" s="6" t="s">
        <v>5059</v>
      </c>
      <c r="H1824" s="6" t="s">
        <v>5181</v>
      </c>
      <c r="I1824" s="8">
        <v>6</v>
      </c>
      <c r="J1824" s="9">
        <v>2337.3200000000002</v>
      </c>
      <c r="K1824" s="10">
        <v>0.11</v>
      </c>
      <c r="L1824" s="9">
        <v>12481.29</v>
      </c>
      <c r="M1824" s="11">
        <v>10529.1</v>
      </c>
      <c r="N1824" s="9">
        <v>1952.19</v>
      </c>
      <c r="O1824" s="6" t="s">
        <v>5024</v>
      </c>
      <c r="P1824" s="8">
        <v>4</v>
      </c>
    </row>
    <row r="1825" spans="1:16" x14ac:dyDescent="0.3">
      <c r="A1825" s="6" t="s">
        <v>8715</v>
      </c>
      <c r="B1825" s="7">
        <v>45349</v>
      </c>
      <c r="C1825" s="6" t="s">
        <v>8716</v>
      </c>
      <c r="D1825" s="6" t="s">
        <v>5052</v>
      </c>
      <c r="E1825" s="6" t="s">
        <v>5053</v>
      </c>
      <c r="F1825" s="6" t="s">
        <v>5021</v>
      </c>
      <c r="G1825" s="6" t="s">
        <v>5048</v>
      </c>
      <c r="H1825" s="6" t="s">
        <v>5096</v>
      </c>
      <c r="I1825" s="8">
        <v>5</v>
      </c>
      <c r="J1825" s="9">
        <v>1114.8499999999999</v>
      </c>
      <c r="K1825" s="10">
        <v>0.12</v>
      </c>
      <c r="L1825" s="9">
        <v>4905.34</v>
      </c>
      <c r="M1825" s="11">
        <v>3178.95</v>
      </c>
      <c r="N1825" s="9">
        <v>1726.39</v>
      </c>
      <c r="O1825" s="6" t="s">
        <v>5032</v>
      </c>
      <c r="P1825" s="8">
        <v>3</v>
      </c>
    </row>
    <row r="1826" spans="1:16" x14ac:dyDescent="0.3">
      <c r="A1826" s="6" t="s">
        <v>8717</v>
      </c>
      <c r="B1826" s="7">
        <v>45735</v>
      </c>
      <c r="C1826" s="6" t="s">
        <v>8718</v>
      </c>
      <c r="D1826" s="6" t="s">
        <v>5205</v>
      </c>
      <c r="E1826" s="6" t="s">
        <v>5206</v>
      </c>
      <c r="F1826" s="6" t="s">
        <v>5036</v>
      </c>
      <c r="G1826" s="6" t="s">
        <v>5037</v>
      </c>
      <c r="H1826" s="6" t="s">
        <v>5038</v>
      </c>
      <c r="I1826" s="8">
        <v>2</v>
      </c>
      <c r="J1826" s="9">
        <v>1926.07</v>
      </c>
      <c r="K1826" s="10">
        <v>0.14000000000000001</v>
      </c>
      <c r="L1826" s="9">
        <v>3312.84</v>
      </c>
      <c r="M1826" s="11">
        <v>2568.75</v>
      </c>
      <c r="N1826" s="9">
        <v>744.09</v>
      </c>
      <c r="O1826" s="6" t="s">
        <v>5039</v>
      </c>
      <c r="P1826" s="8">
        <v>4</v>
      </c>
    </row>
    <row r="1827" spans="1:16" x14ac:dyDescent="0.3">
      <c r="A1827" s="6" t="s">
        <v>8719</v>
      </c>
      <c r="B1827" s="7">
        <v>45369</v>
      </c>
      <c r="C1827" s="6" t="s">
        <v>8720</v>
      </c>
      <c r="D1827" s="6" t="s">
        <v>5085</v>
      </c>
      <c r="E1827" s="6" t="s">
        <v>5058</v>
      </c>
      <c r="F1827" s="6" t="s">
        <v>5036</v>
      </c>
      <c r="G1827" s="6" t="s">
        <v>5059</v>
      </c>
      <c r="H1827" s="6" t="s">
        <v>5140</v>
      </c>
      <c r="I1827" s="8">
        <v>6</v>
      </c>
      <c r="J1827" s="9">
        <v>655.51</v>
      </c>
      <c r="K1827" s="10">
        <v>0.13</v>
      </c>
      <c r="L1827" s="9">
        <v>3421.76</v>
      </c>
      <c r="M1827" s="11">
        <v>1992</v>
      </c>
      <c r="N1827" s="9">
        <v>1429.76</v>
      </c>
      <c r="O1827" s="6" t="s">
        <v>5080</v>
      </c>
      <c r="P1827" s="8">
        <v>5</v>
      </c>
    </row>
    <row r="1828" spans="1:16" x14ac:dyDescent="0.3">
      <c r="A1828" s="6" t="s">
        <v>8721</v>
      </c>
      <c r="B1828" s="7">
        <v>45297</v>
      </c>
      <c r="C1828" s="6" t="s">
        <v>8722</v>
      </c>
      <c r="D1828" s="6" t="s">
        <v>5147</v>
      </c>
      <c r="E1828" s="6" t="s">
        <v>5118</v>
      </c>
      <c r="F1828" s="6" t="s">
        <v>5036</v>
      </c>
      <c r="G1828" s="6" t="s">
        <v>5022</v>
      </c>
      <c r="H1828" s="6" t="s">
        <v>5221</v>
      </c>
      <c r="I1828" s="8">
        <v>1</v>
      </c>
      <c r="J1828" s="9">
        <v>471.1</v>
      </c>
      <c r="K1828" s="10">
        <v>0.25</v>
      </c>
      <c r="L1828" s="9">
        <v>353.33</v>
      </c>
      <c r="M1828" s="11">
        <v>283.89</v>
      </c>
      <c r="N1828" s="9">
        <v>69.44</v>
      </c>
      <c r="O1828" s="6" t="s">
        <v>5039</v>
      </c>
      <c r="P1828" s="8">
        <v>5</v>
      </c>
    </row>
    <row r="1829" spans="1:16" x14ac:dyDescent="0.3">
      <c r="A1829" s="6" t="s">
        <v>8723</v>
      </c>
      <c r="B1829" s="7">
        <v>45184</v>
      </c>
      <c r="C1829" s="6" t="s">
        <v>8724</v>
      </c>
      <c r="D1829" s="6" t="s">
        <v>5114</v>
      </c>
      <c r="E1829" s="6" t="s">
        <v>5020</v>
      </c>
      <c r="F1829" s="6" t="s">
        <v>5021</v>
      </c>
      <c r="G1829" s="6" t="s">
        <v>5022</v>
      </c>
      <c r="H1829" s="6" t="s">
        <v>5023</v>
      </c>
      <c r="I1829" s="8">
        <v>6</v>
      </c>
      <c r="J1829" s="9">
        <v>245.21</v>
      </c>
      <c r="K1829" s="10">
        <v>0.02</v>
      </c>
      <c r="L1829" s="9">
        <v>1441.83</v>
      </c>
      <c r="M1829" s="11">
        <v>1123.1600000000001</v>
      </c>
      <c r="N1829" s="9">
        <v>318.67</v>
      </c>
      <c r="O1829" s="6" t="s">
        <v>5024</v>
      </c>
      <c r="P1829" s="8">
        <v>2</v>
      </c>
    </row>
    <row r="1830" spans="1:16" x14ac:dyDescent="0.3">
      <c r="A1830" s="6" t="s">
        <v>8725</v>
      </c>
      <c r="B1830" s="7">
        <v>45097</v>
      </c>
      <c r="C1830" s="6" t="s">
        <v>8726</v>
      </c>
      <c r="D1830" s="6" t="s">
        <v>5085</v>
      </c>
      <c r="E1830" s="6" t="s">
        <v>5058</v>
      </c>
      <c r="F1830" s="6" t="s">
        <v>5036</v>
      </c>
      <c r="G1830" s="6" t="s">
        <v>5048</v>
      </c>
      <c r="H1830" s="6" t="s">
        <v>5049</v>
      </c>
      <c r="I1830" s="8">
        <v>2</v>
      </c>
      <c r="J1830" s="9">
        <v>104.24</v>
      </c>
      <c r="K1830" s="10">
        <v>0.08</v>
      </c>
      <c r="L1830" s="9">
        <v>191.8</v>
      </c>
      <c r="M1830" s="11">
        <v>115.3</v>
      </c>
      <c r="N1830" s="9">
        <v>76.5</v>
      </c>
      <c r="O1830" s="6" t="s">
        <v>5039</v>
      </c>
      <c r="P1830" s="8">
        <v>2</v>
      </c>
    </row>
    <row r="1831" spans="1:16" x14ac:dyDescent="0.3">
      <c r="A1831" s="6" t="s">
        <v>8727</v>
      </c>
      <c r="B1831" s="7">
        <v>44987</v>
      </c>
      <c r="C1831" s="6" t="s">
        <v>8728</v>
      </c>
      <c r="D1831" s="6" t="s">
        <v>5035</v>
      </c>
      <c r="E1831" s="6" t="s">
        <v>5020</v>
      </c>
      <c r="F1831" s="6" t="s">
        <v>5029</v>
      </c>
      <c r="G1831" s="6" t="s">
        <v>5022</v>
      </c>
      <c r="H1831" s="6" t="s">
        <v>5192</v>
      </c>
      <c r="I1831" s="8">
        <v>3</v>
      </c>
      <c r="J1831" s="9">
        <v>718.6</v>
      </c>
      <c r="K1831" s="10">
        <v>0.18</v>
      </c>
      <c r="L1831" s="9">
        <v>1767.76</v>
      </c>
      <c r="M1831" s="11">
        <v>1168.9100000000001</v>
      </c>
      <c r="N1831" s="9">
        <v>598.85</v>
      </c>
      <c r="O1831" s="6" t="s">
        <v>5024</v>
      </c>
      <c r="P1831" s="8">
        <v>5</v>
      </c>
    </row>
    <row r="1832" spans="1:16" x14ac:dyDescent="0.3">
      <c r="A1832" s="6" t="s">
        <v>8729</v>
      </c>
      <c r="B1832" s="7">
        <v>45081</v>
      </c>
      <c r="C1832" s="6" t="s">
        <v>8730</v>
      </c>
      <c r="D1832" s="6" t="s">
        <v>5205</v>
      </c>
      <c r="E1832" s="6" t="s">
        <v>5206</v>
      </c>
      <c r="F1832" s="6" t="s">
        <v>5021</v>
      </c>
      <c r="G1832" s="6" t="s">
        <v>5022</v>
      </c>
      <c r="H1832" s="6" t="s">
        <v>5023</v>
      </c>
      <c r="I1832" s="8">
        <v>8</v>
      </c>
      <c r="J1832" s="9">
        <v>1798.49</v>
      </c>
      <c r="K1832" s="10">
        <v>0.12</v>
      </c>
      <c r="L1832" s="9">
        <v>12661.37</v>
      </c>
      <c r="M1832" s="11">
        <v>9837.5400000000009</v>
      </c>
      <c r="N1832" s="9">
        <v>2823.83</v>
      </c>
      <c r="O1832" s="6" t="s">
        <v>5024</v>
      </c>
      <c r="P1832" s="8">
        <v>2</v>
      </c>
    </row>
    <row r="1833" spans="1:16" x14ac:dyDescent="0.3">
      <c r="A1833" s="6" t="s">
        <v>8731</v>
      </c>
      <c r="B1833" s="7">
        <v>45152</v>
      </c>
      <c r="C1833" s="6" t="s">
        <v>8732</v>
      </c>
      <c r="D1833" s="6" t="s">
        <v>5114</v>
      </c>
      <c r="E1833" s="6" t="s">
        <v>5020</v>
      </c>
      <c r="F1833" s="6" t="s">
        <v>5029</v>
      </c>
      <c r="G1833" s="6" t="s">
        <v>5022</v>
      </c>
      <c r="H1833" s="6" t="s">
        <v>5192</v>
      </c>
      <c r="I1833" s="8">
        <v>6</v>
      </c>
      <c r="J1833" s="9">
        <v>1776.08</v>
      </c>
      <c r="K1833" s="10">
        <v>0.03</v>
      </c>
      <c r="L1833" s="9">
        <v>10336.790000000001</v>
      </c>
      <c r="M1833" s="11">
        <v>6751.68</v>
      </c>
      <c r="N1833" s="9">
        <v>3585.11</v>
      </c>
      <c r="O1833" s="6" t="s">
        <v>5032</v>
      </c>
      <c r="P1833" s="8">
        <v>4</v>
      </c>
    </row>
    <row r="1834" spans="1:16" x14ac:dyDescent="0.3">
      <c r="A1834" s="6" t="s">
        <v>8733</v>
      </c>
      <c r="B1834" s="7">
        <v>45585</v>
      </c>
      <c r="C1834" s="6" t="s">
        <v>8734</v>
      </c>
      <c r="D1834" s="6" t="s">
        <v>5063</v>
      </c>
      <c r="E1834" s="6" t="s">
        <v>5058</v>
      </c>
      <c r="F1834" s="6" t="s">
        <v>5029</v>
      </c>
      <c r="G1834" s="6" t="s">
        <v>5022</v>
      </c>
      <c r="H1834" s="6" t="s">
        <v>5150</v>
      </c>
      <c r="I1834" s="8">
        <v>7</v>
      </c>
      <c r="J1834" s="9">
        <v>1742.59</v>
      </c>
      <c r="K1834" s="10">
        <v>0.06</v>
      </c>
      <c r="L1834" s="9">
        <v>11466.24</v>
      </c>
      <c r="M1834" s="11">
        <v>7683.72</v>
      </c>
      <c r="N1834" s="9">
        <v>3782.52</v>
      </c>
      <c r="O1834" s="6" t="s">
        <v>5039</v>
      </c>
      <c r="P1834" s="8">
        <v>3</v>
      </c>
    </row>
    <row r="1835" spans="1:16" x14ac:dyDescent="0.3">
      <c r="A1835" s="6" t="s">
        <v>8735</v>
      </c>
      <c r="B1835" s="7">
        <v>45267</v>
      </c>
      <c r="C1835" s="6" t="s">
        <v>8736</v>
      </c>
      <c r="D1835" s="6" t="s">
        <v>5134</v>
      </c>
      <c r="E1835" s="6" t="s">
        <v>5135</v>
      </c>
      <c r="F1835" s="6" t="s">
        <v>5021</v>
      </c>
      <c r="G1835" s="6" t="s">
        <v>5037</v>
      </c>
      <c r="H1835" s="6" t="s">
        <v>5038</v>
      </c>
      <c r="I1835" s="8">
        <v>6</v>
      </c>
      <c r="J1835" s="9">
        <v>1307.6600000000001</v>
      </c>
      <c r="K1835" s="10">
        <v>0.18</v>
      </c>
      <c r="L1835" s="9">
        <v>6433.69</v>
      </c>
      <c r="M1835" s="11">
        <v>5340.98</v>
      </c>
      <c r="N1835" s="9">
        <v>1092.71</v>
      </c>
      <c r="O1835" s="6" t="s">
        <v>5032</v>
      </c>
      <c r="P1835" s="8">
        <v>4</v>
      </c>
    </row>
    <row r="1836" spans="1:16" x14ac:dyDescent="0.3">
      <c r="A1836" s="6" t="s">
        <v>8737</v>
      </c>
      <c r="B1836" s="7">
        <v>45386</v>
      </c>
      <c r="C1836" s="6" t="s">
        <v>8738</v>
      </c>
      <c r="D1836" s="6" t="s">
        <v>5027</v>
      </c>
      <c r="E1836" s="6" t="s">
        <v>5028</v>
      </c>
      <c r="F1836" s="6" t="s">
        <v>5036</v>
      </c>
      <c r="G1836" s="6" t="s">
        <v>5059</v>
      </c>
      <c r="H1836" s="6" t="s">
        <v>5073</v>
      </c>
      <c r="I1836" s="8">
        <v>3</v>
      </c>
      <c r="J1836" s="9">
        <v>553.94000000000005</v>
      </c>
      <c r="K1836" s="10">
        <v>0.15</v>
      </c>
      <c r="L1836" s="9">
        <v>1412.55</v>
      </c>
      <c r="M1836" s="11">
        <v>904.02</v>
      </c>
      <c r="N1836" s="9">
        <v>508.53</v>
      </c>
      <c r="O1836" s="6" t="s">
        <v>5080</v>
      </c>
      <c r="P1836" s="8">
        <v>2</v>
      </c>
    </row>
    <row r="1837" spans="1:16" x14ac:dyDescent="0.3">
      <c r="A1837" s="6" t="s">
        <v>8739</v>
      </c>
      <c r="B1837" s="7">
        <v>45688</v>
      </c>
      <c r="C1837" s="6" t="s">
        <v>8740</v>
      </c>
      <c r="D1837" s="6" t="s">
        <v>5042</v>
      </c>
      <c r="E1837" s="6" t="s">
        <v>5043</v>
      </c>
      <c r="F1837" s="6" t="s">
        <v>5036</v>
      </c>
      <c r="G1837" s="6" t="s">
        <v>5037</v>
      </c>
      <c r="H1837" s="6" t="s">
        <v>5038</v>
      </c>
      <c r="I1837" s="8">
        <v>2</v>
      </c>
      <c r="J1837" s="9">
        <v>1941.5</v>
      </c>
      <c r="K1837" s="10">
        <v>0.24</v>
      </c>
      <c r="L1837" s="9">
        <v>2951.08</v>
      </c>
      <c r="M1837" s="11">
        <v>2317.92</v>
      </c>
      <c r="N1837" s="9">
        <v>633.16</v>
      </c>
      <c r="O1837" s="6" t="s">
        <v>5032</v>
      </c>
      <c r="P1837" s="8">
        <v>5</v>
      </c>
    </row>
    <row r="1838" spans="1:16" x14ac:dyDescent="0.3">
      <c r="A1838" s="6" t="s">
        <v>8741</v>
      </c>
      <c r="B1838" s="7">
        <v>45060</v>
      </c>
      <c r="C1838" s="6" t="s">
        <v>8742</v>
      </c>
      <c r="D1838" s="6" t="s">
        <v>5085</v>
      </c>
      <c r="E1838" s="6" t="s">
        <v>5058</v>
      </c>
      <c r="F1838" s="6" t="s">
        <v>5029</v>
      </c>
      <c r="G1838" s="6" t="s">
        <v>5022</v>
      </c>
      <c r="H1838" s="6" t="s">
        <v>5023</v>
      </c>
      <c r="I1838" s="8">
        <v>6</v>
      </c>
      <c r="J1838" s="9">
        <v>1206.28</v>
      </c>
      <c r="K1838" s="10">
        <v>0.11</v>
      </c>
      <c r="L1838" s="9">
        <v>6441.54</v>
      </c>
      <c r="M1838" s="11">
        <v>5018.32</v>
      </c>
      <c r="N1838" s="9">
        <v>1423.22</v>
      </c>
      <c r="O1838" s="6" t="s">
        <v>5039</v>
      </c>
      <c r="P1838" s="8">
        <v>3</v>
      </c>
    </row>
    <row r="1839" spans="1:16" x14ac:dyDescent="0.3">
      <c r="A1839" s="6" t="s">
        <v>8743</v>
      </c>
      <c r="B1839" s="7">
        <v>45235</v>
      </c>
      <c r="C1839" s="6" t="s">
        <v>8744</v>
      </c>
      <c r="D1839" s="6" t="s">
        <v>5067</v>
      </c>
      <c r="E1839" s="6" t="s">
        <v>5067</v>
      </c>
      <c r="F1839" s="6" t="s">
        <v>5021</v>
      </c>
      <c r="G1839" s="6" t="s">
        <v>5037</v>
      </c>
      <c r="H1839" s="6" t="s">
        <v>5105</v>
      </c>
      <c r="I1839" s="8">
        <v>6</v>
      </c>
      <c r="J1839" s="9">
        <v>1206.27</v>
      </c>
      <c r="K1839" s="10">
        <v>0.15</v>
      </c>
      <c r="L1839" s="9">
        <v>6151.98</v>
      </c>
      <c r="M1839" s="11">
        <v>5167.8</v>
      </c>
      <c r="N1839" s="9">
        <v>984.18</v>
      </c>
      <c r="O1839" s="6" t="s">
        <v>5039</v>
      </c>
      <c r="P1839" s="8">
        <v>2</v>
      </c>
    </row>
    <row r="1840" spans="1:16" x14ac:dyDescent="0.3">
      <c r="A1840" s="6" t="s">
        <v>8745</v>
      </c>
      <c r="B1840" s="7">
        <v>45567</v>
      </c>
      <c r="C1840" s="6" t="s">
        <v>8746</v>
      </c>
      <c r="D1840" s="6" t="s">
        <v>5067</v>
      </c>
      <c r="E1840" s="6" t="s">
        <v>5067</v>
      </c>
      <c r="F1840" s="6" t="s">
        <v>5021</v>
      </c>
      <c r="G1840" s="6" t="s">
        <v>5048</v>
      </c>
      <c r="H1840" s="6" t="s">
        <v>5049</v>
      </c>
      <c r="I1840" s="8">
        <v>3</v>
      </c>
      <c r="J1840" s="9">
        <v>1622.54</v>
      </c>
      <c r="K1840" s="10">
        <v>0.06</v>
      </c>
      <c r="L1840" s="9">
        <v>4575.5600000000004</v>
      </c>
      <c r="M1840" s="11">
        <v>4016.12</v>
      </c>
      <c r="N1840" s="9">
        <v>559.44000000000005</v>
      </c>
      <c r="O1840" s="6" t="s">
        <v>5080</v>
      </c>
      <c r="P1840" s="8">
        <v>1</v>
      </c>
    </row>
    <row r="1841" spans="1:16" x14ac:dyDescent="0.3">
      <c r="A1841" s="6" t="s">
        <v>8747</v>
      </c>
      <c r="B1841" s="7">
        <v>45549</v>
      </c>
      <c r="C1841" s="6" t="s">
        <v>8748</v>
      </c>
      <c r="D1841" s="6" t="s">
        <v>5042</v>
      </c>
      <c r="E1841" s="6" t="s">
        <v>5043</v>
      </c>
      <c r="F1841" s="6" t="s">
        <v>5029</v>
      </c>
      <c r="G1841" s="6" t="s">
        <v>5022</v>
      </c>
      <c r="H1841" s="6" t="s">
        <v>5192</v>
      </c>
      <c r="I1841" s="8">
        <v>8</v>
      </c>
      <c r="J1841" s="9">
        <v>415.22</v>
      </c>
      <c r="K1841" s="10">
        <v>0.18</v>
      </c>
      <c r="L1841" s="9">
        <v>2723.84</v>
      </c>
      <c r="M1841" s="11">
        <v>1832.28</v>
      </c>
      <c r="N1841" s="9">
        <v>891.56</v>
      </c>
      <c r="O1841" s="6" t="s">
        <v>5024</v>
      </c>
      <c r="P1841" s="8">
        <v>2</v>
      </c>
    </row>
    <row r="1842" spans="1:16" x14ac:dyDescent="0.3">
      <c r="A1842" s="6" t="s">
        <v>8749</v>
      </c>
      <c r="B1842" s="7">
        <v>45813</v>
      </c>
      <c r="C1842" s="6" t="s">
        <v>8750</v>
      </c>
      <c r="D1842" s="6" t="s">
        <v>5085</v>
      </c>
      <c r="E1842" s="6" t="s">
        <v>5058</v>
      </c>
      <c r="F1842" s="6" t="s">
        <v>5036</v>
      </c>
      <c r="G1842" s="6" t="s">
        <v>5022</v>
      </c>
      <c r="H1842" s="6" t="s">
        <v>5076</v>
      </c>
      <c r="I1842" s="8">
        <v>5</v>
      </c>
      <c r="J1842" s="9">
        <v>170.17</v>
      </c>
      <c r="K1842" s="10">
        <v>0.13</v>
      </c>
      <c r="L1842" s="9">
        <v>740.24</v>
      </c>
      <c r="M1842" s="11">
        <v>618.27</v>
      </c>
      <c r="N1842" s="9">
        <v>121.97</v>
      </c>
      <c r="O1842" s="6" t="s">
        <v>5045</v>
      </c>
      <c r="P1842" s="8">
        <v>1</v>
      </c>
    </row>
    <row r="1843" spans="1:16" x14ac:dyDescent="0.3">
      <c r="A1843" s="6" t="s">
        <v>8751</v>
      </c>
      <c r="B1843" s="7">
        <v>45262</v>
      </c>
      <c r="C1843" s="6" t="s">
        <v>8752</v>
      </c>
      <c r="D1843" s="6" t="s">
        <v>5063</v>
      </c>
      <c r="E1843" s="6" t="s">
        <v>5058</v>
      </c>
      <c r="F1843" s="6" t="s">
        <v>5021</v>
      </c>
      <c r="G1843" s="6" t="s">
        <v>5030</v>
      </c>
      <c r="H1843" s="6" t="s">
        <v>5171</v>
      </c>
      <c r="I1843" s="8">
        <v>2</v>
      </c>
      <c r="J1843" s="9">
        <v>485.55</v>
      </c>
      <c r="K1843" s="10">
        <v>0.18</v>
      </c>
      <c r="L1843" s="9">
        <v>796.3</v>
      </c>
      <c r="M1843" s="11">
        <v>625.51</v>
      </c>
      <c r="N1843" s="9">
        <v>170.79</v>
      </c>
      <c r="O1843" s="6" t="s">
        <v>5045</v>
      </c>
      <c r="P1843" s="8">
        <v>1</v>
      </c>
    </row>
    <row r="1844" spans="1:16" x14ac:dyDescent="0.3">
      <c r="A1844" s="6" t="s">
        <v>8753</v>
      </c>
      <c r="B1844" s="7">
        <v>45094</v>
      </c>
      <c r="C1844" s="6" t="s">
        <v>8754</v>
      </c>
      <c r="D1844" s="6" t="s">
        <v>5042</v>
      </c>
      <c r="E1844" s="6" t="s">
        <v>5043</v>
      </c>
      <c r="F1844" s="6" t="s">
        <v>5029</v>
      </c>
      <c r="G1844" s="6" t="s">
        <v>5048</v>
      </c>
      <c r="H1844" s="6" t="s">
        <v>5064</v>
      </c>
      <c r="I1844" s="8">
        <v>4</v>
      </c>
      <c r="J1844" s="9">
        <v>1721.39</v>
      </c>
      <c r="K1844" s="10">
        <v>0.01</v>
      </c>
      <c r="L1844" s="9">
        <v>6816.7</v>
      </c>
      <c r="M1844" s="11">
        <v>4037.58</v>
      </c>
      <c r="N1844" s="9">
        <v>2779.12</v>
      </c>
      <c r="O1844" s="6" t="s">
        <v>5032</v>
      </c>
      <c r="P1844" s="8">
        <v>3</v>
      </c>
    </row>
    <row r="1845" spans="1:16" x14ac:dyDescent="0.3">
      <c r="A1845" s="6" t="s">
        <v>8755</v>
      </c>
      <c r="B1845" s="7">
        <v>45568</v>
      </c>
      <c r="C1845" s="6" t="s">
        <v>8756</v>
      </c>
      <c r="D1845" s="6" t="s">
        <v>5071</v>
      </c>
      <c r="E1845" s="6" t="s">
        <v>5072</v>
      </c>
      <c r="F1845" s="6" t="s">
        <v>5036</v>
      </c>
      <c r="G1845" s="6" t="s">
        <v>5048</v>
      </c>
      <c r="H1845" s="6" t="s">
        <v>5049</v>
      </c>
      <c r="I1845" s="8">
        <v>3</v>
      </c>
      <c r="J1845" s="9">
        <v>2015.42</v>
      </c>
      <c r="K1845" s="10">
        <v>0.09</v>
      </c>
      <c r="L1845" s="9">
        <v>5502.1</v>
      </c>
      <c r="M1845" s="11">
        <v>3113.19</v>
      </c>
      <c r="N1845" s="9">
        <v>2388.91</v>
      </c>
      <c r="O1845" s="6" t="s">
        <v>5045</v>
      </c>
      <c r="P1845" s="8">
        <v>3</v>
      </c>
    </row>
    <row r="1846" spans="1:16" x14ac:dyDescent="0.3">
      <c r="A1846" s="6" t="s">
        <v>8757</v>
      </c>
      <c r="B1846" s="7">
        <v>45236</v>
      </c>
      <c r="C1846" s="6" t="s">
        <v>8758</v>
      </c>
      <c r="D1846" s="6" t="s">
        <v>5063</v>
      </c>
      <c r="E1846" s="6" t="s">
        <v>5058</v>
      </c>
      <c r="F1846" s="6" t="s">
        <v>5029</v>
      </c>
      <c r="G1846" s="6" t="s">
        <v>5037</v>
      </c>
      <c r="H1846" s="6" t="s">
        <v>5054</v>
      </c>
      <c r="I1846" s="8">
        <v>3</v>
      </c>
      <c r="J1846" s="9">
        <v>2131.21</v>
      </c>
      <c r="K1846" s="10">
        <v>0.01</v>
      </c>
      <c r="L1846" s="9">
        <v>6329.69</v>
      </c>
      <c r="M1846" s="11">
        <v>5342.64</v>
      </c>
      <c r="N1846" s="9">
        <v>987.05</v>
      </c>
      <c r="O1846" s="6" t="s">
        <v>5080</v>
      </c>
      <c r="P1846" s="8">
        <v>5</v>
      </c>
    </row>
    <row r="1847" spans="1:16" x14ac:dyDescent="0.3">
      <c r="A1847" s="6" t="s">
        <v>8759</v>
      </c>
      <c r="B1847" s="7">
        <v>45551</v>
      </c>
      <c r="C1847" s="6" t="s">
        <v>8760</v>
      </c>
      <c r="D1847" s="6" t="s">
        <v>5088</v>
      </c>
      <c r="E1847" s="6" t="s">
        <v>5089</v>
      </c>
      <c r="F1847" s="6" t="s">
        <v>5021</v>
      </c>
      <c r="G1847" s="6" t="s">
        <v>5022</v>
      </c>
      <c r="H1847" s="6" t="s">
        <v>5221</v>
      </c>
      <c r="I1847" s="8">
        <v>6</v>
      </c>
      <c r="J1847" s="9">
        <v>150.34</v>
      </c>
      <c r="K1847" s="10">
        <v>0.17</v>
      </c>
      <c r="L1847" s="9">
        <v>748.69</v>
      </c>
      <c r="M1847" s="11">
        <v>631.05999999999995</v>
      </c>
      <c r="N1847" s="9">
        <v>117.63</v>
      </c>
      <c r="O1847" s="6" t="s">
        <v>5032</v>
      </c>
      <c r="P1847" s="8">
        <v>2</v>
      </c>
    </row>
    <row r="1848" spans="1:16" x14ac:dyDescent="0.3">
      <c r="A1848" s="6" t="s">
        <v>8761</v>
      </c>
      <c r="B1848" s="7">
        <v>44965</v>
      </c>
      <c r="C1848" s="6" t="s">
        <v>8762</v>
      </c>
      <c r="D1848" s="6" t="s">
        <v>5042</v>
      </c>
      <c r="E1848" s="6" t="s">
        <v>5043</v>
      </c>
      <c r="F1848" s="6" t="s">
        <v>5036</v>
      </c>
      <c r="G1848" s="6" t="s">
        <v>5030</v>
      </c>
      <c r="H1848" s="6" t="s">
        <v>5044</v>
      </c>
      <c r="I1848" s="8">
        <v>5</v>
      </c>
      <c r="J1848" s="9">
        <v>1084.95</v>
      </c>
      <c r="K1848" s="10">
        <v>0.06</v>
      </c>
      <c r="L1848" s="9">
        <v>5099.26</v>
      </c>
      <c r="M1848" s="11">
        <v>3645.03</v>
      </c>
      <c r="N1848" s="9">
        <v>1454.23</v>
      </c>
      <c r="O1848" s="6" t="s">
        <v>5032</v>
      </c>
      <c r="P1848" s="8">
        <v>5</v>
      </c>
    </row>
    <row r="1849" spans="1:16" x14ac:dyDescent="0.3">
      <c r="A1849" s="6" t="s">
        <v>8763</v>
      </c>
      <c r="B1849" s="7">
        <v>45298</v>
      </c>
      <c r="C1849" s="6" t="s">
        <v>8764</v>
      </c>
      <c r="D1849" s="6" t="s">
        <v>5052</v>
      </c>
      <c r="E1849" s="6" t="s">
        <v>5053</v>
      </c>
      <c r="F1849" s="6" t="s">
        <v>5021</v>
      </c>
      <c r="G1849" s="6" t="s">
        <v>5048</v>
      </c>
      <c r="H1849" s="6" t="s">
        <v>5079</v>
      </c>
      <c r="I1849" s="8">
        <v>5</v>
      </c>
      <c r="J1849" s="9">
        <v>2293.0300000000002</v>
      </c>
      <c r="K1849" s="10">
        <v>0.06</v>
      </c>
      <c r="L1849" s="9">
        <v>10777.24</v>
      </c>
      <c r="M1849" s="11">
        <v>7106.68</v>
      </c>
      <c r="N1849" s="9">
        <v>3670.56</v>
      </c>
      <c r="O1849" s="6" t="s">
        <v>5024</v>
      </c>
      <c r="P1849" s="8">
        <v>4</v>
      </c>
    </row>
    <row r="1850" spans="1:16" x14ac:dyDescent="0.3">
      <c r="A1850" s="6" t="s">
        <v>8765</v>
      </c>
      <c r="B1850" s="7">
        <v>45299</v>
      </c>
      <c r="C1850" s="6" t="s">
        <v>8766</v>
      </c>
      <c r="D1850" s="6" t="s">
        <v>5057</v>
      </c>
      <c r="E1850" s="6" t="s">
        <v>5058</v>
      </c>
      <c r="F1850" s="6" t="s">
        <v>5036</v>
      </c>
      <c r="G1850" s="6" t="s">
        <v>5022</v>
      </c>
      <c r="H1850" s="6" t="s">
        <v>5192</v>
      </c>
      <c r="I1850" s="8">
        <v>1</v>
      </c>
      <c r="J1850" s="9">
        <v>200.7</v>
      </c>
      <c r="K1850" s="10">
        <v>0.24</v>
      </c>
      <c r="L1850" s="9">
        <v>152.53</v>
      </c>
      <c r="M1850" s="11">
        <v>100.26</v>
      </c>
      <c r="N1850" s="9">
        <v>52.27</v>
      </c>
      <c r="O1850" s="6" t="s">
        <v>5032</v>
      </c>
      <c r="P1850" s="8">
        <v>4</v>
      </c>
    </row>
    <row r="1851" spans="1:16" x14ac:dyDescent="0.3">
      <c r="A1851" s="6" t="s">
        <v>8767</v>
      </c>
      <c r="B1851" s="7">
        <v>45077</v>
      </c>
      <c r="C1851" s="6" t="s">
        <v>8768</v>
      </c>
      <c r="D1851" s="6" t="s">
        <v>5215</v>
      </c>
      <c r="E1851" s="6" t="s">
        <v>5216</v>
      </c>
      <c r="F1851" s="6" t="s">
        <v>5029</v>
      </c>
      <c r="G1851" s="6" t="s">
        <v>5030</v>
      </c>
      <c r="H1851" s="6" t="s">
        <v>5044</v>
      </c>
      <c r="I1851" s="8">
        <v>4</v>
      </c>
      <c r="J1851" s="9">
        <v>2365.56</v>
      </c>
      <c r="K1851" s="10">
        <v>0.13</v>
      </c>
      <c r="L1851" s="9">
        <v>8232.15</v>
      </c>
      <c r="M1851" s="11">
        <v>5111.03</v>
      </c>
      <c r="N1851" s="9">
        <v>3121.12</v>
      </c>
      <c r="O1851" s="6" t="s">
        <v>5045</v>
      </c>
      <c r="P1851" s="8">
        <v>3</v>
      </c>
    </row>
    <row r="1852" spans="1:16" x14ac:dyDescent="0.3">
      <c r="A1852" s="6" t="s">
        <v>8769</v>
      </c>
      <c r="B1852" s="7">
        <v>45461</v>
      </c>
      <c r="C1852" s="6" t="s">
        <v>8770</v>
      </c>
      <c r="D1852" s="6" t="s">
        <v>5147</v>
      </c>
      <c r="E1852" s="6" t="s">
        <v>5118</v>
      </c>
      <c r="F1852" s="6" t="s">
        <v>5021</v>
      </c>
      <c r="G1852" s="6" t="s">
        <v>5030</v>
      </c>
      <c r="H1852" s="6" t="s">
        <v>5031</v>
      </c>
      <c r="I1852" s="8">
        <v>3</v>
      </c>
      <c r="J1852" s="9">
        <v>199.49</v>
      </c>
      <c r="K1852" s="10">
        <v>0.14000000000000001</v>
      </c>
      <c r="L1852" s="9">
        <v>514.67999999999995</v>
      </c>
      <c r="M1852" s="11">
        <v>403.35</v>
      </c>
      <c r="N1852" s="9">
        <v>111.33</v>
      </c>
      <c r="O1852" s="6" t="s">
        <v>5045</v>
      </c>
      <c r="P1852" s="8">
        <v>5</v>
      </c>
    </row>
    <row r="1853" spans="1:16" x14ac:dyDescent="0.3">
      <c r="A1853" s="6" t="s">
        <v>8771</v>
      </c>
      <c r="B1853" s="7">
        <v>45293</v>
      </c>
      <c r="C1853" s="6" t="s">
        <v>8772</v>
      </c>
      <c r="D1853" s="6" t="s">
        <v>5052</v>
      </c>
      <c r="E1853" s="6" t="s">
        <v>5053</v>
      </c>
      <c r="F1853" s="6" t="s">
        <v>5021</v>
      </c>
      <c r="G1853" s="6" t="s">
        <v>5059</v>
      </c>
      <c r="H1853" s="6" t="s">
        <v>5060</v>
      </c>
      <c r="I1853" s="8">
        <v>7</v>
      </c>
      <c r="J1853" s="9">
        <v>1965.15</v>
      </c>
      <c r="K1853" s="10">
        <v>0.09</v>
      </c>
      <c r="L1853" s="9">
        <v>12518.01</v>
      </c>
      <c r="M1853" s="11">
        <v>6905.95</v>
      </c>
      <c r="N1853" s="9">
        <v>5612.06</v>
      </c>
      <c r="O1853" s="6" t="s">
        <v>5024</v>
      </c>
      <c r="P1853" s="8">
        <v>3</v>
      </c>
    </row>
    <row r="1854" spans="1:16" x14ac:dyDescent="0.3">
      <c r="A1854" s="6" t="s">
        <v>8773</v>
      </c>
      <c r="B1854" s="7">
        <v>45784</v>
      </c>
      <c r="C1854" s="6" t="s">
        <v>8774</v>
      </c>
      <c r="D1854" s="6" t="s">
        <v>5035</v>
      </c>
      <c r="E1854" s="6" t="s">
        <v>5020</v>
      </c>
      <c r="F1854" s="6" t="s">
        <v>5029</v>
      </c>
      <c r="G1854" s="6" t="s">
        <v>5059</v>
      </c>
      <c r="H1854" s="6" t="s">
        <v>5140</v>
      </c>
      <c r="I1854" s="8">
        <v>5</v>
      </c>
      <c r="J1854" s="9">
        <v>2246.9</v>
      </c>
      <c r="K1854" s="10">
        <v>0.12</v>
      </c>
      <c r="L1854" s="9">
        <v>9886.36</v>
      </c>
      <c r="M1854" s="11">
        <v>7901.34</v>
      </c>
      <c r="N1854" s="9">
        <v>1985.02</v>
      </c>
      <c r="O1854" s="6" t="s">
        <v>5080</v>
      </c>
      <c r="P1854" s="8">
        <v>3</v>
      </c>
    </row>
    <row r="1855" spans="1:16" x14ac:dyDescent="0.3">
      <c r="A1855" s="6" t="s">
        <v>8775</v>
      </c>
      <c r="B1855" s="7">
        <v>45781</v>
      </c>
      <c r="C1855" s="6" t="s">
        <v>8776</v>
      </c>
      <c r="D1855" s="6" t="s">
        <v>5205</v>
      </c>
      <c r="E1855" s="6" t="s">
        <v>5206</v>
      </c>
      <c r="F1855" s="6" t="s">
        <v>5021</v>
      </c>
      <c r="G1855" s="6" t="s">
        <v>5022</v>
      </c>
      <c r="H1855" s="6" t="s">
        <v>5221</v>
      </c>
      <c r="I1855" s="8">
        <v>2</v>
      </c>
      <c r="J1855" s="9">
        <v>294.60000000000002</v>
      </c>
      <c r="K1855" s="10">
        <v>0.21</v>
      </c>
      <c r="L1855" s="9">
        <v>465.47</v>
      </c>
      <c r="M1855" s="11">
        <v>320.77</v>
      </c>
      <c r="N1855" s="9">
        <v>144.69999999999999</v>
      </c>
      <c r="O1855" s="6" t="s">
        <v>5032</v>
      </c>
      <c r="P1855" s="8">
        <v>2</v>
      </c>
    </row>
    <row r="1856" spans="1:16" x14ac:dyDescent="0.3">
      <c r="A1856" s="6" t="s">
        <v>8777</v>
      </c>
      <c r="B1856" s="7">
        <v>45110</v>
      </c>
      <c r="C1856" s="6" t="s">
        <v>8778</v>
      </c>
      <c r="D1856" s="6" t="s">
        <v>5042</v>
      </c>
      <c r="E1856" s="6" t="s">
        <v>5043</v>
      </c>
      <c r="F1856" s="6" t="s">
        <v>5029</v>
      </c>
      <c r="G1856" s="6" t="s">
        <v>5048</v>
      </c>
      <c r="H1856" s="6" t="s">
        <v>5079</v>
      </c>
      <c r="I1856" s="8">
        <v>4</v>
      </c>
      <c r="J1856" s="9">
        <v>2014.24</v>
      </c>
      <c r="K1856" s="10">
        <v>0.08</v>
      </c>
      <c r="L1856" s="9">
        <v>7412.4</v>
      </c>
      <c r="M1856" s="11">
        <v>6007.6</v>
      </c>
      <c r="N1856" s="9">
        <v>1404.8</v>
      </c>
      <c r="O1856" s="6" t="s">
        <v>5080</v>
      </c>
      <c r="P1856" s="8">
        <v>1</v>
      </c>
    </row>
    <row r="1857" spans="1:16" x14ac:dyDescent="0.3">
      <c r="A1857" s="6" t="s">
        <v>8779</v>
      </c>
      <c r="B1857" s="7">
        <v>45594</v>
      </c>
      <c r="C1857" s="6" t="s">
        <v>8780</v>
      </c>
      <c r="D1857" s="6" t="s">
        <v>5063</v>
      </c>
      <c r="E1857" s="6" t="s">
        <v>5058</v>
      </c>
      <c r="F1857" s="6" t="s">
        <v>5029</v>
      </c>
      <c r="G1857" s="6" t="s">
        <v>5059</v>
      </c>
      <c r="H1857" s="6" t="s">
        <v>5140</v>
      </c>
      <c r="I1857" s="8">
        <v>5</v>
      </c>
      <c r="J1857" s="9">
        <v>2199.3000000000002</v>
      </c>
      <c r="K1857" s="10">
        <v>0.11</v>
      </c>
      <c r="L1857" s="9">
        <v>9786.89</v>
      </c>
      <c r="M1857" s="11">
        <v>6057.9</v>
      </c>
      <c r="N1857" s="9">
        <v>3728.99</v>
      </c>
      <c r="O1857" s="6" t="s">
        <v>5024</v>
      </c>
      <c r="P1857" s="8">
        <v>5</v>
      </c>
    </row>
    <row r="1858" spans="1:16" x14ac:dyDescent="0.3">
      <c r="A1858" s="6" t="s">
        <v>8781</v>
      </c>
      <c r="B1858" s="7">
        <v>45535</v>
      </c>
      <c r="C1858" s="6" t="s">
        <v>8782</v>
      </c>
      <c r="D1858" s="6" t="s">
        <v>5085</v>
      </c>
      <c r="E1858" s="6" t="s">
        <v>5058</v>
      </c>
      <c r="F1858" s="6" t="s">
        <v>5029</v>
      </c>
      <c r="G1858" s="6" t="s">
        <v>5022</v>
      </c>
      <c r="H1858" s="6" t="s">
        <v>5023</v>
      </c>
      <c r="I1858" s="8">
        <v>5</v>
      </c>
      <c r="J1858" s="9">
        <v>42.1</v>
      </c>
      <c r="K1858" s="10">
        <v>0.13</v>
      </c>
      <c r="L1858" s="9">
        <v>183.13</v>
      </c>
      <c r="M1858" s="11">
        <v>136.41</v>
      </c>
      <c r="N1858" s="9">
        <v>46.72</v>
      </c>
      <c r="O1858" s="6" t="s">
        <v>5032</v>
      </c>
      <c r="P1858" s="8">
        <v>2</v>
      </c>
    </row>
    <row r="1859" spans="1:16" x14ac:dyDescent="0.3">
      <c r="A1859" s="6" t="s">
        <v>8783</v>
      </c>
      <c r="B1859" s="7">
        <v>45426</v>
      </c>
      <c r="C1859" s="6" t="s">
        <v>8784</v>
      </c>
      <c r="D1859" s="6" t="s">
        <v>5067</v>
      </c>
      <c r="E1859" s="6" t="s">
        <v>5067</v>
      </c>
      <c r="F1859" s="6" t="s">
        <v>5029</v>
      </c>
      <c r="G1859" s="6" t="s">
        <v>5059</v>
      </c>
      <c r="H1859" s="6" t="s">
        <v>5060</v>
      </c>
      <c r="I1859" s="8">
        <v>3</v>
      </c>
      <c r="J1859" s="9">
        <v>2184.6</v>
      </c>
      <c r="K1859" s="10">
        <v>0.08</v>
      </c>
      <c r="L1859" s="9">
        <v>6029.5</v>
      </c>
      <c r="M1859" s="11">
        <v>4051.21</v>
      </c>
      <c r="N1859" s="9">
        <v>1978.29</v>
      </c>
      <c r="O1859" s="6" t="s">
        <v>5080</v>
      </c>
      <c r="P1859" s="8">
        <v>2</v>
      </c>
    </row>
    <row r="1860" spans="1:16" x14ac:dyDescent="0.3">
      <c r="A1860" s="6" t="s">
        <v>8785</v>
      </c>
      <c r="B1860" s="7">
        <v>45248</v>
      </c>
      <c r="C1860" s="6" t="s">
        <v>8786</v>
      </c>
      <c r="D1860" s="6" t="s">
        <v>5114</v>
      </c>
      <c r="E1860" s="6" t="s">
        <v>5020</v>
      </c>
      <c r="F1860" s="6" t="s">
        <v>5029</v>
      </c>
      <c r="G1860" s="6" t="s">
        <v>5030</v>
      </c>
      <c r="H1860" s="6" t="s">
        <v>5176</v>
      </c>
      <c r="I1860" s="8">
        <v>7</v>
      </c>
      <c r="J1860" s="9">
        <v>2011.62</v>
      </c>
      <c r="K1860" s="10">
        <v>0.04</v>
      </c>
      <c r="L1860" s="9">
        <v>13518.09</v>
      </c>
      <c r="M1860" s="11">
        <v>9733.26</v>
      </c>
      <c r="N1860" s="9">
        <v>3784.83</v>
      </c>
      <c r="O1860" s="6" t="s">
        <v>5024</v>
      </c>
      <c r="P1860" s="8">
        <v>4</v>
      </c>
    </row>
    <row r="1861" spans="1:16" x14ac:dyDescent="0.3">
      <c r="A1861" s="6" t="s">
        <v>8787</v>
      </c>
      <c r="B1861" s="7">
        <v>45041</v>
      </c>
      <c r="C1861" s="6" t="s">
        <v>8788</v>
      </c>
      <c r="D1861" s="6" t="s">
        <v>5063</v>
      </c>
      <c r="E1861" s="6" t="s">
        <v>5058</v>
      </c>
      <c r="F1861" s="6" t="s">
        <v>5036</v>
      </c>
      <c r="G1861" s="6" t="s">
        <v>5037</v>
      </c>
      <c r="H1861" s="6" t="s">
        <v>5054</v>
      </c>
      <c r="I1861" s="8">
        <v>5</v>
      </c>
      <c r="J1861" s="9">
        <v>58.45</v>
      </c>
      <c r="K1861" s="10">
        <v>0.14000000000000001</v>
      </c>
      <c r="L1861" s="9">
        <v>251.34</v>
      </c>
      <c r="M1861" s="11">
        <v>210.9</v>
      </c>
      <c r="N1861" s="9">
        <v>40.44</v>
      </c>
      <c r="O1861" s="6" t="s">
        <v>5080</v>
      </c>
      <c r="P1861" s="8">
        <v>1</v>
      </c>
    </row>
    <row r="1862" spans="1:16" x14ac:dyDescent="0.3">
      <c r="A1862" s="6" t="s">
        <v>8789</v>
      </c>
      <c r="B1862" s="7">
        <v>45726</v>
      </c>
      <c r="C1862" s="6" t="s">
        <v>8790</v>
      </c>
      <c r="D1862" s="6" t="s">
        <v>5027</v>
      </c>
      <c r="E1862" s="6" t="s">
        <v>5028</v>
      </c>
      <c r="F1862" s="6" t="s">
        <v>5021</v>
      </c>
      <c r="G1862" s="6" t="s">
        <v>5048</v>
      </c>
      <c r="H1862" s="6" t="s">
        <v>5090</v>
      </c>
      <c r="I1862" s="8">
        <v>2</v>
      </c>
      <c r="J1862" s="9">
        <v>2241.85</v>
      </c>
      <c r="K1862" s="10">
        <v>0.25</v>
      </c>
      <c r="L1862" s="9">
        <v>3362.77</v>
      </c>
      <c r="M1862" s="11">
        <v>2787.06</v>
      </c>
      <c r="N1862" s="9">
        <v>575.71</v>
      </c>
      <c r="O1862" s="6" t="s">
        <v>5080</v>
      </c>
      <c r="P1862" s="8">
        <v>2</v>
      </c>
    </row>
    <row r="1863" spans="1:16" x14ac:dyDescent="0.3">
      <c r="A1863" s="6" t="s">
        <v>8791</v>
      </c>
      <c r="B1863" s="7">
        <v>45356</v>
      </c>
      <c r="C1863" s="6" t="s">
        <v>8792</v>
      </c>
      <c r="D1863" s="6" t="s">
        <v>5114</v>
      </c>
      <c r="E1863" s="6" t="s">
        <v>5020</v>
      </c>
      <c r="F1863" s="6" t="s">
        <v>5036</v>
      </c>
      <c r="G1863" s="6" t="s">
        <v>5048</v>
      </c>
      <c r="H1863" s="6" t="s">
        <v>5090</v>
      </c>
      <c r="I1863" s="8">
        <v>3</v>
      </c>
      <c r="J1863" s="9">
        <v>2413.91</v>
      </c>
      <c r="K1863" s="10">
        <v>0.02</v>
      </c>
      <c r="L1863" s="9">
        <v>7096.9</v>
      </c>
      <c r="M1863" s="11">
        <v>5829.56</v>
      </c>
      <c r="N1863" s="9">
        <v>1267.3399999999999</v>
      </c>
      <c r="O1863" s="6" t="s">
        <v>5039</v>
      </c>
      <c r="P1863" s="8">
        <v>1</v>
      </c>
    </row>
    <row r="1864" spans="1:16" x14ac:dyDescent="0.3">
      <c r="A1864" s="6" t="s">
        <v>8793</v>
      </c>
      <c r="B1864" s="7">
        <v>45556</v>
      </c>
      <c r="C1864" s="6" t="s">
        <v>8794</v>
      </c>
      <c r="D1864" s="6" t="s">
        <v>5104</v>
      </c>
      <c r="E1864" s="6" t="s">
        <v>5053</v>
      </c>
      <c r="F1864" s="6" t="s">
        <v>5029</v>
      </c>
      <c r="G1864" s="6" t="s">
        <v>5030</v>
      </c>
      <c r="H1864" s="6" t="s">
        <v>5171</v>
      </c>
      <c r="I1864" s="8">
        <v>3</v>
      </c>
      <c r="J1864" s="9">
        <v>702.53</v>
      </c>
      <c r="K1864" s="10">
        <v>0.1</v>
      </c>
      <c r="L1864" s="9">
        <v>1896.83</v>
      </c>
      <c r="M1864" s="11">
        <v>1339.81</v>
      </c>
      <c r="N1864" s="9">
        <v>557.02</v>
      </c>
      <c r="O1864" s="6" t="s">
        <v>5045</v>
      </c>
      <c r="P1864" s="8">
        <v>3</v>
      </c>
    </row>
    <row r="1865" spans="1:16" x14ac:dyDescent="0.3">
      <c r="A1865" s="6" t="s">
        <v>8795</v>
      </c>
      <c r="B1865" s="7">
        <v>45160</v>
      </c>
      <c r="C1865" s="6" t="s">
        <v>8796</v>
      </c>
      <c r="D1865" s="6" t="s">
        <v>5108</v>
      </c>
      <c r="E1865" s="6" t="s">
        <v>5109</v>
      </c>
      <c r="F1865" s="6" t="s">
        <v>5036</v>
      </c>
      <c r="G1865" s="6" t="s">
        <v>5037</v>
      </c>
      <c r="H1865" s="6" t="s">
        <v>5129</v>
      </c>
      <c r="I1865" s="8">
        <v>6</v>
      </c>
      <c r="J1865" s="9">
        <v>1380.01</v>
      </c>
      <c r="K1865" s="10">
        <v>0.08</v>
      </c>
      <c r="L1865" s="9">
        <v>7617.66</v>
      </c>
      <c r="M1865" s="11">
        <v>6344.17</v>
      </c>
      <c r="N1865" s="9">
        <v>1273.49</v>
      </c>
      <c r="O1865" s="6" t="s">
        <v>5045</v>
      </c>
      <c r="P1865" s="8">
        <v>1</v>
      </c>
    </row>
    <row r="1866" spans="1:16" x14ac:dyDescent="0.3">
      <c r="A1866" s="6" t="s">
        <v>8797</v>
      </c>
      <c r="B1866" s="7">
        <v>45062</v>
      </c>
      <c r="C1866" s="6" t="s">
        <v>8798</v>
      </c>
      <c r="D1866" s="6" t="s">
        <v>5071</v>
      </c>
      <c r="E1866" s="6" t="s">
        <v>5072</v>
      </c>
      <c r="F1866" s="6" t="s">
        <v>5036</v>
      </c>
      <c r="G1866" s="6" t="s">
        <v>5022</v>
      </c>
      <c r="H1866" s="6" t="s">
        <v>5221</v>
      </c>
      <c r="I1866" s="8">
        <v>5</v>
      </c>
      <c r="J1866" s="9">
        <v>30.9</v>
      </c>
      <c r="K1866" s="10">
        <v>0.08</v>
      </c>
      <c r="L1866" s="9">
        <v>142.13999999999999</v>
      </c>
      <c r="M1866" s="11">
        <v>87.71</v>
      </c>
      <c r="N1866" s="9">
        <v>54.43</v>
      </c>
      <c r="O1866" s="6" t="s">
        <v>5039</v>
      </c>
      <c r="P1866" s="8">
        <v>2</v>
      </c>
    </row>
    <row r="1867" spans="1:16" x14ac:dyDescent="0.3">
      <c r="A1867" s="6" t="s">
        <v>8799</v>
      </c>
      <c r="B1867" s="7">
        <v>45230</v>
      </c>
      <c r="C1867" s="6" t="s">
        <v>8800</v>
      </c>
      <c r="D1867" s="6" t="s">
        <v>5035</v>
      </c>
      <c r="E1867" s="6" t="s">
        <v>5020</v>
      </c>
      <c r="F1867" s="6" t="s">
        <v>5029</v>
      </c>
      <c r="G1867" s="6" t="s">
        <v>5059</v>
      </c>
      <c r="H1867" s="6" t="s">
        <v>5140</v>
      </c>
      <c r="I1867" s="8">
        <v>8</v>
      </c>
      <c r="J1867" s="9">
        <v>857.98</v>
      </c>
      <c r="K1867" s="10">
        <v>0.24</v>
      </c>
      <c r="L1867" s="9">
        <v>5216.5200000000004</v>
      </c>
      <c r="M1867" s="11">
        <v>4324.8500000000004</v>
      </c>
      <c r="N1867" s="9">
        <v>891.67</v>
      </c>
      <c r="O1867" s="6" t="s">
        <v>5080</v>
      </c>
      <c r="P1867" s="8">
        <v>5</v>
      </c>
    </row>
    <row r="1868" spans="1:16" x14ac:dyDescent="0.3">
      <c r="A1868" s="6" t="s">
        <v>8801</v>
      </c>
      <c r="B1868" s="7">
        <v>45279</v>
      </c>
      <c r="C1868" s="6" t="s">
        <v>8802</v>
      </c>
      <c r="D1868" s="6" t="s">
        <v>5042</v>
      </c>
      <c r="E1868" s="6" t="s">
        <v>5043</v>
      </c>
      <c r="F1868" s="6" t="s">
        <v>5036</v>
      </c>
      <c r="G1868" s="6" t="s">
        <v>5048</v>
      </c>
      <c r="H1868" s="6" t="s">
        <v>5064</v>
      </c>
      <c r="I1868" s="8">
        <v>8</v>
      </c>
      <c r="J1868" s="9">
        <v>585.04999999999995</v>
      </c>
      <c r="K1868" s="10">
        <v>0.13</v>
      </c>
      <c r="L1868" s="9">
        <v>4071.95</v>
      </c>
      <c r="M1868" s="11">
        <v>3036.2</v>
      </c>
      <c r="N1868" s="9">
        <v>1035.75</v>
      </c>
      <c r="O1868" s="6" t="s">
        <v>5032</v>
      </c>
      <c r="P1868" s="8">
        <v>1</v>
      </c>
    </row>
    <row r="1869" spans="1:16" x14ac:dyDescent="0.3">
      <c r="A1869" s="6" t="s">
        <v>8803</v>
      </c>
      <c r="B1869" s="7">
        <v>44984</v>
      </c>
      <c r="C1869" s="6" t="s">
        <v>8804</v>
      </c>
      <c r="D1869" s="6" t="s">
        <v>5147</v>
      </c>
      <c r="E1869" s="6" t="s">
        <v>5118</v>
      </c>
      <c r="F1869" s="6" t="s">
        <v>5036</v>
      </c>
      <c r="G1869" s="6" t="s">
        <v>5048</v>
      </c>
      <c r="H1869" s="6" t="s">
        <v>5079</v>
      </c>
      <c r="I1869" s="8">
        <v>5</v>
      </c>
      <c r="J1869" s="9">
        <v>2264.7800000000002</v>
      </c>
      <c r="K1869" s="10">
        <v>0.1</v>
      </c>
      <c r="L1869" s="9">
        <v>10191.51</v>
      </c>
      <c r="M1869" s="11">
        <v>6478.17</v>
      </c>
      <c r="N1869" s="9">
        <v>3713.34</v>
      </c>
      <c r="O1869" s="6" t="s">
        <v>5045</v>
      </c>
      <c r="P1869" s="8">
        <v>1</v>
      </c>
    </row>
    <row r="1870" spans="1:16" x14ac:dyDescent="0.3">
      <c r="A1870" s="6" t="s">
        <v>8805</v>
      </c>
      <c r="B1870" s="7">
        <v>45733</v>
      </c>
      <c r="C1870" s="6" t="s">
        <v>8806</v>
      </c>
      <c r="D1870" s="6" t="s">
        <v>5104</v>
      </c>
      <c r="E1870" s="6" t="s">
        <v>5053</v>
      </c>
      <c r="F1870" s="6" t="s">
        <v>5036</v>
      </c>
      <c r="G1870" s="6" t="s">
        <v>5037</v>
      </c>
      <c r="H1870" s="6" t="s">
        <v>5068</v>
      </c>
      <c r="I1870" s="8">
        <v>4</v>
      </c>
      <c r="J1870" s="9">
        <v>948.09</v>
      </c>
      <c r="K1870" s="10">
        <v>0.13</v>
      </c>
      <c r="L1870" s="9">
        <v>3299.35</v>
      </c>
      <c r="M1870" s="11">
        <v>2382.7399999999998</v>
      </c>
      <c r="N1870" s="9">
        <v>916.61</v>
      </c>
      <c r="O1870" s="6" t="s">
        <v>5039</v>
      </c>
      <c r="P1870" s="8">
        <v>1</v>
      </c>
    </row>
    <row r="1871" spans="1:16" x14ac:dyDescent="0.3">
      <c r="A1871" s="6" t="s">
        <v>8807</v>
      </c>
      <c r="B1871" s="7">
        <v>44999</v>
      </c>
      <c r="C1871" s="6" t="s">
        <v>8808</v>
      </c>
      <c r="D1871" s="6" t="s">
        <v>5104</v>
      </c>
      <c r="E1871" s="6" t="s">
        <v>5053</v>
      </c>
      <c r="F1871" s="6" t="s">
        <v>5029</v>
      </c>
      <c r="G1871" s="6" t="s">
        <v>5022</v>
      </c>
      <c r="H1871" s="6" t="s">
        <v>5150</v>
      </c>
      <c r="I1871" s="8">
        <v>8</v>
      </c>
      <c r="J1871" s="9">
        <v>1087.69</v>
      </c>
      <c r="K1871" s="10">
        <v>0.11</v>
      </c>
      <c r="L1871" s="9">
        <v>7744.35</v>
      </c>
      <c r="M1871" s="11">
        <v>6775.64</v>
      </c>
      <c r="N1871" s="9">
        <v>968.71</v>
      </c>
      <c r="O1871" s="6" t="s">
        <v>5024</v>
      </c>
      <c r="P1871" s="8">
        <v>3</v>
      </c>
    </row>
    <row r="1872" spans="1:16" x14ac:dyDescent="0.3">
      <c r="A1872" s="6" t="s">
        <v>8809</v>
      </c>
      <c r="B1872" s="7">
        <v>45270</v>
      </c>
      <c r="C1872" s="6" t="s">
        <v>8810</v>
      </c>
      <c r="D1872" s="6" t="s">
        <v>5108</v>
      </c>
      <c r="E1872" s="6" t="s">
        <v>5109</v>
      </c>
      <c r="F1872" s="6" t="s">
        <v>5036</v>
      </c>
      <c r="G1872" s="6" t="s">
        <v>5059</v>
      </c>
      <c r="H1872" s="6" t="s">
        <v>5073</v>
      </c>
      <c r="I1872" s="8">
        <v>6</v>
      </c>
      <c r="J1872" s="9">
        <v>102.32</v>
      </c>
      <c r="K1872" s="10">
        <v>0.16</v>
      </c>
      <c r="L1872" s="9">
        <v>515.69000000000005</v>
      </c>
      <c r="M1872" s="11">
        <v>435.73</v>
      </c>
      <c r="N1872" s="9">
        <v>79.959999999999994</v>
      </c>
      <c r="O1872" s="6" t="s">
        <v>5080</v>
      </c>
      <c r="P1872" s="8">
        <v>1</v>
      </c>
    </row>
    <row r="1873" spans="1:16" x14ac:dyDescent="0.3">
      <c r="A1873" s="6" t="s">
        <v>8811</v>
      </c>
      <c r="B1873" s="7">
        <v>45118</v>
      </c>
      <c r="C1873" s="6" t="s">
        <v>8812</v>
      </c>
      <c r="D1873" s="6" t="s">
        <v>5134</v>
      </c>
      <c r="E1873" s="6" t="s">
        <v>5135</v>
      </c>
      <c r="F1873" s="6" t="s">
        <v>5029</v>
      </c>
      <c r="G1873" s="6" t="s">
        <v>5030</v>
      </c>
      <c r="H1873" s="6" t="s">
        <v>5176</v>
      </c>
      <c r="I1873" s="8">
        <v>7</v>
      </c>
      <c r="J1873" s="9">
        <v>2361.9899999999998</v>
      </c>
      <c r="K1873" s="10">
        <v>0.05</v>
      </c>
      <c r="L1873" s="9">
        <v>15707.23</v>
      </c>
      <c r="M1873" s="11">
        <v>11257.89</v>
      </c>
      <c r="N1873" s="9">
        <v>4449.34</v>
      </c>
      <c r="O1873" s="6" t="s">
        <v>5032</v>
      </c>
      <c r="P1873" s="8">
        <v>2</v>
      </c>
    </row>
    <row r="1874" spans="1:16" x14ac:dyDescent="0.3">
      <c r="A1874" s="6" t="s">
        <v>8813</v>
      </c>
      <c r="B1874" s="7">
        <v>45269</v>
      </c>
      <c r="C1874" s="6" t="s">
        <v>8814</v>
      </c>
      <c r="D1874" s="6" t="s">
        <v>5085</v>
      </c>
      <c r="E1874" s="6" t="s">
        <v>5058</v>
      </c>
      <c r="F1874" s="6" t="s">
        <v>5021</v>
      </c>
      <c r="G1874" s="6" t="s">
        <v>5048</v>
      </c>
      <c r="H1874" s="6" t="s">
        <v>5079</v>
      </c>
      <c r="I1874" s="8">
        <v>8</v>
      </c>
      <c r="J1874" s="9">
        <v>1023.74</v>
      </c>
      <c r="K1874" s="10">
        <v>0.23</v>
      </c>
      <c r="L1874" s="9">
        <v>6306.24</v>
      </c>
      <c r="M1874" s="11">
        <v>5046.29</v>
      </c>
      <c r="N1874" s="9">
        <v>1259.95</v>
      </c>
      <c r="O1874" s="6" t="s">
        <v>5032</v>
      </c>
      <c r="P1874" s="8">
        <v>5</v>
      </c>
    </row>
    <row r="1875" spans="1:16" x14ac:dyDescent="0.3">
      <c r="A1875" s="6" t="s">
        <v>8815</v>
      </c>
      <c r="B1875" s="7">
        <v>45259</v>
      </c>
      <c r="C1875" s="6" t="s">
        <v>8816</v>
      </c>
      <c r="D1875" s="6" t="s">
        <v>5134</v>
      </c>
      <c r="E1875" s="6" t="s">
        <v>5135</v>
      </c>
      <c r="F1875" s="6" t="s">
        <v>5029</v>
      </c>
      <c r="G1875" s="6" t="s">
        <v>5048</v>
      </c>
      <c r="H1875" s="6" t="s">
        <v>5096</v>
      </c>
      <c r="I1875" s="8">
        <v>8</v>
      </c>
      <c r="J1875" s="9">
        <v>360.57</v>
      </c>
      <c r="K1875" s="10">
        <v>0.11</v>
      </c>
      <c r="L1875" s="9">
        <v>2567.2600000000002</v>
      </c>
      <c r="M1875" s="11">
        <v>1888.21</v>
      </c>
      <c r="N1875" s="9">
        <v>679.05</v>
      </c>
      <c r="O1875" s="6" t="s">
        <v>5039</v>
      </c>
      <c r="P1875" s="8">
        <v>3</v>
      </c>
    </row>
    <row r="1876" spans="1:16" x14ac:dyDescent="0.3">
      <c r="A1876" s="6" t="s">
        <v>8817</v>
      </c>
      <c r="B1876" s="7">
        <v>45130</v>
      </c>
      <c r="C1876" s="6" t="s">
        <v>8818</v>
      </c>
      <c r="D1876" s="6" t="s">
        <v>5019</v>
      </c>
      <c r="E1876" s="6" t="s">
        <v>5020</v>
      </c>
      <c r="F1876" s="6" t="s">
        <v>5029</v>
      </c>
      <c r="G1876" s="6" t="s">
        <v>5059</v>
      </c>
      <c r="H1876" s="6" t="s">
        <v>5099</v>
      </c>
      <c r="I1876" s="8">
        <v>7</v>
      </c>
      <c r="J1876" s="9">
        <v>2236.9299999999998</v>
      </c>
      <c r="K1876" s="10">
        <v>0.13</v>
      </c>
      <c r="L1876" s="9">
        <v>13622.9</v>
      </c>
      <c r="M1876" s="11">
        <v>9762.2999999999993</v>
      </c>
      <c r="N1876" s="9">
        <v>3860.6</v>
      </c>
      <c r="O1876" s="6" t="s">
        <v>5039</v>
      </c>
      <c r="P1876" s="8">
        <v>2</v>
      </c>
    </row>
    <row r="1877" spans="1:16" x14ac:dyDescent="0.3">
      <c r="A1877" s="6" t="s">
        <v>8819</v>
      </c>
      <c r="B1877" s="7">
        <v>45189</v>
      </c>
      <c r="C1877" s="6" t="s">
        <v>8820</v>
      </c>
      <c r="D1877" s="6" t="s">
        <v>5035</v>
      </c>
      <c r="E1877" s="6" t="s">
        <v>5020</v>
      </c>
      <c r="F1877" s="6" t="s">
        <v>5036</v>
      </c>
      <c r="G1877" s="6" t="s">
        <v>5030</v>
      </c>
      <c r="H1877" s="6" t="s">
        <v>5031</v>
      </c>
      <c r="I1877" s="8">
        <v>7</v>
      </c>
      <c r="J1877" s="9">
        <v>138.93</v>
      </c>
      <c r="K1877" s="10">
        <v>0.02</v>
      </c>
      <c r="L1877" s="9">
        <v>953.06</v>
      </c>
      <c r="M1877" s="11">
        <v>798.98</v>
      </c>
      <c r="N1877" s="9">
        <v>154.08000000000001</v>
      </c>
      <c r="O1877" s="6" t="s">
        <v>5024</v>
      </c>
      <c r="P1877" s="8">
        <v>5</v>
      </c>
    </row>
    <row r="1878" spans="1:16" x14ac:dyDescent="0.3">
      <c r="A1878" s="6" t="s">
        <v>8821</v>
      </c>
      <c r="B1878" s="7">
        <v>45145</v>
      </c>
      <c r="C1878" s="6" t="s">
        <v>8822</v>
      </c>
      <c r="D1878" s="6" t="s">
        <v>5205</v>
      </c>
      <c r="E1878" s="6" t="s">
        <v>5206</v>
      </c>
      <c r="F1878" s="6" t="s">
        <v>5036</v>
      </c>
      <c r="G1878" s="6" t="s">
        <v>5022</v>
      </c>
      <c r="H1878" s="6" t="s">
        <v>5192</v>
      </c>
      <c r="I1878" s="8">
        <v>6</v>
      </c>
      <c r="J1878" s="9">
        <v>968.64</v>
      </c>
      <c r="K1878" s="10">
        <v>0.23</v>
      </c>
      <c r="L1878" s="9">
        <v>4475.12</v>
      </c>
      <c r="M1878" s="11">
        <v>3857.56</v>
      </c>
      <c r="N1878" s="9">
        <v>617.55999999999995</v>
      </c>
      <c r="O1878" s="6" t="s">
        <v>5032</v>
      </c>
      <c r="P1878" s="8">
        <v>5</v>
      </c>
    </row>
    <row r="1879" spans="1:16" x14ac:dyDescent="0.3">
      <c r="A1879" s="6" t="s">
        <v>8823</v>
      </c>
      <c r="B1879" s="7">
        <v>45433</v>
      </c>
      <c r="C1879" s="6" t="s">
        <v>8824</v>
      </c>
      <c r="D1879" s="6" t="s">
        <v>5071</v>
      </c>
      <c r="E1879" s="6" t="s">
        <v>5072</v>
      </c>
      <c r="F1879" s="6" t="s">
        <v>5029</v>
      </c>
      <c r="G1879" s="6" t="s">
        <v>5059</v>
      </c>
      <c r="H1879" s="6" t="s">
        <v>5060</v>
      </c>
      <c r="I1879" s="8">
        <v>7</v>
      </c>
      <c r="J1879" s="9">
        <v>683.16</v>
      </c>
      <c r="K1879" s="10">
        <v>0.14000000000000001</v>
      </c>
      <c r="L1879" s="9">
        <v>4112.62</v>
      </c>
      <c r="M1879" s="11">
        <v>2515.9499999999998</v>
      </c>
      <c r="N1879" s="9">
        <v>1596.67</v>
      </c>
      <c r="O1879" s="6" t="s">
        <v>5032</v>
      </c>
      <c r="P1879" s="8">
        <v>2</v>
      </c>
    </row>
    <row r="1880" spans="1:16" x14ac:dyDescent="0.3">
      <c r="A1880" s="6" t="s">
        <v>8825</v>
      </c>
      <c r="B1880" s="7">
        <v>45731</v>
      </c>
      <c r="C1880" s="6" t="s">
        <v>8826</v>
      </c>
      <c r="D1880" s="6" t="s">
        <v>5108</v>
      </c>
      <c r="E1880" s="6" t="s">
        <v>5109</v>
      </c>
      <c r="F1880" s="6" t="s">
        <v>5029</v>
      </c>
      <c r="G1880" s="6" t="s">
        <v>5037</v>
      </c>
      <c r="H1880" s="6" t="s">
        <v>5105</v>
      </c>
      <c r="I1880" s="8">
        <v>7</v>
      </c>
      <c r="J1880" s="9">
        <v>102.86</v>
      </c>
      <c r="K1880" s="10">
        <v>0.11</v>
      </c>
      <c r="L1880" s="9">
        <v>640.82000000000005</v>
      </c>
      <c r="M1880" s="11">
        <v>484.36</v>
      </c>
      <c r="N1880" s="9">
        <v>156.46</v>
      </c>
      <c r="O1880" s="6" t="s">
        <v>5039</v>
      </c>
      <c r="P1880" s="8">
        <v>2</v>
      </c>
    </row>
    <row r="1881" spans="1:16" x14ac:dyDescent="0.3">
      <c r="A1881" s="6" t="s">
        <v>8827</v>
      </c>
      <c r="B1881" s="7">
        <v>45758</v>
      </c>
      <c r="C1881" s="6" t="s">
        <v>8828</v>
      </c>
      <c r="D1881" s="6" t="s">
        <v>5067</v>
      </c>
      <c r="E1881" s="6" t="s">
        <v>5067</v>
      </c>
      <c r="F1881" s="6" t="s">
        <v>5029</v>
      </c>
      <c r="G1881" s="6" t="s">
        <v>5022</v>
      </c>
      <c r="H1881" s="6" t="s">
        <v>5192</v>
      </c>
      <c r="I1881" s="8">
        <v>2</v>
      </c>
      <c r="J1881" s="9">
        <v>46.34</v>
      </c>
      <c r="K1881" s="10">
        <v>0.24</v>
      </c>
      <c r="L1881" s="9">
        <v>70.44</v>
      </c>
      <c r="M1881" s="11">
        <v>43.72</v>
      </c>
      <c r="N1881" s="9">
        <v>26.72</v>
      </c>
      <c r="O1881" s="6" t="s">
        <v>5032</v>
      </c>
      <c r="P1881" s="8">
        <v>4</v>
      </c>
    </row>
    <row r="1882" spans="1:16" x14ac:dyDescent="0.3">
      <c r="A1882" s="6" t="s">
        <v>8829</v>
      </c>
      <c r="B1882" s="7">
        <v>45762</v>
      </c>
      <c r="C1882" s="6" t="s">
        <v>8830</v>
      </c>
      <c r="D1882" s="6" t="s">
        <v>5057</v>
      </c>
      <c r="E1882" s="6" t="s">
        <v>5058</v>
      </c>
      <c r="F1882" s="6" t="s">
        <v>5029</v>
      </c>
      <c r="G1882" s="6" t="s">
        <v>5030</v>
      </c>
      <c r="H1882" s="6" t="s">
        <v>5031</v>
      </c>
      <c r="I1882" s="8">
        <v>2</v>
      </c>
      <c r="J1882" s="9">
        <v>2170.7800000000002</v>
      </c>
      <c r="K1882" s="10">
        <v>0.22</v>
      </c>
      <c r="L1882" s="9">
        <v>3386.42</v>
      </c>
      <c r="M1882" s="11">
        <v>2322.0700000000002</v>
      </c>
      <c r="N1882" s="9">
        <v>1064.3499999999999</v>
      </c>
      <c r="O1882" s="6" t="s">
        <v>5045</v>
      </c>
      <c r="P1882" s="8">
        <v>1</v>
      </c>
    </row>
    <row r="1883" spans="1:16" x14ac:dyDescent="0.3">
      <c r="A1883" s="6" t="s">
        <v>8831</v>
      </c>
      <c r="B1883" s="7">
        <v>45726</v>
      </c>
      <c r="C1883" s="6" t="s">
        <v>8832</v>
      </c>
      <c r="D1883" s="6" t="s">
        <v>5117</v>
      </c>
      <c r="E1883" s="6" t="s">
        <v>5118</v>
      </c>
      <c r="F1883" s="6" t="s">
        <v>5029</v>
      </c>
      <c r="G1883" s="6" t="s">
        <v>5022</v>
      </c>
      <c r="H1883" s="6" t="s">
        <v>5192</v>
      </c>
      <c r="I1883" s="8">
        <v>5</v>
      </c>
      <c r="J1883" s="9">
        <v>584.94000000000005</v>
      </c>
      <c r="K1883" s="10">
        <v>0.24</v>
      </c>
      <c r="L1883" s="9">
        <v>2222.77</v>
      </c>
      <c r="M1883" s="11">
        <v>1721.23</v>
      </c>
      <c r="N1883" s="9">
        <v>501.54</v>
      </c>
      <c r="O1883" s="6" t="s">
        <v>5032</v>
      </c>
      <c r="P1883" s="8">
        <v>1</v>
      </c>
    </row>
    <row r="1884" spans="1:16" x14ac:dyDescent="0.3">
      <c r="A1884" s="6" t="s">
        <v>8833</v>
      </c>
      <c r="B1884" s="7">
        <v>45034</v>
      </c>
      <c r="C1884" s="6" t="s">
        <v>8834</v>
      </c>
      <c r="D1884" s="6" t="s">
        <v>5067</v>
      </c>
      <c r="E1884" s="6" t="s">
        <v>5067</v>
      </c>
      <c r="F1884" s="6" t="s">
        <v>5029</v>
      </c>
      <c r="G1884" s="6" t="s">
        <v>5048</v>
      </c>
      <c r="H1884" s="6" t="s">
        <v>5064</v>
      </c>
      <c r="I1884" s="8">
        <v>8</v>
      </c>
      <c r="J1884" s="9">
        <v>2009.99</v>
      </c>
      <c r="K1884" s="10">
        <v>0.02</v>
      </c>
      <c r="L1884" s="9">
        <v>15758.32</v>
      </c>
      <c r="M1884" s="11">
        <v>13168.69</v>
      </c>
      <c r="N1884" s="9">
        <v>2589.63</v>
      </c>
      <c r="O1884" s="6" t="s">
        <v>5039</v>
      </c>
      <c r="P1884" s="8">
        <v>1</v>
      </c>
    </row>
    <row r="1885" spans="1:16" x14ac:dyDescent="0.3">
      <c r="A1885" s="6" t="s">
        <v>8835</v>
      </c>
      <c r="B1885" s="7">
        <v>45775</v>
      </c>
      <c r="C1885" s="6" t="s">
        <v>8836</v>
      </c>
      <c r="D1885" s="6" t="s">
        <v>5093</v>
      </c>
      <c r="E1885" s="6" t="s">
        <v>5053</v>
      </c>
      <c r="F1885" s="6" t="s">
        <v>5021</v>
      </c>
      <c r="G1885" s="6" t="s">
        <v>5048</v>
      </c>
      <c r="H1885" s="6" t="s">
        <v>5079</v>
      </c>
      <c r="I1885" s="8">
        <v>6</v>
      </c>
      <c r="J1885" s="9">
        <v>591.57000000000005</v>
      </c>
      <c r="K1885" s="10">
        <v>0.14000000000000001</v>
      </c>
      <c r="L1885" s="9">
        <v>3052.5</v>
      </c>
      <c r="M1885" s="11">
        <v>2555.6999999999998</v>
      </c>
      <c r="N1885" s="9">
        <v>496.8</v>
      </c>
      <c r="O1885" s="6" t="s">
        <v>5045</v>
      </c>
      <c r="P1885" s="8">
        <v>2</v>
      </c>
    </row>
    <row r="1886" spans="1:16" x14ac:dyDescent="0.3">
      <c r="A1886" s="6" t="s">
        <v>8837</v>
      </c>
      <c r="B1886" s="7">
        <v>45541</v>
      </c>
      <c r="C1886" s="6" t="s">
        <v>8838</v>
      </c>
      <c r="D1886" s="6" t="s">
        <v>5063</v>
      </c>
      <c r="E1886" s="6" t="s">
        <v>5058</v>
      </c>
      <c r="F1886" s="6" t="s">
        <v>5021</v>
      </c>
      <c r="G1886" s="6" t="s">
        <v>5037</v>
      </c>
      <c r="H1886" s="6" t="s">
        <v>5129</v>
      </c>
      <c r="I1886" s="8">
        <v>3</v>
      </c>
      <c r="J1886" s="9">
        <v>2151.17</v>
      </c>
      <c r="K1886" s="10">
        <v>0.25</v>
      </c>
      <c r="L1886" s="9">
        <v>4840.13</v>
      </c>
      <c r="M1886" s="11">
        <v>2851.57</v>
      </c>
      <c r="N1886" s="9">
        <v>1988.56</v>
      </c>
      <c r="O1886" s="6" t="s">
        <v>5032</v>
      </c>
      <c r="P1886" s="8">
        <v>4</v>
      </c>
    </row>
    <row r="1887" spans="1:16" x14ac:dyDescent="0.3">
      <c r="A1887" s="6" t="s">
        <v>8839</v>
      </c>
      <c r="B1887" s="7">
        <v>45378</v>
      </c>
      <c r="C1887" s="6" t="s">
        <v>8840</v>
      </c>
      <c r="D1887" s="6" t="s">
        <v>5067</v>
      </c>
      <c r="E1887" s="6" t="s">
        <v>5067</v>
      </c>
      <c r="F1887" s="6" t="s">
        <v>5021</v>
      </c>
      <c r="G1887" s="6" t="s">
        <v>5022</v>
      </c>
      <c r="H1887" s="6" t="s">
        <v>5192</v>
      </c>
      <c r="I1887" s="8">
        <v>8</v>
      </c>
      <c r="J1887" s="9">
        <v>43.06</v>
      </c>
      <c r="K1887" s="10">
        <v>0.05</v>
      </c>
      <c r="L1887" s="9">
        <v>327.26</v>
      </c>
      <c r="M1887" s="11">
        <v>258.86</v>
      </c>
      <c r="N1887" s="9">
        <v>68.400000000000006</v>
      </c>
      <c r="O1887" s="6" t="s">
        <v>5039</v>
      </c>
      <c r="P1887" s="8">
        <v>3</v>
      </c>
    </row>
    <row r="1888" spans="1:16" x14ac:dyDescent="0.3">
      <c r="A1888" s="6" t="s">
        <v>8841</v>
      </c>
      <c r="B1888" s="7">
        <v>45370</v>
      </c>
      <c r="C1888" s="6" t="s">
        <v>8403</v>
      </c>
      <c r="D1888" s="6" t="s">
        <v>5093</v>
      </c>
      <c r="E1888" s="6" t="s">
        <v>5053</v>
      </c>
      <c r="F1888" s="6" t="s">
        <v>5021</v>
      </c>
      <c r="G1888" s="6" t="s">
        <v>5030</v>
      </c>
      <c r="H1888" s="6" t="s">
        <v>5246</v>
      </c>
      <c r="I1888" s="8">
        <v>2</v>
      </c>
      <c r="J1888" s="9">
        <v>705.29</v>
      </c>
      <c r="K1888" s="10">
        <v>0.23</v>
      </c>
      <c r="L1888" s="9">
        <v>1086.1500000000001</v>
      </c>
      <c r="M1888" s="11">
        <v>825.65</v>
      </c>
      <c r="N1888" s="9">
        <v>260.5</v>
      </c>
      <c r="O1888" s="6" t="s">
        <v>5080</v>
      </c>
      <c r="P1888" s="8">
        <v>1</v>
      </c>
    </row>
    <row r="1889" spans="1:16" x14ac:dyDescent="0.3">
      <c r="A1889" s="6" t="s">
        <v>8842</v>
      </c>
      <c r="B1889" s="7">
        <v>45207</v>
      </c>
      <c r="C1889" s="6" t="s">
        <v>8843</v>
      </c>
      <c r="D1889" s="6" t="s">
        <v>5134</v>
      </c>
      <c r="E1889" s="6" t="s">
        <v>5135</v>
      </c>
      <c r="F1889" s="6" t="s">
        <v>5021</v>
      </c>
      <c r="G1889" s="6" t="s">
        <v>5037</v>
      </c>
      <c r="H1889" s="6" t="s">
        <v>5068</v>
      </c>
      <c r="I1889" s="8">
        <v>3</v>
      </c>
      <c r="J1889" s="9">
        <v>1208.24</v>
      </c>
      <c r="K1889" s="10">
        <v>0.08</v>
      </c>
      <c r="L1889" s="9">
        <v>3334.74</v>
      </c>
      <c r="M1889" s="11">
        <v>2059.66</v>
      </c>
      <c r="N1889" s="9">
        <v>1275.08</v>
      </c>
      <c r="O1889" s="6" t="s">
        <v>5045</v>
      </c>
      <c r="P1889" s="8">
        <v>4</v>
      </c>
    </row>
    <row r="1890" spans="1:16" x14ac:dyDescent="0.3">
      <c r="A1890" s="6" t="s">
        <v>8844</v>
      </c>
      <c r="B1890" s="7">
        <v>45758</v>
      </c>
      <c r="C1890" s="6" t="s">
        <v>8845</v>
      </c>
      <c r="D1890" s="6" t="s">
        <v>5088</v>
      </c>
      <c r="E1890" s="6" t="s">
        <v>5089</v>
      </c>
      <c r="F1890" s="6" t="s">
        <v>5036</v>
      </c>
      <c r="G1890" s="6" t="s">
        <v>5037</v>
      </c>
      <c r="H1890" s="6" t="s">
        <v>5129</v>
      </c>
      <c r="I1890" s="8">
        <v>5</v>
      </c>
      <c r="J1890" s="9">
        <v>1521.96</v>
      </c>
      <c r="K1890" s="10">
        <v>0.24</v>
      </c>
      <c r="L1890" s="9">
        <v>5783.45</v>
      </c>
      <c r="M1890" s="11">
        <v>3599.52</v>
      </c>
      <c r="N1890" s="9">
        <v>2183.9299999999998</v>
      </c>
      <c r="O1890" s="6" t="s">
        <v>5080</v>
      </c>
      <c r="P1890" s="8">
        <v>3</v>
      </c>
    </row>
    <row r="1891" spans="1:16" x14ac:dyDescent="0.3">
      <c r="A1891" s="6" t="s">
        <v>8846</v>
      </c>
      <c r="B1891" s="7">
        <v>45217</v>
      </c>
      <c r="C1891" s="6" t="s">
        <v>8847</v>
      </c>
      <c r="D1891" s="6" t="s">
        <v>5027</v>
      </c>
      <c r="E1891" s="6" t="s">
        <v>5028</v>
      </c>
      <c r="F1891" s="6" t="s">
        <v>5029</v>
      </c>
      <c r="G1891" s="6" t="s">
        <v>5048</v>
      </c>
      <c r="H1891" s="6" t="s">
        <v>5090</v>
      </c>
      <c r="I1891" s="8">
        <v>6</v>
      </c>
      <c r="J1891" s="9">
        <v>1597.41</v>
      </c>
      <c r="K1891" s="10">
        <v>0.02</v>
      </c>
      <c r="L1891" s="9">
        <v>9392.77</v>
      </c>
      <c r="M1891" s="11">
        <v>7987.31</v>
      </c>
      <c r="N1891" s="9">
        <v>1405.46</v>
      </c>
      <c r="O1891" s="6" t="s">
        <v>5039</v>
      </c>
      <c r="P1891" s="8">
        <v>4</v>
      </c>
    </row>
    <row r="1892" spans="1:16" x14ac:dyDescent="0.3">
      <c r="A1892" s="6" t="s">
        <v>8848</v>
      </c>
      <c r="B1892" s="7">
        <v>45424</v>
      </c>
      <c r="C1892" s="6" t="s">
        <v>8849</v>
      </c>
      <c r="D1892" s="6" t="s">
        <v>5027</v>
      </c>
      <c r="E1892" s="6" t="s">
        <v>5028</v>
      </c>
      <c r="F1892" s="6" t="s">
        <v>5036</v>
      </c>
      <c r="G1892" s="6" t="s">
        <v>5022</v>
      </c>
      <c r="H1892" s="6" t="s">
        <v>5023</v>
      </c>
      <c r="I1892" s="8">
        <v>3</v>
      </c>
      <c r="J1892" s="9">
        <v>2082.4699999999998</v>
      </c>
      <c r="K1892" s="10">
        <v>0.06</v>
      </c>
      <c r="L1892" s="9">
        <v>5872.57</v>
      </c>
      <c r="M1892" s="11">
        <v>4792.21</v>
      </c>
      <c r="N1892" s="9">
        <v>1080.3599999999999</v>
      </c>
      <c r="O1892" s="6" t="s">
        <v>5024</v>
      </c>
      <c r="P1892" s="8">
        <v>4</v>
      </c>
    </row>
    <row r="1893" spans="1:16" x14ac:dyDescent="0.3">
      <c r="A1893" s="6" t="s">
        <v>8850</v>
      </c>
      <c r="B1893" s="7">
        <v>45126</v>
      </c>
      <c r="C1893" s="6" t="s">
        <v>8851</v>
      </c>
      <c r="D1893" s="6" t="s">
        <v>5085</v>
      </c>
      <c r="E1893" s="6" t="s">
        <v>5058</v>
      </c>
      <c r="F1893" s="6" t="s">
        <v>5029</v>
      </c>
      <c r="G1893" s="6" t="s">
        <v>5059</v>
      </c>
      <c r="H1893" s="6" t="s">
        <v>5140</v>
      </c>
      <c r="I1893" s="8">
        <v>2</v>
      </c>
      <c r="J1893" s="9">
        <v>178.55</v>
      </c>
      <c r="K1893" s="10">
        <v>0.09</v>
      </c>
      <c r="L1893" s="9">
        <v>324.95999999999998</v>
      </c>
      <c r="M1893" s="11">
        <v>188.92</v>
      </c>
      <c r="N1893" s="9">
        <v>136.04</v>
      </c>
      <c r="O1893" s="6" t="s">
        <v>5080</v>
      </c>
      <c r="P1893" s="8">
        <v>3</v>
      </c>
    </row>
    <row r="1894" spans="1:16" x14ac:dyDescent="0.3">
      <c r="A1894" s="6" t="s">
        <v>8852</v>
      </c>
      <c r="B1894" s="7">
        <v>45035</v>
      </c>
      <c r="C1894" s="6" t="s">
        <v>8853</v>
      </c>
      <c r="D1894" s="6" t="s">
        <v>5108</v>
      </c>
      <c r="E1894" s="6" t="s">
        <v>5109</v>
      </c>
      <c r="F1894" s="6" t="s">
        <v>5021</v>
      </c>
      <c r="G1894" s="6" t="s">
        <v>5022</v>
      </c>
      <c r="H1894" s="6" t="s">
        <v>5076</v>
      </c>
      <c r="I1894" s="8">
        <v>2</v>
      </c>
      <c r="J1894" s="9">
        <v>2484.36</v>
      </c>
      <c r="K1894" s="10">
        <v>0.12</v>
      </c>
      <c r="L1894" s="9">
        <v>4372.47</v>
      </c>
      <c r="M1894" s="11">
        <v>2875.15</v>
      </c>
      <c r="N1894" s="9">
        <v>1497.32</v>
      </c>
      <c r="O1894" s="6" t="s">
        <v>5032</v>
      </c>
      <c r="P1894" s="8">
        <v>2</v>
      </c>
    </row>
    <row r="1895" spans="1:16" x14ac:dyDescent="0.3">
      <c r="A1895" s="6" t="s">
        <v>8854</v>
      </c>
      <c r="B1895" s="7">
        <v>45798</v>
      </c>
      <c r="C1895" s="6" t="s">
        <v>8855</v>
      </c>
      <c r="D1895" s="6" t="s">
        <v>5215</v>
      </c>
      <c r="E1895" s="6" t="s">
        <v>5216</v>
      </c>
      <c r="F1895" s="6" t="s">
        <v>5021</v>
      </c>
      <c r="G1895" s="6" t="s">
        <v>5037</v>
      </c>
      <c r="H1895" s="6" t="s">
        <v>5105</v>
      </c>
      <c r="I1895" s="8">
        <v>4</v>
      </c>
      <c r="J1895" s="9">
        <v>535.77</v>
      </c>
      <c r="K1895" s="10">
        <v>0.04</v>
      </c>
      <c r="L1895" s="9">
        <v>2057.36</v>
      </c>
      <c r="M1895" s="11">
        <v>1192.0999999999999</v>
      </c>
      <c r="N1895" s="9">
        <v>865.26</v>
      </c>
      <c r="O1895" s="6" t="s">
        <v>5032</v>
      </c>
      <c r="P1895" s="8">
        <v>3</v>
      </c>
    </row>
    <row r="1896" spans="1:16" x14ac:dyDescent="0.3">
      <c r="A1896" s="6" t="s">
        <v>8856</v>
      </c>
      <c r="B1896" s="7">
        <v>44972</v>
      </c>
      <c r="C1896" s="6" t="s">
        <v>8857</v>
      </c>
      <c r="D1896" s="6" t="s">
        <v>5063</v>
      </c>
      <c r="E1896" s="6" t="s">
        <v>5058</v>
      </c>
      <c r="F1896" s="6" t="s">
        <v>5021</v>
      </c>
      <c r="G1896" s="6" t="s">
        <v>5037</v>
      </c>
      <c r="H1896" s="6" t="s">
        <v>5054</v>
      </c>
      <c r="I1896" s="8">
        <v>7</v>
      </c>
      <c r="J1896" s="9">
        <v>2103.1799999999998</v>
      </c>
      <c r="K1896" s="10">
        <v>0.02</v>
      </c>
      <c r="L1896" s="9">
        <v>14427.81</v>
      </c>
      <c r="M1896" s="11">
        <v>11079.95</v>
      </c>
      <c r="N1896" s="9">
        <v>3347.86</v>
      </c>
      <c r="O1896" s="6" t="s">
        <v>5032</v>
      </c>
      <c r="P1896" s="8">
        <v>5</v>
      </c>
    </row>
    <row r="1897" spans="1:16" x14ac:dyDescent="0.3">
      <c r="A1897" s="6" t="s">
        <v>8858</v>
      </c>
      <c r="B1897" s="7">
        <v>45142</v>
      </c>
      <c r="C1897" s="6" t="s">
        <v>8859</v>
      </c>
      <c r="D1897" s="6" t="s">
        <v>5117</v>
      </c>
      <c r="E1897" s="6" t="s">
        <v>5118</v>
      </c>
      <c r="F1897" s="6" t="s">
        <v>5036</v>
      </c>
      <c r="G1897" s="6" t="s">
        <v>5030</v>
      </c>
      <c r="H1897" s="6" t="s">
        <v>5171</v>
      </c>
      <c r="I1897" s="8">
        <v>3</v>
      </c>
      <c r="J1897" s="9">
        <v>1914.89</v>
      </c>
      <c r="K1897" s="10">
        <v>0.21</v>
      </c>
      <c r="L1897" s="9">
        <v>4538.29</v>
      </c>
      <c r="M1897" s="11">
        <v>3678.18</v>
      </c>
      <c r="N1897" s="9">
        <v>860.11</v>
      </c>
      <c r="O1897" s="6" t="s">
        <v>5032</v>
      </c>
      <c r="P1897" s="8">
        <v>5</v>
      </c>
    </row>
    <row r="1898" spans="1:16" x14ac:dyDescent="0.3">
      <c r="A1898" s="6" t="s">
        <v>8860</v>
      </c>
      <c r="B1898" s="7">
        <v>44929</v>
      </c>
      <c r="C1898" s="6" t="s">
        <v>8861</v>
      </c>
      <c r="D1898" s="6" t="s">
        <v>5215</v>
      </c>
      <c r="E1898" s="6" t="s">
        <v>5216</v>
      </c>
      <c r="F1898" s="6" t="s">
        <v>5029</v>
      </c>
      <c r="G1898" s="6" t="s">
        <v>5059</v>
      </c>
      <c r="H1898" s="6" t="s">
        <v>5060</v>
      </c>
      <c r="I1898" s="8">
        <v>3</v>
      </c>
      <c r="J1898" s="9">
        <v>1745.83</v>
      </c>
      <c r="K1898" s="10">
        <v>0.1</v>
      </c>
      <c r="L1898" s="9">
        <v>4713.74</v>
      </c>
      <c r="M1898" s="11">
        <v>2869.2</v>
      </c>
      <c r="N1898" s="9">
        <v>1844.54</v>
      </c>
      <c r="O1898" s="6" t="s">
        <v>5045</v>
      </c>
      <c r="P1898" s="8">
        <v>5</v>
      </c>
    </row>
    <row r="1899" spans="1:16" x14ac:dyDescent="0.3">
      <c r="A1899" s="6" t="s">
        <v>8862</v>
      </c>
      <c r="B1899" s="7">
        <v>45222</v>
      </c>
      <c r="C1899" s="6" t="s">
        <v>8863</v>
      </c>
      <c r="D1899" s="6" t="s">
        <v>5104</v>
      </c>
      <c r="E1899" s="6" t="s">
        <v>5053</v>
      </c>
      <c r="F1899" s="6" t="s">
        <v>5036</v>
      </c>
      <c r="G1899" s="6" t="s">
        <v>5030</v>
      </c>
      <c r="H1899" s="6" t="s">
        <v>5031</v>
      </c>
      <c r="I1899" s="8">
        <v>3</v>
      </c>
      <c r="J1899" s="9">
        <v>618.91999999999996</v>
      </c>
      <c r="K1899" s="10">
        <v>0.15</v>
      </c>
      <c r="L1899" s="9">
        <v>1578.25</v>
      </c>
      <c r="M1899" s="11">
        <v>1216.32</v>
      </c>
      <c r="N1899" s="9">
        <v>361.93</v>
      </c>
      <c r="O1899" s="6" t="s">
        <v>5024</v>
      </c>
      <c r="P1899" s="8">
        <v>5</v>
      </c>
    </row>
    <row r="1900" spans="1:16" x14ac:dyDescent="0.3">
      <c r="A1900" s="6" t="s">
        <v>8864</v>
      </c>
      <c r="B1900" s="7">
        <v>45354</v>
      </c>
      <c r="C1900" s="6" t="s">
        <v>8865</v>
      </c>
      <c r="D1900" s="6" t="s">
        <v>5067</v>
      </c>
      <c r="E1900" s="6" t="s">
        <v>5067</v>
      </c>
      <c r="F1900" s="6" t="s">
        <v>5021</v>
      </c>
      <c r="G1900" s="6" t="s">
        <v>5037</v>
      </c>
      <c r="H1900" s="6" t="s">
        <v>5105</v>
      </c>
      <c r="I1900" s="8">
        <v>7</v>
      </c>
      <c r="J1900" s="9">
        <v>1932.96</v>
      </c>
      <c r="K1900" s="10">
        <v>0.11</v>
      </c>
      <c r="L1900" s="9">
        <v>12042.34</v>
      </c>
      <c r="M1900" s="11">
        <v>10095.290000000001</v>
      </c>
      <c r="N1900" s="9">
        <v>1947.05</v>
      </c>
      <c r="O1900" s="6" t="s">
        <v>5045</v>
      </c>
      <c r="P1900" s="8">
        <v>5</v>
      </c>
    </row>
    <row r="1901" spans="1:16" x14ac:dyDescent="0.3">
      <c r="A1901" s="6" t="s">
        <v>8866</v>
      </c>
      <c r="B1901" s="7">
        <v>45286</v>
      </c>
      <c r="C1901" s="6" t="s">
        <v>8867</v>
      </c>
      <c r="D1901" s="6" t="s">
        <v>5108</v>
      </c>
      <c r="E1901" s="6" t="s">
        <v>5109</v>
      </c>
      <c r="F1901" s="6" t="s">
        <v>5029</v>
      </c>
      <c r="G1901" s="6" t="s">
        <v>5037</v>
      </c>
      <c r="H1901" s="6" t="s">
        <v>5054</v>
      </c>
      <c r="I1901" s="8">
        <v>1</v>
      </c>
      <c r="J1901" s="9">
        <v>1224.6500000000001</v>
      </c>
      <c r="K1901" s="10">
        <v>0.23</v>
      </c>
      <c r="L1901" s="9">
        <v>942.98</v>
      </c>
      <c r="M1901" s="11">
        <v>652.88</v>
      </c>
      <c r="N1901" s="9">
        <v>290.10000000000002</v>
      </c>
      <c r="O1901" s="6" t="s">
        <v>5032</v>
      </c>
      <c r="P1901" s="8">
        <v>4</v>
      </c>
    </row>
    <row r="1902" spans="1:16" x14ac:dyDescent="0.3">
      <c r="A1902" s="6" t="s">
        <v>8868</v>
      </c>
      <c r="B1902" s="7">
        <v>45410</v>
      </c>
      <c r="C1902" s="6" t="s">
        <v>8869</v>
      </c>
      <c r="D1902" s="6" t="s">
        <v>5042</v>
      </c>
      <c r="E1902" s="6" t="s">
        <v>5043</v>
      </c>
      <c r="F1902" s="6" t="s">
        <v>5021</v>
      </c>
      <c r="G1902" s="6" t="s">
        <v>5059</v>
      </c>
      <c r="H1902" s="6" t="s">
        <v>5060</v>
      </c>
      <c r="I1902" s="8">
        <v>7</v>
      </c>
      <c r="J1902" s="9">
        <v>1085.0899999999999</v>
      </c>
      <c r="K1902" s="10">
        <v>0.13</v>
      </c>
      <c r="L1902" s="9">
        <v>6608.2</v>
      </c>
      <c r="M1902" s="11">
        <v>3806.69</v>
      </c>
      <c r="N1902" s="9">
        <v>2801.51</v>
      </c>
      <c r="O1902" s="6" t="s">
        <v>5032</v>
      </c>
      <c r="P1902" s="8">
        <v>4</v>
      </c>
    </row>
    <row r="1903" spans="1:16" x14ac:dyDescent="0.3">
      <c r="A1903" s="6" t="s">
        <v>8870</v>
      </c>
      <c r="B1903" s="7">
        <v>45510</v>
      </c>
      <c r="C1903" s="6" t="s">
        <v>8871</v>
      </c>
      <c r="D1903" s="6" t="s">
        <v>5205</v>
      </c>
      <c r="E1903" s="6" t="s">
        <v>5206</v>
      </c>
      <c r="F1903" s="6" t="s">
        <v>5029</v>
      </c>
      <c r="G1903" s="6" t="s">
        <v>5048</v>
      </c>
      <c r="H1903" s="6" t="s">
        <v>5064</v>
      </c>
      <c r="I1903" s="8">
        <v>1</v>
      </c>
      <c r="J1903" s="9">
        <v>280.24</v>
      </c>
      <c r="K1903" s="10">
        <v>0.04</v>
      </c>
      <c r="L1903" s="9">
        <v>269.02999999999997</v>
      </c>
      <c r="M1903" s="11">
        <v>195.96</v>
      </c>
      <c r="N1903" s="9">
        <v>73.069999999999993</v>
      </c>
      <c r="O1903" s="6" t="s">
        <v>5032</v>
      </c>
      <c r="P1903" s="8">
        <v>3</v>
      </c>
    </row>
    <row r="1904" spans="1:16" x14ac:dyDescent="0.3">
      <c r="A1904" s="6" t="s">
        <v>8872</v>
      </c>
      <c r="B1904" s="7">
        <v>45306</v>
      </c>
      <c r="C1904" s="6" t="s">
        <v>8873</v>
      </c>
      <c r="D1904" s="6" t="s">
        <v>5042</v>
      </c>
      <c r="E1904" s="6" t="s">
        <v>5043</v>
      </c>
      <c r="F1904" s="6" t="s">
        <v>5029</v>
      </c>
      <c r="G1904" s="6" t="s">
        <v>5030</v>
      </c>
      <c r="H1904" s="6" t="s">
        <v>5176</v>
      </c>
      <c r="I1904" s="8">
        <v>6</v>
      </c>
      <c r="J1904" s="9">
        <v>237.62</v>
      </c>
      <c r="K1904" s="10">
        <v>0.21</v>
      </c>
      <c r="L1904" s="9">
        <v>1126.32</v>
      </c>
      <c r="M1904" s="11">
        <v>665.58</v>
      </c>
      <c r="N1904" s="9">
        <v>460.74</v>
      </c>
      <c r="O1904" s="6" t="s">
        <v>5032</v>
      </c>
      <c r="P1904" s="8">
        <v>5</v>
      </c>
    </row>
    <row r="1905" spans="1:16" x14ac:dyDescent="0.3">
      <c r="A1905" s="6" t="s">
        <v>8874</v>
      </c>
      <c r="B1905" s="7">
        <v>45156</v>
      </c>
      <c r="C1905" s="6" t="s">
        <v>8875</v>
      </c>
      <c r="D1905" s="6" t="s">
        <v>5067</v>
      </c>
      <c r="E1905" s="6" t="s">
        <v>5067</v>
      </c>
      <c r="F1905" s="6" t="s">
        <v>5029</v>
      </c>
      <c r="G1905" s="6" t="s">
        <v>5022</v>
      </c>
      <c r="H1905" s="6" t="s">
        <v>5150</v>
      </c>
      <c r="I1905" s="8">
        <v>7</v>
      </c>
      <c r="J1905" s="9">
        <v>1509.43</v>
      </c>
      <c r="K1905" s="10">
        <v>0.23</v>
      </c>
      <c r="L1905" s="9">
        <v>8135.83</v>
      </c>
      <c r="M1905" s="11">
        <v>4659.72</v>
      </c>
      <c r="N1905" s="9">
        <v>3476.11</v>
      </c>
      <c r="O1905" s="6" t="s">
        <v>5045</v>
      </c>
      <c r="P1905" s="8">
        <v>3</v>
      </c>
    </row>
    <row r="1906" spans="1:16" x14ac:dyDescent="0.3">
      <c r="A1906" s="6" t="s">
        <v>8876</v>
      </c>
      <c r="B1906" s="7">
        <v>45417</v>
      </c>
      <c r="C1906" s="6" t="s">
        <v>8877</v>
      </c>
      <c r="D1906" s="6" t="s">
        <v>5071</v>
      </c>
      <c r="E1906" s="6" t="s">
        <v>5072</v>
      </c>
      <c r="F1906" s="6" t="s">
        <v>5021</v>
      </c>
      <c r="G1906" s="6" t="s">
        <v>5022</v>
      </c>
      <c r="H1906" s="6" t="s">
        <v>5150</v>
      </c>
      <c r="I1906" s="8">
        <v>5</v>
      </c>
      <c r="J1906" s="9">
        <v>505.22</v>
      </c>
      <c r="K1906" s="10">
        <v>0.24</v>
      </c>
      <c r="L1906" s="9">
        <v>1919.84</v>
      </c>
      <c r="M1906" s="11">
        <v>1155.5</v>
      </c>
      <c r="N1906" s="9">
        <v>764.34</v>
      </c>
      <c r="O1906" s="6" t="s">
        <v>5032</v>
      </c>
      <c r="P1906" s="8">
        <v>2</v>
      </c>
    </row>
    <row r="1907" spans="1:16" x14ac:dyDescent="0.3">
      <c r="A1907" s="6" t="s">
        <v>8878</v>
      </c>
      <c r="B1907" s="7">
        <v>45020</v>
      </c>
      <c r="C1907" s="6" t="s">
        <v>8879</v>
      </c>
      <c r="D1907" s="6" t="s">
        <v>5088</v>
      </c>
      <c r="E1907" s="6" t="s">
        <v>5089</v>
      </c>
      <c r="F1907" s="6" t="s">
        <v>5029</v>
      </c>
      <c r="G1907" s="6" t="s">
        <v>5048</v>
      </c>
      <c r="H1907" s="6" t="s">
        <v>5064</v>
      </c>
      <c r="I1907" s="8">
        <v>2</v>
      </c>
      <c r="J1907" s="9">
        <v>402.6</v>
      </c>
      <c r="K1907" s="10">
        <v>0.03</v>
      </c>
      <c r="L1907" s="9">
        <v>781.04</v>
      </c>
      <c r="M1907" s="11">
        <v>588.53</v>
      </c>
      <c r="N1907" s="9">
        <v>192.51</v>
      </c>
      <c r="O1907" s="6" t="s">
        <v>5024</v>
      </c>
      <c r="P1907" s="8">
        <v>4</v>
      </c>
    </row>
    <row r="1908" spans="1:16" x14ac:dyDescent="0.3">
      <c r="A1908" s="6" t="s">
        <v>8880</v>
      </c>
      <c r="B1908" s="7">
        <v>45315</v>
      </c>
      <c r="C1908" s="6" t="s">
        <v>8881</v>
      </c>
      <c r="D1908" s="6" t="s">
        <v>5104</v>
      </c>
      <c r="E1908" s="6" t="s">
        <v>5053</v>
      </c>
      <c r="F1908" s="6" t="s">
        <v>5029</v>
      </c>
      <c r="G1908" s="6" t="s">
        <v>5030</v>
      </c>
      <c r="H1908" s="6" t="s">
        <v>5171</v>
      </c>
      <c r="I1908" s="8">
        <v>3</v>
      </c>
      <c r="J1908" s="9">
        <v>2001.23</v>
      </c>
      <c r="K1908" s="10">
        <v>7.0000000000000007E-2</v>
      </c>
      <c r="L1908" s="9">
        <v>5583.43</v>
      </c>
      <c r="M1908" s="11">
        <v>3263.97</v>
      </c>
      <c r="N1908" s="9">
        <v>2319.46</v>
      </c>
      <c r="O1908" s="6" t="s">
        <v>5080</v>
      </c>
      <c r="P1908" s="8">
        <v>2</v>
      </c>
    </row>
    <row r="1909" spans="1:16" x14ac:dyDescent="0.3">
      <c r="A1909" s="6" t="s">
        <v>8882</v>
      </c>
      <c r="B1909" s="7">
        <v>45668</v>
      </c>
      <c r="C1909" s="6" t="s">
        <v>8883</v>
      </c>
      <c r="D1909" s="6" t="s">
        <v>5027</v>
      </c>
      <c r="E1909" s="6" t="s">
        <v>5028</v>
      </c>
      <c r="F1909" s="6" t="s">
        <v>5036</v>
      </c>
      <c r="G1909" s="6" t="s">
        <v>5030</v>
      </c>
      <c r="H1909" s="6" t="s">
        <v>5171</v>
      </c>
      <c r="I1909" s="8">
        <v>6</v>
      </c>
      <c r="J1909" s="9">
        <v>1100.1500000000001</v>
      </c>
      <c r="K1909" s="10">
        <v>0.2</v>
      </c>
      <c r="L1909" s="9">
        <v>5280.72</v>
      </c>
      <c r="M1909" s="11">
        <v>3874.68</v>
      </c>
      <c r="N1909" s="9">
        <v>1406.04</v>
      </c>
      <c r="O1909" s="6" t="s">
        <v>5024</v>
      </c>
      <c r="P1909" s="8">
        <v>5</v>
      </c>
    </row>
    <row r="1910" spans="1:16" x14ac:dyDescent="0.3">
      <c r="A1910" s="6" t="s">
        <v>8884</v>
      </c>
      <c r="B1910" s="7">
        <v>45507</v>
      </c>
      <c r="C1910" s="6" t="s">
        <v>6646</v>
      </c>
      <c r="D1910" s="6" t="s">
        <v>5093</v>
      </c>
      <c r="E1910" s="6" t="s">
        <v>5053</v>
      </c>
      <c r="F1910" s="6" t="s">
        <v>5029</v>
      </c>
      <c r="G1910" s="6" t="s">
        <v>5037</v>
      </c>
      <c r="H1910" s="6" t="s">
        <v>5068</v>
      </c>
      <c r="I1910" s="8">
        <v>8</v>
      </c>
      <c r="J1910" s="9">
        <v>742.6</v>
      </c>
      <c r="K1910" s="10">
        <v>0.01</v>
      </c>
      <c r="L1910" s="9">
        <v>5881.39</v>
      </c>
      <c r="M1910" s="11">
        <v>4352.71</v>
      </c>
      <c r="N1910" s="9">
        <v>1528.68</v>
      </c>
      <c r="O1910" s="6" t="s">
        <v>5039</v>
      </c>
      <c r="P1910" s="8">
        <v>3</v>
      </c>
    </row>
    <row r="1911" spans="1:16" x14ac:dyDescent="0.3">
      <c r="A1911" s="6" t="s">
        <v>8885</v>
      </c>
      <c r="B1911" s="7">
        <v>45475</v>
      </c>
      <c r="C1911" s="6" t="s">
        <v>6377</v>
      </c>
      <c r="D1911" s="6" t="s">
        <v>5117</v>
      </c>
      <c r="E1911" s="6" t="s">
        <v>5118</v>
      </c>
      <c r="F1911" s="6" t="s">
        <v>5029</v>
      </c>
      <c r="G1911" s="6" t="s">
        <v>5030</v>
      </c>
      <c r="H1911" s="6" t="s">
        <v>5246</v>
      </c>
      <c r="I1911" s="8">
        <v>1</v>
      </c>
      <c r="J1911" s="9">
        <v>1771.86</v>
      </c>
      <c r="K1911" s="10">
        <v>0.24</v>
      </c>
      <c r="L1911" s="9">
        <v>1346.61</v>
      </c>
      <c r="M1911" s="11">
        <v>1150.05</v>
      </c>
      <c r="N1911" s="9">
        <v>196.56</v>
      </c>
      <c r="O1911" s="6" t="s">
        <v>5039</v>
      </c>
      <c r="P1911" s="8">
        <v>4</v>
      </c>
    </row>
    <row r="1912" spans="1:16" x14ac:dyDescent="0.3">
      <c r="A1912" s="6" t="s">
        <v>8886</v>
      </c>
      <c r="B1912" s="7">
        <v>45222</v>
      </c>
      <c r="C1912" s="6" t="s">
        <v>8887</v>
      </c>
      <c r="D1912" s="6" t="s">
        <v>5067</v>
      </c>
      <c r="E1912" s="6" t="s">
        <v>5067</v>
      </c>
      <c r="F1912" s="6" t="s">
        <v>5029</v>
      </c>
      <c r="G1912" s="6" t="s">
        <v>5037</v>
      </c>
      <c r="H1912" s="6" t="s">
        <v>5038</v>
      </c>
      <c r="I1912" s="8">
        <v>1</v>
      </c>
      <c r="J1912" s="9">
        <v>89.81</v>
      </c>
      <c r="K1912" s="10">
        <v>0.14000000000000001</v>
      </c>
      <c r="L1912" s="9">
        <v>77.239999999999995</v>
      </c>
      <c r="M1912" s="11">
        <v>45.21</v>
      </c>
      <c r="N1912" s="9">
        <v>32.03</v>
      </c>
      <c r="O1912" s="6" t="s">
        <v>5032</v>
      </c>
      <c r="P1912" s="8">
        <v>4</v>
      </c>
    </row>
    <row r="1913" spans="1:16" x14ac:dyDescent="0.3">
      <c r="A1913" s="6" t="s">
        <v>8888</v>
      </c>
      <c r="B1913" s="7">
        <v>44965</v>
      </c>
      <c r="C1913" s="6" t="s">
        <v>8889</v>
      </c>
      <c r="D1913" s="6" t="s">
        <v>5205</v>
      </c>
      <c r="E1913" s="6" t="s">
        <v>5206</v>
      </c>
      <c r="F1913" s="6" t="s">
        <v>5029</v>
      </c>
      <c r="G1913" s="6" t="s">
        <v>5037</v>
      </c>
      <c r="H1913" s="6" t="s">
        <v>5129</v>
      </c>
      <c r="I1913" s="8">
        <v>1</v>
      </c>
      <c r="J1913" s="9">
        <v>1764.31</v>
      </c>
      <c r="K1913" s="10">
        <v>0.14000000000000001</v>
      </c>
      <c r="L1913" s="9">
        <v>1517.31</v>
      </c>
      <c r="M1913" s="11">
        <v>992.44</v>
      </c>
      <c r="N1913" s="9">
        <v>524.87</v>
      </c>
      <c r="O1913" s="6" t="s">
        <v>5045</v>
      </c>
      <c r="P1913" s="8">
        <v>2</v>
      </c>
    </row>
    <row r="1914" spans="1:16" x14ac:dyDescent="0.3">
      <c r="A1914" s="6" t="s">
        <v>8890</v>
      </c>
      <c r="B1914" s="7">
        <v>45137</v>
      </c>
      <c r="C1914" s="6" t="s">
        <v>8891</v>
      </c>
      <c r="D1914" s="6" t="s">
        <v>5147</v>
      </c>
      <c r="E1914" s="6" t="s">
        <v>5118</v>
      </c>
      <c r="F1914" s="6" t="s">
        <v>5021</v>
      </c>
      <c r="G1914" s="6" t="s">
        <v>5030</v>
      </c>
      <c r="H1914" s="6" t="s">
        <v>5031</v>
      </c>
      <c r="I1914" s="8">
        <v>4</v>
      </c>
      <c r="J1914" s="9">
        <v>896.21</v>
      </c>
      <c r="K1914" s="10">
        <v>0.1</v>
      </c>
      <c r="L1914" s="9">
        <v>3226.36</v>
      </c>
      <c r="M1914" s="11">
        <v>2733.92</v>
      </c>
      <c r="N1914" s="9">
        <v>492.44</v>
      </c>
      <c r="O1914" s="6" t="s">
        <v>5032</v>
      </c>
      <c r="P1914" s="8">
        <v>2</v>
      </c>
    </row>
    <row r="1915" spans="1:16" x14ac:dyDescent="0.3">
      <c r="A1915" s="6" t="s">
        <v>8892</v>
      </c>
      <c r="B1915" s="7">
        <v>45140</v>
      </c>
      <c r="C1915" s="6" t="s">
        <v>8893</v>
      </c>
      <c r="D1915" s="6" t="s">
        <v>5071</v>
      </c>
      <c r="E1915" s="6" t="s">
        <v>5072</v>
      </c>
      <c r="F1915" s="6" t="s">
        <v>5036</v>
      </c>
      <c r="G1915" s="6" t="s">
        <v>5048</v>
      </c>
      <c r="H1915" s="6" t="s">
        <v>5079</v>
      </c>
      <c r="I1915" s="8">
        <v>6</v>
      </c>
      <c r="J1915" s="9">
        <v>116.91</v>
      </c>
      <c r="K1915" s="10">
        <v>0.11</v>
      </c>
      <c r="L1915" s="9">
        <v>624.29999999999995</v>
      </c>
      <c r="M1915" s="11">
        <v>464.17</v>
      </c>
      <c r="N1915" s="9">
        <v>160.13</v>
      </c>
      <c r="O1915" s="6" t="s">
        <v>5039</v>
      </c>
      <c r="P1915" s="8">
        <v>5</v>
      </c>
    </row>
    <row r="1916" spans="1:16" x14ac:dyDescent="0.3">
      <c r="A1916" s="6" t="s">
        <v>8894</v>
      </c>
      <c r="B1916" s="7">
        <v>44935</v>
      </c>
      <c r="C1916" s="6" t="s">
        <v>8895</v>
      </c>
      <c r="D1916" s="6" t="s">
        <v>5063</v>
      </c>
      <c r="E1916" s="6" t="s">
        <v>5058</v>
      </c>
      <c r="F1916" s="6" t="s">
        <v>5021</v>
      </c>
      <c r="G1916" s="6" t="s">
        <v>5048</v>
      </c>
      <c r="H1916" s="6" t="s">
        <v>5064</v>
      </c>
      <c r="I1916" s="8">
        <v>4</v>
      </c>
      <c r="J1916" s="9">
        <v>2285.84</v>
      </c>
      <c r="K1916" s="10">
        <v>0.14000000000000001</v>
      </c>
      <c r="L1916" s="9">
        <v>7863.29</v>
      </c>
      <c r="M1916" s="11">
        <v>5606.07</v>
      </c>
      <c r="N1916" s="9">
        <v>2257.2199999999998</v>
      </c>
      <c r="O1916" s="6" t="s">
        <v>5045</v>
      </c>
      <c r="P1916" s="8">
        <v>3</v>
      </c>
    </row>
    <row r="1917" spans="1:16" x14ac:dyDescent="0.3">
      <c r="A1917" s="6" t="s">
        <v>8896</v>
      </c>
      <c r="B1917" s="7">
        <v>45070</v>
      </c>
      <c r="C1917" s="6" t="s">
        <v>8897</v>
      </c>
      <c r="D1917" s="6" t="s">
        <v>5057</v>
      </c>
      <c r="E1917" s="6" t="s">
        <v>5058</v>
      </c>
      <c r="F1917" s="6" t="s">
        <v>5036</v>
      </c>
      <c r="G1917" s="6" t="s">
        <v>5030</v>
      </c>
      <c r="H1917" s="6" t="s">
        <v>5176</v>
      </c>
      <c r="I1917" s="8">
        <v>2</v>
      </c>
      <c r="J1917" s="9">
        <v>112.56</v>
      </c>
      <c r="K1917" s="10">
        <v>0.16</v>
      </c>
      <c r="L1917" s="9">
        <v>189.1</v>
      </c>
      <c r="M1917" s="11">
        <v>159.97</v>
      </c>
      <c r="N1917" s="9">
        <v>29.13</v>
      </c>
      <c r="O1917" s="6" t="s">
        <v>5045</v>
      </c>
      <c r="P1917" s="8">
        <v>1</v>
      </c>
    </row>
    <row r="1918" spans="1:16" x14ac:dyDescent="0.3">
      <c r="A1918" s="6" t="s">
        <v>8898</v>
      </c>
      <c r="B1918" s="7">
        <v>45320</v>
      </c>
      <c r="C1918" s="6" t="s">
        <v>8899</v>
      </c>
      <c r="D1918" s="6" t="s">
        <v>5088</v>
      </c>
      <c r="E1918" s="6" t="s">
        <v>5089</v>
      </c>
      <c r="F1918" s="6" t="s">
        <v>5021</v>
      </c>
      <c r="G1918" s="6" t="s">
        <v>5048</v>
      </c>
      <c r="H1918" s="6" t="s">
        <v>5090</v>
      </c>
      <c r="I1918" s="8">
        <v>4</v>
      </c>
      <c r="J1918" s="9">
        <v>214.15</v>
      </c>
      <c r="K1918" s="10">
        <v>7.0000000000000007E-2</v>
      </c>
      <c r="L1918" s="9">
        <v>796.64</v>
      </c>
      <c r="M1918" s="11">
        <v>448.13</v>
      </c>
      <c r="N1918" s="9">
        <v>348.51</v>
      </c>
      <c r="O1918" s="6" t="s">
        <v>5045</v>
      </c>
      <c r="P1918" s="8">
        <v>3</v>
      </c>
    </row>
    <row r="1919" spans="1:16" x14ac:dyDescent="0.3">
      <c r="A1919" s="6" t="s">
        <v>8900</v>
      </c>
      <c r="B1919" s="7">
        <v>45231</v>
      </c>
      <c r="C1919" s="6" t="s">
        <v>8901</v>
      </c>
      <c r="D1919" s="6" t="s">
        <v>5117</v>
      </c>
      <c r="E1919" s="6" t="s">
        <v>5118</v>
      </c>
      <c r="F1919" s="6" t="s">
        <v>5036</v>
      </c>
      <c r="G1919" s="6" t="s">
        <v>5037</v>
      </c>
      <c r="H1919" s="6" t="s">
        <v>5068</v>
      </c>
      <c r="I1919" s="8">
        <v>2</v>
      </c>
      <c r="J1919" s="9">
        <v>2051.7800000000002</v>
      </c>
      <c r="K1919" s="10">
        <v>0.14000000000000001</v>
      </c>
      <c r="L1919" s="9">
        <v>3529.06</v>
      </c>
      <c r="M1919" s="11">
        <v>2986.94</v>
      </c>
      <c r="N1919" s="9">
        <v>542.12</v>
      </c>
      <c r="O1919" s="6" t="s">
        <v>5032</v>
      </c>
      <c r="P1919" s="8">
        <v>3</v>
      </c>
    </row>
    <row r="1920" spans="1:16" x14ac:dyDescent="0.3">
      <c r="A1920" s="6" t="s">
        <v>8902</v>
      </c>
      <c r="B1920" s="7">
        <v>45590</v>
      </c>
      <c r="C1920" s="6" t="s">
        <v>8903</v>
      </c>
      <c r="D1920" s="6" t="s">
        <v>5134</v>
      </c>
      <c r="E1920" s="6" t="s">
        <v>5135</v>
      </c>
      <c r="F1920" s="6" t="s">
        <v>5036</v>
      </c>
      <c r="G1920" s="6" t="s">
        <v>5037</v>
      </c>
      <c r="H1920" s="6" t="s">
        <v>5068</v>
      </c>
      <c r="I1920" s="8">
        <v>8</v>
      </c>
      <c r="J1920" s="9">
        <v>2270.88</v>
      </c>
      <c r="K1920" s="10">
        <v>0.12</v>
      </c>
      <c r="L1920" s="9">
        <v>15987</v>
      </c>
      <c r="M1920" s="11">
        <v>13668.03</v>
      </c>
      <c r="N1920" s="9">
        <v>2318.9699999999998</v>
      </c>
      <c r="O1920" s="6" t="s">
        <v>5080</v>
      </c>
      <c r="P1920" s="8">
        <v>4</v>
      </c>
    </row>
    <row r="1921" spans="1:16" x14ac:dyDescent="0.3">
      <c r="A1921" s="6" t="s">
        <v>8904</v>
      </c>
      <c r="B1921" s="7">
        <v>45585</v>
      </c>
      <c r="C1921" s="6" t="s">
        <v>8905</v>
      </c>
      <c r="D1921" s="6" t="s">
        <v>5108</v>
      </c>
      <c r="E1921" s="6" t="s">
        <v>5109</v>
      </c>
      <c r="F1921" s="6" t="s">
        <v>5036</v>
      </c>
      <c r="G1921" s="6" t="s">
        <v>5037</v>
      </c>
      <c r="H1921" s="6" t="s">
        <v>5105</v>
      </c>
      <c r="I1921" s="8">
        <v>6</v>
      </c>
      <c r="J1921" s="9">
        <v>1580.09</v>
      </c>
      <c r="K1921" s="10">
        <v>0.21</v>
      </c>
      <c r="L1921" s="9">
        <v>7489.63</v>
      </c>
      <c r="M1921" s="11">
        <v>6414.86</v>
      </c>
      <c r="N1921" s="9">
        <v>1074.77</v>
      </c>
      <c r="O1921" s="6" t="s">
        <v>5080</v>
      </c>
      <c r="P1921" s="8">
        <v>5</v>
      </c>
    </row>
    <row r="1922" spans="1:16" x14ac:dyDescent="0.3">
      <c r="A1922" s="6" t="s">
        <v>8906</v>
      </c>
      <c r="B1922" s="7">
        <v>44975</v>
      </c>
      <c r="C1922" s="6" t="s">
        <v>8907</v>
      </c>
      <c r="D1922" s="6" t="s">
        <v>5085</v>
      </c>
      <c r="E1922" s="6" t="s">
        <v>5058</v>
      </c>
      <c r="F1922" s="6" t="s">
        <v>5021</v>
      </c>
      <c r="G1922" s="6" t="s">
        <v>5048</v>
      </c>
      <c r="H1922" s="6" t="s">
        <v>5090</v>
      </c>
      <c r="I1922" s="8">
        <v>5</v>
      </c>
      <c r="J1922" s="9">
        <v>2481.48</v>
      </c>
      <c r="K1922" s="10">
        <v>0.15</v>
      </c>
      <c r="L1922" s="9">
        <v>10546.29</v>
      </c>
      <c r="M1922" s="11">
        <v>6829.35</v>
      </c>
      <c r="N1922" s="9">
        <v>3716.94</v>
      </c>
      <c r="O1922" s="6" t="s">
        <v>5024</v>
      </c>
      <c r="P1922" s="8">
        <v>4</v>
      </c>
    </row>
    <row r="1923" spans="1:16" x14ac:dyDescent="0.3">
      <c r="A1923" s="6" t="s">
        <v>8908</v>
      </c>
      <c r="B1923" s="7">
        <v>45044</v>
      </c>
      <c r="C1923" s="6" t="s">
        <v>8909</v>
      </c>
      <c r="D1923" s="6" t="s">
        <v>5027</v>
      </c>
      <c r="E1923" s="6" t="s">
        <v>5028</v>
      </c>
      <c r="F1923" s="6" t="s">
        <v>5021</v>
      </c>
      <c r="G1923" s="6" t="s">
        <v>5059</v>
      </c>
      <c r="H1923" s="6" t="s">
        <v>5060</v>
      </c>
      <c r="I1923" s="8">
        <v>1</v>
      </c>
      <c r="J1923" s="9">
        <v>84.74</v>
      </c>
      <c r="K1923" s="10">
        <v>0.13</v>
      </c>
      <c r="L1923" s="9">
        <v>73.72</v>
      </c>
      <c r="M1923" s="11">
        <v>56.27</v>
      </c>
      <c r="N1923" s="9">
        <v>17.45</v>
      </c>
      <c r="O1923" s="6" t="s">
        <v>5024</v>
      </c>
      <c r="P1923" s="8">
        <v>2</v>
      </c>
    </row>
    <row r="1924" spans="1:16" x14ac:dyDescent="0.3">
      <c r="A1924" s="6" t="s">
        <v>8910</v>
      </c>
      <c r="B1924" s="7">
        <v>45472</v>
      </c>
      <c r="C1924" s="6" t="s">
        <v>8911</v>
      </c>
      <c r="D1924" s="6" t="s">
        <v>5019</v>
      </c>
      <c r="E1924" s="6" t="s">
        <v>5020</v>
      </c>
      <c r="F1924" s="6" t="s">
        <v>5029</v>
      </c>
      <c r="G1924" s="6" t="s">
        <v>5030</v>
      </c>
      <c r="H1924" s="6" t="s">
        <v>5246</v>
      </c>
      <c r="I1924" s="8">
        <v>3</v>
      </c>
      <c r="J1924" s="9">
        <v>381.3</v>
      </c>
      <c r="K1924" s="10">
        <v>0.16</v>
      </c>
      <c r="L1924" s="9">
        <v>960.88</v>
      </c>
      <c r="M1924" s="11">
        <v>627.62</v>
      </c>
      <c r="N1924" s="9">
        <v>333.26</v>
      </c>
      <c r="O1924" s="6" t="s">
        <v>5045</v>
      </c>
      <c r="P1924" s="8">
        <v>4</v>
      </c>
    </row>
    <row r="1925" spans="1:16" x14ac:dyDescent="0.3">
      <c r="A1925" s="6" t="s">
        <v>8912</v>
      </c>
      <c r="B1925" s="7">
        <v>45134</v>
      </c>
      <c r="C1925" s="6" t="s">
        <v>8913</v>
      </c>
      <c r="D1925" s="6" t="s">
        <v>5114</v>
      </c>
      <c r="E1925" s="6" t="s">
        <v>5020</v>
      </c>
      <c r="F1925" s="6" t="s">
        <v>5036</v>
      </c>
      <c r="G1925" s="6" t="s">
        <v>5059</v>
      </c>
      <c r="H1925" s="6" t="s">
        <v>5181</v>
      </c>
      <c r="I1925" s="8">
        <v>1</v>
      </c>
      <c r="J1925" s="9">
        <v>1081.74</v>
      </c>
      <c r="K1925" s="10">
        <v>0.25</v>
      </c>
      <c r="L1925" s="9">
        <v>811.31</v>
      </c>
      <c r="M1925" s="11">
        <v>461.66</v>
      </c>
      <c r="N1925" s="9">
        <v>349.65</v>
      </c>
      <c r="O1925" s="6" t="s">
        <v>5024</v>
      </c>
      <c r="P1925" s="8">
        <v>5</v>
      </c>
    </row>
    <row r="1926" spans="1:16" x14ac:dyDescent="0.3">
      <c r="A1926" s="6" t="s">
        <v>8914</v>
      </c>
      <c r="B1926" s="7">
        <v>45579</v>
      </c>
      <c r="C1926" s="6" t="s">
        <v>8915</v>
      </c>
      <c r="D1926" s="6" t="s">
        <v>5108</v>
      </c>
      <c r="E1926" s="6" t="s">
        <v>5109</v>
      </c>
      <c r="F1926" s="6" t="s">
        <v>5036</v>
      </c>
      <c r="G1926" s="6" t="s">
        <v>5059</v>
      </c>
      <c r="H1926" s="6" t="s">
        <v>5073</v>
      </c>
      <c r="I1926" s="8">
        <v>3</v>
      </c>
      <c r="J1926" s="9">
        <v>1530.77</v>
      </c>
      <c r="K1926" s="10">
        <v>0.14000000000000001</v>
      </c>
      <c r="L1926" s="9">
        <v>3949.39</v>
      </c>
      <c r="M1926" s="11">
        <v>2553.6799999999998</v>
      </c>
      <c r="N1926" s="9">
        <v>1395.71</v>
      </c>
      <c r="O1926" s="6" t="s">
        <v>5024</v>
      </c>
      <c r="P1926" s="8">
        <v>1</v>
      </c>
    </row>
    <row r="1927" spans="1:16" x14ac:dyDescent="0.3">
      <c r="A1927" s="6" t="s">
        <v>8916</v>
      </c>
      <c r="B1927" s="7">
        <v>45130</v>
      </c>
      <c r="C1927" s="6" t="s">
        <v>8917</v>
      </c>
      <c r="D1927" s="6" t="s">
        <v>5067</v>
      </c>
      <c r="E1927" s="6" t="s">
        <v>5067</v>
      </c>
      <c r="F1927" s="6" t="s">
        <v>5021</v>
      </c>
      <c r="G1927" s="6" t="s">
        <v>5037</v>
      </c>
      <c r="H1927" s="6" t="s">
        <v>5068</v>
      </c>
      <c r="I1927" s="8">
        <v>1</v>
      </c>
      <c r="J1927" s="9">
        <v>1838.01</v>
      </c>
      <c r="K1927" s="10">
        <v>0.19</v>
      </c>
      <c r="L1927" s="9">
        <v>1488.79</v>
      </c>
      <c r="M1927" s="11">
        <v>1247.47</v>
      </c>
      <c r="N1927" s="9">
        <v>241.32</v>
      </c>
      <c r="O1927" s="6" t="s">
        <v>5045</v>
      </c>
      <c r="P1927" s="8">
        <v>3</v>
      </c>
    </row>
    <row r="1928" spans="1:16" x14ac:dyDescent="0.3">
      <c r="A1928" s="6" t="s">
        <v>8918</v>
      </c>
      <c r="B1928" s="7">
        <v>45654</v>
      </c>
      <c r="C1928" s="6" t="s">
        <v>8919</v>
      </c>
      <c r="D1928" s="6" t="s">
        <v>5027</v>
      </c>
      <c r="E1928" s="6" t="s">
        <v>5028</v>
      </c>
      <c r="F1928" s="6" t="s">
        <v>5021</v>
      </c>
      <c r="G1928" s="6" t="s">
        <v>5048</v>
      </c>
      <c r="H1928" s="6" t="s">
        <v>5090</v>
      </c>
      <c r="I1928" s="8">
        <v>4</v>
      </c>
      <c r="J1928" s="9">
        <v>1881.99</v>
      </c>
      <c r="K1928" s="10">
        <v>0.01</v>
      </c>
      <c r="L1928" s="9">
        <v>7452.68</v>
      </c>
      <c r="M1928" s="11">
        <v>4286.12</v>
      </c>
      <c r="N1928" s="9">
        <v>3166.56</v>
      </c>
      <c r="O1928" s="6" t="s">
        <v>5045</v>
      </c>
      <c r="P1928" s="8">
        <v>5</v>
      </c>
    </row>
    <row r="1929" spans="1:16" x14ac:dyDescent="0.3">
      <c r="A1929" s="6" t="s">
        <v>8920</v>
      </c>
      <c r="B1929" s="7">
        <v>45733</v>
      </c>
      <c r="C1929" s="6" t="s">
        <v>8921</v>
      </c>
      <c r="D1929" s="6" t="s">
        <v>5117</v>
      </c>
      <c r="E1929" s="6" t="s">
        <v>5118</v>
      </c>
      <c r="F1929" s="6" t="s">
        <v>5021</v>
      </c>
      <c r="G1929" s="6" t="s">
        <v>5030</v>
      </c>
      <c r="H1929" s="6" t="s">
        <v>5176</v>
      </c>
      <c r="I1929" s="8">
        <v>2</v>
      </c>
      <c r="J1929" s="9">
        <v>600.86</v>
      </c>
      <c r="K1929" s="10">
        <v>0.04</v>
      </c>
      <c r="L1929" s="9">
        <v>1153.6500000000001</v>
      </c>
      <c r="M1929" s="11">
        <v>657.84</v>
      </c>
      <c r="N1929" s="9">
        <v>495.81</v>
      </c>
      <c r="O1929" s="6" t="s">
        <v>5024</v>
      </c>
      <c r="P1929" s="8">
        <v>4</v>
      </c>
    </row>
    <row r="1930" spans="1:16" x14ac:dyDescent="0.3">
      <c r="A1930" s="6" t="s">
        <v>8922</v>
      </c>
      <c r="B1930" s="7">
        <v>44928</v>
      </c>
      <c r="C1930" s="6" t="s">
        <v>8923</v>
      </c>
      <c r="D1930" s="6" t="s">
        <v>5071</v>
      </c>
      <c r="E1930" s="6" t="s">
        <v>5072</v>
      </c>
      <c r="F1930" s="6" t="s">
        <v>5036</v>
      </c>
      <c r="G1930" s="6" t="s">
        <v>5022</v>
      </c>
      <c r="H1930" s="6" t="s">
        <v>5150</v>
      </c>
      <c r="I1930" s="8">
        <v>2</v>
      </c>
      <c r="J1930" s="9">
        <v>1142.05</v>
      </c>
      <c r="K1930" s="10">
        <v>7.0000000000000007E-2</v>
      </c>
      <c r="L1930" s="9">
        <v>2124.21</v>
      </c>
      <c r="M1930" s="11">
        <v>1515.98</v>
      </c>
      <c r="N1930" s="9">
        <v>608.23</v>
      </c>
      <c r="O1930" s="6" t="s">
        <v>5080</v>
      </c>
      <c r="P1930" s="8">
        <v>3</v>
      </c>
    </row>
    <row r="1931" spans="1:16" x14ac:dyDescent="0.3">
      <c r="A1931" s="6" t="s">
        <v>8924</v>
      </c>
      <c r="B1931" s="7">
        <v>45004</v>
      </c>
      <c r="C1931" s="6" t="s">
        <v>8925</v>
      </c>
      <c r="D1931" s="6" t="s">
        <v>5205</v>
      </c>
      <c r="E1931" s="6" t="s">
        <v>5206</v>
      </c>
      <c r="F1931" s="6" t="s">
        <v>5021</v>
      </c>
      <c r="G1931" s="6" t="s">
        <v>5022</v>
      </c>
      <c r="H1931" s="6" t="s">
        <v>5150</v>
      </c>
      <c r="I1931" s="8">
        <v>7</v>
      </c>
      <c r="J1931" s="9">
        <v>361.42</v>
      </c>
      <c r="K1931" s="10">
        <v>0.09</v>
      </c>
      <c r="L1931" s="9">
        <v>2302.25</v>
      </c>
      <c r="M1931" s="11">
        <v>1628.06</v>
      </c>
      <c r="N1931" s="9">
        <v>674.19</v>
      </c>
      <c r="O1931" s="6" t="s">
        <v>5039</v>
      </c>
      <c r="P1931" s="8">
        <v>3</v>
      </c>
    </row>
    <row r="1932" spans="1:16" x14ac:dyDescent="0.3">
      <c r="A1932" s="6" t="s">
        <v>8926</v>
      </c>
      <c r="B1932" s="7">
        <v>45235</v>
      </c>
      <c r="C1932" s="6" t="s">
        <v>8927</v>
      </c>
      <c r="D1932" s="6" t="s">
        <v>5104</v>
      </c>
      <c r="E1932" s="6" t="s">
        <v>5053</v>
      </c>
      <c r="F1932" s="6" t="s">
        <v>5036</v>
      </c>
      <c r="G1932" s="6" t="s">
        <v>5030</v>
      </c>
      <c r="H1932" s="6" t="s">
        <v>5031</v>
      </c>
      <c r="I1932" s="8">
        <v>6</v>
      </c>
      <c r="J1932" s="9">
        <v>1674.71</v>
      </c>
      <c r="K1932" s="10">
        <v>0.19</v>
      </c>
      <c r="L1932" s="9">
        <v>8139.09</v>
      </c>
      <c r="M1932" s="11">
        <v>6772.23</v>
      </c>
      <c r="N1932" s="9">
        <v>1366.86</v>
      </c>
      <c r="O1932" s="6" t="s">
        <v>5080</v>
      </c>
      <c r="P1932" s="8">
        <v>4</v>
      </c>
    </row>
    <row r="1933" spans="1:16" x14ac:dyDescent="0.3">
      <c r="A1933" s="6" t="s">
        <v>8928</v>
      </c>
      <c r="B1933" s="7">
        <v>45051</v>
      </c>
      <c r="C1933" s="6" t="s">
        <v>8929</v>
      </c>
      <c r="D1933" s="6" t="s">
        <v>5117</v>
      </c>
      <c r="E1933" s="6" t="s">
        <v>5118</v>
      </c>
      <c r="F1933" s="6" t="s">
        <v>5029</v>
      </c>
      <c r="G1933" s="6" t="s">
        <v>5059</v>
      </c>
      <c r="H1933" s="6" t="s">
        <v>5181</v>
      </c>
      <c r="I1933" s="8">
        <v>2</v>
      </c>
      <c r="J1933" s="9">
        <v>1286.3399999999999</v>
      </c>
      <c r="K1933" s="10">
        <v>0.04</v>
      </c>
      <c r="L1933" s="9">
        <v>2469.77</v>
      </c>
      <c r="M1933" s="11">
        <v>1603.49</v>
      </c>
      <c r="N1933" s="9">
        <v>866.28</v>
      </c>
      <c r="O1933" s="6" t="s">
        <v>5080</v>
      </c>
      <c r="P1933" s="8">
        <v>2</v>
      </c>
    </row>
    <row r="1934" spans="1:16" x14ac:dyDescent="0.3">
      <c r="A1934" s="6" t="s">
        <v>8930</v>
      </c>
      <c r="B1934" s="7">
        <v>44938</v>
      </c>
      <c r="C1934" s="6" t="s">
        <v>8931</v>
      </c>
      <c r="D1934" s="6" t="s">
        <v>5117</v>
      </c>
      <c r="E1934" s="6" t="s">
        <v>5118</v>
      </c>
      <c r="F1934" s="6" t="s">
        <v>5036</v>
      </c>
      <c r="G1934" s="6" t="s">
        <v>5059</v>
      </c>
      <c r="H1934" s="6" t="s">
        <v>5060</v>
      </c>
      <c r="I1934" s="8">
        <v>2</v>
      </c>
      <c r="J1934" s="9">
        <v>1637.58</v>
      </c>
      <c r="K1934" s="10">
        <v>0.23</v>
      </c>
      <c r="L1934" s="9">
        <v>2521.87</v>
      </c>
      <c r="M1934" s="11">
        <v>2142.58</v>
      </c>
      <c r="N1934" s="9">
        <v>379.29</v>
      </c>
      <c r="O1934" s="6" t="s">
        <v>5080</v>
      </c>
      <c r="P1934" s="8">
        <v>1</v>
      </c>
    </row>
    <row r="1935" spans="1:16" x14ac:dyDescent="0.3">
      <c r="A1935" s="6" t="s">
        <v>8932</v>
      </c>
      <c r="B1935" s="7">
        <v>45047</v>
      </c>
      <c r="C1935" s="6" t="s">
        <v>8933</v>
      </c>
      <c r="D1935" s="6" t="s">
        <v>5117</v>
      </c>
      <c r="E1935" s="6" t="s">
        <v>5118</v>
      </c>
      <c r="F1935" s="6" t="s">
        <v>5036</v>
      </c>
      <c r="G1935" s="6" t="s">
        <v>5022</v>
      </c>
      <c r="H1935" s="6" t="s">
        <v>5023</v>
      </c>
      <c r="I1935" s="8">
        <v>3</v>
      </c>
      <c r="J1935" s="9">
        <v>317.72000000000003</v>
      </c>
      <c r="K1935" s="10">
        <v>0.08</v>
      </c>
      <c r="L1935" s="9">
        <v>876.91</v>
      </c>
      <c r="M1935" s="11">
        <v>691.76</v>
      </c>
      <c r="N1935" s="9">
        <v>185.15</v>
      </c>
      <c r="O1935" s="6" t="s">
        <v>5024</v>
      </c>
      <c r="P1935" s="8">
        <v>4</v>
      </c>
    </row>
    <row r="1936" spans="1:16" x14ac:dyDescent="0.3">
      <c r="A1936" s="6" t="s">
        <v>8934</v>
      </c>
      <c r="B1936" s="7">
        <v>45120</v>
      </c>
      <c r="C1936" s="6" t="s">
        <v>8935</v>
      </c>
      <c r="D1936" s="6" t="s">
        <v>5057</v>
      </c>
      <c r="E1936" s="6" t="s">
        <v>5058</v>
      </c>
      <c r="F1936" s="6" t="s">
        <v>5036</v>
      </c>
      <c r="G1936" s="6" t="s">
        <v>5059</v>
      </c>
      <c r="H1936" s="6" t="s">
        <v>5073</v>
      </c>
      <c r="I1936" s="8">
        <v>1</v>
      </c>
      <c r="J1936" s="9">
        <v>1326.98</v>
      </c>
      <c r="K1936" s="10">
        <v>7.0000000000000007E-2</v>
      </c>
      <c r="L1936" s="9">
        <v>1234.0899999999999</v>
      </c>
      <c r="M1936" s="11">
        <v>974.61</v>
      </c>
      <c r="N1936" s="9">
        <v>259.48</v>
      </c>
      <c r="O1936" s="6" t="s">
        <v>5024</v>
      </c>
      <c r="P1936" s="8">
        <v>1</v>
      </c>
    </row>
    <row r="1937" spans="1:16" x14ac:dyDescent="0.3">
      <c r="A1937" s="6" t="s">
        <v>8936</v>
      </c>
      <c r="B1937" s="7">
        <v>45093</v>
      </c>
      <c r="C1937" s="6" t="s">
        <v>8937</v>
      </c>
      <c r="D1937" s="6" t="s">
        <v>5085</v>
      </c>
      <c r="E1937" s="6" t="s">
        <v>5058</v>
      </c>
      <c r="F1937" s="6" t="s">
        <v>5021</v>
      </c>
      <c r="G1937" s="6" t="s">
        <v>5059</v>
      </c>
      <c r="H1937" s="6" t="s">
        <v>5060</v>
      </c>
      <c r="I1937" s="8">
        <v>6</v>
      </c>
      <c r="J1937" s="9">
        <v>272.47000000000003</v>
      </c>
      <c r="K1937" s="10">
        <v>0.2</v>
      </c>
      <c r="L1937" s="9">
        <v>1307.8599999999999</v>
      </c>
      <c r="M1937" s="11">
        <v>865.72</v>
      </c>
      <c r="N1937" s="9">
        <v>442.14</v>
      </c>
      <c r="O1937" s="6" t="s">
        <v>5032</v>
      </c>
      <c r="P1937" s="8">
        <v>5</v>
      </c>
    </row>
    <row r="1938" spans="1:16" x14ac:dyDescent="0.3">
      <c r="A1938" s="6" t="s">
        <v>8938</v>
      </c>
      <c r="B1938" s="7">
        <v>45035</v>
      </c>
      <c r="C1938" s="6" t="s">
        <v>8939</v>
      </c>
      <c r="D1938" s="6" t="s">
        <v>5104</v>
      </c>
      <c r="E1938" s="6" t="s">
        <v>5053</v>
      </c>
      <c r="F1938" s="6" t="s">
        <v>5021</v>
      </c>
      <c r="G1938" s="6" t="s">
        <v>5030</v>
      </c>
      <c r="H1938" s="6" t="s">
        <v>5246</v>
      </c>
      <c r="I1938" s="8">
        <v>4</v>
      </c>
      <c r="J1938" s="9">
        <v>950.26</v>
      </c>
      <c r="K1938" s="10">
        <v>0.03</v>
      </c>
      <c r="L1938" s="9">
        <v>3687.01</v>
      </c>
      <c r="M1938" s="11">
        <v>3030.99</v>
      </c>
      <c r="N1938" s="9">
        <v>656.02</v>
      </c>
      <c r="O1938" s="6" t="s">
        <v>5032</v>
      </c>
      <c r="P1938" s="8">
        <v>1</v>
      </c>
    </row>
    <row r="1939" spans="1:16" x14ac:dyDescent="0.3">
      <c r="A1939" s="6" t="s">
        <v>8940</v>
      </c>
      <c r="B1939" s="7">
        <v>45657</v>
      </c>
      <c r="C1939" s="6" t="s">
        <v>8941</v>
      </c>
      <c r="D1939" s="6" t="s">
        <v>5134</v>
      </c>
      <c r="E1939" s="6" t="s">
        <v>5135</v>
      </c>
      <c r="F1939" s="6" t="s">
        <v>5029</v>
      </c>
      <c r="G1939" s="6" t="s">
        <v>5022</v>
      </c>
      <c r="H1939" s="6" t="s">
        <v>5023</v>
      </c>
      <c r="I1939" s="8">
        <v>7</v>
      </c>
      <c r="J1939" s="9">
        <v>706.38</v>
      </c>
      <c r="K1939" s="10">
        <v>0.15</v>
      </c>
      <c r="L1939" s="9">
        <v>4202.96</v>
      </c>
      <c r="M1939" s="11">
        <v>2789.2</v>
      </c>
      <c r="N1939" s="9">
        <v>1413.76</v>
      </c>
      <c r="O1939" s="6" t="s">
        <v>5045</v>
      </c>
      <c r="P1939" s="8">
        <v>1</v>
      </c>
    </row>
    <row r="1940" spans="1:16" x14ac:dyDescent="0.3">
      <c r="A1940" s="6" t="s">
        <v>8942</v>
      </c>
      <c r="B1940" s="7">
        <v>45045</v>
      </c>
      <c r="C1940" s="6" t="s">
        <v>8943</v>
      </c>
      <c r="D1940" s="6" t="s">
        <v>5104</v>
      </c>
      <c r="E1940" s="6" t="s">
        <v>5053</v>
      </c>
      <c r="F1940" s="6" t="s">
        <v>5036</v>
      </c>
      <c r="G1940" s="6" t="s">
        <v>5030</v>
      </c>
      <c r="H1940" s="6" t="s">
        <v>5176</v>
      </c>
      <c r="I1940" s="8">
        <v>3</v>
      </c>
      <c r="J1940" s="9">
        <v>2461.3200000000002</v>
      </c>
      <c r="K1940" s="10">
        <v>0.1</v>
      </c>
      <c r="L1940" s="9">
        <v>6645.56</v>
      </c>
      <c r="M1940" s="11">
        <v>5599.99</v>
      </c>
      <c r="N1940" s="9">
        <v>1045.57</v>
      </c>
      <c r="O1940" s="6" t="s">
        <v>5039</v>
      </c>
      <c r="P1940" s="8">
        <v>1</v>
      </c>
    </row>
    <row r="1941" spans="1:16" x14ac:dyDescent="0.3">
      <c r="A1941" s="6" t="s">
        <v>8944</v>
      </c>
      <c r="B1941" s="7">
        <v>45538</v>
      </c>
      <c r="C1941" s="6" t="s">
        <v>8945</v>
      </c>
      <c r="D1941" s="6" t="s">
        <v>5042</v>
      </c>
      <c r="E1941" s="6" t="s">
        <v>5043</v>
      </c>
      <c r="F1941" s="6" t="s">
        <v>5036</v>
      </c>
      <c r="G1941" s="6" t="s">
        <v>5037</v>
      </c>
      <c r="H1941" s="6" t="s">
        <v>5038</v>
      </c>
      <c r="I1941" s="8">
        <v>5</v>
      </c>
      <c r="J1941" s="9">
        <v>1418.13</v>
      </c>
      <c r="K1941" s="10">
        <v>0.05</v>
      </c>
      <c r="L1941" s="9">
        <v>6736.12</v>
      </c>
      <c r="M1941" s="11">
        <v>4280</v>
      </c>
      <c r="N1941" s="9">
        <v>2456.12</v>
      </c>
      <c r="O1941" s="6" t="s">
        <v>5024</v>
      </c>
      <c r="P1941" s="8">
        <v>2</v>
      </c>
    </row>
    <row r="1942" spans="1:16" x14ac:dyDescent="0.3">
      <c r="A1942" s="6" t="s">
        <v>8946</v>
      </c>
      <c r="B1942" s="7">
        <v>45456</v>
      </c>
      <c r="C1942" s="6" t="s">
        <v>8947</v>
      </c>
      <c r="D1942" s="6" t="s">
        <v>5088</v>
      </c>
      <c r="E1942" s="6" t="s">
        <v>5089</v>
      </c>
      <c r="F1942" s="6" t="s">
        <v>5036</v>
      </c>
      <c r="G1942" s="6" t="s">
        <v>5059</v>
      </c>
      <c r="H1942" s="6" t="s">
        <v>5181</v>
      </c>
      <c r="I1942" s="8">
        <v>8</v>
      </c>
      <c r="J1942" s="9">
        <v>1945.6</v>
      </c>
      <c r="K1942" s="10">
        <v>0.08</v>
      </c>
      <c r="L1942" s="9">
        <v>14319.62</v>
      </c>
      <c r="M1942" s="11">
        <v>7955.98</v>
      </c>
      <c r="N1942" s="9">
        <v>6363.64</v>
      </c>
      <c r="O1942" s="6" t="s">
        <v>5039</v>
      </c>
      <c r="P1942" s="8">
        <v>4</v>
      </c>
    </row>
    <row r="1943" spans="1:16" x14ac:dyDescent="0.3">
      <c r="A1943" s="6" t="s">
        <v>8948</v>
      </c>
      <c r="B1943" s="7">
        <v>45716</v>
      </c>
      <c r="C1943" s="6" t="s">
        <v>8949</v>
      </c>
      <c r="D1943" s="6" t="s">
        <v>5057</v>
      </c>
      <c r="E1943" s="6" t="s">
        <v>5058</v>
      </c>
      <c r="F1943" s="6" t="s">
        <v>5029</v>
      </c>
      <c r="G1943" s="6" t="s">
        <v>5059</v>
      </c>
      <c r="H1943" s="6" t="s">
        <v>5073</v>
      </c>
      <c r="I1943" s="8">
        <v>3</v>
      </c>
      <c r="J1943" s="9">
        <v>2223.88</v>
      </c>
      <c r="K1943" s="10">
        <v>0.02</v>
      </c>
      <c r="L1943" s="9">
        <v>6538.21</v>
      </c>
      <c r="M1943" s="11">
        <v>5555.16</v>
      </c>
      <c r="N1943" s="9">
        <v>983.05</v>
      </c>
      <c r="O1943" s="6" t="s">
        <v>5045</v>
      </c>
      <c r="P1943" s="8">
        <v>1</v>
      </c>
    </row>
    <row r="1944" spans="1:16" x14ac:dyDescent="0.3">
      <c r="A1944" s="6" t="s">
        <v>8950</v>
      </c>
      <c r="B1944" s="7">
        <v>45395</v>
      </c>
      <c r="C1944" s="6" t="s">
        <v>8951</v>
      </c>
      <c r="D1944" s="6" t="s">
        <v>5134</v>
      </c>
      <c r="E1944" s="6" t="s">
        <v>5135</v>
      </c>
      <c r="F1944" s="6" t="s">
        <v>5021</v>
      </c>
      <c r="G1944" s="6" t="s">
        <v>5059</v>
      </c>
      <c r="H1944" s="6" t="s">
        <v>5073</v>
      </c>
      <c r="I1944" s="8">
        <v>8</v>
      </c>
      <c r="J1944" s="9">
        <v>601.6</v>
      </c>
      <c r="K1944" s="10">
        <v>0.22</v>
      </c>
      <c r="L1944" s="9">
        <v>3753.98</v>
      </c>
      <c r="M1944" s="11">
        <v>2671.13</v>
      </c>
      <c r="N1944" s="9">
        <v>1082.8499999999999</v>
      </c>
      <c r="O1944" s="6" t="s">
        <v>5039</v>
      </c>
      <c r="P1944" s="8">
        <v>3</v>
      </c>
    </row>
    <row r="1945" spans="1:16" x14ac:dyDescent="0.3">
      <c r="A1945" s="6" t="s">
        <v>8952</v>
      </c>
      <c r="B1945" s="7">
        <v>45031</v>
      </c>
      <c r="C1945" s="6" t="s">
        <v>8953</v>
      </c>
      <c r="D1945" s="6" t="s">
        <v>5104</v>
      </c>
      <c r="E1945" s="6" t="s">
        <v>5053</v>
      </c>
      <c r="F1945" s="6" t="s">
        <v>5021</v>
      </c>
      <c r="G1945" s="6" t="s">
        <v>5037</v>
      </c>
      <c r="H1945" s="6" t="s">
        <v>5038</v>
      </c>
      <c r="I1945" s="8">
        <v>5</v>
      </c>
      <c r="J1945" s="9">
        <v>710.72</v>
      </c>
      <c r="K1945" s="10">
        <v>0.05</v>
      </c>
      <c r="L1945" s="9">
        <v>3375.92</v>
      </c>
      <c r="M1945" s="11">
        <v>2262.46</v>
      </c>
      <c r="N1945" s="9">
        <v>1113.46</v>
      </c>
      <c r="O1945" s="6" t="s">
        <v>5024</v>
      </c>
      <c r="P1945" s="8">
        <v>1</v>
      </c>
    </row>
    <row r="1946" spans="1:16" x14ac:dyDescent="0.3">
      <c r="A1946" s="6" t="s">
        <v>8954</v>
      </c>
      <c r="B1946" s="7">
        <v>45475</v>
      </c>
      <c r="C1946" s="6" t="s">
        <v>8955</v>
      </c>
      <c r="D1946" s="6" t="s">
        <v>5108</v>
      </c>
      <c r="E1946" s="6" t="s">
        <v>5109</v>
      </c>
      <c r="F1946" s="6" t="s">
        <v>5036</v>
      </c>
      <c r="G1946" s="6" t="s">
        <v>5037</v>
      </c>
      <c r="H1946" s="6" t="s">
        <v>5054</v>
      </c>
      <c r="I1946" s="8">
        <v>5</v>
      </c>
      <c r="J1946" s="9">
        <v>2260.4899999999998</v>
      </c>
      <c r="K1946" s="10">
        <v>0.12</v>
      </c>
      <c r="L1946" s="9">
        <v>9946.16</v>
      </c>
      <c r="M1946" s="11">
        <v>7987.67</v>
      </c>
      <c r="N1946" s="9">
        <v>1958.49</v>
      </c>
      <c r="O1946" s="6" t="s">
        <v>5045</v>
      </c>
      <c r="P1946" s="8">
        <v>3</v>
      </c>
    </row>
    <row r="1947" spans="1:16" x14ac:dyDescent="0.3">
      <c r="A1947" s="6" t="s">
        <v>8956</v>
      </c>
      <c r="B1947" s="7">
        <v>45535</v>
      </c>
      <c r="C1947" s="6" t="s">
        <v>8957</v>
      </c>
      <c r="D1947" s="6" t="s">
        <v>5035</v>
      </c>
      <c r="E1947" s="6" t="s">
        <v>5020</v>
      </c>
      <c r="F1947" s="6" t="s">
        <v>5021</v>
      </c>
      <c r="G1947" s="6" t="s">
        <v>5037</v>
      </c>
      <c r="H1947" s="6" t="s">
        <v>5129</v>
      </c>
      <c r="I1947" s="8">
        <v>7</v>
      </c>
      <c r="J1947" s="9">
        <v>2278.13</v>
      </c>
      <c r="K1947" s="10">
        <v>0.03</v>
      </c>
      <c r="L1947" s="9">
        <v>15468.5</v>
      </c>
      <c r="M1947" s="11">
        <v>11038.35</v>
      </c>
      <c r="N1947" s="9">
        <v>4430.1499999999996</v>
      </c>
      <c r="O1947" s="6" t="s">
        <v>5024</v>
      </c>
      <c r="P1947" s="8">
        <v>5</v>
      </c>
    </row>
    <row r="1948" spans="1:16" x14ac:dyDescent="0.3">
      <c r="A1948" s="6" t="s">
        <v>8958</v>
      </c>
      <c r="B1948" s="7">
        <v>45327</v>
      </c>
      <c r="C1948" s="6" t="s">
        <v>8959</v>
      </c>
      <c r="D1948" s="6" t="s">
        <v>5104</v>
      </c>
      <c r="E1948" s="6" t="s">
        <v>5053</v>
      </c>
      <c r="F1948" s="6" t="s">
        <v>5029</v>
      </c>
      <c r="G1948" s="6" t="s">
        <v>5022</v>
      </c>
      <c r="H1948" s="6" t="s">
        <v>5076</v>
      </c>
      <c r="I1948" s="8">
        <v>2</v>
      </c>
      <c r="J1948" s="9">
        <v>2007.59</v>
      </c>
      <c r="K1948" s="10">
        <v>0.02</v>
      </c>
      <c r="L1948" s="9">
        <v>3934.88</v>
      </c>
      <c r="M1948" s="11">
        <v>2505.67</v>
      </c>
      <c r="N1948" s="9">
        <v>1429.21</v>
      </c>
      <c r="O1948" s="6" t="s">
        <v>5039</v>
      </c>
      <c r="P1948" s="8">
        <v>2</v>
      </c>
    </row>
    <row r="1949" spans="1:16" x14ac:dyDescent="0.3">
      <c r="A1949" s="6" t="s">
        <v>8960</v>
      </c>
      <c r="B1949" s="7">
        <v>45146</v>
      </c>
      <c r="C1949" s="6" t="s">
        <v>8961</v>
      </c>
      <c r="D1949" s="6" t="s">
        <v>5057</v>
      </c>
      <c r="E1949" s="6" t="s">
        <v>5058</v>
      </c>
      <c r="F1949" s="6" t="s">
        <v>5021</v>
      </c>
      <c r="G1949" s="6" t="s">
        <v>5030</v>
      </c>
      <c r="H1949" s="6" t="s">
        <v>5171</v>
      </c>
      <c r="I1949" s="8">
        <v>6</v>
      </c>
      <c r="J1949" s="9">
        <v>1359.4</v>
      </c>
      <c r="K1949" s="10">
        <v>0.03</v>
      </c>
      <c r="L1949" s="9">
        <v>7911.71</v>
      </c>
      <c r="M1949" s="11">
        <v>5758</v>
      </c>
      <c r="N1949" s="9">
        <v>2153.71</v>
      </c>
      <c r="O1949" s="6" t="s">
        <v>5045</v>
      </c>
      <c r="P1949" s="8">
        <v>4</v>
      </c>
    </row>
    <row r="1950" spans="1:16" x14ac:dyDescent="0.3">
      <c r="A1950" s="6" t="s">
        <v>8962</v>
      </c>
      <c r="B1950" s="7">
        <v>45301</v>
      </c>
      <c r="C1950" s="6" t="s">
        <v>8963</v>
      </c>
      <c r="D1950" s="6" t="s">
        <v>5104</v>
      </c>
      <c r="E1950" s="6" t="s">
        <v>5053</v>
      </c>
      <c r="F1950" s="6" t="s">
        <v>5021</v>
      </c>
      <c r="G1950" s="6" t="s">
        <v>5059</v>
      </c>
      <c r="H1950" s="6" t="s">
        <v>5060</v>
      </c>
      <c r="I1950" s="8">
        <v>2</v>
      </c>
      <c r="J1950" s="9">
        <v>103.09</v>
      </c>
      <c r="K1950" s="10">
        <v>0.02</v>
      </c>
      <c r="L1950" s="9">
        <v>202.06</v>
      </c>
      <c r="M1950" s="11">
        <v>158.88999999999999</v>
      </c>
      <c r="N1950" s="9">
        <v>43.17</v>
      </c>
      <c r="O1950" s="6" t="s">
        <v>5039</v>
      </c>
      <c r="P1950" s="8">
        <v>1</v>
      </c>
    </row>
    <row r="1951" spans="1:16" x14ac:dyDescent="0.3">
      <c r="A1951" s="6" t="s">
        <v>8964</v>
      </c>
      <c r="B1951" s="7">
        <v>45188</v>
      </c>
      <c r="C1951" s="6" t="s">
        <v>8965</v>
      </c>
      <c r="D1951" s="6" t="s">
        <v>5215</v>
      </c>
      <c r="E1951" s="6" t="s">
        <v>5216</v>
      </c>
      <c r="F1951" s="6" t="s">
        <v>5021</v>
      </c>
      <c r="G1951" s="6" t="s">
        <v>5030</v>
      </c>
      <c r="H1951" s="6" t="s">
        <v>5176</v>
      </c>
      <c r="I1951" s="8">
        <v>1</v>
      </c>
      <c r="J1951" s="9">
        <v>1200.21</v>
      </c>
      <c r="K1951" s="10">
        <v>0.14000000000000001</v>
      </c>
      <c r="L1951" s="9">
        <v>1032.18</v>
      </c>
      <c r="M1951" s="11">
        <v>690.19</v>
      </c>
      <c r="N1951" s="9">
        <v>341.99</v>
      </c>
      <c r="O1951" s="6" t="s">
        <v>5080</v>
      </c>
      <c r="P1951" s="8">
        <v>2</v>
      </c>
    </row>
    <row r="1952" spans="1:16" x14ac:dyDescent="0.3">
      <c r="A1952" s="6" t="s">
        <v>8966</v>
      </c>
      <c r="B1952" s="7">
        <v>45740</v>
      </c>
      <c r="C1952" s="6" t="s">
        <v>8967</v>
      </c>
      <c r="D1952" s="6" t="s">
        <v>5205</v>
      </c>
      <c r="E1952" s="6" t="s">
        <v>5206</v>
      </c>
      <c r="F1952" s="6" t="s">
        <v>5021</v>
      </c>
      <c r="G1952" s="6" t="s">
        <v>5022</v>
      </c>
      <c r="H1952" s="6" t="s">
        <v>5023</v>
      </c>
      <c r="I1952" s="8">
        <v>8</v>
      </c>
      <c r="J1952" s="9">
        <v>1573.16</v>
      </c>
      <c r="K1952" s="10">
        <v>0.05</v>
      </c>
      <c r="L1952" s="9">
        <v>11956.02</v>
      </c>
      <c r="M1952" s="11">
        <v>9135.75</v>
      </c>
      <c r="N1952" s="9">
        <v>2820.27</v>
      </c>
      <c r="O1952" s="6" t="s">
        <v>5032</v>
      </c>
      <c r="P1952" s="8">
        <v>5</v>
      </c>
    </row>
    <row r="1953" spans="1:16" x14ac:dyDescent="0.3">
      <c r="A1953" s="6" t="s">
        <v>8968</v>
      </c>
      <c r="B1953" s="7">
        <v>45755</v>
      </c>
      <c r="C1953" s="6" t="s">
        <v>8969</v>
      </c>
      <c r="D1953" s="6" t="s">
        <v>5042</v>
      </c>
      <c r="E1953" s="6" t="s">
        <v>5043</v>
      </c>
      <c r="F1953" s="6" t="s">
        <v>5036</v>
      </c>
      <c r="G1953" s="6" t="s">
        <v>5059</v>
      </c>
      <c r="H1953" s="6" t="s">
        <v>5060</v>
      </c>
      <c r="I1953" s="8">
        <v>2</v>
      </c>
      <c r="J1953" s="9">
        <v>1984.42</v>
      </c>
      <c r="K1953" s="10">
        <v>0.08</v>
      </c>
      <c r="L1953" s="9">
        <v>3651.33</v>
      </c>
      <c r="M1953" s="11">
        <v>2738.79</v>
      </c>
      <c r="N1953" s="9">
        <v>912.54</v>
      </c>
      <c r="O1953" s="6" t="s">
        <v>5080</v>
      </c>
      <c r="P1953" s="8">
        <v>2</v>
      </c>
    </row>
    <row r="1954" spans="1:16" x14ac:dyDescent="0.3">
      <c r="A1954" s="6" t="s">
        <v>8970</v>
      </c>
      <c r="B1954" s="7">
        <v>45216</v>
      </c>
      <c r="C1954" s="6" t="s">
        <v>8971</v>
      </c>
      <c r="D1954" s="6" t="s">
        <v>5215</v>
      </c>
      <c r="E1954" s="6" t="s">
        <v>5216</v>
      </c>
      <c r="F1954" s="6" t="s">
        <v>5021</v>
      </c>
      <c r="G1954" s="6" t="s">
        <v>5059</v>
      </c>
      <c r="H1954" s="6" t="s">
        <v>5140</v>
      </c>
      <c r="I1954" s="8">
        <v>4</v>
      </c>
      <c r="J1954" s="9">
        <v>1979.56</v>
      </c>
      <c r="K1954" s="10">
        <v>0.1</v>
      </c>
      <c r="L1954" s="9">
        <v>7126.42</v>
      </c>
      <c r="M1954" s="11">
        <v>6063.12</v>
      </c>
      <c r="N1954" s="9">
        <v>1063.3</v>
      </c>
      <c r="O1954" s="6" t="s">
        <v>5080</v>
      </c>
      <c r="P1954" s="8">
        <v>2</v>
      </c>
    </row>
    <row r="1955" spans="1:16" x14ac:dyDescent="0.3">
      <c r="A1955" s="6" t="s">
        <v>8972</v>
      </c>
      <c r="B1955" s="7">
        <v>45282</v>
      </c>
      <c r="C1955" s="6" t="s">
        <v>8973</v>
      </c>
      <c r="D1955" s="6" t="s">
        <v>5027</v>
      </c>
      <c r="E1955" s="6" t="s">
        <v>5028</v>
      </c>
      <c r="F1955" s="6" t="s">
        <v>5036</v>
      </c>
      <c r="G1955" s="6" t="s">
        <v>5059</v>
      </c>
      <c r="H1955" s="6" t="s">
        <v>5099</v>
      </c>
      <c r="I1955" s="8">
        <v>1</v>
      </c>
      <c r="J1955" s="9">
        <v>569.04</v>
      </c>
      <c r="K1955" s="10">
        <v>0.05</v>
      </c>
      <c r="L1955" s="9">
        <v>540.59</v>
      </c>
      <c r="M1955" s="11">
        <v>302.61</v>
      </c>
      <c r="N1955" s="9">
        <v>237.98</v>
      </c>
      <c r="O1955" s="6" t="s">
        <v>5045</v>
      </c>
      <c r="P1955" s="8">
        <v>5</v>
      </c>
    </row>
    <row r="1956" spans="1:16" x14ac:dyDescent="0.3">
      <c r="A1956" s="6" t="s">
        <v>8974</v>
      </c>
      <c r="B1956" s="7">
        <v>45699</v>
      </c>
      <c r="C1956" s="6" t="s">
        <v>8975</v>
      </c>
      <c r="D1956" s="6" t="s">
        <v>5071</v>
      </c>
      <c r="E1956" s="6" t="s">
        <v>5072</v>
      </c>
      <c r="F1956" s="6" t="s">
        <v>5029</v>
      </c>
      <c r="G1956" s="6" t="s">
        <v>5037</v>
      </c>
      <c r="H1956" s="6" t="s">
        <v>5054</v>
      </c>
      <c r="I1956" s="8">
        <v>1</v>
      </c>
      <c r="J1956" s="9">
        <v>1045.25</v>
      </c>
      <c r="K1956" s="10">
        <v>0.17</v>
      </c>
      <c r="L1956" s="9">
        <v>867.56</v>
      </c>
      <c r="M1956" s="11">
        <v>637.84</v>
      </c>
      <c r="N1956" s="9">
        <v>229.72</v>
      </c>
      <c r="O1956" s="6" t="s">
        <v>5032</v>
      </c>
      <c r="P1956" s="8">
        <v>5</v>
      </c>
    </row>
    <row r="1957" spans="1:16" x14ac:dyDescent="0.3">
      <c r="A1957" s="6" t="s">
        <v>8976</v>
      </c>
      <c r="B1957" s="7">
        <v>45517</v>
      </c>
      <c r="C1957" s="6" t="s">
        <v>8977</v>
      </c>
      <c r="D1957" s="6" t="s">
        <v>5019</v>
      </c>
      <c r="E1957" s="6" t="s">
        <v>5020</v>
      </c>
      <c r="F1957" s="6" t="s">
        <v>5036</v>
      </c>
      <c r="G1957" s="6" t="s">
        <v>5048</v>
      </c>
      <c r="H1957" s="6" t="s">
        <v>5090</v>
      </c>
      <c r="I1957" s="8">
        <v>3</v>
      </c>
      <c r="J1957" s="9">
        <v>989.8</v>
      </c>
      <c r="K1957" s="10">
        <v>0.1</v>
      </c>
      <c r="L1957" s="9">
        <v>2672.46</v>
      </c>
      <c r="M1957" s="11">
        <v>1546.74</v>
      </c>
      <c r="N1957" s="9">
        <v>1125.72</v>
      </c>
      <c r="O1957" s="6" t="s">
        <v>5039</v>
      </c>
      <c r="P1957" s="8">
        <v>3</v>
      </c>
    </row>
    <row r="1958" spans="1:16" x14ac:dyDescent="0.3">
      <c r="A1958" s="6" t="s">
        <v>8978</v>
      </c>
      <c r="B1958" s="7">
        <v>45526</v>
      </c>
      <c r="C1958" s="6" t="s">
        <v>8979</v>
      </c>
      <c r="D1958" s="6" t="s">
        <v>5134</v>
      </c>
      <c r="E1958" s="6" t="s">
        <v>5135</v>
      </c>
      <c r="F1958" s="6" t="s">
        <v>5021</v>
      </c>
      <c r="G1958" s="6" t="s">
        <v>5059</v>
      </c>
      <c r="H1958" s="6" t="s">
        <v>5099</v>
      </c>
      <c r="I1958" s="8">
        <v>6</v>
      </c>
      <c r="J1958" s="9">
        <v>61.03</v>
      </c>
      <c r="K1958" s="10">
        <v>0.11</v>
      </c>
      <c r="L1958" s="9">
        <v>325.89999999999998</v>
      </c>
      <c r="M1958" s="11">
        <v>232.22</v>
      </c>
      <c r="N1958" s="9">
        <v>93.68</v>
      </c>
      <c r="O1958" s="6" t="s">
        <v>5024</v>
      </c>
      <c r="P1958" s="8">
        <v>5</v>
      </c>
    </row>
    <row r="1959" spans="1:16" x14ac:dyDescent="0.3">
      <c r="A1959" s="6" t="s">
        <v>8980</v>
      </c>
      <c r="B1959" s="7">
        <v>45794</v>
      </c>
      <c r="C1959" s="6" t="s">
        <v>8981</v>
      </c>
      <c r="D1959" s="6" t="s">
        <v>5088</v>
      </c>
      <c r="E1959" s="6" t="s">
        <v>5089</v>
      </c>
      <c r="F1959" s="6" t="s">
        <v>5029</v>
      </c>
      <c r="G1959" s="6" t="s">
        <v>5059</v>
      </c>
      <c r="H1959" s="6" t="s">
        <v>5140</v>
      </c>
      <c r="I1959" s="8">
        <v>4</v>
      </c>
      <c r="J1959" s="9">
        <v>2406.35</v>
      </c>
      <c r="K1959" s="10">
        <v>0.06</v>
      </c>
      <c r="L1959" s="9">
        <v>9047.8799999999992</v>
      </c>
      <c r="M1959" s="11">
        <v>5412.05</v>
      </c>
      <c r="N1959" s="9">
        <v>3635.83</v>
      </c>
      <c r="O1959" s="6" t="s">
        <v>5024</v>
      </c>
      <c r="P1959" s="8">
        <v>5</v>
      </c>
    </row>
    <row r="1960" spans="1:16" x14ac:dyDescent="0.3">
      <c r="A1960" s="6" t="s">
        <v>8982</v>
      </c>
      <c r="B1960" s="7">
        <v>45191</v>
      </c>
      <c r="C1960" s="6" t="s">
        <v>8983</v>
      </c>
      <c r="D1960" s="6" t="s">
        <v>5052</v>
      </c>
      <c r="E1960" s="6" t="s">
        <v>5053</v>
      </c>
      <c r="F1960" s="6" t="s">
        <v>5021</v>
      </c>
      <c r="G1960" s="6" t="s">
        <v>5030</v>
      </c>
      <c r="H1960" s="6" t="s">
        <v>5031</v>
      </c>
      <c r="I1960" s="8">
        <v>5</v>
      </c>
      <c r="J1960" s="9">
        <v>1136.6400000000001</v>
      </c>
      <c r="K1960" s="10">
        <v>0.1</v>
      </c>
      <c r="L1960" s="9">
        <v>5114.88</v>
      </c>
      <c r="M1960" s="11">
        <v>4209.6400000000003</v>
      </c>
      <c r="N1960" s="9">
        <v>905.24</v>
      </c>
      <c r="O1960" s="6" t="s">
        <v>5080</v>
      </c>
      <c r="P1960" s="8">
        <v>4</v>
      </c>
    </row>
    <row r="1961" spans="1:16" x14ac:dyDescent="0.3">
      <c r="A1961" s="6" t="s">
        <v>8984</v>
      </c>
      <c r="B1961" s="7">
        <v>44998</v>
      </c>
      <c r="C1961" s="6" t="s">
        <v>8985</v>
      </c>
      <c r="D1961" s="6" t="s">
        <v>5067</v>
      </c>
      <c r="E1961" s="6" t="s">
        <v>5067</v>
      </c>
      <c r="F1961" s="6" t="s">
        <v>5036</v>
      </c>
      <c r="G1961" s="6" t="s">
        <v>5037</v>
      </c>
      <c r="H1961" s="6" t="s">
        <v>5038</v>
      </c>
      <c r="I1961" s="8">
        <v>2</v>
      </c>
      <c r="J1961" s="9">
        <v>1176.54</v>
      </c>
      <c r="K1961" s="10">
        <v>0.22</v>
      </c>
      <c r="L1961" s="9">
        <v>1835.4</v>
      </c>
      <c r="M1961" s="11">
        <v>1274.22</v>
      </c>
      <c r="N1961" s="9">
        <v>561.17999999999995</v>
      </c>
      <c r="O1961" s="6" t="s">
        <v>5080</v>
      </c>
      <c r="P1961" s="8">
        <v>4</v>
      </c>
    </row>
    <row r="1962" spans="1:16" x14ac:dyDescent="0.3">
      <c r="A1962" s="6" t="s">
        <v>8986</v>
      </c>
      <c r="B1962" s="7">
        <v>45423</v>
      </c>
      <c r="C1962" s="6" t="s">
        <v>8987</v>
      </c>
      <c r="D1962" s="6" t="s">
        <v>5085</v>
      </c>
      <c r="E1962" s="6" t="s">
        <v>5058</v>
      </c>
      <c r="F1962" s="6" t="s">
        <v>5029</v>
      </c>
      <c r="G1962" s="6" t="s">
        <v>5037</v>
      </c>
      <c r="H1962" s="6" t="s">
        <v>5105</v>
      </c>
      <c r="I1962" s="8">
        <v>6</v>
      </c>
      <c r="J1962" s="9">
        <v>2045.23</v>
      </c>
      <c r="K1962" s="10">
        <v>0.24</v>
      </c>
      <c r="L1962" s="9">
        <v>9326.25</v>
      </c>
      <c r="M1962" s="11">
        <v>6943.65</v>
      </c>
      <c r="N1962" s="9">
        <v>2382.6</v>
      </c>
      <c r="O1962" s="6" t="s">
        <v>5032</v>
      </c>
      <c r="P1962" s="8">
        <v>4</v>
      </c>
    </row>
    <row r="1963" spans="1:16" x14ac:dyDescent="0.3">
      <c r="A1963" s="6" t="s">
        <v>8988</v>
      </c>
      <c r="B1963" s="7">
        <v>45540</v>
      </c>
      <c r="C1963" s="6" t="s">
        <v>8989</v>
      </c>
      <c r="D1963" s="6" t="s">
        <v>5042</v>
      </c>
      <c r="E1963" s="6" t="s">
        <v>5043</v>
      </c>
      <c r="F1963" s="6" t="s">
        <v>5021</v>
      </c>
      <c r="G1963" s="6" t="s">
        <v>5022</v>
      </c>
      <c r="H1963" s="6" t="s">
        <v>5023</v>
      </c>
      <c r="I1963" s="8">
        <v>4</v>
      </c>
      <c r="J1963" s="9">
        <v>457.46</v>
      </c>
      <c r="K1963" s="10">
        <v>0.02</v>
      </c>
      <c r="L1963" s="9">
        <v>1793.24</v>
      </c>
      <c r="M1963" s="11">
        <v>1023.32</v>
      </c>
      <c r="N1963" s="9">
        <v>769.92</v>
      </c>
      <c r="O1963" s="6" t="s">
        <v>5032</v>
      </c>
      <c r="P1963" s="8">
        <v>4</v>
      </c>
    </row>
    <row r="1964" spans="1:16" x14ac:dyDescent="0.3">
      <c r="A1964" s="6" t="s">
        <v>8990</v>
      </c>
      <c r="B1964" s="7">
        <v>45563</v>
      </c>
      <c r="C1964" s="6" t="s">
        <v>8991</v>
      </c>
      <c r="D1964" s="6" t="s">
        <v>5117</v>
      </c>
      <c r="E1964" s="6" t="s">
        <v>5118</v>
      </c>
      <c r="F1964" s="6" t="s">
        <v>5036</v>
      </c>
      <c r="G1964" s="6" t="s">
        <v>5037</v>
      </c>
      <c r="H1964" s="6" t="s">
        <v>5105</v>
      </c>
      <c r="I1964" s="8">
        <v>2</v>
      </c>
      <c r="J1964" s="9">
        <v>1217.98</v>
      </c>
      <c r="K1964" s="10">
        <v>0.2</v>
      </c>
      <c r="L1964" s="9">
        <v>1948.77</v>
      </c>
      <c r="M1964" s="11">
        <v>1629.49</v>
      </c>
      <c r="N1964" s="9">
        <v>319.27999999999997</v>
      </c>
      <c r="O1964" s="6" t="s">
        <v>5039</v>
      </c>
      <c r="P1964" s="8">
        <v>5</v>
      </c>
    </row>
    <row r="1965" spans="1:16" x14ac:dyDescent="0.3">
      <c r="A1965" s="6" t="s">
        <v>8992</v>
      </c>
      <c r="B1965" s="7">
        <v>45177</v>
      </c>
      <c r="C1965" s="6" t="s">
        <v>8993</v>
      </c>
      <c r="D1965" s="6" t="s">
        <v>5042</v>
      </c>
      <c r="E1965" s="6" t="s">
        <v>5043</v>
      </c>
      <c r="F1965" s="6" t="s">
        <v>5021</v>
      </c>
      <c r="G1965" s="6" t="s">
        <v>5059</v>
      </c>
      <c r="H1965" s="6" t="s">
        <v>5060</v>
      </c>
      <c r="I1965" s="8">
        <v>3</v>
      </c>
      <c r="J1965" s="9">
        <v>1382.79</v>
      </c>
      <c r="K1965" s="10">
        <v>0.03</v>
      </c>
      <c r="L1965" s="9">
        <v>4023.92</v>
      </c>
      <c r="M1965" s="11">
        <v>2981.41</v>
      </c>
      <c r="N1965" s="9">
        <v>1042.51</v>
      </c>
      <c r="O1965" s="6" t="s">
        <v>5032</v>
      </c>
      <c r="P1965" s="8">
        <v>4</v>
      </c>
    </row>
    <row r="1966" spans="1:16" x14ac:dyDescent="0.3">
      <c r="A1966" s="6" t="s">
        <v>8994</v>
      </c>
      <c r="B1966" s="7">
        <v>45654</v>
      </c>
      <c r="C1966" s="6" t="s">
        <v>8995</v>
      </c>
      <c r="D1966" s="6" t="s">
        <v>5117</v>
      </c>
      <c r="E1966" s="6" t="s">
        <v>5118</v>
      </c>
      <c r="F1966" s="6" t="s">
        <v>5036</v>
      </c>
      <c r="G1966" s="6" t="s">
        <v>5037</v>
      </c>
      <c r="H1966" s="6" t="s">
        <v>5129</v>
      </c>
      <c r="I1966" s="8">
        <v>1</v>
      </c>
      <c r="J1966" s="9">
        <v>923.87</v>
      </c>
      <c r="K1966" s="10">
        <v>0.09</v>
      </c>
      <c r="L1966" s="9">
        <v>840.72</v>
      </c>
      <c r="M1966" s="11">
        <v>629.57000000000005</v>
      </c>
      <c r="N1966" s="9">
        <v>211.15</v>
      </c>
      <c r="O1966" s="6" t="s">
        <v>5032</v>
      </c>
      <c r="P1966" s="8">
        <v>5</v>
      </c>
    </row>
    <row r="1967" spans="1:16" x14ac:dyDescent="0.3">
      <c r="A1967" s="6" t="s">
        <v>8996</v>
      </c>
      <c r="B1967" s="7">
        <v>45294</v>
      </c>
      <c r="C1967" s="6" t="s">
        <v>8997</v>
      </c>
      <c r="D1967" s="6" t="s">
        <v>5108</v>
      </c>
      <c r="E1967" s="6" t="s">
        <v>5109</v>
      </c>
      <c r="F1967" s="6" t="s">
        <v>5029</v>
      </c>
      <c r="G1967" s="6" t="s">
        <v>5048</v>
      </c>
      <c r="H1967" s="6" t="s">
        <v>5090</v>
      </c>
      <c r="I1967" s="8">
        <v>1</v>
      </c>
      <c r="J1967" s="9">
        <v>473.6</v>
      </c>
      <c r="K1967" s="10">
        <v>0.11</v>
      </c>
      <c r="L1967" s="9">
        <v>421.5</v>
      </c>
      <c r="M1967" s="11">
        <v>242.09</v>
      </c>
      <c r="N1967" s="9">
        <v>179.41</v>
      </c>
      <c r="O1967" s="6" t="s">
        <v>5045</v>
      </c>
      <c r="P1967" s="8">
        <v>2</v>
      </c>
    </row>
    <row r="1968" spans="1:16" x14ac:dyDescent="0.3">
      <c r="A1968" s="6" t="s">
        <v>8998</v>
      </c>
      <c r="B1968" s="7">
        <v>45590</v>
      </c>
      <c r="C1968" s="6" t="s">
        <v>8999</v>
      </c>
      <c r="D1968" s="6" t="s">
        <v>5063</v>
      </c>
      <c r="E1968" s="6" t="s">
        <v>5058</v>
      </c>
      <c r="F1968" s="6" t="s">
        <v>5036</v>
      </c>
      <c r="G1968" s="6" t="s">
        <v>5037</v>
      </c>
      <c r="H1968" s="6" t="s">
        <v>5105</v>
      </c>
      <c r="I1968" s="8">
        <v>2</v>
      </c>
      <c r="J1968" s="9">
        <v>1399.72</v>
      </c>
      <c r="K1968" s="10">
        <v>0.18</v>
      </c>
      <c r="L1968" s="9">
        <v>2295.54</v>
      </c>
      <c r="M1968" s="11">
        <v>1299.1500000000001</v>
      </c>
      <c r="N1968" s="9">
        <v>996.39</v>
      </c>
      <c r="O1968" s="6" t="s">
        <v>5024</v>
      </c>
      <c r="P1968" s="8">
        <v>2</v>
      </c>
    </row>
    <row r="1969" spans="1:16" x14ac:dyDescent="0.3">
      <c r="A1969" s="6" t="s">
        <v>9000</v>
      </c>
      <c r="B1969" s="7">
        <v>45177</v>
      </c>
      <c r="C1969" s="6" t="s">
        <v>9001</v>
      </c>
      <c r="D1969" s="6" t="s">
        <v>5019</v>
      </c>
      <c r="E1969" s="6" t="s">
        <v>5020</v>
      </c>
      <c r="F1969" s="6" t="s">
        <v>5029</v>
      </c>
      <c r="G1969" s="6" t="s">
        <v>5022</v>
      </c>
      <c r="H1969" s="6" t="s">
        <v>5076</v>
      </c>
      <c r="I1969" s="8">
        <v>3</v>
      </c>
      <c r="J1969" s="9">
        <v>820.6</v>
      </c>
      <c r="K1969" s="10">
        <v>0.18</v>
      </c>
      <c r="L1969" s="9">
        <v>2018.68</v>
      </c>
      <c r="M1969" s="11">
        <v>1559.85</v>
      </c>
      <c r="N1969" s="9">
        <v>458.83</v>
      </c>
      <c r="O1969" s="6" t="s">
        <v>5039</v>
      </c>
      <c r="P1969" s="8">
        <v>4</v>
      </c>
    </row>
    <row r="1970" spans="1:16" x14ac:dyDescent="0.3">
      <c r="A1970" s="6" t="s">
        <v>9002</v>
      </c>
      <c r="B1970" s="7">
        <v>44932</v>
      </c>
      <c r="C1970" s="6" t="s">
        <v>8760</v>
      </c>
      <c r="D1970" s="6" t="s">
        <v>5052</v>
      </c>
      <c r="E1970" s="6" t="s">
        <v>5053</v>
      </c>
      <c r="F1970" s="6" t="s">
        <v>5036</v>
      </c>
      <c r="G1970" s="6" t="s">
        <v>5022</v>
      </c>
      <c r="H1970" s="6" t="s">
        <v>5221</v>
      </c>
      <c r="I1970" s="8">
        <v>8</v>
      </c>
      <c r="J1970" s="9">
        <v>1832.66</v>
      </c>
      <c r="K1970" s="10">
        <v>0.13</v>
      </c>
      <c r="L1970" s="9">
        <v>12755.31</v>
      </c>
      <c r="M1970" s="11">
        <v>8762.73</v>
      </c>
      <c r="N1970" s="9">
        <v>3992.58</v>
      </c>
      <c r="O1970" s="6" t="s">
        <v>5045</v>
      </c>
      <c r="P1970" s="8">
        <v>5</v>
      </c>
    </row>
    <row r="1971" spans="1:16" x14ac:dyDescent="0.3">
      <c r="A1971" s="6" t="s">
        <v>9003</v>
      </c>
      <c r="B1971" s="7">
        <v>45440</v>
      </c>
      <c r="C1971" s="6" t="s">
        <v>9004</v>
      </c>
      <c r="D1971" s="6" t="s">
        <v>5134</v>
      </c>
      <c r="E1971" s="6" t="s">
        <v>5135</v>
      </c>
      <c r="F1971" s="6" t="s">
        <v>5036</v>
      </c>
      <c r="G1971" s="6" t="s">
        <v>5022</v>
      </c>
      <c r="H1971" s="6" t="s">
        <v>5150</v>
      </c>
      <c r="I1971" s="8">
        <v>2</v>
      </c>
      <c r="J1971" s="9">
        <v>2087.91</v>
      </c>
      <c r="K1971" s="10">
        <v>0.13</v>
      </c>
      <c r="L1971" s="9">
        <v>3632.96</v>
      </c>
      <c r="M1971" s="11">
        <v>2961.44</v>
      </c>
      <c r="N1971" s="9">
        <v>671.52</v>
      </c>
      <c r="O1971" s="6" t="s">
        <v>5080</v>
      </c>
      <c r="P1971" s="8">
        <v>2</v>
      </c>
    </row>
    <row r="1972" spans="1:16" x14ac:dyDescent="0.3">
      <c r="A1972" s="6" t="s">
        <v>9005</v>
      </c>
      <c r="B1972" s="7">
        <v>45202</v>
      </c>
      <c r="C1972" s="6" t="s">
        <v>9006</v>
      </c>
      <c r="D1972" s="6" t="s">
        <v>5134</v>
      </c>
      <c r="E1972" s="6" t="s">
        <v>5135</v>
      </c>
      <c r="F1972" s="6" t="s">
        <v>5036</v>
      </c>
      <c r="G1972" s="6" t="s">
        <v>5059</v>
      </c>
      <c r="H1972" s="6" t="s">
        <v>5140</v>
      </c>
      <c r="I1972" s="8">
        <v>6</v>
      </c>
      <c r="J1972" s="9">
        <v>185.4</v>
      </c>
      <c r="K1972" s="10">
        <v>0.15</v>
      </c>
      <c r="L1972" s="9">
        <v>945.54</v>
      </c>
      <c r="M1972" s="11">
        <v>545.16</v>
      </c>
      <c r="N1972" s="9">
        <v>400.38</v>
      </c>
      <c r="O1972" s="6" t="s">
        <v>5045</v>
      </c>
      <c r="P1972" s="8">
        <v>1</v>
      </c>
    </row>
    <row r="1973" spans="1:16" x14ac:dyDescent="0.3">
      <c r="A1973" s="6" t="s">
        <v>9007</v>
      </c>
      <c r="B1973" s="7">
        <v>45488</v>
      </c>
      <c r="C1973" s="6" t="s">
        <v>9008</v>
      </c>
      <c r="D1973" s="6" t="s">
        <v>5215</v>
      </c>
      <c r="E1973" s="6" t="s">
        <v>5216</v>
      </c>
      <c r="F1973" s="6" t="s">
        <v>5036</v>
      </c>
      <c r="G1973" s="6" t="s">
        <v>5037</v>
      </c>
      <c r="H1973" s="6" t="s">
        <v>5038</v>
      </c>
      <c r="I1973" s="8">
        <v>5</v>
      </c>
      <c r="J1973" s="9">
        <v>1009.31</v>
      </c>
      <c r="K1973" s="10">
        <v>0.06</v>
      </c>
      <c r="L1973" s="9">
        <v>4743.76</v>
      </c>
      <c r="M1973" s="11">
        <v>2748.58</v>
      </c>
      <c r="N1973" s="9">
        <v>1995.18</v>
      </c>
      <c r="O1973" s="6" t="s">
        <v>5080</v>
      </c>
      <c r="P1973" s="8">
        <v>5</v>
      </c>
    </row>
    <row r="1974" spans="1:16" x14ac:dyDescent="0.3">
      <c r="A1974" s="6" t="s">
        <v>9009</v>
      </c>
      <c r="B1974" s="7">
        <v>45732</v>
      </c>
      <c r="C1974" s="6" t="s">
        <v>9010</v>
      </c>
      <c r="D1974" s="6" t="s">
        <v>5147</v>
      </c>
      <c r="E1974" s="6" t="s">
        <v>5118</v>
      </c>
      <c r="F1974" s="6" t="s">
        <v>5036</v>
      </c>
      <c r="G1974" s="6" t="s">
        <v>5048</v>
      </c>
      <c r="H1974" s="6" t="s">
        <v>5064</v>
      </c>
      <c r="I1974" s="8">
        <v>4</v>
      </c>
      <c r="J1974" s="9">
        <v>2314.0500000000002</v>
      </c>
      <c r="K1974" s="10">
        <v>0.02</v>
      </c>
      <c r="L1974" s="9">
        <v>9071.08</v>
      </c>
      <c r="M1974" s="11">
        <v>5309.16</v>
      </c>
      <c r="N1974" s="9">
        <v>3761.92</v>
      </c>
      <c r="O1974" s="6" t="s">
        <v>5045</v>
      </c>
      <c r="P1974" s="8">
        <v>2</v>
      </c>
    </row>
    <row r="1975" spans="1:16" x14ac:dyDescent="0.3">
      <c r="A1975" s="6" t="s">
        <v>9011</v>
      </c>
      <c r="B1975" s="7">
        <v>45601</v>
      </c>
      <c r="C1975" s="6" t="s">
        <v>9012</v>
      </c>
      <c r="D1975" s="6" t="s">
        <v>5108</v>
      </c>
      <c r="E1975" s="6" t="s">
        <v>5109</v>
      </c>
      <c r="F1975" s="6" t="s">
        <v>5029</v>
      </c>
      <c r="G1975" s="6" t="s">
        <v>5059</v>
      </c>
      <c r="H1975" s="6" t="s">
        <v>5099</v>
      </c>
      <c r="I1975" s="8">
        <v>7</v>
      </c>
      <c r="J1975" s="9">
        <v>1671.16</v>
      </c>
      <c r="K1975" s="10">
        <v>0.02</v>
      </c>
      <c r="L1975" s="9">
        <v>11464.16</v>
      </c>
      <c r="M1975" s="11">
        <v>6318.01</v>
      </c>
      <c r="N1975" s="9">
        <v>5146.1499999999996</v>
      </c>
      <c r="O1975" s="6" t="s">
        <v>5080</v>
      </c>
      <c r="P1975" s="8">
        <v>3</v>
      </c>
    </row>
    <row r="1976" spans="1:16" x14ac:dyDescent="0.3">
      <c r="A1976" s="6" t="s">
        <v>9013</v>
      </c>
      <c r="B1976" s="7">
        <v>45625</v>
      </c>
      <c r="C1976" s="6" t="s">
        <v>6828</v>
      </c>
      <c r="D1976" s="6" t="s">
        <v>5134</v>
      </c>
      <c r="E1976" s="6" t="s">
        <v>5135</v>
      </c>
      <c r="F1976" s="6" t="s">
        <v>5029</v>
      </c>
      <c r="G1976" s="6" t="s">
        <v>5022</v>
      </c>
      <c r="H1976" s="6" t="s">
        <v>5221</v>
      </c>
      <c r="I1976" s="8">
        <v>4</v>
      </c>
      <c r="J1976" s="9">
        <v>1583.37</v>
      </c>
      <c r="K1976" s="10">
        <v>0.18</v>
      </c>
      <c r="L1976" s="9">
        <v>5193.45</v>
      </c>
      <c r="M1976" s="11">
        <v>3459.52</v>
      </c>
      <c r="N1976" s="9">
        <v>1733.93</v>
      </c>
      <c r="O1976" s="6" t="s">
        <v>5080</v>
      </c>
      <c r="P1976" s="8">
        <v>2</v>
      </c>
    </row>
    <row r="1977" spans="1:16" x14ac:dyDescent="0.3">
      <c r="A1977" s="6" t="s">
        <v>9014</v>
      </c>
      <c r="B1977" s="7">
        <v>45537</v>
      </c>
      <c r="C1977" s="6" t="s">
        <v>9015</v>
      </c>
      <c r="D1977" s="6" t="s">
        <v>5093</v>
      </c>
      <c r="E1977" s="6" t="s">
        <v>5053</v>
      </c>
      <c r="F1977" s="6" t="s">
        <v>5036</v>
      </c>
      <c r="G1977" s="6" t="s">
        <v>5030</v>
      </c>
      <c r="H1977" s="6" t="s">
        <v>5246</v>
      </c>
      <c r="I1977" s="8">
        <v>2</v>
      </c>
      <c r="J1977" s="9">
        <v>570.21</v>
      </c>
      <c r="K1977" s="10">
        <v>0.15</v>
      </c>
      <c r="L1977" s="9">
        <v>969.36</v>
      </c>
      <c r="M1977" s="11">
        <v>790.52</v>
      </c>
      <c r="N1977" s="9">
        <v>178.84</v>
      </c>
      <c r="O1977" s="6" t="s">
        <v>5024</v>
      </c>
      <c r="P1977" s="8">
        <v>1</v>
      </c>
    </row>
    <row r="1978" spans="1:16" x14ac:dyDescent="0.3">
      <c r="A1978" s="6" t="s">
        <v>9016</v>
      </c>
      <c r="B1978" s="7">
        <v>45736</v>
      </c>
      <c r="C1978" s="6" t="s">
        <v>9017</v>
      </c>
      <c r="D1978" s="6" t="s">
        <v>5088</v>
      </c>
      <c r="E1978" s="6" t="s">
        <v>5089</v>
      </c>
      <c r="F1978" s="6" t="s">
        <v>5029</v>
      </c>
      <c r="G1978" s="6" t="s">
        <v>5037</v>
      </c>
      <c r="H1978" s="6" t="s">
        <v>5038</v>
      </c>
      <c r="I1978" s="8">
        <v>2</v>
      </c>
      <c r="J1978" s="9">
        <v>282.77</v>
      </c>
      <c r="K1978" s="10">
        <v>0.17</v>
      </c>
      <c r="L1978" s="9">
        <v>469.4</v>
      </c>
      <c r="M1978" s="11">
        <v>401.44</v>
      </c>
      <c r="N1978" s="9">
        <v>67.959999999999994</v>
      </c>
      <c r="O1978" s="6" t="s">
        <v>5032</v>
      </c>
      <c r="P1978" s="8">
        <v>3</v>
      </c>
    </row>
    <row r="1979" spans="1:16" x14ac:dyDescent="0.3">
      <c r="A1979" s="6" t="s">
        <v>9018</v>
      </c>
      <c r="B1979" s="7">
        <v>45258</v>
      </c>
      <c r="C1979" s="6" t="s">
        <v>9019</v>
      </c>
      <c r="D1979" s="6" t="s">
        <v>5093</v>
      </c>
      <c r="E1979" s="6" t="s">
        <v>5053</v>
      </c>
      <c r="F1979" s="6" t="s">
        <v>5036</v>
      </c>
      <c r="G1979" s="6" t="s">
        <v>5030</v>
      </c>
      <c r="H1979" s="6" t="s">
        <v>5246</v>
      </c>
      <c r="I1979" s="8">
        <v>5</v>
      </c>
      <c r="J1979" s="9">
        <v>1870.46</v>
      </c>
      <c r="K1979" s="10">
        <v>0.04</v>
      </c>
      <c r="L1979" s="9">
        <v>8978.2099999999991</v>
      </c>
      <c r="M1979" s="11">
        <v>7150.59</v>
      </c>
      <c r="N1979" s="9">
        <v>1827.62</v>
      </c>
      <c r="O1979" s="6" t="s">
        <v>5080</v>
      </c>
      <c r="P1979" s="8">
        <v>5</v>
      </c>
    </row>
    <row r="1980" spans="1:16" x14ac:dyDescent="0.3">
      <c r="A1980" s="6" t="s">
        <v>9020</v>
      </c>
      <c r="B1980" s="7">
        <v>45780</v>
      </c>
      <c r="C1980" s="6" t="s">
        <v>9021</v>
      </c>
      <c r="D1980" s="6" t="s">
        <v>5215</v>
      </c>
      <c r="E1980" s="6" t="s">
        <v>5216</v>
      </c>
      <c r="F1980" s="6" t="s">
        <v>5021</v>
      </c>
      <c r="G1980" s="6" t="s">
        <v>5037</v>
      </c>
      <c r="H1980" s="6" t="s">
        <v>5038</v>
      </c>
      <c r="I1980" s="8">
        <v>7</v>
      </c>
      <c r="J1980" s="9">
        <v>2477.4299999999998</v>
      </c>
      <c r="K1980" s="10">
        <v>0.17</v>
      </c>
      <c r="L1980" s="9">
        <v>14393.87</v>
      </c>
      <c r="M1980" s="11">
        <v>11253.92</v>
      </c>
      <c r="N1980" s="9">
        <v>3139.95</v>
      </c>
      <c r="O1980" s="6" t="s">
        <v>5080</v>
      </c>
      <c r="P1980" s="8">
        <v>5</v>
      </c>
    </row>
    <row r="1981" spans="1:16" x14ac:dyDescent="0.3">
      <c r="A1981" s="6" t="s">
        <v>9022</v>
      </c>
      <c r="B1981" s="7">
        <v>45031</v>
      </c>
      <c r="C1981" s="6" t="s">
        <v>9023</v>
      </c>
      <c r="D1981" s="6" t="s">
        <v>5042</v>
      </c>
      <c r="E1981" s="6" t="s">
        <v>5043</v>
      </c>
      <c r="F1981" s="6" t="s">
        <v>5036</v>
      </c>
      <c r="G1981" s="6" t="s">
        <v>5048</v>
      </c>
      <c r="H1981" s="6" t="s">
        <v>5096</v>
      </c>
      <c r="I1981" s="8">
        <v>2</v>
      </c>
      <c r="J1981" s="9">
        <v>781.96</v>
      </c>
      <c r="K1981" s="10">
        <v>0.2</v>
      </c>
      <c r="L1981" s="9">
        <v>1251.1400000000001</v>
      </c>
      <c r="M1981" s="11">
        <v>875.32</v>
      </c>
      <c r="N1981" s="9">
        <v>375.82</v>
      </c>
      <c r="O1981" s="6" t="s">
        <v>5039</v>
      </c>
      <c r="P1981" s="8">
        <v>2</v>
      </c>
    </row>
    <row r="1982" spans="1:16" x14ac:dyDescent="0.3">
      <c r="A1982" s="6" t="s">
        <v>9024</v>
      </c>
      <c r="B1982" s="7">
        <v>45193</v>
      </c>
      <c r="C1982" s="6" t="s">
        <v>9025</v>
      </c>
      <c r="D1982" s="6" t="s">
        <v>5067</v>
      </c>
      <c r="E1982" s="6" t="s">
        <v>5067</v>
      </c>
      <c r="F1982" s="6" t="s">
        <v>5029</v>
      </c>
      <c r="G1982" s="6" t="s">
        <v>5030</v>
      </c>
      <c r="H1982" s="6" t="s">
        <v>5176</v>
      </c>
      <c r="I1982" s="8">
        <v>8</v>
      </c>
      <c r="J1982" s="9">
        <v>1758.16</v>
      </c>
      <c r="K1982" s="10">
        <v>0.14000000000000001</v>
      </c>
      <c r="L1982" s="9">
        <v>12096.14</v>
      </c>
      <c r="M1982" s="11">
        <v>7129.67</v>
      </c>
      <c r="N1982" s="9">
        <v>4966.47</v>
      </c>
      <c r="O1982" s="6" t="s">
        <v>5045</v>
      </c>
      <c r="P1982" s="8">
        <v>1</v>
      </c>
    </row>
    <row r="1983" spans="1:16" x14ac:dyDescent="0.3">
      <c r="A1983" s="6" t="s">
        <v>9026</v>
      </c>
      <c r="B1983" s="7">
        <v>45638</v>
      </c>
      <c r="C1983" s="6" t="s">
        <v>9027</v>
      </c>
      <c r="D1983" s="6" t="s">
        <v>5035</v>
      </c>
      <c r="E1983" s="6" t="s">
        <v>5020</v>
      </c>
      <c r="F1983" s="6" t="s">
        <v>5021</v>
      </c>
      <c r="G1983" s="6" t="s">
        <v>5030</v>
      </c>
      <c r="H1983" s="6" t="s">
        <v>5044</v>
      </c>
      <c r="I1983" s="8">
        <v>8</v>
      </c>
      <c r="J1983" s="9">
        <v>2301.89</v>
      </c>
      <c r="K1983" s="10">
        <v>0.11</v>
      </c>
      <c r="L1983" s="9">
        <v>16389.46</v>
      </c>
      <c r="M1983" s="11">
        <v>9414.11</v>
      </c>
      <c r="N1983" s="9">
        <v>6975.35</v>
      </c>
      <c r="O1983" s="6" t="s">
        <v>5080</v>
      </c>
      <c r="P1983" s="8">
        <v>5</v>
      </c>
    </row>
    <row r="1984" spans="1:16" x14ac:dyDescent="0.3">
      <c r="A1984" s="6" t="s">
        <v>9028</v>
      </c>
      <c r="B1984" s="7">
        <v>45380</v>
      </c>
      <c r="C1984" s="6" t="s">
        <v>9029</v>
      </c>
      <c r="D1984" s="6" t="s">
        <v>5088</v>
      </c>
      <c r="E1984" s="6" t="s">
        <v>5089</v>
      </c>
      <c r="F1984" s="6" t="s">
        <v>5036</v>
      </c>
      <c r="G1984" s="6" t="s">
        <v>5030</v>
      </c>
      <c r="H1984" s="6" t="s">
        <v>5246</v>
      </c>
      <c r="I1984" s="8">
        <v>3</v>
      </c>
      <c r="J1984" s="9">
        <v>651.01</v>
      </c>
      <c r="K1984" s="10">
        <v>0.04</v>
      </c>
      <c r="L1984" s="9">
        <v>1874.91</v>
      </c>
      <c r="M1984" s="11">
        <v>1437.33</v>
      </c>
      <c r="N1984" s="9">
        <v>437.58</v>
      </c>
      <c r="O1984" s="6" t="s">
        <v>5032</v>
      </c>
      <c r="P1984" s="8">
        <v>4</v>
      </c>
    </row>
    <row r="1985" spans="1:16" x14ac:dyDescent="0.3">
      <c r="A1985" s="6" t="s">
        <v>9030</v>
      </c>
      <c r="B1985" s="7">
        <v>45592</v>
      </c>
      <c r="C1985" s="6" t="s">
        <v>9031</v>
      </c>
      <c r="D1985" s="6" t="s">
        <v>5063</v>
      </c>
      <c r="E1985" s="6" t="s">
        <v>5058</v>
      </c>
      <c r="F1985" s="6" t="s">
        <v>5021</v>
      </c>
      <c r="G1985" s="6" t="s">
        <v>5037</v>
      </c>
      <c r="H1985" s="6" t="s">
        <v>5105</v>
      </c>
      <c r="I1985" s="8">
        <v>8</v>
      </c>
      <c r="J1985" s="9">
        <v>2114.09</v>
      </c>
      <c r="K1985" s="10">
        <v>0.24</v>
      </c>
      <c r="L1985" s="9">
        <v>12853.67</v>
      </c>
      <c r="M1985" s="11">
        <v>9194.84</v>
      </c>
      <c r="N1985" s="9">
        <v>3658.83</v>
      </c>
      <c r="O1985" s="6" t="s">
        <v>5032</v>
      </c>
      <c r="P1985" s="8">
        <v>4</v>
      </c>
    </row>
    <row r="1986" spans="1:16" x14ac:dyDescent="0.3">
      <c r="A1986" s="6" t="s">
        <v>9032</v>
      </c>
      <c r="B1986" s="7">
        <v>45692</v>
      </c>
      <c r="C1986" s="6" t="s">
        <v>9033</v>
      </c>
      <c r="D1986" s="6" t="s">
        <v>5042</v>
      </c>
      <c r="E1986" s="6" t="s">
        <v>5043</v>
      </c>
      <c r="F1986" s="6" t="s">
        <v>5021</v>
      </c>
      <c r="G1986" s="6" t="s">
        <v>5048</v>
      </c>
      <c r="H1986" s="6" t="s">
        <v>5049</v>
      </c>
      <c r="I1986" s="8">
        <v>8</v>
      </c>
      <c r="J1986" s="9">
        <v>2197.5700000000002</v>
      </c>
      <c r="K1986" s="10">
        <v>0.21</v>
      </c>
      <c r="L1986" s="9">
        <v>13888.64</v>
      </c>
      <c r="M1986" s="11">
        <v>10862.95</v>
      </c>
      <c r="N1986" s="9">
        <v>3025.69</v>
      </c>
      <c r="O1986" s="6" t="s">
        <v>5045</v>
      </c>
      <c r="P1986" s="8">
        <v>5</v>
      </c>
    </row>
    <row r="1987" spans="1:16" x14ac:dyDescent="0.3">
      <c r="A1987" s="6" t="s">
        <v>9034</v>
      </c>
      <c r="B1987" s="7">
        <v>45595</v>
      </c>
      <c r="C1987" s="6" t="s">
        <v>9035</v>
      </c>
      <c r="D1987" s="6" t="s">
        <v>5108</v>
      </c>
      <c r="E1987" s="6" t="s">
        <v>5109</v>
      </c>
      <c r="F1987" s="6" t="s">
        <v>5029</v>
      </c>
      <c r="G1987" s="6" t="s">
        <v>5030</v>
      </c>
      <c r="H1987" s="6" t="s">
        <v>5171</v>
      </c>
      <c r="I1987" s="8">
        <v>7</v>
      </c>
      <c r="J1987" s="9">
        <v>1306.22</v>
      </c>
      <c r="K1987" s="10">
        <v>0.12</v>
      </c>
      <c r="L1987" s="9">
        <v>8046.32</v>
      </c>
      <c r="M1987" s="11">
        <v>4463.42</v>
      </c>
      <c r="N1987" s="9">
        <v>3582.9</v>
      </c>
      <c r="O1987" s="6" t="s">
        <v>5039</v>
      </c>
      <c r="P1987" s="8">
        <v>5</v>
      </c>
    </row>
    <row r="1988" spans="1:16" x14ac:dyDescent="0.3">
      <c r="A1988" s="6" t="s">
        <v>9036</v>
      </c>
      <c r="B1988" s="7">
        <v>45482</v>
      </c>
      <c r="C1988" s="6" t="s">
        <v>9037</v>
      </c>
      <c r="D1988" s="6" t="s">
        <v>5067</v>
      </c>
      <c r="E1988" s="6" t="s">
        <v>5067</v>
      </c>
      <c r="F1988" s="6" t="s">
        <v>5029</v>
      </c>
      <c r="G1988" s="6" t="s">
        <v>5030</v>
      </c>
      <c r="H1988" s="6" t="s">
        <v>5176</v>
      </c>
      <c r="I1988" s="8">
        <v>3</v>
      </c>
      <c r="J1988" s="9">
        <v>1772.73</v>
      </c>
      <c r="K1988" s="10">
        <v>0.19</v>
      </c>
      <c r="L1988" s="9">
        <v>4307.7299999999996</v>
      </c>
      <c r="M1988" s="11">
        <v>2965.34</v>
      </c>
      <c r="N1988" s="9">
        <v>1342.39</v>
      </c>
      <c r="O1988" s="6" t="s">
        <v>5032</v>
      </c>
      <c r="P1988" s="8">
        <v>1</v>
      </c>
    </row>
    <row r="1989" spans="1:16" x14ac:dyDescent="0.3">
      <c r="A1989" s="6" t="s">
        <v>9038</v>
      </c>
      <c r="B1989" s="7">
        <v>45635</v>
      </c>
      <c r="C1989" s="6" t="s">
        <v>9039</v>
      </c>
      <c r="D1989" s="6" t="s">
        <v>5063</v>
      </c>
      <c r="E1989" s="6" t="s">
        <v>5058</v>
      </c>
      <c r="F1989" s="6" t="s">
        <v>5029</v>
      </c>
      <c r="G1989" s="6" t="s">
        <v>5022</v>
      </c>
      <c r="H1989" s="6" t="s">
        <v>5150</v>
      </c>
      <c r="I1989" s="8">
        <v>5</v>
      </c>
      <c r="J1989" s="9">
        <v>1359.8</v>
      </c>
      <c r="K1989" s="10">
        <v>0.24</v>
      </c>
      <c r="L1989" s="9">
        <v>5167.24</v>
      </c>
      <c r="M1989" s="11">
        <v>4501.46</v>
      </c>
      <c r="N1989" s="9">
        <v>665.78</v>
      </c>
      <c r="O1989" s="6" t="s">
        <v>5080</v>
      </c>
      <c r="P1989" s="8">
        <v>2</v>
      </c>
    </row>
    <row r="1990" spans="1:16" x14ac:dyDescent="0.3">
      <c r="A1990" s="6" t="s">
        <v>9040</v>
      </c>
      <c r="B1990" s="7">
        <v>45360</v>
      </c>
      <c r="C1990" s="6" t="s">
        <v>9041</v>
      </c>
      <c r="D1990" s="6" t="s">
        <v>5134</v>
      </c>
      <c r="E1990" s="6" t="s">
        <v>5135</v>
      </c>
      <c r="F1990" s="6" t="s">
        <v>5036</v>
      </c>
      <c r="G1990" s="6" t="s">
        <v>5037</v>
      </c>
      <c r="H1990" s="6" t="s">
        <v>5105</v>
      </c>
      <c r="I1990" s="8">
        <v>6</v>
      </c>
      <c r="J1990" s="9">
        <v>2134.52</v>
      </c>
      <c r="K1990" s="10">
        <v>0.18</v>
      </c>
      <c r="L1990" s="9">
        <v>10501.84</v>
      </c>
      <c r="M1990" s="11">
        <v>6099.54</v>
      </c>
      <c r="N1990" s="9">
        <v>4402.3</v>
      </c>
      <c r="O1990" s="6" t="s">
        <v>5039</v>
      </c>
      <c r="P1990" s="8">
        <v>3</v>
      </c>
    </row>
    <row r="1991" spans="1:16" x14ac:dyDescent="0.3">
      <c r="A1991" s="6" t="s">
        <v>9042</v>
      </c>
      <c r="B1991" s="7">
        <v>45623</v>
      </c>
      <c r="C1991" s="6" t="s">
        <v>9043</v>
      </c>
      <c r="D1991" s="6" t="s">
        <v>5035</v>
      </c>
      <c r="E1991" s="6" t="s">
        <v>5020</v>
      </c>
      <c r="F1991" s="6" t="s">
        <v>5036</v>
      </c>
      <c r="G1991" s="6" t="s">
        <v>5022</v>
      </c>
      <c r="H1991" s="6" t="s">
        <v>5023</v>
      </c>
      <c r="I1991" s="8">
        <v>3</v>
      </c>
      <c r="J1991" s="9">
        <v>796.23</v>
      </c>
      <c r="K1991" s="10">
        <v>0.01</v>
      </c>
      <c r="L1991" s="9">
        <v>2364.8000000000002</v>
      </c>
      <c r="M1991" s="11">
        <v>1964.57</v>
      </c>
      <c r="N1991" s="9">
        <v>400.23</v>
      </c>
      <c r="O1991" s="6" t="s">
        <v>5024</v>
      </c>
      <c r="P1991" s="8">
        <v>4</v>
      </c>
    </row>
    <row r="1992" spans="1:16" x14ac:dyDescent="0.3">
      <c r="A1992" s="6" t="s">
        <v>9044</v>
      </c>
      <c r="B1992" s="7">
        <v>44951</v>
      </c>
      <c r="C1992" s="6" t="s">
        <v>9045</v>
      </c>
      <c r="D1992" s="6" t="s">
        <v>5147</v>
      </c>
      <c r="E1992" s="6" t="s">
        <v>5118</v>
      </c>
      <c r="F1992" s="6" t="s">
        <v>5021</v>
      </c>
      <c r="G1992" s="6" t="s">
        <v>5030</v>
      </c>
      <c r="H1992" s="6" t="s">
        <v>5031</v>
      </c>
      <c r="I1992" s="8">
        <v>3</v>
      </c>
      <c r="J1992" s="9">
        <v>161.77000000000001</v>
      </c>
      <c r="K1992" s="10">
        <v>0.13</v>
      </c>
      <c r="L1992" s="9">
        <v>422.22</v>
      </c>
      <c r="M1992" s="11">
        <v>246.8</v>
      </c>
      <c r="N1992" s="9">
        <v>175.42</v>
      </c>
      <c r="O1992" s="6" t="s">
        <v>5039</v>
      </c>
      <c r="P1992" s="8">
        <v>2</v>
      </c>
    </row>
    <row r="1993" spans="1:16" x14ac:dyDescent="0.3">
      <c r="A1993" s="6" t="s">
        <v>9046</v>
      </c>
      <c r="B1993" s="7">
        <v>45823</v>
      </c>
      <c r="C1993" s="6" t="s">
        <v>9047</v>
      </c>
      <c r="D1993" s="6" t="s">
        <v>5205</v>
      </c>
      <c r="E1993" s="6" t="s">
        <v>5206</v>
      </c>
      <c r="F1993" s="6" t="s">
        <v>5036</v>
      </c>
      <c r="G1993" s="6" t="s">
        <v>5048</v>
      </c>
      <c r="H1993" s="6" t="s">
        <v>5096</v>
      </c>
      <c r="I1993" s="8">
        <v>7</v>
      </c>
      <c r="J1993" s="9">
        <v>617.25</v>
      </c>
      <c r="K1993" s="10">
        <v>0.1</v>
      </c>
      <c r="L1993" s="9">
        <v>3888.68</v>
      </c>
      <c r="M1993" s="11">
        <v>2494.94</v>
      </c>
      <c r="N1993" s="9">
        <v>1393.74</v>
      </c>
      <c r="O1993" s="6" t="s">
        <v>5039</v>
      </c>
      <c r="P1993" s="8">
        <v>3</v>
      </c>
    </row>
    <row r="1994" spans="1:16" x14ac:dyDescent="0.3">
      <c r="A1994" s="6" t="s">
        <v>9048</v>
      </c>
      <c r="B1994" s="7">
        <v>45501</v>
      </c>
      <c r="C1994" s="6" t="s">
        <v>9049</v>
      </c>
      <c r="D1994" s="6" t="s">
        <v>5035</v>
      </c>
      <c r="E1994" s="6" t="s">
        <v>5020</v>
      </c>
      <c r="F1994" s="6" t="s">
        <v>5036</v>
      </c>
      <c r="G1994" s="6" t="s">
        <v>5030</v>
      </c>
      <c r="H1994" s="6" t="s">
        <v>5044</v>
      </c>
      <c r="I1994" s="8">
        <v>5</v>
      </c>
      <c r="J1994" s="9">
        <v>958.91</v>
      </c>
      <c r="K1994" s="10">
        <v>0.12</v>
      </c>
      <c r="L1994" s="9">
        <v>4219.2</v>
      </c>
      <c r="M1994" s="11">
        <v>3435.29</v>
      </c>
      <c r="N1994" s="9">
        <v>783.91</v>
      </c>
      <c r="O1994" s="6" t="s">
        <v>5024</v>
      </c>
      <c r="P1994" s="8">
        <v>3</v>
      </c>
    </row>
    <row r="1995" spans="1:16" x14ac:dyDescent="0.3">
      <c r="A1995" s="6" t="s">
        <v>9050</v>
      </c>
      <c r="B1995" s="7">
        <v>45735</v>
      </c>
      <c r="C1995" s="6" t="s">
        <v>9051</v>
      </c>
      <c r="D1995" s="6" t="s">
        <v>5057</v>
      </c>
      <c r="E1995" s="6" t="s">
        <v>5058</v>
      </c>
      <c r="F1995" s="6" t="s">
        <v>5029</v>
      </c>
      <c r="G1995" s="6" t="s">
        <v>5022</v>
      </c>
      <c r="H1995" s="6" t="s">
        <v>5221</v>
      </c>
      <c r="I1995" s="8">
        <v>2</v>
      </c>
      <c r="J1995" s="9">
        <v>1889.51</v>
      </c>
      <c r="K1995" s="10">
        <v>0.21</v>
      </c>
      <c r="L1995" s="9">
        <v>2985.43</v>
      </c>
      <c r="M1995" s="11">
        <v>2519.2199999999998</v>
      </c>
      <c r="N1995" s="9">
        <v>466.21</v>
      </c>
      <c r="O1995" s="6" t="s">
        <v>5039</v>
      </c>
      <c r="P1995" s="8">
        <v>2</v>
      </c>
    </row>
    <row r="1996" spans="1:16" x14ac:dyDescent="0.3">
      <c r="A1996" s="6" t="s">
        <v>9052</v>
      </c>
      <c r="B1996" s="7">
        <v>45047</v>
      </c>
      <c r="C1996" s="6" t="s">
        <v>9053</v>
      </c>
      <c r="D1996" s="6" t="s">
        <v>5104</v>
      </c>
      <c r="E1996" s="6" t="s">
        <v>5053</v>
      </c>
      <c r="F1996" s="6" t="s">
        <v>5021</v>
      </c>
      <c r="G1996" s="6" t="s">
        <v>5059</v>
      </c>
      <c r="H1996" s="6" t="s">
        <v>5140</v>
      </c>
      <c r="I1996" s="8">
        <v>4</v>
      </c>
      <c r="J1996" s="9">
        <v>1328.97</v>
      </c>
      <c r="K1996" s="10">
        <v>0</v>
      </c>
      <c r="L1996" s="9">
        <v>5315.88</v>
      </c>
      <c r="M1996" s="11">
        <v>3657.95</v>
      </c>
      <c r="N1996" s="9">
        <v>1657.93</v>
      </c>
      <c r="O1996" s="6" t="s">
        <v>5045</v>
      </c>
      <c r="P1996" s="8">
        <v>2</v>
      </c>
    </row>
    <row r="1997" spans="1:16" x14ac:dyDescent="0.3">
      <c r="A1997" s="6" t="s">
        <v>9054</v>
      </c>
      <c r="B1997" s="7">
        <v>45105</v>
      </c>
      <c r="C1997" s="6" t="s">
        <v>9055</v>
      </c>
      <c r="D1997" s="6" t="s">
        <v>5063</v>
      </c>
      <c r="E1997" s="6" t="s">
        <v>5058</v>
      </c>
      <c r="F1997" s="6" t="s">
        <v>5029</v>
      </c>
      <c r="G1997" s="6" t="s">
        <v>5059</v>
      </c>
      <c r="H1997" s="6" t="s">
        <v>5099</v>
      </c>
      <c r="I1997" s="8">
        <v>7</v>
      </c>
      <c r="J1997" s="9">
        <v>1455.36</v>
      </c>
      <c r="K1997" s="10">
        <v>0.11</v>
      </c>
      <c r="L1997" s="9">
        <v>9066.89</v>
      </c>
      <c r="M1997" s="11">
        <v>7663.47</v>
      </c>
      <c r="N1997" s="9">
        <v>1403.42</v>
      </c>
      <c r="O1997" s="6" t="s">
        <v>5080</v>
      </c>
      <c r="P1997" s="8">
        <v>4</v>
      </c>
    </row>
    <row r="1998" spans="1:16" x14ac:dyDescent="0.3">
      <c r="A1998" s="6" t="s">
        <v>9056</v>
      </c>
      <c r="B1998" s="7">
        <v>45435</v>
      </c>
      <c r="C1998" s="6" t="s">
        <v>9057</v>
      </c>
      <c r="D1998" s="6" t="s">
        <v>5057</v>
      </c>
      <c r="E1998" s="6" t="s">
        <v>5058</v>
      </c>
      <c r="F1998" s="6" t="s">
        <v>5029</v>
      </c>
      <c r="G1998" s="6" t="s">
        <v>5048</v>
      </c>
      <c r="H1998" s="6" t="s">
        <v>5079</v>
      </c>
      <c r="I1998" s="8">
        <v>7</v>
      </c>
      <c r="J1998" s="9">
        <v>414.45</v>
      </c>
      <c r="K1998" s="10">
        <v>0.03</v>
      </c>
      <c r="L1998" s="9">
        <v>2814.12</v>
      </c>
      <c r="M1998" s="11">
        <v>1552.13</v>
      </c>
      <c r="N1998" s="9">
        <v>1261.99</v>
      </c>
      <c r="O1998" s="6" t="s">
        <v>5039</v>
      </c>
      <c r="P1998" s="8">
        <v>4</v>
      </c>
    </row>
    <row r="1999" spans="1:16" x14ac:dyDescent="0.3">
      <c r="A1999" s="6" t="s">
        <v>9058</v>
      </c>
      <c r="B1999" s="7">
        <v>45789</v>
      </c>
      <c r="C1999" s="6" t="s">
        <v>9059</v>
      </c>
      <c r="D1999" s="6" t="s">
        <v>5042</v>
      </c>
      <c r="E1999" s="6" t="s">
        <v>5043</v>
      </c>
      <c r="F1999" s="6" t="s">
        <v>5029</v>
      </c>
      <c r="G1999" s="6" t="s">
        <v>5059</v>
      </c>
      <c r="H1999" s="6" t="s">
        <v>5181</v>
      </c>
      <c r="I1999" s="8">
        <v>5</v>
      </c>
      <c r="J1999" s="9">
        <v>1996.09</v>
      </c>
      <c r="K1999" s="10">
        <v>0.19</v>
      </c>
      <c r="L1999" s="9">
        <v>8084.16</v>
      </c>
      <c r="M1999" s="11">
        <v>6334.45</v>
      </c>
      <c r="N1999" s="9">
        <v>1749.71</v>
      </c>
      <c r="O1999" s="6" t="s">
        <v>5080</v>
      </c>
      <c r="P1999" s="8">
        <v>4</v>
      </c>
    </row>
    <row r="2000" spans="1:16" x14ac:dyDescent="0.3">
      <c r="A2000" s="6" t="s">
        <v>9060</v>
      </c>
      <c r="B2000" s="7">
        <v>45275</v>
      </c>
      <c r="C2000" s="6" t="s">
        <v>9061</v>
      </c>
      <c r="D2000" s="6" t="s">
        <v>5215</v>
      </c>
      <c r="E2000" s="6" t="s">
        <v>5216</v>
      </c>
      <c r="F2000" s="6" t="s">
        <v>5029</v>
      </c>
      <c r="G2000" s="6" t="s">
        <v>5059</v>
      </c>
      <c r="H2000" s="6" t="s">
        <v>5060</v>
      </c>
      <c r="I2000" s="8">
        <v>4</v>
      </c>
      <c r="J2000" s="9">
        <v>1280.8900000000001</v>
      </c>
      <c r="K2000" s="10">
        <v>0.17</v>
      </c>
      <c r="L2000" s="9">
        <v>4252.55</v>
      </c>
      <c r="M2000" s="11">
        <v>3485.71</v>
      </c>
      <c r="N2000" s="9">
        <v>766.84</v>
      </c>
      <c r="O2000" s="6" t="s">
        <v>5039</v>
      </c>
      <c r="P2000" s="8">
        <v>5</v>
      </c>
    </row>
    <row r="2001" spans="1:16" x14ac:dyDescent="0.3">
      <c r="A2001" s="6" t="s">
        <v>9062</v>
      </c>
      <c r="B2001" s="7">
        <v>45719</v>
      </c>
      <c r="C2001" s="6" t="s">
        <v>9063</v>
      </c>
      <c r="D2001" s="6" t="s">
        <v>5093</v>
      </c>
      <c r="E2001" s="6" t="s">
        <v>5053</v>
      </c>
      <c r="F2001" s="6" t="s">
        <v>5029</v>
      </c>
      <c r="G2001" s="6" t="s">
        <v>5059</v>
      </c>
      <c r="H2001" s="6" t="s">
        <v>5140</v>
      </c>
      <c r="I2001" s="8">
        <v>4</v>
      </c>
      <c r="J2001" s="9">
        <v>1731.27</v>
      </c>
      <c r="K2001" s="10">
        <v>0.14000000000000001</v>
      </c>
      <c r="L2001" s="9">
        <v>5955.57</v>
      </c>
      <c r="M2001" s="11">
        <v>5049.71</v>
      </c>
      <c r="N2001" s="9">
        <v>905.86</v>
      </c>
      <c r="O2001" s="6" t="s">
        <v>5080</v>
      </c>
      <c r="P2001" s="8">
        <v>5</v>
      </c>
    </row>
    <row r="2002" spans="1:16" x14ac:dyDescent="0.3">
      <c r="A2002" s="6" t="s">
        <v>9064</v>
      </c>
      <c r="B2002" s="7">
        <v>45561</v>
      </c>
      <c r="C2002" s="6" t="s">
        <v>9065</v>
      </c>
      <c r="D2002" s="6" t="s">
        <v>5057</v>
      </c>
      <c r="E2002" s="6" t="s">
        <v>5058</v>
      </c>
      <c r="F2002" s="6" t="s">
        <v>5036</v>
      </c>
      <c r="G2002" s="6" t="s">
        <v>5022</v>
      </c>
      <c r="H2002" s="6" t="s">
        <v>5221</v>
      </c>
      <c r="I2002" s="8">
        <v>1</v>
      </c>
      <c r="J2002" s="9">
        <v>1746.01</v>
      </c>
      <c r="K2002" s="10">
        <v>0.13</v>
      </c>
      <c r="L2002" s="9">
        <v>1519.03</v>
      </c>
      <c r="M2002" s="11">
        <v>1000.21</v>
      </c>
      <c r="N2002" s="9">
        <v>518.82000000000005</v>
      </c>
      <c r="O2002" s="6" t="s">
        <v>5039</v>
      </c>
      <c r="P2002" s="8">
        <v>3</v>
      </c>
    </row>
    <row r="2003" spans="1:16" x14ac:dyDescent="0.3">
      <c r="A2003" s="6" t="s">
        <v>9066</v>
      </c>
      <c r="B2003" s="7">
        <v>45157</v>
      </c>
      <c r="C2003" s="6" t="s">
        <v>9067</v>
      </c>
      <c r="D2003" s="6" t="s">
        <v>5057</v>
      </c>
      <c r="E2003" s="6" t="s">
        <v>5058</v>
      </c>
      <c r="F2003" s="6" t="s">
        <v>5029</v>
      </c>
      <c r="G2003" s="6" t="s">
        <v>5059</v>
      </c>
      <c r="H2003" s="6" t="s">
        <v>5060</v>
      </c>
      <c r="I2003" s="8">
        <v>4</v>
      </c>
      <c r="J2003" s="9">
        <v>1994.6</v>
      </c>
      <c r="K2003" s="10">
        <v>0.08</v>
      </c>
      <c r="L2003" s="9">
        <v>7340.13</v>
      </c>
      <c r="M2003" s="11">
        <v>5795.99</v>
      </c>
      <c r="N2003" s="9">
        <v>1544.14</v>
      </c>
      <c r="O2003" s="6" t="s">
        <v>5032</v>
      </c>
      <c r="P2003" s="8">
        <v>5</v>
      </c>
    </row>
    <row r="2004" spans="1:16" x14ac:dyDescent="0.3">
      <c r="A2004" s="6" t="s">
        <v>9068</v>
      </c>
      <c r="B2004" s="7">
        <v>45793</v>
      </c>
      <c r="C2004" s="6" t="s">
        <v>9069</v>
      </c>
      <c r="D2004" s="6" t="s">
        <v>5085</v>
      </c>
      <c r="E2004" s="6" t="s">
        <v>5058</v>
      </c>
      <c r="F2004" s="6" t="s">
        <v>5029</v>
      </c>
      <c r="G2004" s="6" t="s">
        <v>5059</v>
      </c>
      <c r="H2004" s="6" t="s">
        <v>5073</v>
      </c>
      <c r="I2004" s="8">
        <v>5</v>
      </c>
      <c r="J2004" s="9">
        <v>2493.5700000000002</v>
      </c>
      <c r="K2004" s="10">
        <v>0.01</v>
      </c>
      <c r="L2004" s="9">
        <v>12343.17</v>
      </c>
      <c r="M2004" s="11">
        <v>8412.83</v>
      </c>
      <c r="N2004" s="9">
        <v>3930.34</v>
      </c>
      <c r="O2004" s="6" t="s">
        <v>5045</v>
      </c>
      <c r="P2004" s="8">
        <v>2</v>
      </c>
    </row>
    <row r="2005" spans="1:16" x14ac:dyDescent="0.3">
      <c r="A2005" s="6" t="s">
        <v>9070</v>
      </c>
      <c r="B2005" s="7">
        <v>45271</v>
      </c>
      <c r="C2005" s="6" t="s">
        <v>9071</v>
      </c>
      <c r="D2005" s="6" t="s">
        <v>5205</v>
      </c>
      <c r="E2005" s="6" t="s">
        <v>5206</v>
      </c>
      <c r="F2005" s="6" t="s">
        <v>5036</v>
      </c>
      <c r="G2005" s="6" t="s">
        <v>5037</v>
      </c>
      <c r="H2005" s="6" t="s">
        <v>5054</v>
      </c>
      <c r="I2005" s="8">
        <v>5</v>
      </c>
      <c r="J2005" s="9">
        <v>2321.86</v>
      </c>
      <c r="K2005" s="10">
        <v>0.03</v>
      </c>
      <c r="L2005" s="9">
        <v>11261.02</v>
      </c>
      <c r="M2005" s="11">
        <v>8552.0499999999993</v>
      </c>
      <c r="N2005" s="9">
        <v>2708.97</v>
      </c>
      <c r="O2005" s="6" t="s">
        <v>5039</v>
      </c>
      <c r="P2005" s="8">
        <v>1</v>
      </c>
    </row>
    <row r="2006" spans="1:16" x14ac:dyDescent="0.3">
      <c r="A2006" s="6" t="s">
        <v>9072</v>
      </c>
      <c r="B2006" s="7">
        <v>45620</v>
      </c>
      <c r="C2006" s="6" t="s">
        <v>9073</v>
      </c>
      <c r="D2006" s="6" t="s">
        <v>5205</v>
      </c>
      <c r="E2006" s="6" t="s">
        <v>5206</v>
      </c>
      <c r="F2006" s="6" t="s">
        <v>5036</v>
      </c>
      <c r="G2006" s="6" t="s">
        <v>5048</v>
      </c>
      <c r="H2006" s="6" t="s">
        <v>5096</v>
      </c>
      <c r="I2006" s="8">
        <v>1</v>
      </c>
      <c r="J2006" s="9">
        <v>807.99</v>
      </c>
      <c r="K2006" s="10">
        <v>0.12</v>
      </c>
      <c r="L2006" s="9">
        <v>711.03</v>
      </c>
      <c r="M2006" s="11">
        <v>440.2</v>
      </c>
      <c r="N2006" s="9">
        <v>270.83</v>
      </c>
      <c r="O2006" s="6" t="s">
        <v>5024</v>
      </c>
      <c r="P2006" s="8">
        <v>4</v>
      </c>
    </row>
    <row r="2007" spans="1:16" x14ac:dyDescent="0.3">
      <c r="A2007" s="6" t="s">
        <v>9074</v>
      </c>
      <c r="B2007" s="7">
        <v>45630</v>
      </c>
      <c r="C2007" s="6" t="s">
        <v>9075</v>
      </c>
      <c r="D2007" s="6" t="s">
        <v>5019</v>
      </c>
      <c r="E2007" s="6" t="s">
        <v>5020</v>
      </c>
      <c r="F2007" s="6" t="s">
        <v>5021</v>
      </c>
      <c r="G2007" s="6" t="s">
        <v>5022</v>
      </c>
      <c r="H2007" s="6" t="s">
        <v>5023</v>
      </c>
      <c r="I2007" s="8">
        <v>3</v>
      </c>
      <c r="J2007" s="9">
        <v>468.39</v>
      </c>
      <c r="K2007" s="10">
        <v>0.1</v>
      </c>
      <c r="L2007" s="9">
        <v>1264.6500000000001</v>
      </c>
      <c r="M2007" s="11">
        <v>1093.1099999999999</v>
      </c>
      <c r="N2007" s="9">
        <v>171.54</v>
      </c>
      <c r="O2007" s="6" t="s">
        <v>5045</v>
      </c>
      <c r="P2007" s="8">
        <v>5</v>
      </c>
    </row>
    <row r="2008" spans="1:16" x14ac:dyDescent="0.3">
      <c r="A2008" s="6" t="s">
        <v>9076</v>
      </c>
      <c r="B2008" s="7">
        <v>45262</v>
      </c>
      <c r="C2008" s="6" t="s">
        <v>9077</v>
      </c>
      <c r="D2008" s="6" t="s">
        <v>5088</v>
      </c>
      <c r="E2008" s="6" t="s">
        <v>5089</v>
      </c>
      <c r="F2008" s="6" t="s">
        <v>5021</v>
      </c>
      <c r="G2008" s="6" t="s">
        <v>5037</v>
      </c>
      <c r="H2008" s="6" t="s">
        <v>5105</v>
      </c>
      <c r="I2008" s="8">
        <v>8</v>
      </c>
      <c r="J2008" s="9">
        <v>886.23</v>
      </c>
      <c r="K2008" s="10">
        <v>0.22</v>
      </c>
      <c r="L2008" s="9">
        <v>5530.08</v>
      </c>
      <c r="M2008" s="11">
        <v>3630.61</v>
      </c>
      <c r="N2008" s="9">
        <v>1899.47</v>
      </c>
      <c r="O2008" s="6" t="s">
        <v>5032</v>
      </c>
      <c r="P2008" s="8">
        <v>4</v>
      </c>
    </row>
    <row r="2009" spans="1:16" x14ac:dyDescent="0.3">
      <c r="A2009" s="6" t="s">
        <v>9078</v>
      </c>
      <c r="B2009" s="7">
        <v>44962</v>
      </c>
      <c r="C2009" s="6" t="s">
        <v>9079</v>
      </c>
      <c r="D2009" s="6" t="s">
        <v>5067</v>
      </c>
      <c r="E2009" s="6" t="s">
        <v>5067</v>
      </c>
      <c r="F2009" s="6" t="s">
        <v>5021</v>
      </c>
      <c r="G2009" s="6" t="s">
        <v>5022</v>
      </c>
      <c r="H2009" s="6" t="s">
        <v>5076</v>
      </c>
      <c r="I2009" s="8">
        <v>6</v>
      </c>
      <c r="J2009" s="9">
        <v>2486</v>
      </c>
      <c r="K2009" s="10">
        <v>0.03</v>
      </c>
      <c r="L2009" s="9">
        <v>14468.52</v>
      </c>
      <c r="M2009" s="11">
        <v>12670.19</v>
      </c>
      <c r="N2009" s="9">
        <v>1798.33</v>
      </c>
      <c r="O2009" s="6" t="s">
        <v>5045</v>
      </c>
      <c r="P2009" s="8">
        <v>1</v>
      </c>
    </row>
    <row r="2010" spans="1:16" x14ac:dyDescent="0.3">
      <c r="A2010" s="6" t="s">
        <v>9080</v>
      </c>
      <c r="B2010" s="7">
        <v>44982</v>
      </c>
      <c r="C2010" s="6" t="s">
        <v>9081</v>
      </c>
      <c r="D2010" s="6" t="s">
        <v>5117</v>
      </c>
      <c r="E2010" s="6" t="s">
        <v>5118</v>
      </c>
      <c r="F2010" s="6" t="s">
        <v>5036</v>
      </c>
      <c r="G2010" s="6" t="s">
        <v>5022</v>
      </c>
      <c r="H2010" s="6" t="s">
        <v>5150</v>
      </c>
      <c r="I2010" s="8">
        <v>4</v>
      </c>
      <c r="J2010" s="9">
        <v>104.21</v>
      </c>
      <c r="K2010" s="10">
        <v>0.14000000000000001</v>
      </c>
      <c r="L2010" s="9">
        <v>358.48</v>
      </c>
      <c r="M2010" s="11">
        <v>232.48</v>
      </c>
      <c r="N2010" s="9">
        <v>126</v>
      </c>
      <c r="O2010" s="6" t="s">
        <v>5032</v>
      </c>
      <c r="P2010" s="8">
        <v>1</v>
      </c>
    </row>
    <row r="2011" spans="1:16" x14ac:dyDescent="0.3">
      <c r="A2011" s="6" t="s">
        <v>9082</v>
      </c>
      <c r="B2011" s="7">
        <v>44933</v>
      </c>
      <c r="C2011" s="6" t="s">
        <v>9083</v>
      </c>
      <c r="D2011" s="6" t="s">
        <v>5042</v>
      </c>
      <c r="E2011" s="6" t="s">
        <v>5043</v>
      </c>
      <c r="F2011" s="6" t="s">
        <v>5036</v>
      </c>
      <c r="G2011" s="6" t="s">
        <v>5030</v>
      </c>
      <c r="H2011" s="6" t="s">
        <v>5176</v>
      </c>
      <c r="I2011" s="8">
        <v>6</v>
      </c>
      <c r="J2011" s="9">
        <v>1277.94</v>
      </c>
      <c r="K2011" s="10">
        <v>0.12</v>
      </c>
      <c r="L2011" s="9">
        <v>6747.52</v>
      </c>
      <c r="M2011" s="11">
        <v>4110.75</v>
      </c>
      <c r="N2011" s="9">
        <v>2636.77</v>
      </c>
      <c r="O2011" s="6" t="s">
        <v>5045</v>
      </c>
      <c r="P2011" s="8">
        <v>4</v>
      </c>
    </row>
    <row r="2012" spans="1:16" x14ac:dyDescent="0.3">
      <c r="A2012" s="6" t="s">
        <v>9084</v>
      </c>
      <c r="B2012" s="7">
        <v>45744</v>
      </c>
      <c r="C2012" s="6" t="s">
        <v>9085</v>
      </c>
      <c r="D2012" s="6" t="s">
        <v>5147</v>
      </c>
      <c r="E2012" s="6" t="s">
        <v>5118</v>
      </c>
      <c r="F2012" s="6" t="s">
        <v>5021</v>
      </c>
      <c r="G2012" s="6" t="s">
        <v>5022</v>
      </c>
      <c r="H2012" s="6" t="s">
        <v>5221</v>
      </c>
      <c r="I2012" s="8">
        <v>5</v>
      </c>
      <c r="J2012" s="9">
        <v>452.22</v>
      </c>
      <c r="K2012" s="10">
        <v>0.14000000000000001</v>
      </c>
      <c r="L2012" s="9">
        <v>1944.55</v>
      </c>
      <c r="M2012" s="11">
        <v>1382</v>
      </c>
      <c r="N2012" s="9">
        <v>562.54999999999995</v>
      </c>
      <c r="O2012" s="6" t="s">
        <v>5024</v>
      </c>
      <c r="P2012" s="8">
        <v>2</v>
      </c>
    </row>
    <row r="2013" spans="1:16" x14ac:dyDescent="0.3">
      <c r="A2013" s="6" t="s">
        <v>9086</v>
      </c>
      <c r="B2013" s="7">
        <v>45743</v>
      </c>
      <c r="C2013" s="6" t="s">
        <v>9087</v>
      </c>
      <c r="D2013" s="6" t="s">
        <v>5071</v>
      </c>
      <c r="E2013" s="6" t="s">
        <v>5072</v>
      </c>
      <c r="F2013" s="6" t="s">
        <v>5029</v>
      </c>
      <c r="G2013" s="6" t="s">
        <v>5037</v>
      </c>
      <c r="H2013" s="6" t="s">
        <v>5038</v>
      </c>
      <c r="I2013" s="8">
        <v>6</v>
      </c>
      <c r="J2013" s="9">
        <v>1379.45</v>
      </c>
      <c r="K2013" s="10">
        <v>0.23</v>
      </c>
      <c r="L2013" s="9">
        <v>6373.06</v>
      </c>
      <c r="M2013" s="11">
        <v>5562.61</v>
      </c>
      <c r="N2013" s="9">
        <v>810.45</v>
      </c>
      <c r="O2013" s="6" t="s">
        <v>5039</v>
      </c>
      <c r="P2013" s="8">
        <v>2</v>
      </c>
    </row>
    <row r="2014" spans="1:16" x14ac:dyDescent="0.3">
      <c r="A2014" s="6" t="s">
        <v>9088</v>
      </c>
      <c r="B2014" s="7">
        <v>45749</v>
      </c>
      <c r="C2014" s="6" t="s">
        <v>9089</v>
      </c>
      <c r="D2014" s="6" t="s">
        <v>5042</v>
      </c>
      <c r="E2014" s="6" t="s">
        <v>5043</v>
      </c>
      <c r="F2014" s="6" t="s">
        <v>5021</v>
      </c>
      <c r="G2014" s="6" t="s">
        <v>5048</v>
      </c>
      <c r="H2014" s="6" t="s">
        <v>5049</v>
      </c>
      <c r="I2014" s="8">
        <v>3</v>
      </c>
      <c r="J2014" s="9">
        <v>471.09</v>
      </c>
      <c r="K2014" s="10">
        <v>0.19</v>
      </c>
      <c r="L2014" s="9">
        <v>1144.75</v>
      </c>
      <c r="M2014" s="11">
        <v>1005.21</v>
      </c>
      <c r="N2014" s="9">
        <v>139.54</v>
      </c>
      <c r="O2014" s="6" t="s">
        <v>5080</v>
      </c>
      <c r="P2014" s="8">
        <v>1</v>
      </c>
    </row>
    <row r="2015" spans="1:16" x14ac:dyDescent="0.3">
      <c r="A2015" s="6" t="s">
        <v>9090</v>
      </c>
      <c r="B2015" s="7">
        <v>45220</v>
      </c>
      <c r="C2015" s="6" t="s">
        <v>9091</v>
      </c>
      <c r="D2015" s="6" t="s">
        <v>5052</v>
      </c>
      <c r="E2015" s="6" t="s">
        <v>5053</v>
      </c>
      <c r="F2015" s="6" t="s">
        <v>5029</v>
      </c>
      <c r="G2015" s="6" t="s">
        <v>5059</v>
      </c>
      <c r="H2015" s="6" t="s">
        <v>5181</v>
      </c>
      <c r="I2015" s="8">
        <v>6</v>
      </c>
      <c r="J2015" s="9">
        <v>1942.17</v>
      </c>
      <c r="K2015" s="10">
        <v>0.08</v>
      </c>
      <c r="L2015" s="9">
        <v>10720.78</v>
      </c>
      <c r="M2015" s="11">
        <v>9196.2000000000007</v>
      </c>
      <c r="N2015" s="9">
        <v>1524.58</v>
      </c>
      <c r="O2015" s="6" t="s">
        <v>5045</v>
      </c>
      <c r="P2015" s="8">
        <v>2</v>
      </c>
    </row>
    <row r="2016" spans="1:16" x14ac:dyDescent="0.3">
      <c r="A2016" s="6" t="s">
        <v>9092</v>
      </c>
      <c r="B2016" s="7">
        <v>45397</v>
      </c>
      <c r="C2016" s="6" t="s">
        <v>9093</v>
      </c>
      <c r="D2016" s="6" t="s">
        <v>5052</v>
      </c>
      <c r="E2016" s="6" t="s">
        <v>5053</v>
      </c>
      <c r="F2016" s="6" t="s">
        <v>5029</v>
      </c>
      <c r="G2016" s="6" t="s">
        <v>5059</v>
      </c>
      <c r="H2016" s="6" t="s">
        <v>5060</v>
      </c>
      <c r="I2016" s="8">
        <v>6</v>
      </c>
      <c r="J2016" s="9">
        <v>2151.84</v>
      </c>
      <c r="K2016" s="10">
        <v>0.22</v>
      </c>
      <c r="L2016" s="9">
        <v>10070.61</v>
      </c>
      <c r="M2016" s="11">
        <v>7242.87</v>
      </c>
      <c r="N2016" s="9">
        <v>2827.74</v>
      </c>
      <c r="O2016" s="6" t="s">
        <v>5045</v>
      </c>
      <c r="P2016" s="8">
        <v>5</v>
      </c>
    </row>
    <row r="2017" spans="1:16" x14ac:dyDescent="0.3">
      <c r="A2017" s="6" t="s">
        <v>9094</v>
      </c>
      <c r="B2017" s="7">
        <v>45087</v>
      </c>
      <c r="C2017" s="6" t="s">
        <v>9095</v>
      </c>
      <c r="D2017" s="6" t="s">
        <v>5035</v>
      </c>
      <c r="E2017" s="6" t="s">
        <v>5020</v>
      </c>
      <c r="F2017" s="6" t="s">
        <v>5029</v>
      </c>
      <c r="G2017" s="6" t="s">
        <v>5030</v>
      </c>
      <c r="H2017" s="6" t="s">
        <v>5031</v>
      </c>
      <c r="I2017" s="8">
        <v>8</v>
      </c>
      <c r="J2017" s="9">
        <v>1991.12</v>
      </c>
      <c r="K2017" s="10">
        <v>0.2</v>
      </c>
      <c r="L2017" s="9">
        <v>12743.17</v>
      </c>
      <c r="M2017" s="11">
        <v>7628.81</v>
      </c>
      <c r="N2017" s="9">
        <v>5114.3599999999997</v>
      </c>
      <c r="O2017" s="6" t="s">
        <v>5032</v>
      </c>
      <c r="P2017" s="8">
        <v>2</v>
      </c>
    </row>
    <row r="2018" spans="1:16" x14ac:dyDescent="0.3">
      <c r="A2018" s="6" t="s">
        <v>9096</v>
      </c>
      <c r="B2018" s="7">
        <v>45445</v>
      </c>
      <c r="C2018" s="6" t="s">
        <v>9097</v>
      </c>
      <c r="D2018" s="6" t="s">
        <v>5063</v>
      </c>
      <c r="E2018" s="6" t="s">
        <v>5058</v>
      </c>
      <c r="F2018" s="6" t="s">
        <v>5021</v>
      </c>
      <c r="G2018" s="6" t="s">
        <v>5022</v>
      </c>
      <c r="H2018" s="6" t="s">
        <v>5150</v>
      </c>
      <c r="I2018" s="8">
        <v>7</v>
      </c>
      <c r="J2018" s="9">
        <v>111.27</v>
      </c>
      <c r="K2018" s="10">
        <v>0.03</v>
      </c>
      <c r="L2018" s="9">
        <v>755.52</v>
      </c>
      <c r="M2018" s="11">
        <v>636.44000000000005</v>
      </c>
      <c r="N2018" s="9">
        <v>119.08</v>
      </c>
      <c r="O2018" s="6" t="s">
        <v>5024</v>
      </c>
      <c r="P2018" s="8">
        <v>3</v>
      </c>
    </row>
    <row r="2019" spans="1:16" x14ac:dyDescent="0.3">
      <c r="A2019" s="6" t="s">
        <v>9098</v>
      </c>
      <c r="B2019" s="7">
        <v>44950</v>
      </c>
      <c r="C2019" s="6" t="s">
        <v>6327</v>
      </c>
      <c r="D2019" s="6" t="s">
        <v>5067</v>
      </c>
      <c r="E2019" s="6" t="s">
        <v>5067</v>
      </c>
      <c r="F2019" s="6" t="s">
        <v>5036</v>
      </c>
      <c r="G2019" s="6" t="s">
        <v>5022</v>
      </c>
      <c r="H2019" s="6" t="s">
        <v>5023</v>
      </c>
      <c r="I2019" s="8">
        <v>2</v>
      </c>
      <c r="J2019" s="9">
        <v>1878.8</v>
      </c>
      <c r="K2019" s="10">
        <v>0.18</v>
      </c>
      <c r="L2019" s="9">
        <v>3081.23</v>
      </c>
      <c r="M2019" s="11">
        <v>2453.1999999999998</v>
      </c>
      <c r="N2019" s="9">
        <v>628.03</v>
      </c>
      <c r="O2019" s="6" t="s">
        <v>5039</v>
      </c>
      <c r="P2019" s="8">
        <v>5</v>
      </c>
    </row>
    <row r="2020" spans="1:16" x14ac:dyDescent="0.3">
      <c r="A2020" s="6" t="s">
        <v>9099</v>
      </c>
      <c r="B2020" s="7">
        <v>45633</v>
      </c>
      <c r="C2020" s="6" t="s">
        <v>9100</v>
      </c>
      <c r="D2020" s="6" t="s">
        <v>5088</v>
      </c>
      <c r="E2020" s="6" t="s">
        <v>5089</v>
      </c>
      <c r="F2020" s="6" t="s">
        <v>5036</v>
      </c>
      <c r="G2020" s="6" t="s">
        <v>5037</v>
      </c>
      <c r="H2020" s="6" t="s">
        <v>5129</v>
      </c>
      <c r="I2020" s="8">
        <v>1</v>
      </c>
      <c r="J2020" s="9">
        <v>573.19000000000005</v>
      </c>
      <c r="K2020" s="10">
        <v>0.15</v>
      </c>
      <c r="L2020" s="9">
        <v>487.21</v>
      </c>
      <c r="M2020" s="11">
        <v>307.43</v>
      </c>
      <c r="N2020" s="9">
        <v>179.78</v>
      </c>
      <c r="O2020" s="6" t="s">
        <v>5045</v>
      </c>
      <c r="P2020" s="8">
        <v>3</v>
      </c>
    </row>
    <row r="2021" spans="1:16" x14ac:dyDescent="0.3">
      <c r="A2021" s="6" t="s">
        <v>9101</v>
      </c>
      <c r="B2021" s="7">
        <v>45515</v>
      </c>
      <c r="C2021" s="6" t="s">
        <v>5314</v>
      </c>
      <c r="D2021" s="6" t="s">
        <v>5035</v>
      </c>
      <c r="E2021" s="6" t="s">
        <v>5020</v>
      </c>
      <c r="F2021" s="6" t="s">
        <v>5036</v>
      </c>
      <c r="G2021" s="6" t="s">
        <v>5022</v>
      </c>
      <c r="H2021" s="6" t="s">
        <v>5076</v>
      </c>
      <c r="I2021" s="8">
        <v>3</v>
      </c>
      <c r="J2021" s="9">
        <v>1517.82</v>
      </c>
      <c r="K2021" s="10">
        <v>0.05</v>
      </c>
      <c r="L2021" s="9">
        <v>4325.79</v>
      </c>
      <c r="M2021" s="11">
        <v>2627.22</v>
      </c>
      <c r="N2021" s="9">
        <v>1698.57</v>
      </c>
      <c r="O2021" s="6" t="s">
        <v>5039</v>
      </c>
      <c r="P2021" s="8">
        <v>5</v>
      </c>
    </row>
    <row r="2022" spans="1:16" x14ac:dyDescent="0.3">
      <c r="A2022" s="6" t="s">
        <v>9102</v>
      </c>
      <c r="B2022" s="7">
        <v>45193</v>
      </c>
      <c r="C2022" s="6" t="s">
        <v>9103</v>
      </c>
      <c r="D2022" s="6" t="s">
        <v>5067</v>
      </c>
      <c r="E2022" s="6" t="s">
        <v>5067</v>
      </c>
      <c r="F2022" s="6" t="s">
        <v>5036</v>
      </c>
      <c r="G2022" s="6" t="s">
        <v>5030</v>
      </c>
      <c r="H2022" s="6" t="s">
        <v>5176</v>
      </c>
      <c r="I2022" s="8">
        <v>7</v>
      </c>
      <c r="J2022" s="9">
        <v>2056.83</v>
      </c>
      <c r="K2022" s="10">
        <v>0.08</v>
      </c>
      <c r="L2022" s="9">
        <v>13245.99</v>
      </c>
      <c r="M2022" s="11">
        <v>9789.67</v>
      </c>
      <c r="N2022" s="9">
        <v>3456.32</v>
      </c>
      <c r="O2022" s="6" t="s">
        <v>5024</v>
      </c>
      <c r="P2022" s="8">
        <v>3</v>
      </c>
    </row>
    <row r="2023" spans="1:16" x14ac:dyDescent="0.3">
      <c r="A2023" s="6" t="s">
        <v>9104</v>
      </c>
      <c r="B2023" s="7">
        <v>45148</v>
      </c>
      <c r="C2023" s="6" t="s">
        <v>9105</v>
      </c>
      <c r="D2023" s="6" t="s">
        <v>5108</v>
      </c>
      <c r="E2023" s="6" t="s">
        <v>5109</v>
      </c>
      <c r="F2023" s="6" t="s">
        <v>5029</v>
      </c>
      <c r="G2023" s="6" t="s">
        <v>5037</v>
      </c>
      <c r="H2023" s="6" t="s">
        <v>5129</v>
      </c>
      <c r="I2023" s="8">
        <v>5</v>
      </c>
      <c r="J2023" s="9">
        <v>566</v>
      </c>
      <c r="K2023" s="10">
        <v>0.09</v>
      </c>
      <c r="L2023" s="9">
        <v>2575.3000000000002</v>
      </c>
      <c r="M2023" s="11">
        <v>2056.52</v>
      </c>
      <c r="N2023" s="9">
        <v>518.78</v>
      </c>
      <c r="O2023" s="6" t="s">
        <v>5032</v>
      </c>
      <c r="P2023" s="8">
        <v>4</v>
      </c>
    </row>
    <row r="2024" spans="1:16" x14ac:dyDescent="0.3">
      <c r="A2024" s="6" t="s">
        <v>9106</v>
      </c>
      <c r="B2024" s="7">
        <v>44962</v>
      </c>
      <c r="C2024" s="6" t="s">
        <v>9107</v>
      </c>
      <c r="D2024" s="6" t="s">
        <v>5134</v>
      </c>
      <c r="E2024" s="6" t="s">
        <v>5135</v>
      </c>
      <c r="F2024" s="6" t="s">
        <v>5036</v>
      </c>
      <c r="G2024" s="6" t="s">
        <v>5022</v>
      </c>
      <c r="H2024" s="6" t="s">
        <v>5221</v>
      </c>
      <c r="I2024" s="8">
        <v>3</v>
      </c>
      <c r="J2024" s="9">
        <v>2204.4699999999998</v>
      </c>
      <c r="K2024" s="10">
        <v>0.01</v>
      </c>
      <c r="L2024" s="9">
        <v>6547.28</v>
      </c>
      <c r="M2024" s="11">
        <v>3849.05</v>
      </c>
      <c r="N2024" s="9">
        <v>2698.23</v>
      </c>
      <c r="O2024" s="6" t="s">
        <v>5080</v>
      </c>
      <c r="P2024" s="8">
        <v>3</v>
      </c>
    </row>
    <row r="2025" spans="1:16" x14ac:dyDescent="0.3">
      <c r="A2025" s="6" t="s">
        <v>9108</v>
      </c>
      <c r="B2025" s="7">
        <v>45085</v>
      </c>
      <c r="C2025" s="6" t="s">
        <v>9109</v>
      </c>
      <c r="D2025" s="6" t="s">
        <v>5042</v>
      </c>
      <c r="E2025" s="6" t="s">
        <v>5043</v>
      </c>
      <c r="F2025" s="6" t="s">
        <v>5021</v>
      </c>
      <c r="G2025" s="6" t="s">
        <v>5037</v>
      </c>
      <c r="H2025" s="6" t="s">
        <v>5105</v>
      </c>
      <c r="I2025" s="8">
        <v>8</v>
      </c>
      <c r="J2025" s="9">
        <v>1584.62</v>
      </c>
      <c r="K2025" s="10">
        <v>0.13</v>
      </c>
      <c r="L2025" s="9">
        <v>11028.96</v>
      </c>
      <c r="M2025" s="11">
        <v>9404.5499999999993</v>
      </c>
      <c r="N2025" s="9">
        <v>1624.41</v>
      </c>
      <c r="O2025" s="6" t="s">
        <v>5080</v>
      </c>
      <c r="P2025" s="8">
        <v>3</v>
      </c>
    </row>
    <row r="2026" spans="1:16" x14ac:dyDescent="0.3">
      <c r="A2026" s="6" t="s">
        <v>9110</v>
      </c>
      <c r="B2026" s="7">
        <v>45255</v>
      </c>
      <c r="C2026" s="6" t="s">
        <v>9111</v>
      </c>
      <c r="D2026" s="6" t="s">
        <v>5117</v>
      </c>
      <c r="E2026" s="6" t="s">
        <v>5118</v>
      </c>
      <c r="F2026" s="6" t="s">
        <v>5021</v>
      </c>
      <c r="G2026" s="6" t="s">
        <v>5022</v>
      </c>
      <c r="H2026" s="6" t="s">
        <v>5023</v>
      </c>
      <c r="I2026" s="8">
        <v>2</v>
      </c>
      <c r="J2026" s="9">
        <v>2307.42</v>
      </c>
      <c r="K2026" s="10">
        <v>0.02</v>
      </c>
      <c r="L2026" s="9">
        <v>4522.54</v>
      </c>
      <c r="M2026" s="11">
        <v>3022.31</v>
      </c>
      <c r="N2026" s="9">
        <v>1500.23</v>
      </c>
      <c r="O2026" s="6" t="s">
        <v>5039</v>
      </c>
      <c r="P2026" s="8">
        <v>4</v>
      </c>
    </row>
    <row r="2027" spans="1:16" x14ac:dyDescent="0.3">
      <c r="A2027" s="6" t="s">
        <v>9112</v>
      </c>
      <c r="B2027" s="7">
        <v>45655</v>
      </c>
      <c r="C2027" s="6" t="s">
        <v>9113</v>
      </c>
      <c r="D2027" s="6" t="s">
        <v>5057</v>
      </c>
      <c r="E2027" s="6" t="s">
        <v>5058</v>
      </c>
      <c r="F2027" s="6" t="s">
        <v>5021</v>
      </c>
      <c r="G2027" s="6" t="s">
        <v>5030</v>
      </c>
      <c r="H2027" s="6" t="s">
        <v>5044</v>
      </c>
      <c r="I2027" s="8">
        <v>4</v>
      </c>
      <c r="J2027" s="9">
        <v>1663.11</v>
      </c>
      <c r="K2027" s="10">
        <v>0.19</v>
      </c>
      <c r="L2027" s="9">
        <v>5388.48</v>
      </c>
      <c r="M2027" s="11">
        <v>3956.57</v>
      </c>
      <c r="N2027" s="9">
        <v>1431.91</v>
      </c>
      <c r="O2027" s="6" t="s">
        <v>5080</v>
      </c>
      <c r="P2027" s="8">
        <v>5</v>
      </c>
    </row>
    <row r="2028" spans="1:16" x14ac:dyDescent="0.3">
      <c r="A2028" s="6" t="s">
        <v>9114</v>
      </c>
      <c r="B2028" s="7">
        <v>45171</v>
      </c>
      <c r="C2028" s="6" t="s">
        <v>9115</v>
      </c>
      <c r="D2028" s="6" t="s">
        <v>5114</v>
      </c>
      <c r="E2028" s="6" t="s">
        <v>5020</v>
      </c>
      <c r="F2028" s="6" t="s">
        <v>5021</v>
      </c>
      <c r="G2028" s="6" t="s">
        <v>5037</v>
      </c>
      <c r="H2028" s="6" t="s">
        <v>5038</v>
      </c>
      <c r="I2028" s="8">
        <v>3</v>
      </c>
      <c r="J2028" s="9">
        <v>396.9</v>
      </c>
      <c r="K2028" s="10">
        <v>0.2</v>
      </c>
      <c r="L2028" s="9">
        <v>952.56</v>
      </c>
      <c r="M2028" s="11">
        <v>575.27</v>
      </c>
      <c r="N2028" s="9">
        <v>377.29</v>
      </c>
      <c r="O2028" s="6" t="s">
        <v>5032</v>
      </c>
      <c r="P2028" s="8">
        <v>2</v>
      </c>
    </row>
    <row r="2029" spans="1:16" x14ac:dyDescent="0.3">
      <c r="A2029" s="6" t="s">
        <v>9116</v>
      </c>
      <c r="B2029" s="7">
        <v>45575</v>
      </c>
      <c r="C2029" s="6" t="s">
        <v>9117</v>
      </c>
      <c r="D2029" s="6" t="s">
        <v>5035</v>
      </c>
      <c r="E2029" s="6" t="s">
        <v>5020</v>
      </c>
      <c r="F2029" s="6" t="s">
        <v>5029</v>
      </c>
      <c r="G2029" s="6" t="s">
        <v>5059</v>
      </c>
      <c r="H2029" s="6" t="s">
        <v>5099</v>
      </c>
      <c r="I2029" s="8">
        <v>4</v>
      </c>
      <c r="J2029" s="9">
        <v>1516.82</v>
      </c>
      <c r="K2029" s="10">
        <v>0.12</v>
      </c>
      <c r="L2029" s="9">
        <v>5339.21</v>
      </c>
      <c r="M2029" s="11">
        <v>3515</v>
      </c>
      <c r="N2029" s="9">
        <v>1824.21</v>
      </c>
      <c r="O2029" s="6" t="s">
        <v>5032</v>
      </c>
      <c r="P2029" s="8">
        <v>5</v>
      </c>
    </row>
    <row r="2030" spans="1:16" x14ac:dyDescent="0.3">
      <c r="A2030" s="6" t="s">
        <v>9118</v>
      </c>
      <c r="B2030" s="7">
        <v>45329</v>
      </c>
      <c r="C2030" s="6" t="s">
        <v>9119</v>
      </c>
      <c r="D2030" s="6" t="s">
        <v>5042</v>
      </c>
      <c r="E2030" s="6" t="s">
        <v>5043</v>
      </c>
      <c r="F2030" s="6" t="s">
        <v>5036</v>
      </c>
      <c r="G2030" s="6" t="s">
        <v>5030</v>
      </c>
      <c r="H2030" s="6" t="s">
        <v>5171</v>
      </c>
      <c r="I2030" s="8">
        <v>5</v>
      </c>
      <c r="J2030" s="9">
        <v>1322.37</v>
      </c>
      <c r="K2030" s="10">
        <v>0.03</v>
      </c>
      <c r="L2030" s="9">
        <v>6413.49</v>
      </c>
      <c r="M2030" s="11">
        <v>4338.43</v>
      </c>
      <c r="N2030" s="9">
        <v>2075.06</v>
      </c>
      <c r="O2030" s="6" t="s">
        <v>5032</v>
      </c>
      <c r="P2030" s="8">
        <v>2</v>
      </c>
    </row>
    <row r="2031" spans="1:16" x14ac:dyDescent="0.3">
      <c r="A2031" s="6" t="s">
        <v>9120</v>
      </c>
      <c r="B2031" s="7">
        <v>45544</v>
      </c>
      <c r="C2031" s="6" t="s">
        <v>9121</v>
      </c>
      <c r="D2031" s="6" t="s">
        <v>5104</v>
      </c>
      <c r="E2031" s="6" t="s">
        <v>5053</v>
      </c>
      <c r="F2031" s="6" t="s">
        <v>5029</v>
      </c>
      <c r="G2031" s="6" t="s">
        <v>5037</v>
      </c>
      <c r="H2031" s="6" t="s">
        <v>5129</v>
      </c>
      <c r="I2031" s="8">
        <v>4</v>
      </c>
      <c r="J2031" s="9">
        <v>2055.4899999999998</v>
      </c>
      <c r="K2031" s="10">
        <v>0.17</v>
      </c>
      <c r="L2031" s="9">
        <v>6824.23</v>
      </c>
      <c r="M2031" s="11">
        <v>5947.65</v>
      </c>
      <c r="N2031" s="9">
        <v>876.58</v>
      </c>
      <c r="O2031" s="6" t="s">
        <v>5032</v>
      </c>
      <c r="P2031" s="8">
        <v>2</v>
      </c>
    </row>
    <row r="2032" spans="1:16" x14ac:dyDescent="0.3">
      <c r="A2032" s="6" t="s">
        <v>9122</v>
      </c>
      <c r="B2032" s="7">
        <v>45251</v>
      </c>
      <c r="C2032" s="6" t="s">
        <v>9123</v>
      </c>
      <c r="D2032" s="6" t="s">
        <v>5108</v>
      </c>
      <c r="E2032" s="6" t="s">
        <v>5109</v>
      </c>
      <c r="F2032" s="6" t="s">
        <v>5029</v>
      </c>
      <c r="G2032" s="6" t="s">
        <v>5022</v>
      </c>
      <c r="H2032" s="6" t="s">
        <v>5192</v>
      </c>
      <c r="I2032" s="8">
        <v>3</v>
      </c>
      <c r="J2032" s="9">
        <v>37.9</v>
      </c>
      <c r="K2032" s="10">
        <v>0.2</v>
      </c>
      <c r="L2032" s="9">
        <v>90.96</v>
      </c>
      <c r="M2032" s="11">
        <v>76.52</v>
      </c>
      <c r="N2032" s="9">
        <v>14.44</v>
      </c>
      <c r="O2032" s="6" t="s">
        <v>5039</v>
      </c>
      <c r="P2032" s="8">
        <v>1</v>
      </c>
    </row>
    <row r="2033" spans="1:16" x14ac:dyDescent="0.3">
      <c r="A2033" s="6" t="s">
        <v>9124</v>
      </c>
      <c r="B2033" s="7">
        <v>45066</v>
      </c>
      <c r="C2033" s="6" t="s">
        <v>9125</v>
      </c>
      <c r="D2033" s="6" t="s">
        <v>5019</v>
      </c>
      <c r="E2033" s="6" t="s">
        <v>5020</v>
      </c>
      <c r="F2033" s="6" t="s">
        <v>5029</v>
      </c>
      <c r="G2033" s="6" t="s">
        <v>5037</v>
      </c>
      <c r="H2033" s="6" t="s">
        <v>5038</v>
      </c>
      <c r="I2033" s="8">
        <v>2</v>
      </c>
      <c r="J2033" s="9">
        <v>858.93</v>
      </c>
      <c r="K2033" s="10">
        <v>0.01</v>
      </c>
      <c r="L2033" s="9">
        <v>1700.68</v>
      </c>
      <c r="M2033" s="11">
        <v>1206.8800000000001</v>
      </c>
      <c r="N2033" s="9">
        <v>493.8</v>
      </c>
      <c r="O2033" s="6" t="s">
        <v>5032</v>
      </c>
      <c r="P2033" s="8">
        <v>3</v>
      </c>
    </row>
    <row r="2034" spans="1:16" x14ac:dyDescent="0.3">
      <c r="A2034" s="6" t="s">
        <v>9126</v>
      </c>
      <c r="B2034" s="7">
        <v>45457</v>
      </c>
      <c r="C2034" s="6" t="s">
        <v>9127</v>
      </c>
      <c r="D2034" s="6" t="s">
        <v>5104</v>
      </c>
      <c r="E2034" s="6" t="s">
        <v>5053</v>
      </c>
      <c r="F2034" s="6" t="s">
        <v>5021</v>
      </c>
      <c r="G2034" s="6" t="s">
        <v>5022</v>
      </c>
      <c r="H2034" s="6" t="s">
        <v>5192</v>
      </c>
      <c r="I2034" s="8">
        <v>2</v>
      </c>
      <c r="J2034" s="9">
        <v>2454.62</v>
      </c>
      <c r="K2034" s="10">
        <v>0.09</v>
      </c>
      <c r="L2034" s="9">
        <v>4467.41</v>
      </c>
      <c r="M2034" s="11">
        <v>3052.57</v>
      </c>
      <c r="N2034" s="9">
        <v>1414.84</v>
      </c>
      <c r="O2034" s="6" t="s">
        <v>5039</v>
      </c>
      <c r="P2034" s="8">
        <v>3</v>
      </c>
    </row>
    <row r="2035" spans="1:16" x14ac:dyDescent="0.3">
      <c r="A2035" s="6" t="s">
        <v>9128</v>
      </c>
      <c r="B2035" s="7">
        <v>45739</v>
      </c>
      <c r="C2035" s="6" t="s">
        <v>9129</v>
      </c>
      <c r="D2035" s="6" t="s">
        <v>5108</v>
      </c>
      <c r="E2035" s="6" t="s">
        <v>5109</v>
      </c>
      <c r="F2035" s="6" t="s">
        <v>5029</v>
      </c>
      <c r="G2035" s="6" t="s">
        <v>5030</v>
      </c>
      <c r="H2035" s="6" t="s">
        <v>5246</v>
      </c>
      <c r="I2035" s="8">
        <v>7</v>
      </c>
      <c r="J2035" s="9">
        <v>656.33</v>
      </c>
      <c r="K2035" s="10">
        <v>0.06</v>
      </c>
      <c r="L2035" s="9">
        <v>4318.6499999999996</v>
      </c>
      <c r="M2035" s="11">
        <v>3540.48</v>
      </c>
      <c r="N2035" s="9">
        <v>778.17</v>
      </c>
      <c r="O2035" s="6" t="s">
        <v>5039</v>
      </c>
      <c r="P2035" s="8">
        <v>5</v>
      </c>
    </row>
    <row r="2036" spans="1:16" x14ac:dyDescent="0.3">
      <c r="A2036" s="6" t="s">
        <v>9130</v>
      </c>
      <c r="B2036" s="7">
        <v>45011</v>
      </c>
      <c r="C2036" s="6" t="s">
        <v>9131</v>
      </c>
      <c r="D2036" s="6" t="s">
        <v>5057</v>
      </c>
      <c r="E2036" s="6" t="s">
        <v>5058</v>
      </c>
      <c r="F2036" s="6" t="s">
        <v>5029</v>
      </c>
      <c r="G2036" s="6" t="s">
        <v>5037</v>
      </c>
      <c r="H2036" s="6" t="s">
        <v>5068</v>
      </c>
      <c r="I2036" s="8">
        <v>6</v>
      </c>
      <c r="J2036" s="9">
        <v>612.70000000000005</v>
      </c>
      <c r="K2036" s="10">
        <v>0.08</v>
      </c>
      <c r="L2036" s="9">
        <v>3382.1</v>
      </c>
      <c r="M2036" s="11">
        <v>2122.21</v>
      </c>
      <c r="N2036" s="9">
        <v>1259.8900000000001</v>
      </c>
      <c r="O2036" s="6" t="s">
        <v>5080</v>
      </c>
      <c r="P2036" s="8">
        <v>5</v>
      </c>
    </row>
    <row r="2037" spans="1:16" x14ac:dyDescent="0.3">
      <c r="A2037" s="6" t="s">
        <v>9132</v>
      </c>
      <c r="B2037" s="7">
        <v>45703</v>
      </c>
      <c r="C2037" s="6" t="s">
        <v>9133</v>
      </c>
      <c r="D2037" s="6" t="s">
        <v>5114</v>
      </c>
      <c r="E2037" s="6" t="s">
        <v>5020</v>
      </c>
      <c r="F2037" s="6" t="s">
        <v>5029</v>
      </c>
      <c r="G2037" s="6" t="s">
        <v>5059</v>
      </c>
      <c r="H2037" s="6" t="s">
        <v>5140</v>
      </c>
      <c r="I2037" s="8">
        <v>6</v>
      </c>
      <c r="J2037" s="9">
        <v>2065.25</v>
      </c>
      <c r="K2037" s="10">
        <v>0.16</v>
      </c>
      <c r="L2037" s="9">
        <v>10408.86</v>
      </c>
      <c r="M2037" s="11">
        <v>9092.39</v>
      </c>
      <c r="N2037" s="9">
        <v>1316.47</v>
      </c>
      <c r="O2037" s="6" t="s">
        <v>5024</v>
      </c>
      <c r="P2037" s="8">
        <v>5</v>
      </c>
    </row>
    <row r="2038" spans="1:16" x14ac:dyDescent="0.3">
      <c r="A2038" s="6" t="s">
        <v>9134</v>
      </c>
      <c r="B2038" s="7">
        <v>45080</v>
      </c>
      <c r="C2038" s="6" t="s">
        <v>9135</v>
      </c>
      <c r="D2038" s="6" t="s">
        <v>5052</v>
      </c>
      <c r="E2038" s="6" t="s">
        <v>5053</v>
      </c>
      <c r="F2038" s="6" t="s">
        <v>5036</v>
      </c>
      <c r="G2038" s="6" t="s">
        <v>5059</v>
      </c>
      <c r="H2038" s="6" t="s">
        <v>5073</v>
      </c>
      <c r="I2038" s="8">
        <v>2</v>
      </c>
      <c r="J2038" s="9">
        <v>1742.03</v>
      </c>
      <c r="K2038" s="10">
        <v>0.17</v>
      </c>
      <c r="L2038" s="9">
        <v>2891.77</v>
      </c>
      <c r="M2038" s="11">
        <v>2104.8200000000002</v>
      </c>
      <c r="N2038" s="9">
        <v>786.95</v>
      </c>
      <c r="O2038" s="6" t="s">
        <v>5024</v>
      </c>
      <c r="P2038" s="8">
        <v>2</v>
      </c>
    </row>
    <row r="2039" spans="1:16" x14ac:dyDescent="0.3">
      <c r="A2039" s="6" t="s">
        <v>9136</v>
      </c>
      <c r="B2039" s="7">
        <v>45644</v>
      </c>
      <c r="C2039" s="6" t="s">
        <v>9137</v>
      </c>
      <c r="D2039" s="6" t="s">
        <v>5147</v>
      </c>
      <c r="E2039" s="6" t="s">
        <v>5118</v>
      </c>
      <c r="F2039" s="6" t="s">
        <v>5029</v>
      </c>
      <c r="G2039" s="6" t="s">
        <v>5030</v>
      </c>
      <c r="H2039" s="6" t="s">
        <v>5176</v>
      </c>
      <c r="I2039" s="8">
        <v>2</v>
      </c>
      <c r="J2039" s="9">
        <v>878.49</v>
      </c>
      <c r="K2039" s="10">
        <v>0.12</v>
      </c>
      <c r="L2039" s="9">
        <v>1546.14</v>
      </c>
      <c r="M2039" s="11">
        <v>1352.31</v>
      </c>
      <c r="N2039" s="9">
        <v>193.83</v>
      </c>
      <c r="O2039" s="6" t="s">
        <v>5039</v>
      </c>
      <c r="P2039" s="8">
        <v>3</v>
      </c>
    </row>
    <row r="2040" spans="1:16" x14ac:dyDescent="0.3">
      <c r="A2040" s="6" t="s">
        <v>9138</v>
      </c>
      <c r="B2040" s="7">
        <v>45514</v>
      </c>
      <c r="C2040" s="6" t="s">
        <v>9139</v>
      </c>
      <c r="D2040" s="6" t="s">
        <v>5052</v>
      </c>
      <c r="E2040" s="6" t="s">
        <v>5053</v>
      </c>
      <c r="F2040" s="6" t="s">
        <v>5029</v>
      </c>
      <c r="G2040" s="6" t="s">
        <v>5022</v>
      </c>
      <c r="H2040" s="6" t="s">
        <v>5221</v>
      </c>
      <c r="I2040" s="8">
        <v>3</v>
      </c>
      <c r="J2040" s="9">
        <v>1262.8</v>
      </c>
      <c r="K2040" s="10">
        <v>0.23</v>
      </c>
      <c r="L2040" s="9">
        <v>2917.07</v>
      </c>
      <c r="M2040" s="11">
        <v>1674.61</v>
      </c>
      <c r="N2040" s="9">
        <v>1242.46</v>
      </c>
      <c r="O2040" s="6" t="s">
        <v>5024</v>
      </c>
      <c r="P2040" s="8">
        <v>5</v>
      </c>
    </row>
    <row r="2041" spans="1:16" x14ac:dyDescent="0.3">
      <c r="A2041" s="6" t="s">
        <v>9140</v>
      </c>
      <c r="B2041" s="7">
        <v>45345</v>
      </c>
      <c r="C2041" s="6" t="s">
        <v>9141</v>
      </c>
      <c r="D2041" s="6" t="s">
        <v>5019</v>
      </c>
      <c r="E2041" s="6" t="s">
        <v>5020</v>
      </c>
      <c r="F2041" s="6" t="s">
        <v>5029</v>
      </c>
      <c r="G2041" s="6" t="s">
        <v>5022</v>
      </c>
      <c r="H2041" s="6" t="s">
        <v>5150</v>
      </c>
      <c r="I2041" s="8">
        <v>8</v>
      </c>
      <c r="J2041" s="9">
        <v>166.77</v>
      </c>
      <c r="K2041" s="10">
        <v>0.05</v>
      </c>
      <c r="L2041" s="9">
        <v>1267.45</v>
      </c>
      <c r="M2041" s="11">
        <v>816.16</v>
      </c>
      <c r="N2041" s="9">
        <v>451.29</v>
      </c>
      <c r="O2041" s="6" t="s">
        <v>5024</v>
      </c>
      <c r="P2041" s="8">
        <v>3</v>
      </c>
    </row>
    <row r="2042" spans="1:16" x14ac:dyDescent="0.3">
      <c r="A2042" s="6" t="s">
        <v>9142</v>
      </c>
      <c r="B2042" s="7">
        <v>45723</v>
      </c>
      <c r="C2042" s="6" t="s">
        <v>9143</v>
      </c>
      <c r="D2042" s="6" t="s">
        <v>5063</v>
      </c>
      <c r="E2042" s="6" t="s">
        <v>5058</v>
      </c>
      <c r="F2042" s="6" t="s">
        <v>5021</v>
      </c>
      <c r="G2042" s="6" t="s">
        <v>5048</v>
      </c>
      <c r="H2042" s="6" t="s">
        <v>5064</v>
      </c>
      <c r="I2042" s="8">
        <v>3</v>
      </c>
      <c r="J2042" s="9">
        <v>1559.4</v>
      </c>
      <c r="K2042" s="10">
        <v>0.03</v>
      </c>
      <c r="L2042" s="9">
        <v>4537.8500000000004</v>
      </c>
      <c r="M2042" s="11">
        <v>3287.63</v>
      </c>
      <c r="N2042" s="9">
        <v>1250.22</v>
      </c>
      <c r="O2042" s="6" t="s">
        <v>5024</v>
      </c>
      <c r="P2042" s="8">
        <v>2</v>
      </c>
    </row>
    <row r="2043" spans="1:16" x14ac:dyDescent="0.3">
      <c r="A2043" s="6" t="s">
        <v>9144</v>
      </c>
      <c r="B2043" s="7">
        <v>45461</v>
      </c>
      <c r="C2043" s="6" t="s">
        <v>9145</v>
      </c>
      <c r="D2043" s="6" t="s">
        <v>5067</v>
      </c>
      <c r="E2043" s="6" t="s">
        <v>5067</v>
      </c>
      <c r="F2043" s="6" t="s">
        <v>5021</v>
      </c>
      <c r="G2043" s="6" t="s">
        <v>5048</v>
      </c>
      <c r="H2043" s="6" t="s">
        <v>5049</v>
      </c>
      <c r="I2043" s="8">
        <v>3</v>
      </c>
      <c r="J2043" s="9">
        <v>1693.63</v>
      </c>
      <c r="K2043" s="10">
        <v>0.14000000000000001</v>
      </c>
      <c r="L2043" s="9">
        <v>4369.57</v>
      </c>
      <c r="M2043" s="11">
        <v>2689.36</v>
      </c>
      <c r="N2043" s="9">
        <v>1680.21</v>
      </c>
      <c r="O2043" s="6" t="s">
        <v>5032</v>
      </c>
      <c r="P2043" s="8">
        <v>5</v>
      </c>
    </row>
    <row r="2044" spans="1:16" x14ac:dyDescent="0.3">
      <c r="A2044" s="6" t="s">
        <v>9146</v>
      </c>
      <c r="B2044" s="7">
        <v>45520</v>
      </c>
      <c r="C2044" s="6" t="s">
        <v>9147</v>
      </c>
      <c r="D2044" s="6" t="s">
        <v>5085</v>
      </c>
      <c r="E2044" s="6" t="s">
        <v>5058</v>
      </c>
      <c r="F2044" s="6" t="s">
        <v>5021</v>
      </c>
      <c r="G2044" s="6" t="s">
        <v>5037</v>
      </c>
      <c r="H2044" s="6" t="s">
        <v>5038</v>
      </c>
      <c r="I2044" s="8">
        <v>6</v>
      </c>
      <c r="J2044" s="9">
        <v>2398.5300000000002</v>
      </c>
      <c r="K2044" s="10">
        <v>0.08</v>
      </c>
      <c r="L2044" s="9">
        <v>13239.89</v>
      </c>
      <c r="M2044" s="11">
        <v>9076.36</v>
      </c>
      <c r="N2044" s="9">
        <v>4163.53</v>
      </c>
      <c r="O2044" s="6" t="s">
        <v>5032</v>
      </c>
      <c r="P2044" s="8">
        <v>3</v>
      </c>
    </row>
    <row r="2045" spans="1:16" x14ac:dyDescent="0.3">
      <c r="A2045" s="6" t="s">
        <v>9148</v>
      </c>
      <c r="B2045" s="7">
        <v>45012</v>
      </c>
      <c r="C2045" s="6" t="s">
        <v>9149</v>
      </c>
      <c r="D2045" s="6" t="s">
        <v>5147</v>
      </c>
      <c r="E2045" s="6" t="s">
        <v>5118</v>
      </c>
      <c r="F2045" s="6" t="s">
        <v>5029</v>
      </c>
      <c r="G2045" s="6" t="s">
        <v>5022</v>
      </c>
      <c r="H2045" s="6" t="s">
        <v>5150</v>
      </c>
      <c r="I2045" s="8">
        <v>2</v>
      </c>
      <c r="J2045" s="9">
        <v>886.19</v>
      </c>
      <c r="K2045" s="10">
        <v>0.24</v>
      </c>
      <c r="L2045" s="9">
        <v>1347.01</v>
      </c>
      <c r="M2045" s="11">
        <v>1024.45</v>
      </c>
      <c r="N2045" s="9">
        <v>322.56</v>
      </c>
      <c r="O2045" s="6" t="s">
        <v>5024</v>
      </c>
      <c r="P2045" s="8">
        <v>3</v>
      </c>
    </row>
    <row r="2046" spans="1:16" x14ac:dyDescent="0.3">
      <c r="A2046" s="6" t="s">
        <v>9150</v>
      </c>
      <c r="B2046" s="7">
        <v>45731</v>
      </c>
      <c r="C2046" s="6" t="s">
        <v>9151</v>
      </c>
      <c r="D2046" s="6" t="s">
        <v>5071</v>
      </c>
      <c r="E2046" s="6" t="s">
        <v>5072</v>
      </c>
      <c r="F2046" s="6" t="s">
        <v>5036</v>
      </c>
      <c r="G2046" s="6" t="s">
        <v>5030</v>
      </c>
      <c r="H2046" s="6" t="s">
        <v>5246</v>
      </c>
      <c r="I2046" s="8">
        <v>4</v>
      </c>
      <c r="J2046" s="9">
        <v>575.17999999999995</v>
      </c>
      <c r="K2046" s="10">
        <v>0.11</v>
      </c>
      <c r="L2046" s="9">
        <v>2047.64</v>
      </c>
      <c r="M2046" s="11">
        <v>1344.13</v>
      </c>
      <c r="N2046" s="9">
        <v>703.51</v>
      </c>
      <c r="O2046" s="6" t="s">
        <v>5080</v>
      </c>
      <c r="P2046" s="8">
        <v>5</v>
      </c>
    </row>
    <row r="2047" spans="1:16" x14ac:dyDescent="0.3">
      <c r="A2047" s="6" t="s">
        <v>9152</v>
      </c>
      <c r="B2047" s="7">
        <v>45478</v>
      </c>
      <c r="C2047" s="6" t="s">
        <v>9153</v>
      </c>
      <c r="D2047" s="6" t="s">
        <v>5052</v>
      </c>
      <c r="E2047" s="6" t="s">
        <v>5053</v>
      </c>
      <c r="F2047" s="6" t="s">
        <v>5036</v>
      </c>
      <c r="G2047" s="6" t="s">
        <v>5048</v>
      </c>
      <c r="H2047" s="6" t="s">
        <v>5049</v>
      </c>
      <c r="I2047" s="8">
        <v>6</v>
      </c>
      <c r="J2047" s="9">
        <v>1401.06</v>
      </c>
      <c r="K2047" s="10">
        <v>0.11</v>
      </c>
      <c r="L2047" s="9">
        <v>7481.66</v>
      </c>
      <c r="M2047" s="11">
        <v>5209.8999999999996</v>
      </c>
      <c r="N2047" s="9">
        <v>2271.7600000000002</v>
      </c>
      <c r="O2047" s="6" t="s">
        <v>5024</v>
      </c>
      <c r="P2047" s="8">
        <v>2</v>
      </c>
    </row>
    <row r="2048" spans="1:16" x14ac:dyDescent="0.3">
      <c r="A2048" s="6" t="s">
        <v>9154</v>
      </c>
      <c r="B2048" s="7">
        <v>45410</v>
      </c>
      <c r="C2048" s="6" t="s">
        <v>9155</v>
      </c>
      <c r="D2048" s="6" t="s">
        <v>5085</v>
      </c>
      <c r="E2048" s="6" t="s">
        <v>5058</v>
      </c>
      <c r="F2048" s="6" t="s">
        <v>5029</v>
      </c>
      <c r="G2048" s="6" t="s">
        <v>5037</v>
      </c>
      <c r="H2048" s="6" t="s">
        <v>5105</v>
      </c>
      <c r="I2048" s="8">
        <v>8</v>
      </c>
      <c r="J2048" s="9">
        <v>2214.5</v>
      </c>
      <c r="K2048" s="10">
        <v>0.1</v>
      </c>
      <c r="L2048" s="9">
        <v>15944.4</v>
      </c>
      <c r="M2048" s="11">
        <v>10955.37</v>
      </c>
      <c r="N2048" s="9">
        <v>4989.03</v>
      </c>
      <c r="O2048" s="6" t="s">
        <v>5045</v>
      </c>
      <c r="P2048" s="8">
        <v>4</v>
      </c>
    </row>
    <row r="2049" spans="1:16" x14ac:dyDescent="0.3">
      <c r="A2049" s="6" t="s">
        <v>9156</v>
      </c>
      <c r="B2049" s="7">
        <v>45292</v>
      </c>
      <c r="C2049" s="6" t="s">
        <v>9157</v>
      </c>
      <c r="D2049" s="6" t="s">
        <v>5035</v>
      </c>
      <c r="E2049" s="6" t="s">
        <v>5020</v>
      </c>
      <c r="F2049" s="6" t="s">
        <v>5029</v>
      </c>
      <c r="G2049" s="6" t="s">
        <v>5059</v>
      </c>
      <c r="H2049" s="6" t="s">
        <v>5073</v>
      </c>
      <c r="I2049" s="8">
        <v>4</v>
      </c>
      <c r="J2049" s="9">
        <v>1944.71</v>
      </c>
      <c r="K2049" s="10">
        <v>0.06</v>
      </c>
      <c r="L2049" s="9">
        <v>7312.11</v>
      </c>
      <c r="M2049" s="11">
        <v>5933.28</v>
      </c>
      <c r="N2049" s="9">
        <v>1378.83</v>
      </c>
      <c r="O2049" s="6" t="s">
        <v>5080</v>
      </c>
      <c r="P2049" s="8">
        <v>4</v>
      </c>
    </row>
    <row r="2050" spans="1:16" x14ac:dyDescent="0.3">
      <c r="A2050" s="6" t="s">
        <v>9158</v>
      </c>
      <c r="B2050" s="7">
        <v>45100</v>
      </c>
      <c r="C2050" s="6" t="s">
        <v>9159</v>
      </c>
      <c r="D2050" s="6" t="s">
        <v>5057</v>
      </c>
      <c r="E2050" s="6" t="s">
        <v>5058</v>
      </c>
      <c r="F2050" s="6" t="s">
        <v>5029</v>
      </c>
      <c r="G2050" s="6" t="s">
        <v>5037</v>
      </c>
      <c r="H2050" s="6" t="s">
        <v>5038</v>
      </c>
      <c r="I2050" s="8">
        <v>2</v>
      </c>
      <c r="J2050" s="9">
        <v>341.33</v>
      </c>
      <c r="K2050" s="10">
        <v>0.11</v>
      </c>
      <c r="L2050" s="9">
        <v>607.57000000000005</v>
      </c>
      <c r="M2050" s="11">
        <v>361.35</v>
      </c>
      <c r="N2050" s="9">
        <v>246.22</v>
      </c>
      <c r="O2050" s="6" t="s">
        <v>5024</v>
      </c>
      <c r="P2050" s="8">
        <v>4</v>
      </c>
    </row>
    <row r="2051" spans="1:16" x14ac:dyDescent="0.3">
      <c r="A2051" s="6" t="s">
        <v>9160</v>
      </c>
      <c r="B2051" s="7">
        <v>45522</v>
      </c>
      <c r="C2051" s="6" t="s">
        <v>9161</v>
      </c>
      <c r="D2051" s="6" t="s">
        <v>5108</v>
      </c>
      <c r="E2051" s="6" t="s">
        <v>5109</v>
      </c>
      <c r="F2051" s="6" t="s">
        <v>5021</v>
      </c>
      <c r="G2051" s="6" t="s">
        <v>5059</v>
      </c>
      <c r="H2051" s="6" t="s">
        <v>5140</v>
      </c>
      <c r="I2051" s="8">
        <v>7</v>
      </c>
      <c r="J2051" s="9">
        <v>1437.55</v>
      </c>
      <c r="K2051" s="10">
        <v>0.14000000000000001</v>
      </c>
      <c r="L2051" s="9">
        <v>8654.0499999999993</v>
      </c>
      <c r="M2051" s="11">
        <v>6107.15</v>
      </c>
      <c r="N2051" s="9">
        <v>2546.9</v>
      </c>
      <c r="O2051" s="6" t="s">
        <v>5024</v>
      </c>
      <c r="P2051" s="8">
        <v>4</v>
      </c>
    </row>
    <row r="2052" spans="1:16" x14ac:dyDescent="0.3">
      <c r="A2052" s="6" t="s">
        <v>9162</v>
      </c>
      <c r="B2052" s="7">
        <v>45550</v>
      </c>
      <c r="C2052" s="6" t="s">
        <v>9163</v>
      </c>
      <c r="D2052" s="6" t="s">
        <v>5093</v>
      </c>
      <c r="E2052" s="6" t="s">
        <v>5053</v>
      </c>
      <c r="F2052" s="6" t="s">
        <v>5029</v>
      </c>
      <c r="G2052" s="6" t="s">
        <v>5022</v>
      </c>
      <c r="H2052" s="6" t="s">
        <v>5192</v>
      </c>
      <c r="I2052" s="8">
        <v>8</v>
      </c>
      <c r="J2052" s="9">
        <v>212.11</v>
      </c>
      <c r="K2052" s="10">
        <v>0.11</v>
      </c>
      <c r="L2052" s="9">
        <v>1510.22</v>
      </c>
      <c r="M2052" s="11">
        <v>1080.54</v>
      </c>
      <c r="N2052" s="9">
        <v>429.68</v>
      </c>
      <c r="O2052" s="6" t="s">
        <v>5032</v>
      </c>
      <c r="P2052" s="8">
        <v>5</v>
      </c>
    </row>
    <row r="2053" spans="1:16" x14ac:dyDescent="0.3">
      <c r="A2053" s="6" t="s">
        <v>9164</v>
      </c>
      <c r="B2053" s="7">
        <v>45110</v>
      </c>
      <c r="C2053" s="6" t="s">
        <v>9165</v>
      </c>
      <c r="D2053" s="6" t="s">
        <v>5108</v>
      </c>
      <c r="E2053" s="6" t="s">
        <v>5109</v>
      </c>
      <c r="F2053" s="6" t="s">
        <v>5029</v>
      </c>
      <c r="G2053" s="6" t="s">
        <v>5048</v>
      </c>
      <c r="H2053" s="6" t="s">
        <v>5064</v>
      </c>
      <c r="I2053" s="8">
        <v>6</v>
      </c>
      <c r="J2053" s="9">
        <v>437.09</v>
      </c>
      <c r="K2053" s="10">
        <v>0.17</v>
      </c>
      <c r="L2053" s="9">
        <v>2176.71</v>
      </c>
      <c r="M2053" s="11">
        <v>1203.1199999999999</v>
      </c>
      <c r="N2053" s="9">
        <v>973.59</v>
      </c>
      <c r="O2053" s="6" t="s">
        <v>5080</v>
      </c>
      <c r="P2053" s="8">
        <v>3</v>
      </c>
    </row>
    <row r="2054" spans="1:16" x14ac:dyDescent="0.3">
      <c r="A2054" s="6" t="s">
        <v>9166</v>
      </c>
      <c r="B2054" s="7">
        <v>45215</v>
      </c>
      <c r="C2054" s="6" t="s">
        <v>9167</v>
      </c>
      <c r="D2054" s="6" t="s">
        <v>5134</v>
      </c>
      <c r="E2054" s="6" t="s">
        <v>5135</v>
      </c>
      <c r="F2054" s="6" t="s">
        <v>5021</v>
      </c>
      <c r="G2054" s="6" t="s">
        <v>5048</v>
      </c>
      <c r="H2054" s="6" t="s">
        <v>5090</v>
      </c>
      <c r="I2054" s="8">
        <v>4</v>
      </c>
      <c r="J2054" s="9">
        <v>1881.66</v>
      </c>
      <c r="K2054" s="10">
        <v>0.09</v>
      </c>
      <c r="L2054" s="9">
        <v>6849.24</v>
      </c>
      <c r="M2054" s="11">
        <v>5167.58</v>
      </c>
      <c r="N2054" s="9">
        <v>1681.66</v>
      </c>
      <c r="O2054" s="6" t="s">
        <v>5032</v>
      </c>
      <c r="P2054" s="8">
        <v>5</v>
      </c>
    </row>
    <row r="2055" spans="1:16" x14ac:dyDescent="0.3">
      <c r="A2055" s="6" t="s">
        <v>9168</v>
      </c>
      <c r="B2055" s="7">
        <v>45800</v>
      </c>
      <c r="C2055" s="6" t="s">
        <v>9169</v>
      </c>
      <c r="D2055" s="6" t="s">
        <v>5108</v>
      </c>
      <c r="E2055" s="6" t="s">
        <v>5109</v>
      </c>
      <c r="F2055" s="6" t="s">
        <v>5036</v>
      </c>
      <c r="G2055" s="6" t="s">
        <v>5030</v>
      </c>
      <c r="H2055" s="6" t="s">
        <v>5176</v>
      </c>
      <c r="I2055" s="8">
        <v>1</v>
      </c>
      <c r="J2055" s="9">
        <v>1170.74</v>
      </c>
      <c r="K2055" s="10">
        <v>0.1</v>
      </c>
      <c r="L2055" s="9">
        <v>1053.67</v>
      </c>
      <c r="M2055" s="11">
        <v>854.81</v>
      </c>
      <c r="N2055" s="9">
        <v>198.86</v>
      </c>
      <c r="O2055" s="6" t="s">
        <v>5039</v>
      </c>
      <c r="P2055" s="8">
        <v>4</v>
      </c>
    </row>
    <row r="2056" spans="1:16" x14ac:dyDescent="0.3">
      <c r="A2056" s="6" t="s">
        <v>9170</v>
      </c>
      <c r="B2056" s="7">
        <v>45100</v>
      </c>
      <c r="C2056" s="6" t="s">
        <v>9171</v>
      </c>
      <c r="D2056" s="6" t="s">
        <v>5104</v>
      </c>
      <c r="E2056" s="6" t="s">
        <v>5053</v>
      </c>
      <c r="F2056" s="6" t="s">
        <v>5021</v>
      </c>
      <c r="G2056" s="6" t="s">
        <v>5037</v>
      </c>
      <c r="H2056" s="6" t="s">
        <v>5068</v>
      </c>
      <c r="I2056" s="8">
        <v>8</v>
      </c>
      <c r="J2056" s="9">
        <v>403.6</v>
      </c>
      <c r="K2056" s="10">
        <v>0.24</v>
      </c>
      <c r="L2056" s="9">
        <v>2453.89</v>
      </c>
      <c r="M2056" s="11">
        <v>1429.24</v>
      </c>
      <c r="N2056" s="9">
        <v>1024.6500000000001</v>
      </c>
      <c r="O2056" s="6" t="s">
        <v>5039</v>
      </c>
      <c r="P2056" s="8">
        <v>5</v>
      </c>
    </row>
    <row r="2057" spans="1:16" x14ac:dyDescent="0.3">
      <c r="A2057" s="6" t="s">
        <v>9172</v>
      </c>
      <c r="B2057" s="7">
        <v>45132</v>
      </c>
      <c r="C2057" s="6" t="s">
        <v>9173</v>
      </c>
      <c r="D2057" s="6" t="s">
        <v>5147</v>
      </c>
      <c r="E2057" s="6" t="s">
        <v>5118</v>
      </c>
      <c r="F2057" s="6" t="s">
        <v>5036</v>
      </c>
      <c r="G2057" s="6" t="s">
        <v>5048</v>
      </c>
      <c r="H2057" s="6" t="s">
        <v>5049</v>
      </c>
      <c r="I2057" s="8">
        <v>4</v>
      </c>
      <c r="J2057" s="9">
        <v>1257.22</v>
      </c>
      <c r="K2057" s="10">
        <v>0.05</v>
      </c>
      <c r="L2057" s="9">
        <v>4777.4399999999996</v>
      </c>
      <c r="M2057" s="11">
        <v>3857.74</v>
      </c>
      <c r="N2057" s="9">
        <v>919.7</v>
      </c>
      <c r="O2057" s="6" t="s">
        <v>5032</v>
      </c>
      <c r="P2057" s="8">
        <v>4</v>
      </c>
    </row>
    <row r="2058" spans="1:16" x14ac:dyDescent="0.3">
      <c r="A2058" s="6" t="s">
        <v>9174</v>
      </c>
      <c r="B2058" s="7">
        <v>45805</v>
      </c>
      <c r="C2058" s="6" t="s">
        <v>9175</v>
      </c>
      <c r="D2058" s="6" t="s">
        <v>5019</v>
      </c>
      <c r="E2058" s="6" t="s">
        <v>5020</v>
      </c>
      <c r="F2058" s="6" t="s">
        <v>5021</v>
      </c>
      <c r="G2058" s="6" t="s">
        <v>5037</v>
      </c>
      <c r="H2058" s="6" t="s">
        <v>5038</v>
      </c>
      <c r="I2058" s="8">
        <v>4</v>
      </c>
      <c r="J2058" s="9">
        <v>1713.01</v>
      </c>
      <c r="K2058" s="10">
        <v>0.23</v>
      </c>
      <c r="L2058" s="9">
        <v>5276.07</v>
      </c>
      <c r="M2058" s="11">
        <v>3856.14</v>
      </c>
      <c r="N2058" s="9">
        <v>1419.93</v>
      </c>
      <c r="O2058" s="6" t="s">
        <v>5039</v>
      </c>
      <c r="P2058" s="8">
        <v>5</v>
      </c>
    </row>
    <row r="2059" spans="1:16" x14ac:dyDescent="0.3">
      <c r="A2059" s="6" t="s">
        <v>9176</v>
      </c>
      <c r="B2059" s="7">
        <v>45158</v>
      </c>
      <c r="C2059" s="6" t="s">
        <v>9177</v>
      </c>
      <c r="D2059" s="6" t="s">
        <v>5019</v>
      </c>
      <c r="E2059" s="6" t="s">
        <v>5020</v>
      </c>
      <c r="F2059" s="6" t="s">
        <v>5029</v>
      </c>
      <c r="G2059" s="6" t="s">
        <v>5030</v>
      </c>
      <c r="H2059" s="6" t="s">
        <v>5176</v>
      </c>
      <c r="I2059" s="8">
        <v>6</v>
      </c>
      <c r="J2059" s="9">
        <v>2265.65</v>
      </c>
      <c r="K2059" s="10">
        <v>0.18</v>
      </c>
      <c r="L2059" s="9">
        <v>11147</v>
      </c>
      <c r="M2059" s="11">
        <v>6300.73</v>
      </c>
      <c r="N2059" s="9">
        <v>4846.2700000000004</v>
      </c>
      <c r="O2059" s="6" t="s">
        <v>5032</v>
      </c>
      <c r="P2059" s="8">
        <v>4</v>
      </c>
    </row>
    <row r="2060" spans="1:16" x14ac:dyDescent="0.3">
      <c r="A2060" s="6" t="s">
        <v>9178</v>
      </c>
      <c r="B2060" s="7">
        <v>45025</v>
      </c>
      <c r="C2060" s="6" t="s">
        <v>9179</v>
      </c>
      <c r="D2060" s="6" t="s">
        <v>5071</v>
      </c>
      <c r="E2060" s="6" t="s">
        <v>5072</v>
      </c>
      <c r="F2060" s="6" t="s">
        <v>5021</v>
      </c>
      <c r="G2060" s="6" t="s">
        <v>5059</v>
      </c>
      <c r="H2060" s="6" t="s">
        <v>5060</v>
      </c>
      <c r="I2060" s="8">
        <v>1</v>
      </c>
      <c r="J2060" s="9">
        <v>2067.4699999999998</v>
      </c>
      <c r="K2060" s="10">
        <v>0.1</v>
      </c>
      <c r="L2060" s="9">
        <v>1860.72</v>
      </c>
      <c r="M2060" s="11">
        <v>1517.73</v>
      </c>
      <c r="N2060" s="9">
        <v>342.99</v>
      </c>
      <c r="O2060" s="6" t="s">
        <v>5045</v>
      </c>
      <c r="P2060" s="8">
        <v>5</v>
      </c>
    </row>
    <row r="2061" spans="1:16" x14ac:dyDescent="0.3">
      <c r="A2061" s="6" t="s">
        <v>9180</v>
      </c>
      <c r="B2061" s="7">
        <v>45084</v>
      </c>
      <c r="C2061" s="6" t="s">
        <v>9181</v>
      </c>
      <c r="D2061" s="6" t="s">
        <v>5027</v>
      </c>
      <c r="E2061" s="6" t="s">
        <v>5028</v>
      </c>
      <c r="F2061" s="6" t="s">
        <v>5029</v>
      </c>
      <c r="G2061" s="6" t="s">
        <v>5059</v>
      </c>
      <c r="H2061" s="6" t="s">
        <v>5181</v>
      </c>
      <c r="I2061" s="8">
        <v>2</v>
      </c>
      <c r="J2061" s="9">
        <v>1913.2</v>
      </c>
      <c r="K2061" s="10">
        <v>0.19</v>
      </c>
      <c r="L2061" s="9">
        <v>3099.38</v>
      </c>
      <c r="M2061" s="11">
        <v>1965.53</v>
      </c>
      <c r="N2061" s="9">
        <v>1133.8499999999999</v>
      </c>
      <c r="O2061" s="6" t="s">
        <v>5024</v>
      </c>
      <c r="P2061" s="8">
        <v>3</v>
      </c>
    </row>
    <row r="2062" spans="1:16" x14ac:dyDescent="0.3">
      <c r="A2062" s="6" t="s">
        <v>9182</v>
      </c>
      <c r="B2062" s="7">
        <v>45037</v>
      </c>
      <c r="C2062" s="6" t="s">
        <v>9183</v>
      </c>
      <c r="D2062" s="6" t="s">
        <v>5071</v>
      </c>
      <c r="E2062" s="6" t="s">
        <v>5072</v>
      </c>
      <c r="F2062" s="6" t="s">
        <v>5021</v>
      </c>
      <c r="G2062" s="6" t="s">
        <v>5022</v>
      </c>
      <c r="H2062" s="6" t="s">
        <v>5221</v>
      </c>
      <c r="I2062" s="8">
        <v>2</v>
      </c>
      <c r="J2062" s="9">
        <v>449.17</v>
      </c>
      <c r="K2062" s="10">
        <v>7.0000000000000007E-2</v>
      </c>
      <c r="L2062" s="9">
        <v>835.46</v>
      </c>
      <c r="M2062" s="11">
        <v>648.32000000000005</v>
      </c>
      <c r="N2062" s="9">
        <v>187.14</v>
      </c>
      <c r="O2062" s="6" t="s">
        <v>5039</v>
      </c>
      <c r="P2062" s="8">
        <v>5</v>
      </c>
    </row>
    <row r="2063" spans="1:16" x14ac:dyDescent="0.3">
      <c r="A2063" s="6" t="s">
        <v>9184</v>
      </c>
      <c r="B2063" s="7">
        <v>45302</v>
      </c>
      <c r="C2063" s="6" t="s">
        <v>9185</v>
      </c>
      <c r="D2063" s="6" t="s">
        <v>5088</v>
      </c>
      <c r="E2063" s="6" t="s">
        <v>5089</v>
      </c>
      <c r="F2063" s="6" t="s">
        <v>5021</v>
      </c>
      <c r="G2063" s="6" t="s">
        <v>5048</v>
      </c>
      <c r="H2063" s="6" t="s">
        <v>5090</v>
      </c>
      <c r="I2063" s="8">
        <v>6</v>
      </c>
      <c r="J2063" s="9">
        <v>1777.19</v>
      </c>
      <c r="K2063" s="10">
        <v>0.19</v>
      </c>
      <c r="L2063" s="9">
        <v>8637.14</v>
      </c>
      <c r="M2063" s="11">
        <v>6610.13</v>
      </c>
      <c r="N2063" s="9">
        <v>2027.01</v>
      </c>
      <c r="O2063" s="6" t="s">
        <v>5045</v>
      </c>
      <c r="P2063" s="8">
        <v>2</v>
      </c>
    </row>
    <row r="2064" spans="1:16" x14ac:dyDescent="0.3">
      <c r="A2064" s="6" t="s">
        <v>9186</v>
      </c>
      <c r="B2064" s="7">
        <v>45236</v>
      </c>
      <c r="C2064" s="6" t="s">
        <v>9187</v>
      </c>
      <c r="D2064" s="6" t="s">
        <v>5205</v>
      </c>
      <c r="E2064" s="6" t="s">
        <v>5206</v>
      </c>
      <c r="F2064" s="6" t="s">
        <v>5036</v>
      </c>
      <c r="G2064" s="6" t="s">
        <v>5048</v>
      </c>
      <c r="H2064" s="6" t="s">
        <v>5096</v>
      </c>
      <c r="I2064" s="8">
        <v>6</v>
      </c>
      <c r="J2064" s="9">
        <v>497.95</v>
      </c>
      <c r="K2064" s="10">
        <v>0.18</v>
      </c>
      <c r="L2064" s="9">
        <v>2449.91</v>
      </c>
      <c r="M2064" s="11">
        <v>2102.44</v>
      </c>
      <c r="N2064" s="9">
        <v>347.47</v>
      </c>
      <c r="O2064" s="6" t="s">
        <v>5080</v>
      </c>
      <c r="P2064" s="8">
        <v>2</v>
      </c>
    </row>
    <row r="2065" spans="1:16" x14ac:dyDescent="0.3">
      <c r="A2065" s="6" t="s">
        <v>9188</v>
      </c>
      <c r="B2065" s="7">
        <v>45470</v>
      </c>
      <c r="C2065" s="6" t="s">
        <v>9189</v>
      </c>
      <c r="D2065" s="6" t="s">
        <v>5114</v>
      </c>
      <c r="E2065" s="6" t="s">
        <v>5020</v>
      </c>
      <c r="F2065" s="6" t="s">
        <v>5021</v>
      </c>
      <c r="G2065" s="6" t="s">
        <v>5030</v>
      </c>
      <c r="H2065" s="6" t="s">
        <v>5171</v>
      </c>
      <c r="I2065" s="8">
        <v>8</v>
      </c>
      <c r="J2065" s="9">
        <v>1841.02</v>
      </c>
      <c r="K2065" s="10">
        <v>0.2</v>
      </c>
      <c r="L2065" s="9">
        <v>11782.53</v>
      </c>
      <c r="M2065" s="11">
        <v>8279.36</v>
      </c>
      <c r="N2065" s="9">
        <v>3503.17</v>
      </c>
      <c r="O2065" s="6" t="s">
        <v>5045</v>
      </c>
      <c r="P2065" s="8">
        <v>3</v>
      </c>
    </row>
    <row r="2066" spans="1:16" x14ac:dyDescent="0.3">
      <c r="A2066" s="6" t="s">
        <v>9190</v>
      </c>
      <c r="B2066" s="7">
        <v>45269</v>
      </c>
      <c r="C2066" s="6" t="s">
        <v>9191</v>
      </c>
      <c r="D2066" s="6" t="s">
        <v>5114</v>
      </c>
      <c r="E2066" s="6" t="s">
        <v>5020</v>
      </c>
      <c r="F2066" s="6" t="s">
        <v>5021</v>
      </c>
      <c r="G2066" s="6" t="s">
        <v>5048</v>
      </c>
      <c r="H2066" s="6" t="s">
        <v>5049</v>
      </c>
      <c r="I2066" s="8">
        <v>6</v>
      </c>
      <c r="J2066" s="9">
        <v>2320.67</v>
      </c>
      <c r="K2066" s="10">
        <v>0.05</v>
      </c>
      <c r="L2066" s="9">
        <v>13227.82</v>
      </c>
      <c r="M2066" s="11">
        <v>9593.85</v>
      </c>
      <c r="N2066" s="9">
        <v>3633.97</v>
      </c>
      <c r="O2066" s="6" t="s">
        <v>5039</v>
      </c>
      <c r="P2066" s="8">
        <v>4</v>
      </c>
    </row>
    <row r="2067" spans="1:16" x14ac:dyDescent="0.3">
      <c r="A2067" s="6" t="s">
        <v>9192</v>
      </c>
      <c r="B2067" s="7">
        <v>45041</v>
      </c>
      <c r="C2067" s="6" t="s">
        <v>9193</v>
      </c>
      <c r="D2067" s="6" t="s">
        <v>5104</v>
      </c>
      <c r="E2067" s="6" t="s">
        <v>5053</v>
      </c>
      <c r="F2067" s="6" t="s">
        <v>5029</v>
      </c>
      <c r="G2067" s="6" t="s">
        <v>5048</v>
      </c>
      <c r="H2067" s="6" t="s">
        <v>5096</v>
      </c>
      <c r="I2067" s="8">
        <v>6</v>
      </c>
      <c r="J2067" s="9">
        <v>1240.4100000000001</v>
      </c>
      <c r="K2067" s="10">
        <v>0</v>
      </c>
      <c r="L2067" s="9">
        <v>7442.46</v>
      </c>
      <c r="M2067" s="11">
        <v>5757.79</v>
      </c>
      <c r="N2067" s="9">
        <v>1684.67</v>
      </c>
      <c r="O2067" s="6" t="s">
        <v>5024</v>
      </c>
      <c r="P2067" s="8">
        <v>5</v>
      </c>
    </row>
    <row r="2068" spans="1:16" x14ac:dyDescent="0.3">
      <c r="A2068" s="6" t="s">
        <v>9194</v>
      </c>
      <c r="B2068" s="7">
        <v>45643</v>
      </c>
      <c r="C2068" s="6" t="s">
        <v>9195</v>
      </c>
      <c r="D2068" s="6" t="s">
        <v>5088</v>
      </c>
      <c r="E2068" s="6" t="s">
        <v>5089</v>
      </c>
      <c r="F2068" s="6" t="s">
        <v>5029</v>
      </c>
      <c r="G2068" s="6" t="s">
        <v>5059</v>
      </c>
      <c r="H2068" s="6" t="s">
        <v>5060</v>
      </c>
      <c r="I2068" s="8">
        <v>1</v>
      </c>
      <c r="J2068" s="9">
        <v>246.49</v>
      </c>
      <c r="K2068" s="10">
        <v>0.24</v>
      </c>
      <c r="L2068" s="9">
        <v>187.33</v>
      </c>
      <c r="M2068" s="11">
        <v>159</v>
      </c>
      <c r="N2068" s="9">
        <v>28.33</v>
      </c>
      <c r="O2068" s="6" t="s">
        <v>5039</v>
      </c>
      <c r="P2068" s="8">
        <v>2</v>
      </c>
    </row>
    <row r="2069" spans="1:16" x14ac:dyDescent="0.3">
      <c r="A2069" s="6" t="s">
        <v>9196</v>
      </c>
      <c r="B2069" s="7">
        <v>45529</v>
      </c>
      <c r="C2069" s="6" t="s">
        <v>9197</v>
      </c>
      <c r="D2069" s="6" t="s">
        <v>5067</v>
      </c>
      <c r="E2069" s="6" t="s">
        <v>5067</v>
      </c>
      <c r="F2069" s="6" t="s">
        <v>5036</v>
      </c>
      <c r="G2069" s="6" t="s">
        <v>5030</v>
      </c>
      <c r="H2069" s="6" t="s">
        <v>5171</v>
      </c>
      <c r="I2069" s="8">
        <v>8</v>
      </c>
      <c r="J2069" s="9">
        <v>1093.98</v>
      </c>
      <c r="K2069" s="10">
        <v>0.06</v>
      </c>
      <c r="L2069" s="9">
        <v>8226.73</v>
      </c>
      <c r="M2069" s="11">
        <v>6403.66</v>
      </c>
      <c r="N2069" s="9">
        <v>1823.07</v>
      </c>
      <c r="O2069" s="6" t="s">
        <v>5024</v>
      </c>
      <c r="P2069" s="8">
        <v>3</v>
      </c>
    </row>
    <row r="2070" spans="1:16" x14ac:dyDescent="0.3">
      <c r="A2070" s="6" t="s">
        <v>9198</v>
      </c>
      <c r="B2070" s="7">
        <v>45172</v>
      </c>
      <c r="C2070" s="6" t="s">
        <v>9199</v>
      </c>
      <c r="D2070" s="6" t="s">
        <v>5035</v>
      </c>
      <c r="E2070" s="6" t="s">
        <v>5020</v>
      </c>
      <c r="F2070" s="6" t="s">
        <v>5021</v>
      </c>
      <c r="G2070" s="6" t="s">
        <v>5048</v>
      </c>
      <c r="H2070" s="6" t="s">
        <v>5079</v>
      </c>
      <c r="I2070" s="8">
        <v>2</v>
      </c>
      <c r="J2070" s="9">
        <v>817.34</v>
      </c>
      <c r="K2070" s="10">
        <v>0.01</v>
      </c>
      <c r="L2070" s="9">
        <v>1618.33</v>
      </c>
      <c r="M2070" s="11">
        <v>1306.93</v>
      </c>
      <c r="N2070" s="9">
        <v>311.39999999999998</v>
      </c>
      <c r="O2070" s="6" t="s">
        <v>5080</v>
      </c>
      <c r="P2070" s="8">
        <v>1</v>
      </c>
    </row>
    <row r="2071" spans="1:16" x14ac:dyDescent="0.3">
      <c r="A2071" s="6" t="s">
        <v>9200</v>
      </c>
      <c r="B2071" s="7">
        <v>45134</v>
      </c>
      <c r="C2071" s="6" t="s">
        <v>9201</v>
      </c>
      <c r="D2071" s="6" t="s">
        <v>5117</v>
      </c>
      <c r="E2071" s="6" t="s">
        <v>5118</v>
      </c>
      <c r="F2071" s="6" t="s">
        <v>5021</v>
      </c>
      <c r="G2071" s="6" t="s">
        <v>5037</v>
      </c>
      <c r="H2071" s="6" t="s">
        <v>5105</v>
      </c>
      <c r="I2071" s="8">
        <v>2</v>
      </c>
      <c r="J2071" s="9">
        <v>1457.78</v>
      </c>
      <c r="K2071" s="10">
        <v>0.18</v>
      </c>
      <c r="L2071" s="9">
        <v>2390.7600000000002</v>
      </c>
      <c r="M2071" s="11">
        <v>2080.81</v>
      </c>
      <c r="N2071" s="9">
        <v>309.95</v>
      </c>
      <c r="O2071" s="6" t="s">
        <v>5039</v>
      </c>
      <c r="P2071" s="8">
        <v>1</v>
      </c>
    </row>
    <row r="2072" spans="1:16" x14ac:dyDescent="0.3">
      <c r="A2072" s="6" t="s">
        <v>9202</v>
      </c>
      <c r="B2072" s="7">
        <v>45657</v>
      </c>
      <c r="C2072" s="6" t="s">
        <v>9203</v>
      </c>
      <c r="D2072" s="6" t="s">
        <v>5042</v>
      </c>
      <c r="E2072" s="6" t="s">
        <v>5043</v>
      </c>
      <c r="F2072" s="6" t="s">
        <v>5036</v>
      </c>
      <c r="G2072" s="6" t="s">
        <v>5022</v>
      </c>
      <c r="H2072" s="6" t="s">
        <v>5023</v>
      </c>
      <c r="I2072" s="8">
        <v>2</v>
      </c>
      <c r="J2072" s="9">
        <v>664.15</v>
      </c>
      <c r="K2072" s="10">
        <v>0.13</v>
      </c>
      <c r="L2072" s="9">
        <v>1155.6199999999999</v>
      </c>
      <c r="M2072" s="11">
        <v>898.96</v>
      </c>
      <c r="N2072" s="9">
        <v>256.66000000000003</v>
      </c>
      <c r="O2072" s="6" t="s">
        <v>5080</v>
      </c>
      <c r="P2072" s="8">
        <v>2</v>
      </c>
    </row>
    <row r="2073" spans="1:16" x14ac:dyDescent="0.3">
      <c r="A2073" s="6" t="s">
        <v>9204</v>
      </c>
      <c r="B2073" s="7">
        <v>45461</v>
      </c>
      <c r="C2073" s="6" t="s">
        <v>9205</v>
      </c>
      <c r="D2073" s="6" t="s">
        <v>5085</v>
      </c>
      <c r="E2073" s="6" t="s">
        <v>5058</v>
      </c>
      <c r="F2073" s="6" t="s">
        <v>5036</v>
      </c>
      <c r="G2073" s="6" t="s">
        <v>5048</v>
      </c>
      <c r="H2073" s="6" t="s">
        <v>5090</v>
      </c>
      <c r="I2073" s="8">
        <v>2</v>
      </c>
      <c r="J2073" s="9">
        <v>2253.46</v>
      </c>
      <c r="K2073" s="10">
        <v>0.02</v>
      </c>
      <c r="L2073" s="9">
        <v>4416.78</v>
      </c>
      <c r="M2073" s="11">
        <v>2856.73</v>
      </c>
      <c r="N2073" s="9">
        <v>1560.05</v>
      </c>
      <c r="O2073" s="6" t="s">
        <v>5045</v>
      </c>
      <c r="P2073" s="8">
        <v>2</v>
      </c>
    </row>
    <row r="2074" spans="1:16" x14ac:dyDescent="0.3">
      <c r="A2074" s="6" t="s">
        <v>9206</v>
      </c>
      <c r="B2074" s="7">
        <v>45367</v>
      </c>
      <c r="C2074" s="6" t="s">
        <v>9207</v>
      </c>
      <c r="D2074" s="6" t="s">
        <v>5052</v>
      </c>
      <c r="E2074" s="6" t="s">
        <v>5053</v>
      </c>
      <c r="F2074" s="6" t="s">
        <v>5021</v>
      </c>
      <c r="G2074" s="6" t="s">
        <v>5022</v>
      </c>
      <c r="H2074" s="6" t="s">
        <v>5221</v>
      </c>
      <c r="I2074" s="8">
        <v>7</v>
      </c>
      <c r="J2074" s="9">
        <v>2445.37</v>
      </c>
      <c r="K2074" s="10">
        <v>0.15</v>
      </c>
      <c r="L2074" s="9">
        <v>14549.95</v>
      </c>
      <c r="M2074" s="11">
        <v>11900.97</v>
      </c>
      <c r="N2074" s="9">
        <v>2648.98</v>
      </c>
      <c r="O2074" s="6" t="s">
        <v>5024</v>
      </c>
      <c r="P2074" s="8">
        <v>3</v>
      </c>
    </row>
    <row r="2075" spans="1:16" x14ac:dyDescent="0.3">
      <c r="A2075" s="6" t="s">
        <v>9208</v>
      </c>
      <c r="B2075" s="7">
        <v>45206</v>
      </c>
      <c r="C2075" s="6" t="s">
        <v>9209</v>
      </c>
      <c r="D2075" s="6" t="s">
        <v>5057</v>
      </c>
      <c r="E2075" s="6" t="s">
        <v>5058</v>
      </c>
      <c r="F2075" s="6" t="s">
        <v>5036</v>
      </c>
      <c r="G2075" s="6" t="s">
        <v>5022</v>
      </c>
      <c r="H2075" s="6" t="s">
        <v>5150</v>
      </c>
      <c r="I2075" s="8">
        <v>2</v>
      </c>
      <c r="J2075" s="9">
        <v>1058.54</v>
      </c>
      <c r="K2075" s="10">
        <v>0.22</v>
      </c>
      <c r="L2075" s="9">
        <v>1651.32</v>
      </c>
      <c r="M2075" s="11">
        <v>1411.16</v>
      </c>
      <c r="N2075" s="9">
        <v>240.16</v>
      </c>
      <c r="O2075" s="6" t="s">
        <v>5039</v>
      </c>
      <c r="P2075" s="8">
        <v>1</v>
      </c>
    </row>
    <row r="2076" spans="1:16" x14ac:dyDescent="0.3">
      <c r="A2076" s="6" t="s">
        <v>9210</v>
      </c>
      <c r="B2076" s="7">
        <v>45639</v>
      </c>
      <c r="C2076" s="6" t="s">
        <v>9211</v>
      </c>
      <c r="D2076" s="6" t="s">
        <v>5117</v>
      </c>
      <c r="E2076" s="6" t="s">
        <v>5118</v>
      </c>
      <c r="F2076" s="6" t="s">
        <v>5029</v>
      </c>
      <c r="G2076" s="6" t="s">
        <v>5048</v>
      </c>
      <c r="H2076" s="6" t="s">
        <v>5096</v>
      </c>
      <c r="I2076" s="8">
        <v>1</v>
      </c>
      <c r="J2076" s="9">
        <v>1607.2</v>
      </c>
      <c r="K2076" s="10">
        <v>0.23</v>
      </c>
      <c r="L2076" s="9">
        <v>1237.54</v>
      </c>
      <c r="M2076" s="11">
        <v>734.95</v>
      </c>
      <c r="N2076" s="9">
        <v>502.59</v>
      </c>
      <c r="O2076" s="6" t="s">
        <v>5024</v>
      </c>
      <c r="P2076" s="8">
        <v>1</v>
      </c>
    </row>
    <row r="2077" spans="1:16" x14ac:dyDescent="0.3">
      <c r="A2077" s="6" t="s">
        <v>9212</v>
      </c>
      <c r="B2077" s="7">
        <v>45325</v>
      </c>
      <c r="C2077" s="6" t="s">
        <v>9213</v>
      </c>
      <c r="D2077" s="6" t="s">
        <v>5071</v>
      </c>
      <c r="E2077" s="6" t="s">
        <v>5072</v>
      </c>
      <c r="F2077" s="6" t="s">
        <v>5021</v>
      </c>
      <c r="G2077" s="6" t="s">
        <v>5022</v>
      </c>
      <c r="H2077" s="6" t="s">
        <v>5076</v>
      </c>
      <c r="I2077" s="8">
        <v>7</v>
      </c>
      <c r="J2077" s="9">
        <v>1518.3</v>
      </c>
      <c r="K2077" s="10">
        <v>0.1</v>
      </c>
      <c r="L2077" s="9">
        <v>9565.2900000000009</v>
      </c>
      <c r="M2077" s="11">
        <v>7902.95</v>
      </c>
      <c r="N2077" s="9">
        <v>1662.34</v>
      </c>
      <c r="O2077" s="6" t="s">
        <v>5039</v>
      </c>
      <c r="P2077" s="8">
        <v>1</v>
      </c>
    </row>
    <row r="2078" spans="1:16" x14ac:dyDescent="0.3">
      <c r="A2078" s="6" t="s">
        <v>9214</v>
      </c>
      <c r="B2078" s="7">
        <v>45790</v>
      </c>
      <c r="C2078" s="6" t="s">
        <v>9215</v>
      </c>
      <c r="D2078" s="6" t="s">
        <v>5027</v>
      </c>
      <c r="E2078" s="6" t="s">
        <v>5028</v>
      </c>
      <c r="F2078" s="6" t="s">
        <v>5029</v>
      </c>
      <c r="G2078" s="6" t="s">
        <v>5037</v>
      </c>
      <c r="H2078" s="6" t="s">
        <v>5068</v>
      </c>
      <c r="I2078" s="8">
        <v>3</v>
      </c>
      <c r="J2078" s="9">
        <v>2234.23</v>
      </c>
      <c r="K2078" s="10">
        <v>0.02</v>
      </c>
      <c r="L2078" s="9">
        <v>6568.64</v>
      </c>
      <c r="M2078" s="11">
        <v>4523.55</v>
      </c>
      <c r="N2078" s="9">
        <v>2045.09</v>
      </c>
      <c r="O2078" s="6" t="s">
        <v>5032</v>
      </c>
      <c r="P2078" s="8">
        <v>1</v>
      </c>
    </row>
    <row r="2079" spans="1:16" x14ac:dyDescent="0.3">
      <c r="A2079" s="6" t="s">
        <v>9216</v>
      </c>
      <c r="B2079" s="7">
        <v>45683</v>
      </c>
      <c r="C2079" s="6" t="s">
        <v>9217</v>
      </c>
      <c r="D2079" s="6" t="s">
        <v>5104</v>
      </c>
      <c r="E2079" s="6" t="s">
        <v>5053</v>
      </c>
      <c r="F2079" s="6" t="s">
        <v>5029</v>
      </c>
      <c r="G2079" s="6" t="s">
        <v>5037</v>
      </c>
      <c r="H2079" s="6" t="s">
        <v>5038</v>
      </c>
      <c r="I2079" s="8">
        <v>7</v>
      </c>
      <c r="J2079" s="9">
        <v>2228.4899999999998</v>
      </c>
      <c r="K2079" s="10">
        <v>0.24</v>
      </c>
      <c r="L2079" s="9">
        <v>11855.57</v>
      </c>
      <c r="M2079" s="11">
        <v>10324.43</v>
      </c>
      <c r="N2079" s="9">
        <v>1531.14</v>
      </c>
      <c r="O2079" s="6" t="s">
        <v>5080</v>
      </c>
      <c r="P2079" s="8">
        <v>4</v>
      </c>
    </row>
    <row r="2080" spans="1:16" x14ac:dyDescent="0.3">
      <c r="A2080" s="6" t="s">
        <v>9218</v>
      </c>
      <c r="B2080" s="7">
        <v>45814</v>
      </c>
      <c r="C2080" s="6" t="s">
        <v>9219</v>
      </c>
      <c r="D2080" s="6" t="s">
        <v>5057</v>
      </c>
      <c r="E2080" s="6" t="s">
        <v>5058</v>
      </c>
      <c r="F2080" s="6" t="s">
        <v>5036</v>
      </c>
      <c r="G2080" s="6" t="s">
        <v>5059</v>
      </c>
      <c r="H2080" s="6" t="s">
        <v>5060</v>
      </c>
      <c r="I2080" s="8">
        <v>3</v>
      </c>
      <c r="J2080" s="9">
        <v>2417.84</v>
      </c>
      <c r="K2080" s="10">
        <v>0.25</v>
      </c>
      <c r="L2080" s="9">
        <v>5440.14</v>
      </c>
      <c r="M2080" s="11">
        <v>3466.17</v>
      </c>
      <c r="N2080" s="9">
        <v>1973.97</v>
      </c>
      <c r="O2080" s="6" t="s">
        <v>5024</v>
      </c>
      <c r="P2080" s="8">
        <v>3</v>
      </c>
    </row>
    <row r="2081" spans="1:16" x14ac:dyDescent="0.3">
      <c r="A2081" s="6" t="s">
        <v>9220</v>
      </c>
      <c r="B2081" s="7">
        <v>45068</v>
      </c>
      <c r="C2081" s="6" t="s">
        <v>8193</v>
      </c>
      <c r="D2081" s="6" t="s">
        <v>5042</v>
      </c>
      <c r="E2081" s="6" t="s">
        <v>5043</v>
      </c>
      <c r="F2081" s="6" t="s">
        <v>5021</v>
      </c>
      <c r="G2081" s="6" t="s">
        <v>5030</v>
      </c>
      <c r="H2081" s="6" t="s">
        <v>5044</v>
      </c>
      <c r="I2081" s="8">
        <v>8</v>
      </c>
      <c r="J2081" s="9">
        <v>1698.06</v>
      </c>
      <c r="K2081" s="10">
        <v>0.24</v>
      </c>
      <c r="L2081" s="9">
        <v>10324.200000000001</v>
      </c>
      <c r="M2081" s="11">
        <v>6975.88</v>
      </c>
      <c r="N2081" s="9">
        <v>3348.32</v>
      </c>
      <c r="O2081" s="6" t="s">
        <v>5032</v>
      </c>
      <c r="P2081" s="8">
        <v>5</v>
      </c>
    </row>
    <row r="2082" spans="1:16" x14ac:dyDescent="0.3">
      <c r="A2082" s="6" t="s">
        <v>9221</v>
      </c>
      <c r="B2082" s="7">
        <v>45720</v>
      </c>
      <c r="C2082" s="6" t="s">
        <v>9222</v>
      </c>
      <c r="D2082" s="6" t="s">
        <v>5117</v>
      </c>
      <c r="E2082" s="6" t="s">
        <v>5118</v>
      </c>
      <c r="F2082" s="6" t="s">
        <v>5029</v>
      </c>
      <c r="G2082" s="6" t="s">
        <v>5048</v>
      </c>
      <c r="H2082" s="6" t="s">
        <v>5079</v>
      </c>
      <c r="I2082" s="8">
        <v>4</v>
      </c>
      <c r="J2082" s="9">
        <v>407.02</v>
      </c>
      <c r="K2082" s="10">
        <v>7.0000000000000007E-2</v>
      </c>
      <c r="L2082" s="9">
        <v>1514.11</v>
      </c>
      <c r="M2082" s="11">
        <v>1296</v>
      </c>
      <c r="N2082" s="9">
        <v>218.11</v>
      </c>
      <c r="O2082" s="6" t="s">
        <v>5039</v>
      </c>
      <c r="P2082" s="8">
        <v>1</v>
      </c>
    </row>
    <row r="2083" spans="1:16" x14ac:dyDescent="0.3">
      <c r="A2083" s="6" t="s">
        <v>9223</v>
      </c>
      <c r="B2083" s="7">
        <v>45424</v>
      </c>
      <c r="C2083" s="6" t="s">
        <v>9224</v>
      </c>
      <c r="D2083" s="6" t="s">
        <v>5085</v>
      </c>
      <c r="E2083" s="6" t="s">
        <v>5058</v>
      </c>
      <c r="F2083" s="6" t="s">
        <v>5021</v>
      </c>
      <c r="G2083" s="6" t="s">
        <v>5022</v>
      </c>
      <c r="H2083" s="6" t="s">
        <v>5192</v>
      </c>
      <c r="I2083" s="8">
        <v>8</v>
      </c>
      <c r="J2083" s="9">
        <v>333.03</v>
      </c>
      <c r="K2083" s="10">
        <v>0.05</v>
      </c>
      <c r="L2083" s="9">
        <v>2531.0300000000002</v>
      </c>
      <c r="M2083" s="11">
        <v>1541.92</v>
      </c>
      <c r="N2083" s="9">
        <v>989.11</v>
      </c>
      <c r="O2083" s="6" t="s">
        <v>5039</v>
      </c>
      <c r="P2083" s="8">
        <v>4</v>
      </c>
    </row>
    <row r="2084" spans="1:16" x14ac:dyDescent="0.3">
      <c r="A2084" s="6" t="s">
        <v>9225</v>
      </c>
      <c r="B2084" s="7">
        <v>45365</v>
      </c>
      <c r="C2084" s="6" t="s">
        <v>9226</v>
      </c>
      <c r="D2084" s="6" t="s">
        <v>5215</v>
      </c>
      <c r="E2084" s="6" t="s">
        <v>5216</v>
      </c>
      <c r="F2084" s="6" t="s">
        <v>5021</v>
      </c>
      <c r="G2084" s="6" t="s">
        <v>5037</v>
      </c>
      <c r="H2084" s="6" t="s">
        <v>5038</v>
      </c>
      <c r="I2084" s="8">
        <v>6</v>
      </c>
      <c r="J2084" s="9">
        <v>1005.38</v>
      </c>
      <c r="K2084" s="10">
        <v>0.1</v>
      </c>
      <c r="L2084" s="9">
        <v>5429.05</v>
      </c>
      <c r="M2084" s="11">
        <v>3901.12</v>
      </c>
      <c r="N2084" s="9">
        <v>1527.93</v>
      </c>
      <c r="O2084" s="6" t="s">
        <v>5045</v>
      </c>
      <c r="P2084" s="8">
        <v>3</v>
      </c>
    </row>
    <row r="2085" spans="1:16" x14ac:dyDescent="0.3">
      <c r="A2085" s="6" t="s">
        <v>9227</v>
      </c>
      <c r="B2085" s="7">
        <v>45313</v>
      </c>
      <c r="C2085" s="6" t="s">
        <v>9228</v>
      </c>
      <c r="D2085" s="6" t="s">
        <v>5205</v>
      </c>
      <c r="E2085" s="6" t="s">
        <v>5206</v>
      </c>
      <c r="F2085" s="6" t="s">
        <v>5029</v>
      </c>
      <c r="G2085" s="6" t="s">
        <v>5048</v>
      </c>
      <c r="H2085" s="6" t="s">
        <v>5064</v>
      </c>
      <c r="I2085" s="8">
        <v>1</v>
      </c>
      <c r="J2085" s="9">
        <v>2315.44</v>
      </c>
      <c r="K2085" s="10">
        <v>0.04</v>
      </c>
      <c r="L2085" s="9">
        <v>2222.8200000000002</v>
      </c>
      <c r="M2085" s="11">
        <v>1583.97</v>
      </c>
      <c r="N2085" s="9">
        <v>638.85</v>
      </c>
      <c r="O2085" s="6" t="s">
        <v>5045</v>
      </c>
      <c r="P2085" s="8">
        <v>2</v>
      </c>
    </row>
    <row r="2086" spans="1:16" x14ac:dyDescent="0.3">
      <c r="A2086" s="6" t="s">
        <v>9229</v>
      </c>
      <c r="B2086" s="7">
        <v>45485</v>
      </c>
      <c r="C2086" s="6" t="s">
        <v>9230</v>
      </c>
      <c r="D2086" s="6" t="s">
        <v>5052</v>
      </c>
      <c r="E2086" s="6" t="s">
        <v>5053</v>
      </c>
      <c r="F2086" s="6" t="s">
        <v>5036</v>
      </c>
      <c r="G2086" s="6" t="s">
        <v>5030</v>
      </c>
      <c r="H2086" s="6" t="s">
        <v>5171</v>
      </c>
      <c r="I2086" s="8">
        <v>8</v>
      </c>
      <c r="J2086" s="9">
        <v>2136.06</v>
      </c>
      <c r="K2086" s="10">
        <v>0.12</v>
      </c>
      <c r="L2086" s="9">
        <v>15037.86</v>
      </c>
      <c r="M2086" s="11">
        <v>12395.12</v>
      </c>
      <c r="N2086" s="9">
        <v>2642.74</v>
      </c>
      <c r="O2086" s="6" t="s">
        <v>5032</v>
      </c>
      <c r="P2086" s="8">
        <v>5</v>
      </c>
    </row>
    <row r="2087" spans="1:16" x14ac:dyDescent="0.3">
      <c r="A2087" s="6" t="s">
        <v>9231</v>
      </c>
      <c r="B2087" s="7">
        <v>45442</v>
      </c>
      <c r="C2087" s="6" t="s">
        <v>9232</v>
      </c>
      <c r="D2087" s="6" t="s">
        <v>5205</v>
      </c>
      <c r="E2087" s="6" t="s">
        <v>5206</v>
      </c>
      <c r="F2087" s="6" t="s">
        <v>5021</v>
      </c>
      <c r="G2087" s="6" t="s">
        <v>5059</v>
      </c>
      <c r="H2087" s="6" t="s">
        <v>5060</v>
      </c>
      <c r="I2087" s="8">
        <v>1</v>
      </c>
      <c r="J2087" s="9">
        <v>118.28</v>
      </c>
      <c r="K2087" s="10">
        <v>0.03</v>
      </c>
      <c r="L2087" s="9">
        <v>114.73</v>
      </c>
      <c r="M2087" s="11">
        <v>65.56</v>
      </c>
      <c r="N2087" s="9">
        <v>49.17</v>
      </c>
      <c r="O2087" s="6" t="s">
        <v>5024</v>
      </c>
      <c r="P2087" s="8">
        <v>2</v>
      </c>
    </row>
    <row r="2088" spans="1:16" x14ac:dyDescent="0.3">
      <c r="A2088" s="6" t="s">
        <v>9233</v>
      </c>
      <c r="B2088" s="7">
        <v>45315</v>
      </c>
      <c r="C2088" s="6" t="s">
        <v>9234</v>
      </c>
      <c r="D2088" s="6" t="s">
        <v>5042</v>
      </c>
      <c r="E2088" s="6" t="s">
        <v>5043</v>
      </c>
      <c r="F2088" s="6" t="s">
        <v>5036</v>
      </c>
      <c r="G2088" s="6" t="s">
        <v>5022</v>
      </c>
      <c r="H2088" s="6" t="s">
        <v>5221</v>
      </c>
      <c r="I2088" s="8">
        <v>8</v>
      </c>
      <c r="J2088" s="9">
        <v>2342.11</v>
      </c>
      <c r="K2088" s="10">
        <v>0.05</v>
      </c>
      <c r="L2088" s="9">
        <v>17800.04</v>
      </c>
      <c r="M2088" s="11">
        <v>13487.89</v>
      </c>
      <c r="N2088" s="9">
        <v>4312.1499999999996</v>
      </c>
      <c r="O2088" s="6" t="s">
        <v>5024</v>
      </c>
      <c r="P2088" s="8">
        <v>2</v>
      </c>
    </row>
    <row r="2089" spans="1:16" x14ac:dyDescent="0.3">
      <c r="A2089" s="6" t="s">
        <v>9235</v>
      </c>
      <c r="B2089" s="7">
        <v>45181</v>
      </c>
      <c r="C2089" s="6" t="s">
        <v>9236</v>
      </c>
      <c r="D2089" s="6" t="s">
        <v>5134</v>
      </c>
      <c r="E2089" s="6" t="s">
        <v>5135</v>
      </c>
      <c r="F2089" s="6" t="s">
        <v>5029</v>
      </c>
      <c r="G2089" s="6" t="s">
        <v>5048</v>
      </c>
      <c r="H2089" s="6" t="s">
        <v>5096</v>
      </c>
      <c r="I2089" s="8">
        <v>7</v>
      </c>
      <c r="J2089" s="9">
        <v>1683.87</v>
      </c>
      <c r="K2089" s="10">
        <v>0.2</v>
      </c>
      <c r="L2089" s="9">
        <v>9429.67</v>
      </c>
      <c r="M2089" s="11">
        <v>6745.31</v>
      </c>
      <c r="N2089" s="9">
        <v>2684.36</v>
      </c>
      <c r="O2089" s="6" t="s">
        <v>5032</v>
      </c>
      <c r="P2089" s="8">
        <v>4</v>
      </c>
    </row>
    <row r="2090" spans="1:16" x14ac:dyDescent="0.3">
      <c r="A2090" s="6" t="s">
        <v>9237</v>
      </c>
      <c r="B2090" s="7">
        <v>45520</v>
      </c>
      <c r="C2090" s="6" t="s">
        <v>9238</v>
      </c>
      <c r="D2090" s="6" t="s">
        <v>5071</v>
      </c>
      <c r="E2090" s="6" t="s">
        <v>5072</v>
      </c>
      <c r="F2090" s="6" t="s">
        <v>5021</v>
      </c>
      <c r="G2090" s="6" t="s">
        <v>5030</v>
      </c>
      <c r="H2090" s="6" t="s">
        <v>5246</v>
      </c>
      <c r="I2090" s="8">
        <v>7</v>
      </c>
      <c r="J2090" s="9">
        <v>1828.69</v>
      </c>
      <c r="K2090" s="10">
        <v>0.18</v>
      </c>
      <c r="L2090" s="9">
        <v>10496.68</v>
      </c>
      <c r="M2090" s="11">
        <v>8114.59</v>
      </c>
      <c r="N2090" s="9">
        <v>2382.09</v>
      </c>
      <c r="O2090" s="6" t="s">
        <v>5045</v>
      </c>
      <c r="P2090" s="8">
        <v>4</v>
      </c>
    </row>
    <row r="2091" spans="1:16" x14ac:dyDescent="0.3">
      <c r="A2091" s="6" t="s">
        <v>9239</v>
      </c>
      <c r="B2091" s="7">
        <v>45790</v>
      </c>
      <c r="C2091" s="6" t="s">
        <v>9240</v>
      </c>
      <c r="D2091" s="6" t="s">
        <v>5057</v>
      </c>
      <c r="E2091" s="6" t="s">
        <v>5058</v>
      </c>
      <c r="F2091" s="6" t="s">
        <v>5036</v>
      </c>
      <c r="G2091" s="6" t="s">
        <v>5030</v>
      </c>
      <c r="H2091" s="6" t="s">
        <v>5176</v>
      </c>
      <c r="I2091" s="8">
        <v>8</v>
      </c>
      <c r="J2091" s="9">
        <v>2087.9</v>
      </c>
      <c r="K2091" s="10">
        <v>7.0000000000000007E-2</v>
      </c>
      <c r="L2091" s="9">
        <v>15533.98</v>
      </c>
      <c r="M2091" s="11">
        <v>12952.49</v>
      </c>
      <c r="N2091" s="9">
        <v>2581.4899999999998</v>
      </c>
      <c r="O2091" s="6" t="s">
        <v>5032</v>
      </c>
      <c r="P2091" s="8">
        <v>1</v>
      </c>
    </row>
    <row r="2092" spans="1:16" x14ac:dyDescent="0.3">
      <c r="A2092" s="6" t="s">
        <v>9241</v>
      </c>
      <c r="B2092" s="7">
        <v>45346</v>
      </c>
      <c r="C2092" s="6" t="s">
        <v>9242</v>
      </c>
      <c r="D2092" s="6" t="s">
        <v>5027</v>
      </c>
      <c r="E2092" s="6" t="s">
        <v>5028</v>
      </c>
      <c r="F2092" s="6" t="s">
        <v>5029</v>
      </c>
      <c r="G2092" s="6" t="s">
        <v>5022</v>
      </c>
      <c r="H2092" s="6" t="s">
        <v>5076</v>
      </c>
      <c r="I2092" s="8">
        <v>5</v>
      </c>
      <c r="J2092" s="9">
        <v>2444.0300000000002</v>
      </c>
      <c r="K2092" s="10">
        <v>0.15</v>
      </c>
      <c r="L2092" s="9">
        <v>10387.129999999999</v>
      </c>
      <c r="M2092" s="11">
        <v>7147.67</v>
      </c>
      <c r="N2092" s="9">
        <v>3239.46</v>
      </c>
      <c r="O2092" s="6" t="s">
        <v>5032</v>
      </c>
      <c r="P2092" s="8">
        <v>1</v>
      </c>
    </row>
    <row r="2093" spans="1:16" x14ac:dyDescent="0.3">
      <c r="A2093" s="6" t="s">
        <v>9243</v>
      </c>
      <c r="B2093" s="7">
        <v>45818</v>
      </c>
      <c r="C2093" s="6" t="s">
        <v>9244</v>
      </c>
      <c r="D2093" s="6" t="s">
        <v>5205</v>
      </c>
      <c r="E2093" s="6" t="s">
        <v>5206</v>
      </c>
      <c r="F2093" s="6" t="s">
        <v>5021</v>
      </c>
      <c r="G2093" s="6" t="s">
        <v>5059</v>
      </c>
      <c r="H2093" s="6" t="s">
        <v>5140</v>
      </c>
      <c r="I2093" s="8">
        <v>5</v>
      </c>
      <c r="J2093" s="9">
        <v>902.4</v>
      </c>
      <c r="K2093" s="10">
        <v>0.14000000000000001</v>
      </c>
      <c r="L2093" s="9">
        <v>3880.32</v>
      </c>
      <c r="M2093" s="11">
        <v>3301.43</v>
      </c>
      <c r="N2093" s="9">
        <v>578.89</v>
      </c>
      <c r="O2093" s="6" t="s">
        <v>5024</v>
      </c>
      <c r="P2093" s="8">
        <v>1</v>
      </c>
    </row>
    <row r="2094" spans="1:16" x14ac:dyDescent="0.3">
      <c r="A2094" s="6" t="s">
        <v>9245</v>
      </c>
      <c r="B2094" s="7">
        <v>45200</v>
      </c>
      <c r="C2094" s="6" t="s">
        <v>9246</v>
      </c>
      <c r="D2094" s="6" t="s">
        <v>5114</v>
      </c>
      <c r="E2094" s="6" t="s">
        <v>5020</v>
      </c>
      <c r="F2094" s="6" t="s">
        <v>5036</v>
      </c>
      <c r="G2094" s="6" t="s">
        <v>5037</v>
      </c>
      <c r="H2094" s="6" t="s">
        <v>5129</v>
      </c>
      <c r="I2094" s="8">
        <v>7</v>
      </c>
      <c r="J2094" s="9">
        <v>1998.82</v>
      </c>
      <c r="K2094" s="10">
        <v>0.24</v>
      </c>
      <c r="L2094" s="9">
        <v>10633.72</v>
      </c>
      <c r="M2094" s="11">
        <v>6954.27</v>
      </c>
      <c r="N2094" s="9">
        <v>3679.45</v>
      </c>
      <c r="O2094" s="6" t="s">
        <v>5039</v>
      </c>
      <c r="P2094" s="8">
        <v>2</v>
      </c>
    </row>
    <row r="2095" spans="1:16" x14ac:dyDescent="0.3">
      <c r="A2095" s="6" t="s">
        <v>9247</v>
      </c>
      <c r="B2095" s="7">
        <v>45001</v>
      </c>
      <c r="C2095" s="6" t="s">
        <v>9248</v>
      </c>
      <c r="D2095" s="6" t="s">
        <v>5085</v>
      </c>
      <c r="E2095" s="6" t="s">
        <v>5058</v>
      </c>
      <c r="F2095" s="6" t="s">
        <v>5036</v>
      </c>
      <c r="G2095" s="6" t="s">
        <v>5030</v>
      </c>
      <c r="H2095" s="6" t="s">
        <v>5171</v>
      </c>
      <c r="I2095" s="8">
        <v>7</v>
      </c>
      <c r="J2095" s="9">
        <v>1069.6600000000001</v>
      </c>
      <c r="K2095" s="10">
        <v>0.1</v>
      </c>
      <c r="L2095" s="9">
        <v>6738.86</v>
      </c>
      <c r="M2095" s="11">
        <v>4527.5600000000004</v>
      </c>
      <c r="N2095" s="9">
        <v>2211.3000000000002</v>
      </c>
      <c r="O2095" s="6" t="s">
        <v>5024</v>
      </c>
      <c r="P2095" s="8">
        <v>5</v>
      </c>
    </row>
    <row r="2096" spans="1:16" x14ac:dyDescent="0.3">
      <c r="A2096" s="6" t="s">
        <v>9249</v>
      </c>
      <c r="B2096" s="7">
        <v>45430</v>
      </c>
      <c r="C2096" s="6" t="s">
        <v>9250</v>
      </c>
      <c r="D2096" s="6" t="s">
        <v>5035</v>
      </c>
      <c r="E2096" s="6" t="s">
        <v>5020</v>
      </c>
      <c r="F2096" s="6" t="s">
        <v>5029</v>
      </c>
      <c r="G2096" s="6" t="s">
        <v>5037</v>
      </c>
      <c r="H2096" s="6" t="s">
        <v>5105</v>
      </c>
      <c r="I2096" s="8">
        <v>8</v>
      </c>
      <c r="J2096" s="9">
        <v>1081.92</v>
      </c>
      <c r="K2096" s="10">
        <v>0.04</v>
      </c>
      <c r="L2096" s="9">
        <v>8309.15</v>
      </c>
      <c r="M2096" s="11">
        <v>5854.01</v>
      </c>
      <c r="N2096" s="9">
        <v>2455.14</v>
      </c>
      <c r="O2096" s="6" t="s">
        <v>5039</v>
      </c>
      <c r="P2096" s="8">
        <v>1</v>
      </c>
    </row>
    <row r="2097" spans="1:16" x14ac:dyDescent="0.3">
      <c r="A2097" s="6" t="s">
        <v>9251</v>
      </c>
      <c r="B2097" s="7">
        <v>45762</v>
      </c>
      <c r="C2097" s="6" t="s">
        <v>9252</v>
      </c>
      <c r="D2097" s="6" t="s">
        <v>5088</v>
      </c>
      <c r="E2097" s="6" t="s">
        <v>5089</v>
      </c>
      <c r="F2097" s="6" t="s">
        <v>5036</v>
      </c>
      <c r="G2097" s="6" t="s">
        <v>5022</v>
      </c>
      <c r="H2097" s="6" t="s">
        <v>5076</v>
      </c>
      <c r="I2097" s="8">
        <v>2</v>
      </c>
      <c r="J2097" s="9">
        <v>1482.76</v>
      </c>
      <c r="K2097" s="10">
        <v>0.23</v>
      </c>
      <c r="L2097" s="9">
        <v>2283.4499999999998</v>
      </c>
      <c r="M2097" s="11">
        <v>1285.76</v>
      </c>
      <c r="N2097" s="9">
        <v>997.69</v>
      </c>
      <c r="O2097" s="6" t="s">
        <v>5045</v>
      </c>
      <c r="P2097" s="8">
        <v>1</v>
      </c>
    </row>
    <row r="2098" spans="1:16" x14ac:dyDescent="0.3">
      <c r="A2098" s="6" t="s">
        <v>9253</v>
      </c>
      <c r="B2098" s="7">
        <v>44950</v>
      </c>
      <c r="C2098" s="6" t="s">
        <v>9254</v>
      </c>
      <c r="D2098" s="6" t="s">
        <v>5147</v>
      </c>
      <c r="E2098" s="6" t="s">
        <v>5118</v>
      </c>
      <c r="F2098" s="6" t="s">
        <v>5036</v>
      </c>
      <c r="G2098" s="6" t="s">
        <v>5022</v>
      </c>
      <c r="H2098" s="6" t="s">
        <v>5023</v>
      </c>
      <c r="I2098" s="8">
        <v>6</v>
      </c>
      <c r="J2098" s="9">
        <v>2447.91</v>
      </c>
      <c r="K2098" s="10">
        <v>0.06</v>
      </c>
      <c r="L2098" s="9">
        <v>13806.21</v>
      </c>
      <c r="M2098" s="11">
        <v>9080.57</v>
      </c>
      <c r="N2098" s="9">
        <v>4725.6400000000003</v>
      </c>
      <c r="O2098" s="6" t="s">
        <v>5032</v>
      </c>
      <c r="P2098" s="8">
        <v>5</v>
      </c>
    </row>
    <row r="2099" spans="1:16" x14ac:dyDescent="0.3">
      <c r="A2099" s="6" t="s">
        <v>9255</v>
      </c>
      <c r="B2099" s="7">
        <v>45594</v>
      </c>
      <c r="C2099" s="6" t="s">
        <v>9256</v>
      </c>
      <c r="D2099" s="6" t="s">
        <v>5205</v>
      </c>
      <c r="E2099" s="6" t="s">
        <v>5206</v>
      </c>
      <c r="F2099" s="6" t="s">
        <v>5036</v>
      </c>
      <c r="G2099" s="6" t="s">
        <v>5037</v>
      </c>
      <c r="H2099" s="6" t="s">
        <v>5038</v>
      </c>
      <c r="I2099" s="8">
        <v>5</v>
      </c>
      <c r="J2099" s="9">
        <v>952.19</v>
      </c>
      <c r="K2099" s="10">
        <v>0</v>
      </c>
      <c r="L2099" s="9">
        <v>4760.95</v>
      </c>
      <c r="M2099" s="11">
        <v>3436.11</v>
      </c>
      <c r="N2099" s="9">
        <v>1324.84</v>
      </c>
      <c r="O2099" s="6" t="s">
        <v>5045</v>
      </c>
      <c r="P2099" s="8">
        <v>2</v>
      </c>
    </row>
    <row r="2100" spans="1:16" x14ac:dyDescent="0.3">
      <c r="A2100" s="6" t="s">
        <v>9257</v>
      </c>
      <c r="B2100" s="7">
        <v>45397</v>
      </c>
      <c r="C2100" s="6" t="s">
        <v>9258</v>
      </c>
      <c r="D2100" s="6" t="s">
        <v>5019</v>
      </c>
      <c r="E2100" s="6" t="s">
        <v>5020</v>
      </c>
      <c r="F2100" s="6" t="s">
        <v>5029</v>
      </c>
      <c r="G2100" s="6" t="s">
        <v>5030</v>
      </c>
      <c r="H2100" s="6" t="s">
        <v>5031</v>
      </c>
      <c r="I2100" s="8">
        <v>1</v>
      </c>
      <c r="J2100" s="9">
        <v>308.48</v>
      </c>
      <c r="K2100" s="10">
        <v>0.17</v>
      </c>
      <c r="L2100" s="9">
        <v>256.04000000000002</v>
      </c>
      <c r="M2100" s="11">
        <v>159.26</v>
      </c>
      <c r="N2100" s="9">
        <v>96.78</v>
      </c>
      <c r="O2100" s="6" t="s">
        <v>5024</v>
      </c>
      <c r="P2100" s="8">
        <v>5</v>
      </c>
    </row>
    <row r="2101" spans="1:16" x14ac:dyDescent="0.3">
      <c r="A2101" s="6" t="s">
        <v>9259</v>
      </c>
      <c r="B2101" s="7">
        <v>45145</v>
      </c>
      <c r="C2101" s="6" t="s">
        <v>9260</v>
      </c>
      <c r="D2101" s="6" t="s">
        <v>5108</v>
      </c>
      <c r="E2101" s="6" t="s">
        <v>5109</v>
      </c>
      <c r="F2101" s="6" t="s">
        <v>5036</v>
      </c>
      <c r="G2101" s="6" t="s">
        <v>5059</v>
      </c>
      <c r="H2101" s="6" t="s">
        <v>5181</v>
      </c>
      <c r="I2101" s="8">
        <v>7</v>
      </c>
      <c r="J2101" s="9">
        <v>1863.69</v>
      </c>
      <c r="K2101" s="10">
        <v>0.23</v>
      </c>
      <c r="L2101" s="9">
        <v>10045.290000000001</v>
      </c>
      <c r="M2101" s="11">
        <v>7915.3</v>
      </c>
      <c r="N2101" s="9">
        <v>2129.9899999999998</v>
      </c>
      <c r="O2101" s="6" t="s">
        <v>5024</v>
      </c>
      <c r="P2101" s="8">
        <v>5</v>
      </c>
    </row>
    <row r="2102" spans="1:16" x14ac:dyDescent="0.3">
      <c r="A2102" s="6" t="s">
        <v>9261</v>
      </c>
      <c r="B2102" s="7">
        <v>45635</v>
      </c>
      <c r="C2102" s="6" t="s">
        <v>9262</v>
      </c>
      <c r="D2102" s="6" t="s">
        <v>5057</v>
      </c>
      <c r="E2102" s="6" t="s">
        <v>5058</v>
      </c>
      <c r="F2102" s="6" t="s">
        <v>5036</v>
      </c>
      <c r="G2102" s="6" t="s">
        <v>5030</v>
      </c>
      <c r="H2102" s="6" t="s">
        <v>5176</v>
      </c>
      <c r="I2102" s="8">
        <v>1</v>
      </c>
      <c r="J2102" s="9">
        <v>2197.79</v>
      </c>
      <c r="K2102" s="10">
        <v>0.18</v>
      </c>
      <c r="L2102" s="9">
        <v>1802.19</v>
      </c>
      <c r="M2102" s="11">
        <v>1457.84</v>
      </c>
      <c r="N2102" s="9">
        <v>344.35</v>
      </c>
      <c r="O2102" s="6" t="s">
        <v>5039</v>
      </c>
      <c r="P2102" s="8">
        <v>2</v>
      </c>
    </row>
    <row r="2103" spans="1:16" x14ac:dyDescent="0.3">
      <c r="A2103" s="6" t="s">
        <v>9263</v>
      </c>
      <c r="B2103" s="7">
        <v>45166</v>
      </c>
      <c r="C2103" s="6" t="s">
        <v>9264</v>
      </c>
      <c r="D2103" s="6" t="s">
        <v>5057</v>
      </c>
      <c r="E2103" s="6" t="s">
        <v>5058</v>
      </c>
      <c r="F2103" s="6" t="s">
        <v>5036</v>
      </c>
      <c r="G2103" s="6" t="s">
        <v>5037</v>
      </c>
      <c r="H2103" s="6" t="s">
        <v>5129</v>
      </c>
      <c r="I2103" s="8">
        <v>2</v>
      </c>
      <c r="J2103" s="9">
        <v>1362.43</v>
      </c>
      <c r="K2103" s="10">
        <v>0.09</v>
      </c>
      <c r="L2103" s="9">
        <v>2479.62</v>
      </c>
      <c r="M2103" s="11">
        <v>1944.52</v>
      </c>
      <c r="N2103" s="9">
        <v>535.1</v>
      </c>
      <c r="O2103" s="6" t="s">
        <v>5045</v>
      </c>
      <c r="P2103" s="8">
        <v>5</v>
      </c>
    </row>
    <row r="2104" spans="1:16" x14ac:dyDescent="0.3">
      <c r="A2104" s="6" t="s">
        <v>9265</v>
      </c>
      <c r="B2104" s="7">
        <v>45678</v>
      </c>
      <c r="C2104" s="6" t="s">
        <v>9266</v>
      </c>
      <c r="D2104" s="6" t="s">
        <v>5108</v>
      </c>
      <c r="E2104" s="6" t="s">
        <v>5109</v>
      </c>
      <c r="F2104" s="6" t="s">
        <v>5029</v>
      </c>
      <c r="G2104" s="6" t="s">
        <v>5022</v>
      </c>
      <c r="H2104" s="6" t="s">
        <v>5023</v>
      </c>
      <c r="I2104" s="8">
        <v>8</v>
      </c>
      <c r="J2104" s="9">
        <v>2355.35</v>
      </c>
      <c r="K2104" s="10">
        <v>0.02</v>
      </c>
      <c r="L2104" s="9">
        <v>18465.939999999999</v>
      </c>
      <c r="M2104" s="11">
        <v>11900.26</v>
      </c>
      <c r="N2104" s="9">
        <v>6565.68</v>
      </c>
      <c r="O2104" s="6" t="s">
        <v>5080</v>
      </c>
      <c r="P2104" s="8">
        <v>3</v>
      </c>
    </row>
    <row r="2105" spans="1:16" x14ac:dyDescent="0.3">
      <c r="A2105" s="6" t="s">
        <v>9267</v>
      </c>
      <c r="B2105" s="7">
        <v>45056</v>
      </c>
      <c r="C2105" s="6" t="s">
        <v>9268</v>
      </c>
      <c r="D2105" s="6" t="s">
        <v>5104</v>
      </c>
      <c r="E2105" s="6" t="s">
        <v>5053</v>
      </c>
      <c r="F2105" s="6" t="s">
        <v>5021</v>
      </c>
      <c r="G2105" s="6" t="s">
        <v>5022</v>
      </c>
      <c r="H2105" s="6" t="s">
        <v>5023</v>
      </c>
      <c r="I2105" s="8">
        <v>1</v>
      </c>
      <c r="J2105" s="9">
        <v>294.77</v>
      </c>
      <c r="K2105" s="10">
        <v>0.16</v>
      </c>
      <c r="L2105" s="9">
        <v>247.61</v>
      </c>
      <c r="M2105" s="11">
        <v>189.8</v>
      </c>
      <c r="N2105" s="9">
        <v>57.81</v>
      </c>
      <c r="O2105" s="6" t="s">
        <v>5045</v>
      </c>
      <c r="P2105" s="8">
        <v>2</v>
      </c>
    </row>
    <row r="2106" spans="1:16" x14ac:dyDescent="0.3">
      <c r="A2106" s="6" t="s">
        <v>9269</v>
      </c>
      <c r="B2106" s="7">
        <v>45479</v>
      </c>
      <c r="C2106" s="6" t="s">
        <v>9270</v>
      </c>
      <c r="D2106" s="6" t="s">
        <v>5042</v>
      </c>
      <c r="E2106" s="6" t="s">
        <v>5043</v>
      </c>
      <c r="F2106" s="6" t="s">
        <v>5021</v>
      </c>
      <c r="G2106" s="6" t="s">
        <v>5037</v>
      </c>
      <c r="H2106" s="6" t="s">
        <v>5129</v>
      </c>
      <c r="I2106" s="8">
        <v>3</v>
      </c>
      <c r="J2106" s="9">
        <v>1354.11</v>
      </c>
      <c r="K2106" s="10">
        <v>0.14000000000000001</v>
      </c>
      <c r="L2106" s="9">
        <v>3493.6</v>
      </c>
      <c r="M2106" s="11">
        <v>1961.44</v>
      </c>
      <c r="N2106" s="9">
        <v>1532.16</v>
      </c>
      <c r="O2106" s="6" t="s">
        <v>5032</v>
      </c>
      <c r="P2106" s="8">
        <v>4</v>
      </c>
    </row>
    <row r="2107" spans="1:16" x14ac:dyDescent="0.3">
      <c r="A2107" s="6" t="s">
        <v>9271</v>
      </c>
      <c r="B2107" s="7">
        <v>45463</v>
      </c>
      <c r="C2107" s="6" t="s">
        <v>9272</v>
      </c>
      <c r="D2107" s="6" t="s">
        <v>5215</v>
      </c>
      <c r="E2107" s="6" t="s">
        <v>5216</v>
      </c>
      <c r="F2107" s="6" t="s">
        <v>5029</v>
      </c>
      <c r="G2107" s="6" t="s">
        <v>5059</v>
      </c>
      <c r="H2107" s="6" t="s">
        <v>5181</v>
      </c>
      <c r="I2107" s="8">
        <v>6</v>
      </c>
      <c r="J2107" s="9">
        <v>1378.89</v>
      </c>
      <c r="K2107" s="10">
        <v>0.15</v>
      </c>
      <c r="L2107" s="9">
        <v>7032.34</v>
      </c>
      <c r="M2107" s="11">
        <v>4384.3100000000004</v>
      </c>
      <c r="N2107" s="9">
        <v>2648.03</v>
      </c>
      <c r="O2107" s="6" t="s">
        <v>5032</v>
      </c>
      <c r="P2107" s="8">
        <v>4</v>
      </c>
    </row>
    <row r="2108" spans="1:16" x14ac:dyDescent="0.3">
      <c r="A2108" s="6" t="s">
        <v>9273</v>
      </c>
      <c r="B2108" s="7">
        <v>45442</v>
      </c>
      <c r="C2108" s="6" t="s">
        <v>9274</v>
      </c>
      <c r="D2108" s="6" t="s">
        <v>5035</v>
      </c>
      <c r="E2108" s="6" t="s">
        <v>5020</v>
      </c>
      <c r="F2108" s="6" t="s">
        <v>5021</v>
      </c>
      <c r="G2108" s="6" t="s">
        <v>5048</v>
      </c>
      <c r="H2108" s="6" t="s">
        <v>5096</v>
      </c>
      <c r="I2108" s="8">
        <v>3</v>
      </c>
      <c r="J2108" s="9">
        <v>953.93</v>
      </c>
      <c r="K2108" s="10">
        <v>0.08</v>
      </c>
      <c r="L2108" s="9">
        <v>2632.85</v>
      </c>
      <c r="M2108" s="11">
        <v>1851.47</v>
      </c>
      <c r="N2108" s="9">
        <v>781.38</v>
      </c>
      <c r="O2108" s="6" t="s">
        <v>5032</v>
      </c>
      <c r="P2108" s="8">
        <v>5</v>
      </c>
    </row>
    <row r="2109" spans="1:16" x14ac:dyDescent="0.3">
      <c r="A2109" s="6" t="s">
        <v>9275</v>
      </c>
      <c r="B2109" s="7">
        <v>45390</v>
      </c>
      <c r="C2109" s="6" t="s">
        <v>9276</v>
      </c>
      <c r="D2109" s="6" t="s">
        <v>5067</v>
      </c>
      <c r="E2109" s="6" t="s">
        <v>5067</v>
      </c>
      <c r="F2109" s="6" t="s">
        <v>5029</v>
      </c>
      <c r="G2109" s="6" t="s">
        <v>5030</v>
      </c>
      <c r="H2109" s="6" t="s">
        <v>5031</v>
      </c>
      <c r="I2109" s="8">
        <v>7</v>
      </c>
      <c r="J2109" s="9">
        <v>1786.5</v>
      </c>
      <c r="K2109" s="10">
        <v>0.04</v>
      </c>
      <c r="L2109" s="9">
        <v>12005.28</v>
      </c>
      <c r="M2109" s="11">
        <v>8668.93</v>
      </c>
      <c r="N2109" s="9">
        <v>3336.35</v>
      </c>
      <c r="O2109" s="6" t="s">
        <v>5080</v>
      </c>
      <c r="P2109" s="8">
        <v>2</v>
      </c>
    </row>
    <row r="2110" spans="1:16" x14ac:dyDescent="0.3">
      <c r="A2110" s="6" t="s">
        <v>9277</v>
      </c>
      <c r="B2110" s="7">
        <v>45247</v>
      </c>
      <c r="C2110" s="6" t="s">
        <v>9278</v>
      </c>
      <c r="D2110" s="6" t="s">
        <v>5019</v>
      </c>
      <c r="E2110" s="6" t="s">
        <v>5020</v>
      </c>
      <c r="F2110" s="6" t="s">
        <v>5021</v>
      </c>
      <c r="G2110" s="6" t="s">
        <v>5030</v>
      </c>
      <c r="H2110" s="6" t="s">
        <v>5246</v>
      </c>
      <c r="I2110" s="8">
        <v>8</v>
      </c>
      <c r="J2110" s="9">
        <v>1426.56</v>
      </c>
      <c r="K2110" s="10">
        <v>0.09</v>
      </c>
      <c r="L2110" s="9">
        <v>10385.36</v>
      </c>
      <c r="M2110" s="11">
        <v>5738.75</v>
      </c>
      <c r="N2110" s="9">
        <v>4646.6099999999997</v>
      </c>
      <c r="O2110" s="6" t="s">
        <v>5045</v>
      </c>
      <c r="P2110" s="8">
        <v>4</v>
      </c>
    </row>
    <row r="2111" spans="1:16" x14ac:dyDescent="0.3">
      <c r="A2111" s="6" t="s">
        <v>9279</v>
      </c>
      <c r="B2111" s="7">
        <v>45761</v>
      </c>
      <c r="C2111" s="6" t="s">
        <v>9280</v>
      </c>
      <c r="D2111" s="6" t="s">
        <v>5057</v>
      </c>
      <c r="E2111" s="6" t="s">
        <v>5058</v>
      </c>
      <c r="F2111" s="6" t="s">
        <v>5021</v>
      </c>
      <c r="G2111" s="6" t="s">
        <v>5030</v>
      </c>
      <c r="H2111" s="6" t="s">
        <v>5246</v>
      </c>
      <c r="I2111" s="8">
        <v>7</v>
      </c>
      <c r="J2111" s="9">
        <v>928.51</v>
      </c>
      <c r="K2111" s="10">
        <v>0.05</v>
      </c>
      <c r="L2111" s="9">
        <v>6174.59</v>
      </c>
      <c r="M2111" s="11">
        <v>3672.2</v>
      </c>
      <c r="N2111" s="9">
        <v>2502.39</v>
      </c>
      <c r="O2111" s="6" t="s">
        <v>5032</v>
      </c>
      <c r="P2111" s="8">
        <v>3</v>
      </c>
    </row>
    <row r="2112" spans="1:16" x14ac:dyDescent="0.3">
      <c r="A2112" s="6" t="s">
        <v>9281</v>
      </c>
      <c r="B2112" s="7">
        <v>45302</v>
      </c>
      <c r="C2112" s="6" t="s">
        <v>9282</v>
      </c>
      <c r="D2112" s="6" t="s">
        <v>5215</v>
      </c>
      <c r="E2112" s="6" t="s">
        <v>5216</v>
      </c>
      <c r="F2112" s="6" t="s">
        <v>5036</v>
      </c>
      <c r="G2112" s="6" t="s">
        <v>5048</v>
      </c>
      <c r="H2112" s="6" t="s">
        <v>5096</v>
      </c>
      <c r="I2112" s="8">
        <v>2</v>
      </c>
      <c r="J2112" s="9">
        <v>2038.1</v>
      </c>
      <c r="K2112" s="10">
        <v>0.1</v>
      </c>
      <c r="L2112" s="9">
        <v>3668.58</v>
      </c>
      <c r="M2112" s="11">
        <v>3216.78</v>
      </c>
      <c r="N2112" s="9">
        <v>451.8</v>
      </c>
      <c r="O2112" s="6" t="s">
        <v>5045</v>
      </c>
      <c r="P2112" s="8">
        <v>5</v>
      </c>
    </row>
    <row r="2113" spans="1:16" x14ac:dyDescent="0.3">
      <c r="A2113" s="6" t="s">
        <v>9283</v>
      </c>
      <c r="B2113" s="7">
        <v>45775</v>
      </c>
      <c r="C2113" s="6" t="s">
        <v>9284</v>
      </c>
      <c r="D2113" s="6" t="s">
        <v>5085</v>
      </c>
      <c r="E2113" s="6" t="s">
        <v>5058</v>
      </c>
      <c r="F2113" s="6" t="s">
        <v>5029</v>
      </c>
      <c r="G2113" s="6" t="s">
        <v>5030</v>
      </c>
      <c r="H2113" s="6" t="s">
        <v>5044</v>
      </c>
      <c r="I2113" s="8">
        <v>8</v>
      </c>
      <c r="J2113" s="9">
        <v>710.22</v>
      </c>
      <c r="K2113" s="10">
        <v>0.05</v>
      </c>
      <c r="L2113" s="9">
        <v>5397.67</v>
      </c>
      <c r="M2113" s="11">
        <v>3464.82</v>
      </c>
      <c r="N2113" s="9">
        <v>1932.85</v>
      </c>
      <c r="O2113" s="6" t="s">
        <v>5080</v>
      </c>
      <c r="P2113" s="8">
        <v>5</v>
      </c>
    </row>
    <row r="2114" spans="1:16" x14ac:dyDescent="0.3">
      <c r="A2114" s="6" t="s">
        <v>9285</v>
      </c>
      <c r="B2114" s="7">
        <v>45524</v>
      </c>
      <c r="C2114" s="6" t="s">
        <v>9286</v>
      </c>
      <c r="D2114" s="6" t="s">
        <v>5035</v>
      </c>
      <c r="E2114" s="6" t="s">
        <v>5020</v>
      </c>
      <c r="F2114" s="6" t="s">
        <v>5029</v>
      </c>
      <c r="G2114" s="6" t="s">
        <v>5030</v>
      </c>
      <c r="H2114" s="6" t="s">
        <v>5176</v>
      </c>
      <c r="I2114" s="8">
        <v>8</v>
      </c>
      <c r="J2114" s="9">
        <v>29.35</v>
      </c>
      <c r="K2114" s="10">
        <v>0.15</v>
      </c>
      <c r="L2114" s="9">
        <v>199.58</v>
      </c>
      <c r="M2114" s="11">
        <v>161.81</v>
      </c>
      <c r="N2114" s="9">
        <v>37.770000000000003</v>
      </c>
      <c r="O2114" s="6" t="s">
        <v>5032</v>
      </c>
      <c r="P2114" s="8">
        <v>3</v>
      </c>
    </row>
    <row r="2115" spans="1:16" x14ac:dyDescent="0.3">
      <c r="A2115" s="6" t="s">
        <v>9287</v>
      </c>
      <c r="B2115" s="7">
        <v>45447</v>
      </c>
      <c r="C2115" s="6" t="s">
        <v>9288</v>
      </c>
      <c r="D2115" s="6" t="s">
        <v>5067</v>
      </c>
      <c r="E2115" s="6" t="s">
        <v>5067</v>
      </c>
      <c r="F2115" s="6" t="s">
        <v>5021</v>
      </c>
      <c r="G2115" s="6" t="s">
        <v>5048</v>
      </c>
      <c r="H2115" s="6" t="s">
        <v>5064</v>
      </c>
      <c r="I2115" s="8">
        <v>7</v>
      </c>
      <c r="J2115" s="9">
        <v>1371.07</v>
      </c>
      <c r="K2115" s="10">
        <v>0.17</v>
      </c>
      <c r="L2115" s="9">
        <v>7965.92</v>
      </c>
      <c r="M2115" s="11">
        <v>6075.9</v>
      </c>
      <c r="N2115" s="9">
        <v>1890.02</v>
      </c>
      <c r="O2115" s="6" t="s">
        <v>5045</v>
      </c>
      <c r="P2115" s="8">
        <v>4</v>
      </c>
    </row>
    <row r="2116" spans="1:16" x14ac:dyDescent="0.3">
      <c r="A2116" s="6" t="s">
        <v>9289</v>
      </c>
      <c r="B2116" s="7">
        <v>44938</v>
      </c>
      <c r="C2116" s="6" t="s">
        <v>9290</v>
      </c>
      <c r="D2116" s="6" t="s">
        <v>5088</v>
      </c>
      <c r="E2116" s="6" t="s">
        <v>5089</v>
      </c>
      <c r="F2116" s="6" t="s">
        <v>5036</v>
      </c>
      <c r="G2116" s="6" t="s">
        <v>5022</v>
      </c>
      <c r="H2116" s="6" t="s">
        <v>5192</v>
      </c>
      <c r="I2116" s="8">
        <v>7</v>
      </c>
      <c r="J2116" s="9">
        <v>1687.19</v>
      </c>
      <c r="K2116" s="10">
        <v>0.01</v>
      </c>
      <c r="L2116" s="9">
        <v>11692.23</v>
      </c>
      <c r="M2116" s="11">
        <v>9235.6</v>
      </c>
      <c r="N2116" s="9">
        <v>2456.63</v>
      </c>
      <c r="O2116" s="6" t="s">
        <v>5080</v>
      </c>
      <c r="P2116" s="8">
        <v>5</v>
      </c>
    </row>
    <row r="2117" spans="1:16" x14ac:dyDescent="0.3">
      <c r="A2117" s="6" t="s">
        <v>9291</v>
      </c>
      <c r="B2117" s="7">
        <v>45292</v>
      </c>
      <c r="C2117" s="6" t="s">
        <v>9292</v>
      </c>
      <c r="D2117" s="6" t="s">
        <v>5093</v>
      </c>
      <c r="E2117" s="6" t="s">
        <v>5053</v>
      </c>
      <c r="F2117" s="6" t="s">
        <v>5021</v>
      </c>
      <c r="G2117" s="6" t="s">
        <v>5059</v>
      </c>
      <c r="H2117" s="6" t="s">
        <v>5073</v>
      </c>
      <c r="I2117" s="8">
        <v>7</v>
      </c>
      <c r="J2117" s="9">
        <v>921.91</v>
      </c>
      <c r="K2117" s="10">
        <v>0.02</v>
      </c>
      <c r="L2117" s="9">
        <v>6324.3</v>
      </c>
      <c r="M2117" s="11">
        <v>3815.73</v>
      </c>
      <c r="N2117" s="9">
        <v>2508.5700000000002</v>
      </c>
      <c r="O2117" s="6" t="s">
        <v>5039</v>
      </c>
      <c r="P2117" s="8">
        <v>4</v>
      </c>
    </row>
    <row r="2118" spans="1:16" x14ac:dyDescent="0.3">
      <c r="A2118" s="6" t="s">
        <v>9293</v>
      </c>
      <c r="B2118" s="7">
        <v>45783</v>
      </c>
      <c r="C2118" s="6" t="s">
        <v>6576</v>
      </c>
      <c r="D2118" s="6" t="s">
        <v>5035</v>
      </c>
      <c r="E2118" s="6" t="s">
        <v>5020</v>
      </c>
      <c r="F2118" s="6" t="s">
        <v>5029</v>
      </c>
      <c r="G2118" s="6" t="s">
        <v>5037</v>
      </c>
      <c r="H2118" s="6" t="s">
        <v>5129</v>
      </c>
      <c r="I2118" s="8">
        <v>8</v>
      </c>
      <c r="J2118" s="9">
        <v>1316.89</v>
      </c>
      <c r="K2118" s="10">
        <v>0.24</v>
      </c>
      <c r="L2118" s="9">
        <v>8006.69</v>
      </c>
      <c r="M2118" s="11">
        <v>5907.69</v>
      </c>
      <c r="N2118" s="9">
        <v>2099</v>
      </c>
      <c r="O2118" s="6" t="s">
        <v>5039</v>
      </c>
      <c r="P2118" s="8">
        <v>2</v>
      </c>
    </row>
    <row r="2119" spans="1:16" x14ac:dyDescent="0.3">
      <c r="A2119" s="6" t="s">
        <v>9294</v>
      </c>
      <c r="B2119" s="7">
        <v>45165</v>
      </c>
      <c r="C2119" s="6" t="s">
        <v>9295</v>
      </c>
      <c r="D2119" s="6" t="s">
        <v>5027</v>
      </c>
      <c r="E2119" s="6" t="s">
        <v>5028</v>
      </c>
      <c r="F2119" s="6" t="s">
        <v>5021</v>
      </c>
      <c r="G2119" s="6" t="s">
        <v>5030</v>
      </c>
      <c r="H2119" s="6" t="s">
        <v>5246</v>
      </c>
      <c r="I2119" s="8">
        <v>5</v>
      </c>
      <c r="J2119" s="9">
        <v>1474.41</v>
      </c>
      <c r="K2119" s="10">
        <v>0.13</v>
      </c>
      <c r="L2119" s="9">
        <v>6413.68</v>
      </c>
      <c r="M2119" s="11">
        <v>3813.06</v>
      </c>
      <c r="N2119" s="9">
        <v>2600.62</v>
      </c>
      <c r="O2119" s="6" t="s">
        <v>5045</v>
      </c>
      <c r="P2119" s="8">
        <v>2</v>
      </c>
    </row>
    <row r="2120" spans="1:16" x14ac:dyDescent="0.3">
      <c r="A2120" s="6" t="s">
        <v>9296</v>
      </c>
      <c r="B2120" s="7">
        <v>45339</v>
      </c>
      <c r="C2120" s="6" t="s">
        <v>9297</v>
      </c>
      <c r="D2120" s="6" t="s">
        <v>5205</v>
      </c>
      <c r="E2120" s="6" t="s">
        <v>5206</v>
      </c>
      <c r="F2120" s="6" t="s">
        <v>5036</v>
      </c>
      <c r="G2120" s="6" t="s">
        <v>5048</v>
      </c>
      <c r="H2120" s="6" t="s">
        <v>5096</v>
      </c>
      <c r="I2120" s="8">
        <v>7</v>
      </c>
      <c r="J2120" s="9">
        <v>2252.44</v>
      </c>
      <c r="K2120" s="10">
        <v>0.22</v>
      </c>
      <c r="L2120" s="9">
        <v>12298.32</v>
      </c>
      <c r="M2120" s="11">
        <v>9944.25</v>
      </c>
      <c r="N2120" s="9">
        <v>2354.0700000000002</v>
      </c>
      <c r="O2120" s="6" t="s">
        <v>5024</v>
      </c>
      <c r="P2120" s="8">
        <v>2</v>
      </c>
    </row>
    <row r="2121" spans="1:16" x14ac:dyDescent="0.3">
      <c r="A2121" s="6" t="s">
        <v>9298</v>
      </c>
      <c r="B2121" s="7">
        <v>45267</v>
      </c>
      <c r="C2121" s="6" t="s">
        <v>9299</v>
      </c>
      <c r="D2121" s="6" t="s">
        <v>5093</v>
      </c>
      <c r="E2121" s="6" t="s">
        <v>5053</v>
      </c>
      <c r="F2121" s="6" t="s">
        <v>5029</v>
      </c>
      <c r="G2121" s="6" t="s">
        <v>5037</v>
      </c>
      <c r="H2121" s="6" t="s">
        <v>5129</v>
      </c>
      <c r="I2121" s="8">
        <v>5</v>
      </c>
      <c r="J2121" s="9">
        <v>465.41</v>
      </c>
      <c r="K2121" s="10">
        <v>0</v>
      </c>
      <c r="L2121" s="9">
        <v>2327.0500000000002</v>
      </c>
      <c r="M2121" s="11">
        <v>1529.38</v>
      </c>
      <c r="N2121" s="9">
        <v>797.67</v>
      </c>
      <c r="O2121" s="6" t="s">
        <v>5045</v>
      </c>
      <c r="P2121" s="8">
        <v>5</v>
      </c>
    </row>
    <row r="2122" spans="1:16" x14ac:dyDescent="0.3">
      <c r="A2122" s="6" t="s">
        <v>9300</v>
      </c>
      <c r="B2122" s="7">
        <v>45302</v>
      </c>
      <c r="C2122" s="6" t="s">
        <v>9301</v>
      </c>
      <c r="D2122" s="6" t="s">
        <v>5205</v>
      </c>
      <c r="E2122" s="6" t="s">
        <v>5206</v>
      </c>
      <c r="F2122" s="6" t="s">
        <v>5036</v>
      </c>
      <c r="G2122" s="6" t="s">
        <v>5048</v>
      </c>
      <c r="H2122" s="6" t="s">
        <v>5096</v>
      </c>
      <c r="I2122" s="8">
        <v>8</v>
      </c>
      <c r="J2122" s="9">
        <v>2234.0500000000002</v>
      </c>
      <c r="K2122" s="10">
        <v>0.14000000000000001</v>
      </c>
      <c r="L2122" s="9">
        <v>15370.26</v>
      </c>
      <c r="M2122" s="11">
        <v>10517.38</v>
      </c>
      <c r="N2122" s="9">
        <v>4852.88</v>
      </c>
      <c r="O2122" s="6" t="s">
        <v>5024</v>
      </c>
      <c r="P2122" s="8">
        <v>5</v>
      </c>
    </row>
    <row r="2123" spans="1:16" x14ac:dyDescent="0.3">
      <c r="A2123" s="6" t="s">
        <v>9302</v>
      </c>
      <c r="B2123" s="7">
        <v>45761</v>
      </c>
      <c r="C2123" s="6" t="s">
        <v>9303</v>
      </c>
      <c r="D2123" s="6" t="s">
        <v>5085</v>
      </c>
      <c r="E2123" s="6" t="s">
        <v>5058</v>
      </c>
      <c r="F2123" s="6" t="s">
        <v>5021</v>
      </c>
      <c r="G2123" s="6" t="s">
        <v>5059</v>
      </c>
      <c r="H2123" s="6" t="s">
        <v>5073</v>
      </c>
      <c r="I2123" s="8">
        <v>4</v>
      </c>
      <c r="J2123" s="9">
        <v>447.25</v>
      </c>
      <c r="K2123" s="10">
        <v>0.24</v>
      </c>
      <c r="L2123" s="9">
        <v>1359.64</v>
      </c>
      <c r="M2123" s="11">
        <v>901.17</v>
      </c>
      <c r="N2123" s="9">
        <v>458.47</v>
      </c>
      <c r="O2123" s="6" t="s">
        <v>5039</v>
      </c>
      <c r="P2123" s="8">
        <v>2</v>
      </c>
    </row>
    <row r="2124" spans="1:16" x14ac:dyDescent="0.3">
      <c r="A2124" s="6" t="s">
        <v>9304</v>
      </c>
      <c r="B2124" s="7">
        <v>45813</v>
      </c>
      <c r="C2124" s="6" t="s">
        <v>9305</v>
      </c>
      <c r="D2124" s="6" t="s">
        <v>5071</v>
      </c>
      <c r="E2124" s="6" t="s">
        <v>5072</v>
      </c>
      <c r="F2124" s="6" t="s">
        <v>5021</v>
      </c>
      <c r="G2124" s="6" t="s">
        <v>5037</v>
      </c>
      <c r="H2124" s="6" t="s">
        <v>5129</v>
      </c>
      <c r="I2124" s="8">
        <v>5</v>
      </c>
      <c r="J2124" s="9">
        <v>2195.27</v>
      </c>
      <c r="K2124" s="10">
        <v>0</v>
      </c>
      <c r="L2124" s="9">
        <v>10976.35</v>
      </c>
      <c r="M2124" s="11">
        <v>9472.42</v>
      </c>
      <c r="N2124" s="9">
        <v>1503.93</v>
      </c>
      <c r="O2124" s="6" t="s">
        <v>5045</v>
      </c>
      <c r="P2124" s="8">
        <v>2</v>
      </c>
    </row>
    <row r="2125" spans="1:16" x14ac:dyDescent="0.3">
      <c r="A2125" s="6" t="s">
        <v>9306</v>
      </c>
      <c r="B2125" s="7">
        <v>45823</v>
      </c>
      <c r="C2125" s="6" t="s">
        <v>9307</v>
      </c>
      <c r="D2125" s="6" t="s">
        <v>5205</v>
      </c>
      <c r="E2125" s="6" t="s">
        <v>5206</v>
      </c>
      <c r="F2125" s="6" t="s">
        <v>5021</v>
      </c>
      <c r="G2125" s="6" t="s">
        <v>5059</v>
      </c>
      <c r="H2125" s="6" t="s">
        <v>5099</v>
      </c>
      <c r="I2125" s="8">
        <v>4</v>
      </c>
      <c r="J2125" s="9">
        <v>2426.1999999999998</v>
      </c>
      <c r="K2125" s="10">
        <v>0.03</v>
      </c>
      <c r="L2125" s="9">
        <v>9413.66</v>
      </c>
      <c r="M2125" s="11">
        <v>6770.12</v>
      </c>
      <c r="N2125" s="9">
        <v>2643.54</v>
      </c>
      <c r="O2125" s="6" t="s">
        <v>5080</v>
      </c>
      <c r="P2125" s="8">
        <v>2</v>
      </c>
    </row>
    <row r="2126" spans="1:16" x14ac:dyDescent="0.3">
      <c r="A2126" s="6" t="s">
        <v>9308</v>
      </c>
      <c r="B2126" s="7">
        <v>45316</v>
      </c>
      <c r="C2126" s="6" t="s">
        <v>9309</v>
      </c>
      <c r="D2126" s="6" t="s">
        <v>5205</v>
      </c>
      <c r="E2126" s="6" t="s">
        <v>5206</v>
      </c>
      <c r="F2126" s="6" t="s">
        <v>5036</v>
      </c>
      <c r="G2126" s="6" t="s">
        <v>5059</v>
      </c>
      <c r="H2126" s="6" t="s">
        <v>5099</v>
      </c>
      <c r="I2126" s="8">
        <v>3</v>
      </c>
      <c r="J2126" s="9">
        <v>1050.43</v>
      </c>
      <c r="K2126" s="10">
        <v>0.19</v>
      </c>
      <c r="L2126" s="9">
        <v>2552.54</v>
      </c>
      <c r="M2126" s="11">
        <v>2132.5</v>
      </c>
      <c r="N2126" s="9">
        <v>420.04</v>
      </c>
      <c r="O2126" s="6" t="s">
        <v>5024</v>
      </c>
      <c r="P2126" s="8">
        <v>1</v>
      </c>
    </row>
    <row r="2127" spans="1:16" x14ac:dyDescent="0.3">
      <c r="A2127" s="6" t="s">
        <v>9310</v>
      </c>
      <c r="B2127" s="7">
        <v>45060</v>
      </c>
      <c r="C2127" s="6" t="s">
        <v>9311</v>
      </c>
      <c r="D2127" s="6" t="s">
        <v>5027</v>
      </c>
      <c r="E2127" s="6" t="s">
        <v>5028</v>
      </c>
      <c r="F2127" s="6" t="s">
        <v>5036</v>
      </c>
      <c r="G2127" s="6" t="s">
        <v>5037</v>
      </c>
      <c r="H2127" s="6" t="s">
        <v>5129</v>
      </c>
      <c r="I2127" s="8">
        <v>6</v>
      </c>
      <c r="J2127" s="9">
        <v>1075.52</v>
      </c>
      <c r="K2127" s="10">
        <v>0.15</v>
      </c>
      <c r="L2127" s="9">
        <v>5485.15</v>
      </c>
      <c r="M2127" s="11">
        <v>4504.4399999999996</v>
      </c>
      <c r="N2127" s="9">
        <v>980.71</v>
      </c>
      <c r="O2127" s="6" t="s">
        <v>5039</v>
      </c>
      <c r="P2127" s="8">
        <v>3</v>
      </c>
    </row>
    <row r="2128" spans="1:16" x14ac:dyDescent="0.3">
      <c r="A2128" s="6" t="s">
        <v>9312</v>
      </c>
      <c r="B2128" s="7">
        <v>45160</v>
      </c>
      <c r="C2128" s="6" t="s">
        <v>6614</v>
      </c>
      <c r="D2128" s="6" t="s">
        <v>5063</v>
      </c>
      <c r="E2128" s="6" t="s">
        <v>5058</v>
      </c>
      <c r="F2128" s="6" t="s">
        <v>5036</v>
      </c>
      <c r="G2128" s="6" t="s">
        <v>5059</v>
      </c>
      <c r="H2128" s="6" t="s">
        <v>5140</v>
      </c>
      <c r="I2128" s="8">
        <v>5</v>
      </c>
      <c r="J2128" s="9">
        <v>2036.41</v>
      </c>
      <c r="K2128" s="10">
        <v>0.24</v>
      </c>
      <c r="L2128" s="9">
        <v>7738.36</v>
      </c>
      <c r="M2128" s="11">
        <v>6535.76</v>
      </c>
      <c r="N2128" s="9">
        <v>1202.5999999999999</v>
      </c>
      <c r="O2128" s="6" t="s">
        <v>5045</v>
      </c>
      <c r="P2128" s="8">
        <v>5</v>
      </c>
    </row>
    <row r="2129" spans="1:16" x14ac:dyDescent="0.3">
      <c r="A2129" s="6" t="s">
        <v>9313</v>
      </c>
      <c r="B2129" s="7">
        <v>45429</v>
      </c>
      <c r="C2129" s="6" t="s">
        <v>9314</v>
      </c>
      <c r="D2129" s="6" t="s">
        <v>5104</v>
      </c>
      <c r="E2129" s="6" t="s">
        <v>5053</v>
      </c>
      <c r="F2129" s="6" t="s">
        <v>5021</v>
      </c>
      <c r="G2129" s="6" t="s">
        <v>5037</v>
      </c>
      <c r="H2129" s="6" t="s">
        <v>5129</v>
      </c>
      <c r="I2129" s="8">
        <v>5</v>
      </c>
      <c r="J2129" s="9">
        <v>160.69</v>
      </c>
      <c r="K2129" s="10">
        <v>0.18</v>
      </c>
      <c r="L2129" s="9">
        <v>658.83</v>
      </c>
      <c r="M2129" s="11">
        <v>510.45</v>
      </c>
      <c r="N2129" s="9">
        <v>148.38</v>
      </c>
      <c r="O2129" s="6" t="s">
        <v>5080</v>
      </c>
      <c r="P2129" s="8">
        <v>5</v>
      </c>
    </row>
    <row r="2130" spans="1:16" x14ac:dyDescent="0.3">
      <c r="A2130" s="6" t="s">
        <v>9315</v>
      </c>
      <c r="B2130" s="7">
        <v>45461</v>
      </c>
      <c r="C2130" s="6" t="s">
        <v>9316</v>
      </c>
      <c r="D2130" s="6" t="s">
        <v>5205</v>
      </c>
      <c r="E2130" s="6" t="s">
        <v>5206</v>
      </c>
      <c r="F2130" s="6" t="s">
        <v>5021</v>
      </c>
      <c r="G2130" s="6" t="s">
        <v>5059</v>
      </c>
      <c r="H2130" s="6" t="s">
        <v>5073</v>
      </c>
      <c r="I2130" s="8">
        <v>4</v>
      </c>
      <c r="J2130" s="9">
        <v>632.79999999999995</v>
      </c>
      <c r="K2130" s="10">
        <v>0.02</v>
      </c>
      <c r="L2130" s="9">
        <v>2480.58</v>
      </c>
      <c r="M2130" s="11">
        <v>1380.48</v>
      </c>
      <c r="N2130" s="9">
        <v>1100.0999999999999</v>
      </c>
      <c r="O2130" s="6" t="s">
        <v>5080</v>
      </c>
      <c r="P2130" s="8">
        <v>5</v>
      </c>
    </row>
    <row r="2131" spans="1:16" x14ac:dyDescent="0.3">
      <c r="A2131" s="6" t="s">
        <v>9317</v>
      </c>
      <c r="B2131" s="7">
        <v>45393</v>
      </c>
      <c r="C2131" s="6" t="s">
        <v>9318</v>
      </c>
      <c r="D2131" s="6" t="s">
        <v>5035</v>
      </c>
      <c r="E2131" s="6" t="s">
        <v>5020</v>
      </c>
      <c r="F2131" s="6" t="s">
        <v>5021</v>
      </c>
      <c r="G2131" s="6" t="s">
        <v>5059</v>
      </c>
      <c r="H2131" s="6" t="s">
        <v>5181</v>
      </c>
      <c r="I2131" s="8">
        <v>6</v>
      </c>
      <c r="J2131" s="9">
        <v>708.26</v>
      </c>
      <c r="K2131" s="10">
        <v>0.2</v>
      </c>
      <c r="L2131" s="9">
        <v>3399.65</v>
      </c>
      <c r="M2131" s="11">
        <v>2579.39</v>
      </c>
      <c r="N2131" s="9">
        <v>820.26</v>
      </c>
      <c r="O2131" s="6" t="s">
        <v>5039</v>
      </c>
      <c r="P2131" s="8">
        <v>3</v>
      </c>
    </row>
    <row r="2132" spans="1:16" x14ac:dyDescent="0.3">
      <c r="A2132" s="6" t="s">
        <v>9319</v>
      </c>
      <c r="B2132" s="7">
        <v>45086</v>
      </c>
      <c r="C2132" s="6" t="s">
        <v>9320</v>
      </c>
      <c r="D2132" s="6" t="s">
        <v>5027</v>
      </c>
      <c r="E2132" s="6" t="s">
        <v>5028</v>
      </c>
      <c r="F2132" s="6" t="s">
        <v>5029</v>
      </c>
      <c r="G2132" s="6" t="s">
        <v>5059</v>
      </c>
      <c r="H2132" s="6" t="s">
        <v>5140</v>
      </c>
      <c r="I2132" s="8">
        <v>5</v>
      </c>
      <c r="J2132" s="9">
        <v>2016.45</v>
      </c>
      <c r="K2132" s="10">
        <v>0.18</v>
      </c>
      <c r="L2132" s="9">
        <v>8267.4500000000007</v>
      </c>
      <c r="M2132" s="11">
        <v>6902.54</v>
      </c>
      <c r="N2132" s="9">
        <v>1364.91</v>
      </c>
      <c r="O2132" s="6" t="s">
        <v>5039</v>
      </c>
      <c r="P2132" s="8">
        <v>2</v>
      </c>
    </row>
    <row r="2133" spans="1:16" x14ac:dyDescent="0.3">
      <c r="A2133" s="6" t="s">
        <v>9321</v>
      </c>
      <c r="B2133" s="7">
        <v>44950</v>
      </c>
      <c r="C2133" s="6" t="s">
        <v>9322</v>
      </c>
      <c r="D2133" s="6" t="s">
        <v>5035</v>
      </c>
      <c r="E2133" s="6" t="s">
        <v>5020</v>
      </c>
      <c r="F2133" s="6" t="s">
        <v>5036</v>
      </c>
      <c r="G2133" s="6" t="s">
        <v>5022</v>
      </c>
      <c r="H2133" s="6" t="s">
        <v>5150</v>
      </c>
      <c r="I2133" s="8">
        <v>5</v>
      </c>
      <c r="J2133" s="9">
        <v>850.21</v>
      </c>
      <c r="K2133" s="10">
        <v>0.16</v>
      </c>
      <c r="L2133" s="9">
        <v>3570.88</v>
      </c>
      <c r="M2133" s="11">
        <v>1999.29</v>
      </c>
      <c r="N2133" s="9">
        <v>1571.59</v>
      </c>
      <c r="O2133" s="6" t="s">
        <v>5039</v>
      </c>
      <c r="P2133" s="8">
        <v>2</v>
      </c>
    </row>
    <row r="2134" spans="1:16" x14ac:dyDescent="0.3">
      <c r="A2134" s="6" t="s">
        <v>9323</v>
      </c>
      <c r="B2134" s="7">
        <v>45754</v>
      </c>
      <c r="C2134" s="6" t="s">
        <v>9324</v>
      </c>
      <c r="D2134" s="6" t="s">
        <v>5071</v>
      </c>
      <c r="E2134" s="6" t="s">
        <v>5072</v>
      </c>
      <c r="F2134" s="6" t="s">
        <v>5021</v>
      </c>
      <c r="G2134" s="6" t="s">
        <v>5022</v>
      </c>
      <c r="H2134" s="6" t="s">
        <v>5221</v>
      </c>
      <c r="I2134" s="8">
        <v>6</v>
      </c>
      <c r="J2134" s="9">
        <v>1058.54</v>
      </c>
      <c r="K2134" s="10">
        <v>0.23</v>
      </c>
      <c r="L2134" s="9">
        <v>4890.45</v>
      </c>
      <c r="M2134" s="11">
        <v>3361.52</v>
      </c>
      <c r="N2134" s="9">
        <v>1528.93</v>
      </c>
      <c r="O2134" s="6" t="s">
        <v>5032</v>
      </c>
      <c r="P2134" s="8">
        <v>5</v>
      </c>
    </row>
    <row r="2135" spans="1:16" x14ac:dyDescent="0.3">
      <c r="A2135" s="6" t="s">
        <v>9325</v>
      </c>
      <c r="B2135" s="7">
        <v>45710</v>
      </c>
      <c r="C2135" s="6" t="s">
        <v>9326</v>
      </c>
      <c r="D2135" s="6" t="s">
        <v>5063</v>
      </c>
      <c r="E2135" s="6" t="s">
        <v>5058</v>
      </c>
      <c r="F2135" s="6" t="s">
        <v>5021</v>
      </c>
      <c r="G2135" s="6" t="s">
        <v>5048</v>
      </c>
      <c r="H2135" s="6" t="s">
        <v>5090</v>
      </c>
      <c r="I2135" s="8">
        <v>3</v>
      </c>
      <c r="J2135" s="9">
        <v>2353.36</v>
      </c>
      <c r="K2135" s="10">
        <v>7.0000000000000007E-2</v>
      </c>
      <c r="L2135" s="9">
        <v>6565.87</v>
      </c>
      <c r="M2135" s="11">
        <v>4748.01</v>
      </c>
      <c r="N2135" s="9">
        <v>1817.86</v>
      </c>
      <c r="O2135" s="6" t="s">
        <v>5080</v>
      </c>
      <c r="P2135" s="8">
        <v>1</v>
      </c>
    </row>
    <row r="2136" spans="1:16" x14ac:dyDescent="0.3">
      <c r="A2136" s="6" t="s">
        <v>9327</v>
      </c>
      <c r="B2136" s="7">
        <v>45145</v>
      </c>
      <c r="C2136" s="6" t="s">
        <v>9328</v>
      </c>
      <c r="D2136" s="6" t="s">
        <v>5088</v>
      </c>
      <c r="E2136" s="6" t="s">
        <v>5089</v>
      </c>
      <c r="F2136" s="6" t="s">
        <v>5036</v>
      </c>
      <c r="G2136" s="6" t="s">
        <v>5048</v>
      </c>
      <c r="H2136" s="6" t="s">
        <v>5090</v>
      </c>
      <c r="I2136" s="8">
        <v>1</v>
      </c>
      <c r="J2136" s="9">
        <v>1934.25</v>
      </c>
      <c r="K2136" s="10">
        <v>0.08</v>
      </c>
      <c r="L2136" s="9">
        <v>1779.51</v>
      </c>
      <c r="M2136" s="11">
        <v>1353.45</v>
      </c>
      <c r="N2136" s="9">
        <v>426.06</v>
      </c>
      <c r="O2136" s="6" t="s">
        <v>5032</v>
      </c>
      <c r="P2136" s="8">
        <v>5</v>
      </c>
    </row>
    <row r="2137" spans="1:16" x14ac:dyDescent="0.3">
      <c r="A2137" s="6" t="s">
        <v>9329</v>
      </c>
      <c r="B2137" s="7">
        <v>45790</v>
      </c>
      <c r="C2137" s="6" t="s">
        <v>9330</v>
      </c>
      <c r="D2137" s="6" t="s">
        <v>5071</v>
      </c>
      <c r="E2137" s="6" t="s">
        <v>5072</v>
      </c>
      <c r="F2137" s="6" t="s">
        <v>5036</v>
      </c>
      <c r="G2137" s="6" t="s">
        <v>5048</v>
      </c>
      <c r="H2137" s="6" t="s">
        <v>5090</v>
      </c>
      <c r="I2137" s="8">
        <v>3</v>
      </c>
      <c r="J2137" s="9">
        <v>253.54</v>
      </c>
      <c r="K2137" s="10">
        <v>0.19</v>
      </c>
      <c r="L2137" s="9">
        <v>616.1</v>
      </c>
      <c r="M2137" s="11">
        <v>413.23</v>
      </c>
      <c r="N2137" s="9">
        <v>202.87</v>
      </c>
      <c r="O2137" s="6" t="s">
        <v>5032</v>
      </c>
      <c r="P2137" s="8">
        <v>1</v>
      </c>
    </row>
    <row r="2138" spans="1:16" x14ac:dyDescent="0.3">
      <c r="A2138" s="6" t="s">
        <v>9331</v>
      </c>
      <c r="B2138" s="7">
        <v>44978</v>
      </c>
      <c r="C2138" s="6" t="s">
        <v>9332</v>
      </c>
      <c r="D2138" s="6" t="s">
        <v>5088</v>
      </c>
      <c r="E2138" s="6" t="s">
        <v>5089</v>
      </c>
      <c r="F2138" s="6" t="s">
        <v>5021</v>
      </c>
      <c r="G2138" s="6" t="s">
        <v>5030</v>
      </c>
      <c r="H2138" s="6" t="s">
        <v>5044</v>
      </c>
      <c r="I2138" s="8">
        <v>2</v>
      </c>
      <c r="J2138" s="9">
        <v>527.97</v>
      </c>
      <c r="K2138" s="10">
        <v>0.2</v>
      </c>
      <c r="L2138" s="9">
        <v>844.75</v>
      </c>
      <c r="M2138" s="11">
        <v>493.75</v>
      </c>
      <c r="N2138" s="9">
        <v>351</v>
      </c>
      <c r="O2138" s="6" t="s">
        <v>5045</v>
      </c>
      <c r="P2138" s="8">
        <v>3</v>
      </c>
    </row>
    <row r="2139" spans="1:16" x14ac:dyDescent="0.3">
      <c r="A2139" s="6" t="s">
        <v>9333</v>
      </c>
      <c r="B2139" s="7">
        <v>44964</v>
      </c>
      <c r="C2139" s="6" t="s">
        <v>9334</v>
      </c>
      <c r="D2139" s="6" t="s">
        <v>5215</v>
      </c>
      <c r="E2139" s="6" t="s">
        <v>5216</v>
      </c>
      <c r="F2139" s="6" t="s">
        <v>5036</v>
      </c>
      <c r="G2139" s="6" t="s">
        <v>5048</v>
      </c>
      <c r="H2139" s="6" t="s">
        <v>5079</v>
      </c>
      <c r="I2139" s="8">
        <v>8</v>
      </c>
      <c r="J2139" s="9">
        <v>295.68</v>
      </c>
      <c r="K2139" s="10">
        <v>0.18</v>
      </c>
      <c r="L2139" s="9">
        <v>1939.66</v>
      </c>
      <c r="M2139" s="11">
        <v>1298.67</v>
      </c>
      <c r="N2139" s="9">
        <v>640.99</v>
      </c>
      <c r="O2139" s="6" t="s">
        <v>5032</v>
      </c>
      <c r="P2139" s="8">
        <v>2</v>
      </c>
    </row>
    <row r="2140" spans="1:16" x14ac:dyDescent="0.3">
      <c r="A2140" s="6" t="s">
        <v>9335</v>
      </c>
      <c r="B2140" s="7">
        <v>44955</v>
      </c>
      <c r="C2140" s="6" t="s">
        <v>9336</v>
      </c>
      <c r="D2140" s="6" t="s">
        <v>5114</v>
      </c>
      <c r="E2140" s="6" t="s">
        <v>5020</v>
      </c>
      <c r="F2140" s="6" t="s">
        <v>5021</v>
      </c>
      <c r="G2140" s="6" t="s">
        <v>5048</v>
      </c>
      <c r="H2140" s="6" t="s">
        <v>5096</v>
      </c>
      <c r="I2140" s="8">
        <v>8</v>
      </c>
      <c r="J2140" s="9">
        <v>1311.01</v>
      </c>
      <c r="K2140" s="10">
        <v>0.11</v>
      </c>
      <c r="L2140" s="9">
        <v>9334.39</v>
      </c>
      <c r="M2140" s="11">
        <v>5272.42</v>
      </c>
      <c r="N2140" s="9">
        <v>4061.97</v>
      </c>
      <c r="O2140" s="6" t="s">
        <v>5039</v>
      </c>
      <c r="P2140" s="8">
        <v>1</v>
      </c>
    </row>
    <row r="2141" spans="1:16" x14ac:dyDescent="0.3">
      <c r="A2141" s="6" t="s">
        <v>9337</v>
      </c>
      <c r="B2141" s="7">
        <v>45679</v>
      </c>
      <c r="C2141" s="6" t="s">
        <v>9338</v>
      </c>
      <c r="D2141" s="6" t="s">
        <v>5104</v>
      </c>
      <c r="E2141" s="6" t="s">
        <v>5053</v>
      </c>
      <c r="F2141" s="6" t="s">
        <v>5021</v>
      </c>
      <c r="G2141" s="6" t="s">
        <v>5059</v>
      </c>
      <c r="H2141" s="6" t="s">
        <v>5099</v>
      </c>
      <c r="I2141" s="8">
        <v>7</v>
      </c>
      <c r="J2141" s="9">
        <v>1721.43</v>
      </c>
      <c r="K2141" s="10">
        <v>7.0000000000000007E-2</v>
      </c>
      <c r="L2141" s="9">
        <v>11206.51</v>
      </c>
      <c r="M2141" s="11">
        <v>9496.7800000000007</v>
      </c>
      <c r="N2141" s="9">
        <v>1709.73</v>
      </c>
      <c r="O2141" s="6" t="s">
        <v>5039</v>
      </c>
      <c r="P2141" s="8">
        <v>2</v>
      </c>
    </row>
    <row r="2142" spans="1:16" x14ac:dyDescent="0.3">
      <c r="A2142" s="6" t="s">
        <v>9339</v>
      </c>
      <c r="B2142" s="7">
        <v>45386</v>
      </c>
      <c r="C2142" s="6" t="s">
        <v>9340</v>
      </c>
      <c r="D2142" s="6" t="s">
        <v>5114</v>
      </c>
      <c r="E2142" s="6" t="s">
        <v>5020</v>
      </c>
      <c r="F2142" s="6" t="s">
        <v>5029</v>
      </c>
      <c r="G2142" s="6" t="s">
        <v>5030</v>
      </c>
      <c r="H2142" s="6" t="s">
        <v>5246</v>
      </c>
      <c r="I2142" s="8">
        <v>1</v>
      </c>
      <c r="J2142" s="9">
        <v>1589.55</v>
      </c>
      <c r="K2142" s="10">
        <v>0.05</v>
      </c>
      <c r="L2142" s="9">
        <v>1510.07</v>
      </c>
      <c r="M2142" s="11">
        <v>1150.95</v>
      </c>
      <c r="N2142" s="9">
        <v>359.12</v>
      </c>
      <c r="O2142" s="6" t="s">
        <v>5039</v>
      </c>
      <c r="P2142" s="8">
        <v>2</v>
      </c>
    </row>
    <row r="2143" spans="1:16" x14ac:dyDescent="0.3">
      <c r="A2143" s="6" t="s">
        <v>9341</v>
      </c>
      <c r="B2143" s="7">
        <v>45205</v>
      </c>
      <c r="C2143" s="6" t="s">
        <v>9342</v>
      </c>
      <c r="D2143" s="6" t="s">
        <v>5067</v>
      </c>
      <c r="E2143" s="6" t="s">
        <v>5067</v>
      </c>
      <c r="F2143" s="6" t="s">
        <v>5021</v>
      </c>
      <c r="G2143" s="6" t="s">
        <v>5037</v>
      </c>
      <c r="H2143" s="6" t="s">
        <v>5054</v>
      </c>
      <c r="I2143" s="8">
        <v>4</v>
      </c>
      <c r="J2143" s="9">
        <v>1569.13</v>
      </c>
      <c r="K2143" s="10">
        <v>0.02</v>
      </c>
      <c r="L2143" s="9">
        <v>6150.99</v>
      </c>
      <c r="M2143" s="11">
        <v>3815.27</v>
      </c>
      <c r="N2143" s="9">
        <v>2335.7199999999998</v>
      </c>
      <c r="O2143" s="6" t="s">
        <v>5080</v>
      </c>
      <c r="P2143" s="8">
        <v>4</v>
      </c>
    </row>
    <row r="2144" spans="1:16" x14ac:dyDescent="0.3">
      <c r="A2144" s="6" t="s">
        <v>9343</v>
      </c>
      <c r="B2144" s="7">
        <v>45756</v>
      </c>
      <c r="C2144" s="6" t="s">
        <v>9344</v>
      </c>
      <c r="D2144" s="6" t="s">
        <v>5093</v>
      </c>
      <c r="E2144" s="6" t="s">
        <v>5053</v>
      </c>
      <c r="F2144" s="6" t="s">
        <v>5036</v>
      </c>
      <c r="G2144" s="6" t="s">
        <v>5030</v>
      </c>
      <c r="H2144" s="6" t="s">
        <v>5246</v>
      </c>
      <c r="I2144" s="8">
        <v>8</v>
      </c>
      <c r="J2144" s="9">
        <v>1063.77</v>
      </c>
      <c r="K2144" s="10">
        <v>0.24</v>
      </c>
      <c r="L2144" s="9">
        <v>6467.72</v>
      </c>
      <c r="M2144" s="11">
        <v>4628.59</v>
      </c>
      <c r="N2144" s="9">
        <v>1839.13</v>
      </c>
      <c r="O2144" s="6" t="s">
        <v>5045</v>
      </c>
      <c r="P2144" s="8">
        <v>3</v>
      </c>
    </row>
    <row r="2145" spans="1:16" x14ac:dyDescent="0.3">
      <c r="A2145" s="6" t="s">
        <v>9345</v>
      </c>
      <c r="B2145" s="7">
        <v>45356</v>
      </c>
      <c r="C2145" s="6" t="s">
        <v>9346</v>
      </c>
      <c r="D2145" s="6" t="s">
        <v>5035</v>
      </c>
      <c r="E2145" s="6" t="s">
        <v>5020</v>
      </c>
      <c r="F2145" s="6" t="s">
        <v>5029</v>
      </c>
      <c r="G2145" s="6" t="s">
        <v>5048</v>
      </c>
      <c r="H2145" s="6" t="s">
        <v>5096</v>
      </c>
      <c r="I2145" s="8">
        <v>7</v>
      </c>
      <c r="J2145" s="9">
        <v>1677.34</v>
      </c>
      <c r="K2145" s="10">
        <v>0.25</v>
      </c>
      <c r="L2145" s="9">
        <v>8806.0300000000007</v>
      </c>
      <c r="M2145" s="11">
        <v>5146.51</v>
      </c>
      <c r="N2145" s="9">
        <v>3659.52</v>
      </c>
      <c r="O2145" s="6" t="s">
        <v>5039</v>
      </c>
      <c r="P2145" s="8">
        <v>5</v>
      </c>
    </row>
    <row r="2146" spans="1:16" x14ac:dyDescent="0.3">
      <c r="A2146" s="6" t="s">
        <v>9347</v>
      </c>
      <c r="B2146" s="7">
        <v>45379</v>
      </c>
      <c r="C2146" s="6" t="s">
        <v>9348</v>
      </c>
      <c r="D2146" s="6" t="s">
        <v>5057</v>
      </c>
      <c r="E2146" s="6" t="s">
        <v>5058</v>
      </c>
      <c r="F2146" s="6" t="s">
        <v>5036</v>
      </c>
      <c r="G2146" s="6" t="s">
        <v>5037</v>
      </c>
      <c r="H2146" s="6" t="s">
        <v>5038</v>
      </c>
      <c r="I2146" s="8">
        <v>7</v>
      </c>
      <c r="J2146" s="9">
        <v>555.55999999999995</v>
      </c>
      <c r="K2146" s="10">
        <v>0.05</v>
      </c>
      <c r="L2146" s="9">
        <v>3694.47</v>
      </c>
      <c r="M2146" s="11">
        <v>2589.34</v>
      </c>
      <c r="N2146" s="9">
        <v>1105.1300000000001</v>
      </c>
      <c r="O2146" s="6" t="s">
        <v>5045</v>
      </c>
      <c r="P2146" s="8">
        <v>2</v>
      </c>
    </row>
    <row r="2147" spans="1:16" x14ac:dyDescent="0.3">
      <c r="A2147" s="6" t="s">
        <v>9349</v>
      </c>
      <c r="B2147" s="7">
        <v>45170</v>
      </c>
      <c r="C2147" s="6" t="s">
        <v>9350</v>
      </c>
      <c r="D2147" s="6" t="s">
        <v>5108</v>
      </c>
      <c r="E2147" s="6" t="s">
        <v>5109</v>
      </c>
      <c r="F2147" s="6" t="s">
        <v>5029</v>
      </c>
      <c r="G2147" s="6" t="s">
        <v>5022</v>
      </c>
      <c r="H2147" s="6" t="s">
        <v>5150</v>
      </c>
      <c r="I2147" s="8">
        <v>3</v>
      </c>
      <c r="J2147" s="9">
        <v>2353.86</v>
      </c>
      <c r="K2147" s="10">
        <v>0.08</v>
      </c>
      <c r="L2147" s="9">
        <v>6496.65</v>
      </c>
      <c r="M2147" s="11">
        <v>4490.63</v>
      </c>
      <c r="N2147" s="9">
        <v>2006.02</v>
      </c>
      <c r="O2147" s="6" t="s">
        <v>5080</v>
      </c>
      <c r="P2147" s="8">
        <v>4</v>
      </c>
    </row>
    <row r="2148" spans="1:16" x14ac:dyDescent="0.3">
      <c r="A2148" s="6" t="s">
        <v>9351</v>
      </c>
      <c r="B2148" s="7">
        <v>45428</v>
      </c>
      <c r="C2148" s="6" t="s">
        <v>9352</v>
      </c>
      <c r="D2148" s="6" t="s">
        <v>5134</v>
      </c>
      <c r="E2148" s="6" t="s">
        <v>5135</v>
      </c>
      <c r="F2148" s="6" t="s">
        <v>5021</v>
      </c>
      <c r="G2148" s="6" t="s">
        <v>5059</v>
      </c>
      <c r="H2148" s="6" t="s">
        <v>5181</v>
      </c>
      <c r="I2148" s="8">
        <v>4</v>
      </c>
      <c r="J2148" s="9">
        <v>1517.72</v>
      </c>
      <c r="K2148" s="10">
        <v>0.19</v>
      </c>
      <c r="L2148" s="9">
        <v>4917.41</v>
      </c>
      <c r="M2148" s="11">
        <v>2825.72</v>
      </c>
      <c r="N2148" s="9">
        <v>2091.69</v>
      </c>
      <c r="O2148" s="6" t="s">
        <v>5024</v>
      </c>
      <c r="P2148" s="8">
        <v>5</v>
      </c>
    </row>
    <row r="2149" spans="1:16" x14ac:dyDescent="0.3">
      <c r="A2149" s="6" t="s">
        <v>9353</v>
      </c>
      <c r="B2149" s="7">
        <v>45823</v>
      </c>
      <c r="C2149" s="6" t="s">
        <v>9354</v>
      </c>
      <c r="D2149" s="6" t="s">
        <v>5088</v>
      </c>
      <c r="E2149" s="6" t="s">
        <v>5089</v>
      </c>
      <c r="F2149" s="6" t="s">
        <v>5029</v>
      </c>
      <c r="G2149" s="6" t="s">
        <v>5048</v>
      </c>
      <c r="H2149" s="6" t="s">
        <v>5096</v>
      </c>
      <c r="I2149" s="8">
        <v>3</v>
      </c>
      <c r="J2149" s="9">
        <v>331.16</v>
      </c>
      <c r="K2149" s="10">
        <v>0.17</v>
      </c>
      <c r="L2149" s="9">
        <v>824.59</v>
      </c>
      <c r="M2149" s="11">
        <v>646.79999999999995</v>
      </c>
      <c r="N2149" s="9">
        <v>177.79</v>
      </c>
      <c r="O2149" s="6" t="s">
        <v>5045</v>
      </c>
      <c r="P2149" s="8">
        <v>2</v>
      </c>
    </row>
    <row r="2150" spans="1:16" x14ac:dyDescent="0.3">
      <c r="A2150" s="6" t="s">
        <v>9355</v>
      </c>
      <c r="B2150" s="7">
        <v>45704</v>
      </c>
      <c r="C2150" s="6" t="s">
        <v>9356</v>
      </c>
      <c r="D2150" s="6" t="s">
        <v>5027</v>
      </c>
      <c r="E2150" s="6" t="s">
        <v>5028</v>
      </c>
      <c r="F2150" s="6" t="s">
        <v>5021</v>
      </c>
      <c r="G2150" s="6" t="s">
        <v>5037</v>
      </c>
      <c r="H2150" s="6" t="s">
        <v>5038</v>
      </c>
      <c r="I2150" s="8">
        <v>2</v>
      </c>
      <c r="J2150" s="9">
        <v>2063.34</v>
      </c>
      <c r="K2150" s="10">
        <v>0.22</v>
      </c>
      <c r="L2150" s="9">
        <v>3218.81</v>
      </c>
      <c r="M2150" s="11">
        <v>2509.12</v>
      </c>
      <c r="N2150" s="9">
        <v>709.69</v>
      </c>
      <c r="O2150" s="6" t="s">
        <v>5032</v>
      </c>
      <c r="P2150" s="8">
        <v>1</v>
      </c>
    </row>
    <row r="2151" spans="1:16" x14ac:dyDescent="0.3">
      <c r="A2151" s="6" t="s">
        <v>9357</v>
      </c>
      <c r="B2151" s="7">
        <v>45153</v>
      </c>
      <c r="C2151" s="6" t="s">
        <v>9358</v>
      </c>
      <c r="D2151" s="6" t="s">
        <v>5114</v>
      </c>
      <c r="E2151" s="6" t="s">
        <v>5020</v>
      </c>
      <c r="F2151" s="6" t="s">
        <v>5036</v>
      </c>
      <c r="G2151" s="6" t="s">
        <v>5030</v>
      </c>
      <c r="H2151" s="6" t="s">
        <v>5246</v>
      </c>
      <c r="I2151" s="8">
        <v>8</v>
      </c>
      <c r="J2151" s="9">
        <v>2379.1999999999998</v>
      </c>
      <c r="K2151" s="10">
        <v>0.18</v>
      </c>
      <c r="L2151" s="9">
        <v>15607.55</v>
      </c>
      <c r="M2151" s="11">
        <v>11129.05</v>
      </c>
      <c r="N2151" s="9">
        <v>4478.5</v>
      </c>
      <c r="O2151" s="6" t="s">
        <v>5045</v>
      </c>
      <c r="P2151" s="8">
        <v>5</v>
      </c>
    </row>
    <row r="2152" spans="1:16" x14ac:dyDescent="0.3">
      <c r="A2152" s="6" t="s">
        <v>9359</v>
      </c>
      <c r="B2152" s="7">
        <v>45767</v>
      </c>
      <c r="C2152" s="6" t="s">
        <v>7678</v>
      </c>
      <c r="D2152" s="6" t="s">
        <v>5215</v>
      </c>
      <c r="E2152" s="6" t="s">
        <v>5216</v>
      </c>
      <c r="F2152" s="6" t="s">
        <v>5036</v>
      </c>
      <c r="G2152" s="6" t="s">
        <v>5037</v>
      </c>
      <c r="H2152" s="6" t="s">
        <v>5105</v>
      </c>
      <c r="I2152" s="8">
        <v>4</v>
      </c>
      <c r="J2152" s="9">
        <v>35.29</v>
      </c>
      <c r="K2152" s="10">
        <v>0.24</v>
      </c>
      <c r="L2152" s="9">
        <v>107.28</v>
      </c>
      <c r="M2152" s="11">
        <v>86.03</v>
      </c>
      <c r="N2152" s="9">
        <v>21.25</v>
      </c>
      <c r="O2152" s="6" t="s">
        <v>5039</v>
      </c>
      <c r="P2152" s="8">
        <v>1</v>
      </c>
    </row>
    <row r="2153" spans="1:16" x14ac:dyDescent="0.3">
      <c r="A2153" s="6" t="s">
        <v>9360</v>
      </c>
      <c r="B2153" s="7">
        <v>44955</v>
      </c>
      <c r="C2153" s="6" t="s">
        <v>9361</v>
      </c>
      <c r="D2153" s="6" t="s">
        <v>5104</v>
      </c>
      <c r="E2153" s="6" t="s">
        <v>5053</v>
      </c>
      <c r="F2153" s="6" t="s">
        <v>5021</v>
      </c>
      <c r="G2153" s="6" t="s">
        <v>5030</v>
      </c>
      <c r="H2153" s="6" t="s">
        <v>5171</v>
      </c>
      <c r="I2153" s="8">
        <v>4</v>
      </c>
      <c r="J2153" s="9">
        <v>1730.14</v>
      </c>
      <c r="K2153" s="10">
        <v>0.13</v>
      </c>
      <c r="L2153" s="9">
        <v>6020.89</v>
      </c>
      <c r="M2153" s="11">
        <v>4622.13</v>
      </c>
      <c r="N2153" s="9">
        <v>1398.76</v>
      </c>
      <c r="O2153" s="6" t="s">
        <v>5045</v>
      </c>
      <c r="P2153" s="8">
        <v>2</v>
      </c>
    </row>
    <row r="2154" spans="1:16" x14ac:dyDescent="0.3">
      <c r="A2154" s="6" t="s">
        <v>9362</v>
      </c>
      <c r="B2154" s="7">
        <v>45078</v>
      </c>
      <c r="C2154" s="6" t="s">
        <v>9363</v>
      </c>
      <c r="D2154" s="6" t="s">
        <v>5027</v>
      </c>
      <c r="E2154" s="6" t="s">
        <v>5028</v>
      </c>
      <c r="F2154" s="6" t="s">
        <v>5036</v>
      </c>
      <c r="G2154" s="6" t="s">
        <v>5030</v>
      </c>
      <c r="H2154" s="6" t="s">
        <v>5031</v>
      </c>
      <c r="I2154" s="8">
        <v>3</v>
      </c>
      <c r="J2154" s="9">
        <v>2099.6799999999998</v>
      </c>
      <c r="K2154" s="10">
        <v>0.02</v>
      </c>
      <c r="L2154" s="9">
        <v>6173.06</v>
      </c>
      <c r="M2154" s="11">
        <v>4957.67</v>
      </c>
      <c r="N2154" s="9">
        <v>1215.3900000000001</v>
      </c>
      <c r="O2154" s="6" t="s">
        <v>5080</v>
      </c>
      <c r="P2154" s="8">
        <v>3</v>
      </c>
    </row>
    <row r="2155" spans="1:16" x14ac:dyDescent="0.3">
      <c r="A2155" s="6" t="s">
        <v>9364</v>
      </c>
      <c r="B2155" s="7">
        <v>45593</v>
      </c>
      <c r="C2155" s="6" t="s">
        <v>9365</v>
      </c>
      <c r="D2155" s="6" t="s">
        <v>5052</v>
      </c>
      <c r="E2155" s="6" t="s">
        <v>5053</v>
      </c>
      <c r="F2155" s="6" t="s">
        <v>5036</v>
      </c>
      <c r="G2155" s="6" t="s">
        <v>5022</v>
      </c>
      <c r="H2155" s="6" t="s">
        <v>5023</v>
      </c>
      <c r="I2155" s="8">
        <v>2</v>
      </c>
      <c r="J2155" s="9">
        <v>615.58000000000004</v>
      </c>
      <c r="K2155" s="10">
        <v>0</v>
      </c>
      <c r="L2155" s="9">
        <v>1231.1600000000001</v>
      </c>
      <c r="M2155" s="11">
        <v>720.75</v>
      </c>
      <c r="N2155" s="9">
        <v>510.41</v>
      </c>
      <c r="O2155" s="6" t="s">
        <v>5032</v>
      </c>
      <c r="P2155" s="8">
        <v>1</v>
      </c>
    </row>
    <row r="2156" spans="1:16" x14ac:dyDescent="0.3">
      <c r="A2156" s="6" t="s">
        <v>9366</v>
      </c>
      <c r="B2156" s="7">
        <v>45225</v>
      </c>
      <c r="C2156" s="6" t="s">
        <v>9367</v>
      </c>
      <c r="D2156" s="6" t="s">
        <v>5104</v>
      </c>
      <c r="E2156" s="6" t="s">
        <v>5053</v>
      </c>
      <c r="F2156" s="6" t="s">
        <v>5029</v>
      </c>
      <c r="G2156" s="6" t="s">
        <v>5030</v>
      </c>
      <c r="H2156" s="6" t="s">
        <v>5031</v>
      </c>
      <c r="I2156" s="8">
        <v>4</v>
      </c>
      <c r="J2156" s="9">
        <v>909.96</v>
      </c>
      <c r="K2156" s="10">
        <v>0.01</v>
      </c>
      <c r="L2156" s="9">
        <v>3603.44</v>
      </c>
      <c r="M2156" s="11">
        <v>2045.19</v>
      </c>
      <c r="N2156" s="9">
        <v>1558.25</v>
      </c>
      <c r="O2156" s="6" t="s">
        <v>5080</v>
      </c>
      <c r="P2156" s="8">
        <v>3</v>
      </c>
    </row>
    <row r="2157" spans="1:16" x14ac:dyDescent="0.3">
      <c r="A2157" s="6" t="s">
        <v>9368</v>
      </c>
      <c r="B2157" s="7">
        <v>45493</v>
      </c>
      <c r="C2157" s="6" t="s">
        <v>9369</v>
      </c>
      <c r="D2157" s="6" t="s">
        <v>5071</v>
      </c>
      <c r="E2157" s="6" t="s">
        <v>5072</v>
      </c>
      <c r="F2157" s="6" t="s">
        <v>5036</v>
      </c>
      <c r="G2157" s="6" t="s">
        <v>5022</v>
      </c>
      <c r="H2157" s="6" t="s">
        <v>5023</v>
      </c>
      <c r="I2157" s="8">
        <v>1</v>
      </c>
      <c r="J2157" s="9">
        <v>1929.38</v>
      </c>
      <c r="K2157" s="10">
        <v>0.17</v>
      </c>
      <c r="L2157" s="9">
        <v>1601.39</v>
      </c>
      <c r="M2157" s="11">
        <v>1069.3599999999999</v>
      </c>
      <c r="N2157" s="9">
        <v>532.03</v>
      </c>
      <c r="O2157" s="6" t="s">
        <v>5080</v>
      </c>
      <c r="P2157" s="8">
        <v>5</v>
      </c>
    </row>
    <row r="2158" spans="1:16" x14ac:dyDescent="0.3">
      <c r="A2158" s="6" t="s">
        <v>9370</v>
      </c>
      <c r="B2158" s="7">
        <v>45524</v>
      </c>
      <c r="C2158" s="6" t="s">
        <v>9371</v>
      </c>
      <c r="D2158" s="6" t="s">
        <v>5067</v>
      </c>
      <c r="E2158" s="6" t="s">
        <v>5067</v>
      </c>
      <c r="F2158" s="6" t="s">
        <v>5036</v>
      </c>
      <c r="G2158" s="6" t="s">
        <v>5059</v>
      </c>
      <c r="H2158" s="6" t="s">
        <v>5099</v>
      </c>
      <c r="I2158" s="8">
        <v>4</v>
      </c>
      <c r="J2158" s="9">
        <v>1434.66</v>
      </c>
      <c r="K2158" s="10">
        <v>0.19</v>
      </c>
      <c r="L2158" s="9">
        <v>4648.3</v>
      </c>
      <c r="M2158" s="11">
        <v>2786.76</v>
      </c>
      <c r="N2158" s="9">
        <v>1861.54</v>
      </c>
      <c r="O2158" s="6" t="s">
        <v>5045</v>
      </c>
      <c r="P2158" s="8">
        <v>3</v>
      </c>
    </row>
    <row r="2159" spans="1:16" x14ac:dyDescent="0.3">
      <c r="A2159" s="6" t="s">
        <v>9372</v>
      </c>
      <c r="B2159" s="7">
        <v>45219</v>
      </c>
      <c r="C2159" s="6" t="s">
        <v>9373</v>
      </c>
      <c r="D2159" s="6" t="s">
        <v>5134</v>
      </c>
      <c r="E2159" s="6" t="s">
        <v>5135</v>
      </c>
      <c r="F2159" s="6" t="s">
        <v>5021</v>
      </c>
      <c r="G2159" s="6" t="s">
        <v>5048</v>
      </c>
      <c r="H2159" s="6" t="s">
        <v>5090</v>
      </c>
      <c r="I2159" s="8">
        <v>6</v>
      </c>
      <c r="J2159" s="9">
        <v>839.71</v>
      </c>
      <c r="K2159" s="10">
        <v>0.14000000000000001</v>
      </c>
      <c r="L2159" s="9">
        <v>4332.8999999999996</v>
      </c>
      <c r="M2159" s="11">
        <v>3660</v>
      </c>
      <c r="N2159" s="9">
        <v>672.9</v>
      </c>
      <c r="O2159" s="6" t="s">
        <v>5024</v>
      </c>
      <c r="P2159" s="8">
        <v>1</v>
      </c>
    </row>
    <row r="2160" spans="1:16" x14ac:dyDescent="0.3">
      <c r="A2160" s="6" t="s">
        <v>9374</v>
      </c>
      <c r="B2160" s="7">
        <v>45293</v>
      </c>
      <c r="C2160" s="6" t="s">
        <v>9375</v>
      </c>
      <c r="D2160" s="6" t="s">
        <v>5042</v>
      </c>
      <c r="E2160" s="6" t="s">
        <v>5043</v>
      </c>
      <c r="F2160" s="6" t="s">
        <v>5029</v>
      </c>
      <c r="G2160" s="6" t="s">
        <v>5037</v>
      </c>
      <c r="H2160" s="6" t="s">
        <v>5068</v>
      </c>
      <c r="I2160" s="8">
        <v>6</v>
      </c>
      <c r="J2160" s="9">
        <v>2059.94</v>
      </c>
      <c r="K2160" s="10">
        <v>0.18</v>
      </c>
      <c r="L2160" s="9">
        <v>10134.9</v>
      </c>
      <c r="M2160" s="11">
        <v>8748.51</v>
      </c>
      <c r="N2160" s="9">
        <v>1386.39</v>
      </c>
      <c r="O2160" s="6" t="s">
        <v>5039</v>
      </c>
      <c r="P2160" s="8">
        <v>2</v>
      </c>
    </row>
    <row r="2161" spans="1:16" x14ac:dyDescent="0.3">
      <c r="A2161" s="6" t="s">
        <v>9376</v>
      </c>
      <c r="B2161" s="7">
        <v>45322</v>
      </c>
      <c r="C2161" s="6" t="s">
        <v>9377</v>
      </c>
      <c r="D2161" s="6" t="s">
        <v>5088</v>
      </c>
      <c r="E2161" s="6" t="s">
        <v>5089</v>
      </c>
      <c r="F2161" s="6" t="s">
        <v>5029</v>
      </c>
      <c r="G2161" s="6" t="s">
        <v>5059</v>
      </c>
      <c r="H2161" s="6" t="s">
        <v>5140</v>
      </c>
      <c r="I2161" s="8">
        <v>4</v>
      </c>
      <c r="J2161" s="9">
        <v>1409.21</v>
      </c>
      <c r="K2161" s="10">
        <v>0.15</v>
      </c>
      <c r="L2161" s="9">
        <v>4791.3100000000004</v>
      </c>
      <c r="M2161" s="11">
        <v>3196.75</v>
      </c>
      <c r="N2161" s="9">
        <v>1594.56</v>
      </c>
      <c r="O2161" s="6" t="s">
        <v>5080</v>
      </c>
      <c r="P2161" s="8">
        <v>1</v>
      </c>
    </row>
    <row r="2162" spans="1:16" x14ac:dyDescent="0.3">
      <c r="A2162" s="6" t="s">
        <v>9378</v>
      </c>
      <c r="B2162" s="7">
        <v>45036</v>
      </c>
      <c r="C2162" s="6" t="s">
        <v>9379</v>
      </c>
      <c r="D2162" s="6" t="s">
        <v>5019</v>
      </c>
      <c r="E2162" s="6" t="s">
        <v>5020</v>
      </c>
      <c r="F2162" s="6" t="s">
        <v>5021</v>
      </c>
      <c r="G2162" s="6" t="s">
        <v>5037</v>
      </c>
      <c r="H2162" s="6" t="s">
        <v>5054</v>
      </c>
      <c r="I2162" s="8">
        <v>2</v>
      </c>
      <c r="J2162" s="9">
        <v>702.72</v>
      </c>
      <c r="K2162" s="10">
        <v>0.12</v>
      </c>
      <c r="L2162" s="9">
        <v>1236.79</v>
      </c>
      <c r="M2162" s="11">
        <v>780.27</v>
      </c>
      <c r="N2162" s="9">
        <v>456.52</v>
      </c>
      <c r="O2162" s="6" t="s">
        <v>5045</v>
      </c>
      <c r="P2162" s="8">
        <v>4</v>
      </c>
    </row>
    <row r="2163" spans="1:16" x14ac:dyDescent="0.3">
      <c r="A2163" s="6" t="s">
        <v>9380</v>
      </c>
      <c r="B2163" s="7">
        <v>45284</v>
      </c>
      <c r="C2163" s="6" t="s">
        <v>9381</v>
      </c>
      <c r="D2163" s="6" t="s">
        <v>5067</v>
      </c>
      <c r="E2163" s="6" t="s">
        <v>5067</v>
      </c>
      <c r="F2163" s="6" t="s">
        <v>5029</v>
      </c>
      <c r="G2163" s="6" t="s">
        <v>5059</v>
      </c>
      <c r="H2163" s="6" t="s">
        <v>5060</v>
      </c>
      <c r="I2163" s="8">
        <v>7</v>
      </c>
      <c r="J2163" s="9">
        <v>159.81</v>
      </c>
      <c r="K2163" s="10">
        <v>0</v>
      </c>
      <c r="L2163" s="9">
        <v>1118.67</v>
      </c>
      <c r="M2163" s="11">
        <v>775.99</v>
      </c>
      <c r="N2163" s="9">
        <v>342.68</v>
      </c>
      <c r="O2163" s="6" t="s">
        <v>5080</v>
      </c>
      <c r="P2163" s="8">
        <v>1</v>
      </c>
    </row>
    <row r="2164" spans="1:16" x14ac:dyDescent="0.3">
      <c r="A2164" s="6" t="s">
        <v>9382</v>
      </c>
      <c r="B2164" s="7">
        <v>45807</v>
      </c>
      <c r="C2164" s="6" t="s">
        <v>9383</v>
      </c>
      <c r="D2164" s="6" t="s">
        <v>5088</v>
      </c>
      <c r="E2164" s="6" t="s">
        <v>5089</v>
      </c>
      <c r="F2164" s="6" t="s">
        <v>5036</v>
      </c>
      <c r="G2164" s="6" t="s">
        <v>5059</v>
      </c>
      <c r="H2164" s="6" t="s">
        <v>5099</v>
      </c>
      <c r="I2164" s="8">
        <v>5</v>
      </c>
      <c r="J2164" s="9">
        <v>1362.74</v>
      </c>
      <c r="K2164" s="10">
        <v>0.2</v>
      </c>
      <c r="L2164" s="9">
        <v>5450.96</v>
      </c>
      <c r="M2164" s="11">
        <v>3215.84</v>
      </c>
      <c r="N2164" s="9">
        <v>2235.12</v>
      </c>
      <c r="O2164" s="6" t="s">
        <v>5032</v>
      </c>
      <c r="P2164" s="8">
        <v>1</v>
      </c>
    </row>
    <row r="2165" spans="1:16" x14ac:dyDescent="0.3">
      <c r="A2165" s="6" t="s">
        <v>9384</v>
      </c>
      <c r="B2165" s="7">
        <v>45759</v>
      </c>
      <c r="C2165" s="6" t="s">
        <v>9385</v>
      </c>
      <c r="D2165" s="6" t="s">
        <v>5071</v>
      </c>
      <c r="E2165" s="6" t="s">
        <v>5072</v>
      </c>
      <c r="F2165" s="6" t="s">
        <v>5021</v>
      </c>
      <c r="G2165" s="6" t="s">
        <v>5030</v>
      </c>
      <c r="H2165" s="6" t="s">
        <v>5176</v>
      </c>
      <c r="I2165" s="8">
        <v>4</v>
      </c>
      <c r="J2165" s="9">
        <v>839.72</v>
      </c>
      <c r="K2165" s="10">
        <v>0.04</v>
      </c>
      <c r="L2165" s="9">
        <v>3224.52</v>
      </c>
      <c r="M2165" s="11">
        <v>2773.71</v>
      </c>
      <c r="N2165" s="9">
        <v>450.81</v>
      </c>
      <c r="O2165" s="6" t="s">
        <v>5039</v>
      </c>
      <c r="P2165" s="8">
        <v>4</v>
      </c>
    </row>
    <row r="2166" spans="1:16" x14ac:dyDescent="0.3">
      <c r="A2166" s="6" t="s">
        <v>9386</v>
      </c>
      <c r="B2166" s="7">
        <v>45394</v>
      </c>
      <c r="C2166" s="6" t="s">
        <v>9387</v>
      </c>
      <c r="D2166" s="6" t="s">
        <v>5088</v>
      </c>
      <c r="E2166" s="6" t="s">
        <v>5089</v>
      </c>
      <c r="F2166" s="6" t="s">
        <v>5029</v>
      </c>
      <c r="G2166" s="6" t="s">
        <v>5059</v>
      </c>
      <c r="H2166" s="6" t="s">
        <v>5099</v>
      </c>
      <c r="I2166" s="8">
        <v>5</v>
      </c>
      <c r="J2166" s="9">
        <v>1255.57</v>
      </c>
      <c r="K2166" s="10">
        <v>0</v>
      </c>
      <c r="L2166" s="9">
        <v>6277.85</v>
      </c>
      <c r="M2166" s="11">
        <v>3943.07</v>
      </c>
      <c r="N2166" s="9">
        <v>2334.7800000000002</v>
      </c>
      <c r="O2166" s="6" t="s">
        <v>5080</v>
      </c>
      <c r="P2166" s="8">
        <v>2</v>
      </c>
    </row>
    <row r="2167" spans="1:16" x14ac:dyDescent="0.3">
      <c r="A2167" s="6" t="s">
        <v>9388</v>
      </c>
      <c r="B2167" s="7">
        <v>45460</v>
      </c>
      <c r="C2167" s="6" t="s">
        <v>9389</v>
      </c>
      <c r="D2167" s="6" t="s">
        <v>5035</v>
      </c>
      <c r="E2167" s="6" t="s">
        <v>5020</v>
      </c>
      <c r="F2167" s="6" t="s">
        <v>5036</v>
      </c>
      <c r="G2167" s="6" t="s">
        <v>5059</v>
      </c>
      <c r="H2167" s="6" t="s">
        <v>5060</v>
      </c>
      <c r="I2167" s="8">
        <v>1</v>
      </c>
      <c r="J2167" s="9">
        <v>696.48</v>
      </c>
      <c r="K2167" s="10">
        <v>0.18</v>
      </c>
      <c r="L2167" s="9">
        <v>571.11</v>
      </c>
      <c r="M2167" s="11">
        <v>319.69</v>
      </c>
      <c r="N2167" s="9">
        <v>251.42</v>
      </c>
      <c r="O2167" s="6" t="s">
        <v>5039</v>
      </c>
      <c r="P2167" s="8">
        <v>3</v>
      </c>
    </row>
    <row r="2168" spans="1:16" x14ac:dyDescent="0.3">
      <c r="A2168" s="6" t="s">
        <v>9390</v>
      </c>
      <c r="B2168" s="7">
        <v>45327</v>
      </c>
      <c r="C2168" s="6" t="s">
        <v>9391</v>
      </c>
      <c r="D2168" s="6" t="s">
        <v>5104</v>
      </c>
      <c r="E2168" s="6" t="s">
        <v>5053</v>
      </c>
      <c r="F2168" s="6" t="s">
        <v>5021</v>
      </c>
      <c r="G2168" s="6" t="s">
        <v>5022</v>
      </c>
      <c r="H2168" s="6" t="s">
        <v>5192</v>
      </c>
      <c r="I2168" s="8">
        <v>4</v>
      </c>
      <c r="J2168" s="9">
        <v>1656.55</v>
      </c>
      <c r="K2168" s="10">
        <v>0.01</v>
      </c>
      <c r="L2168" s="9">
        <v>6559.94</v>
      </c>
      <c r="M2168" s="11">
        <v>5623.88</v>
      </c>
      <c r="N2168" s="9">
        <v>936.06</v>
      </c>
      <c r="O2168" s="6" t="s">
        <v>5024</v>
      </c>
      <c r="P2168" s="8">
        <v>1</v>
      </c>
    </row>
    <row r="2169" spans="1:16" x14ac:dyDescent="0.3">
      <c r="A2169" s="6" t="s">
        <v>9392</v>
      </c>
      <c r="B2169" s="7">
        <v>45065</v>
      </c>
      <c r="C2169" s="6" t="s">
        <v>9393</v>
      </c>
      <c r="D2169" s="6" t="s">
        <v>5071</v>
      </c>
      <c r="E2169" s="6" t="s">
        <v>5072</v>
      </c>
      <c r="F2169" s="6" t="s">
        <v>5021</v>
      </c>
      <c r="G2169" s="6" t="s">
        <v>5030</v>
      </c>
      <c r="H2169" s="6" t="s">
        <v>5176</v>
      </c>
      <c r="I2169" s="8">
        <v>1</v>
      </c>
      <c r="J2169" s="9">
        <v>1379.79</v>
      </c>
      <c r="K2169" s="10">
        <v>0.08</v>
      </c>
      <c r="L2169" s="9">
        <v>1269.4100000000001</v>
      </c>
      <c r="M2169" s="11">
        <v>904.02</v>
      </c>
      <c r="N2169" s="9">
        <v>365.39</v>
      </c>
      <c r="O2169" s="6" t="s">
        <v>5039</v>
      </c>
      <c r="P2169" s="8">
        <v>2</v>
      </c>
    </row>
    <row r="2170" spans="1:16" x14ac:dyDescent="0.3">
      <c r="A2170" s="6" t="s">
        <v>9394</v>
      </c>
      <c r="B2170" s="7">
        <v>45733</v>
      </c>
      <c r="C2170" s="6" t="s">
        <v>9395</v>
      </c>
      <c r="D2170" s="6" t="s">
        <v>5114</v>
      </c>
      <c r="E2170" s="6" t="s">
        <v>5020</v>
      </c>
      <c r="F2170" s="6" t="s">
        <v>5036</v>
      </c>
      <c r="G2170" s="6" t="s">
        <v>5048</v>
      </c>
      <c r="H2170" s="6" t="s">
        <v>5096</v>
      </c>
      <c r="I2170" s="8">
        <v>3</v>
      </c>
      <c r="J2170" s="9">
        <v>1165.81</v>
      </c>
      <c r="K2170" s="10">
        <v>0.12</v>
      </c>
      <c r="L2170" s="9">
        <v>3077.74</v>
      </c>
      <c r="M2170" s="11">
        <v>2291.38</v>
      </c>
      <c r="N2170" s="9">
        <v>786.36</v>
      </c>
      <c r="O2170" s="6" t="s">
        <v>5045</v>
      </c>
      <c r="P2170" s="8">
        <v>4</v>
      </c>
    </row>
    <row r="2171" spans="1:16" x14ac:dyDescent="0.3">
      <c r="A2171" s="6" t="s">
        <v>9396</v>
      </c>
      <c r="B2171" s="7">
        <v>45798</v>
      </c>
      <c r="C2171" s="6" t="s">
        <v>9397</v>
      </c>
      <c r="D2171" s="6" t="s">
        <v>5104</v>
      </c>
      <c r="E2171" s="6" t="s">
        <v>5053</v>
      </c>
      <c r="F2171" s="6" t="s">
        <v>5036</v>
      </c>
      <c r="G2171" s="6" t="s">
        <v>5059</v>
      </c>
      <c r="H2171" s="6" t="s">
        <v>5073</v>
      </c>
      <c r="I2171" s="8">
        <v>7</v>
      </c>
      <c r="J2171" s="9">
        <v>965.82</v>
      </c>
      <c r="K2171" s="10">
        <v>0.16</v>
      </c>
      <c r="L2171" s="9">
        <v>5679.02</v>
      </c>
      <c r="M2171" s="11">
        <v>3608.54</v>
      </c>
      <c r="N2171" s="9">
        <v>2070.48</v>
      </c>
      <c r="O2171" s="6" t="s">
        <v>5080</v>
      </c>
      <c r="P2171" s="8">
        <v>4</v>
      </c>
    </row>
    <row r="2172" spans="1:16" x14ac:dyDescent="0.3">
      <c r="A2172" s="6" t="s">
        <v>9398</v>
      </c>
      <c r="B2172" s="7">
        <v>45394</v>
      </c>
      <c r="C2172" s="6" t="s">
        <v>9399</v>
      </c>
      <c r="D2172" s="6" t="s">
        <v>5088</v>
      </c>
      <c r="E2172" s="6" t="s">
        <v>5089</v>
      </c>
      <c r="F2172" s="6" t="s">
        <v>5021</v>
      </c>
      <c r="G2172" s="6" t="s">
        <v>5022</v>
      </c>
      <c r="H2172" s="6" t="s">
        <v>5150</v>
      </c>
      <c r="I2172" s="8">
        <v>8</v>
      </c>
      <c r="J2172" s="9">
        <v>155.51</v>
      </c>
      <c r="K2172" s="10">
        <v>0.15</v>
      </c>
      <c r="L2172" s="9">
        <v>1057.47</v>
      </c>
      <c r="M2172" s="11">
        <v>726.75</v>
      </c>
      <c r="N2172" s="9">
        <v>330.72</v>
      </c>
      <c r="O2172" s="6" t="s">
        <v>5080</v>
      </c>
      <c r="P2172" s="8">
        <v>4</v>
      </c>
    </row>
    <row r="2173" spans="1:16" x14ac:dyDescent="0.3">
      <c r="A2173" s="6" t="s">
        <v>9400</v>
      </c>
      <c r="B2173" s="7">
        <v>45693</v>
      </c>
      <c r="C2173" s="6" t="s">
        <v>9401</v>
      </c>
      <c r="D2173" s="6" t="s">
        <v>5104</v>
      </c>
      <c r="E2173" s="6" t="s">
        <v>5053</v>
      </c>
      <c r="F2173" s="6" t="s">
        <v>5036</v>
      </c>
      <c r="G2173" s="6" t="s">
        <v>5022</v>
      </c>
      <c r="H2173" s="6" t="s">
        <v>5150</v>
      </c>
      <c r="I2173" s="8">
        <v>7</v>
      </c>
      <c r="J2173" s="9">
        <v>2146.9</v>
      </c>
      <c r="K2173" s="10">
        <v>0.24</v>
      </c>
      <c r="L2173" s="9">
        <v>11421.51</v>
      </c>
      <c r="M2173" s="11">
        <v>6432.68</v>
      </c>
      <c r="N2173" s="9">
        <v>4988.83</v>
      </c>
      <c r="O2173" s="6" t="s">
        <v>5039</v>
      </c>
      <c r="P2173" s="8">
        <v>2</v>
      </c>
    </row>
    <row r="2174" spans="1:16" x14ac:dyDescent="0.3">
      <c r="A2174" s="6" t="s">
        <v>9402</v>
      </c>
      <c r="B2174" s="7">
        <v>45435</v>
      </c>
      <c r="C2174" s="6" t="s">
        <v>9403</v>
      </c>
      <c r="D2174" s="6" t="s">
        <v>5093</v>
      </c>
      <c r="E2174" s="6" t="s">
        <v>5053</v>
      </c>
      <c r="F2174" s="6" t="s">
        <v>5021</v>
      </c>
      <c r="G2174" s="6" t="s">
        <v>5030</v>
      </c>
      <c r="H2174" s="6" t="s">
        <v>5176</v>
      </c>
      <c r="I2174" s="8">
        <v>2</v>
      </c>
      <c r="J2174" s="9">
        <v>2166.89</v>
      </c>
      <c r="K2174" s="10">
        <v>0.24</v>
      </c>
      <c r="L2174" s="9">
        <v>3293.67</v>
      </c>
      <c r="M2174" s="11">
        <v>2097.0100000000002</v>
      </c>
      <c r="N2174" s="9">
        <v>1196.6600000000001</v>
      </c>
      <c r="O2174" s="6" t="s">
        <v>5032</v>
      </c>
      <c r="P2174" s="8">
        <v>5</v>
      </c>
    </row>
    <row r="2175" spans="1:16" x14ac:dyDescent="0.3">
      <c r="A2175" s="6" t="s">
        <v>9404</v>
      </c>
      <c r="B2175" s="7">
        <v>45115</v>
      </c>
      <c r="C2175" s="6" t="s">
        <v>9405</v>
      </c>
      <c r="D2175" s="6" t="s">
        <v>5147</v>
      </c>
      <c r="E2175" s="6" t="s">
        <v>5118</v>
      </c>
      <c r="F2175" s="6" t="s">
        <v>5036</v>
      </c>
      <c r="G2175" s="6" t="s">
        <v>5048</v>
      </c>
      <c r="H2175" s="6" t="s">
        <v>5079</v>
      </c>
      <c r="I2175" s="8">
        <v>1</v>
      </c>
      <c r="J2175" s="9">
        <v>1174.3</v>
      </c>
      <c r="K2175" s="10">
        <v>0.21</v>
      </c>
      <c r="L2175" s="9">
        <v>927.7</v>
      </c>
      <c r="M2175" s="11">
        <v>758.88</v>
      </c>
      <c r="N2175" s="9">
        <v>168.82</v>
      </c>
      <c r="O2175" s="6" t="s">
        <v>5080</v>
      </c>
      <c r="P2175" s="8">
        <v>1</v>
      </c>
    </row>
    <row r="2176" spans="1:16" x14ac:dyDescent="0.3">
      <c r="A2176" s="6" t="s">
        <v>9406</v>
      </c>
      <c r="B2176" s="7">
        <v>45595</v>
      </c>
      <c r="C2176" s="6" t="s">
        <v>9407</v>
      </c>
      <c r="D2176" s="6" t="s">
        <v>5215</v>
      </c>
      <c r="E2176" s="6" t="s">
        <v>5216</v>
      </c>
      <c r="F2176" s="6" t="s">
        <v>5036</v>
      </c>
      <c r="G2176" s="6" t="s">
        <v>5037</v>
      </c>
      <c r="H2176" s="6" t="s">
        <v>5068</v>
      </c>
      <c r="I2176" s="8">
        <v>2</v>
      </c>
      <c r="J2176" s="9">
        <v>1550.49</v>
      </c>
      <c r="K2176" s="10">
        <v>0.13</v>
      </c>
      <c r="L2176" s="9">
        <v>2697.85</v>
      </c>
      <c r="M2176" s="11">
        <v>1777.04</v>
      </c>
      <c r="N2176" s="9">
        <v>920.81</v>
      </c>
      <c r="O2176" s="6" t="s">
        <v>5032</v>
      </c>
      <c r="P2176" s="8">
        <v>5</v>
      </c>
    </row>
    <row r="2177" spans="1:16" x14ac:dyDescent="0.3">
      <c r="A2177" s="6" t="s">
        <v>9408</v>
      </c>
      <c r="B2177" s="7">
        <v>45778</v>
      </c>
      <c r="C2177" s="6" t="s">
        <v>9409</v>
      </c>
      <c r="D2177" s="6" t="s">
        <v>5063</v>
      </c>
      <c r="E2177" s="6" t="s">
        <v>5058</v>
      </c>
      <c r="F2177" s="6" t="s">
        <v>5029</v>
      </c>
      <c r="G2177" s="6" t="s">
        <v>5037</v>
      </c>
      <c r="H2177" s="6" t="s">
        <v>5105</v>
      </c>
      <c r="I2177" s="8">
        <v>7</v>
      </c>
      <c r="J2177" s="9">
        <v>1724.7</v>
      </c>
      <c r="K2177" s="10">
        <v>0.19</v>
      </c>
      <c r="L2177" s="9">
        <v>9779.0499999999993</v>
      </c>
      <c r="M2177" s="11">
        <v>8117.21</v>
      </c>
      <c r="N2177" s="9">
        <v>1661.84</v>
      </c>
      <c r="O2177" s="6" t="s">
        <v>5039</v>
      </c>
      <c r="P2177" s="8">
        <v>1</v>
      </c>
    </row>
    <row r="2178" spans="1:16" x14ac:dyDescent="0.3">
      <c r="A2178" s="6" t="s">
        <v>9410</v>
      </c>
      <c r="B2178" s="7">
        <v>45029</v>
      </c>
      <c r="C2178" s="6" t="s">
        <v>9411</v>
      </c>
      <c r="D2178" s="6" t="s">
        <v>5205</v>
      </c>
      <c r="E2178" s="6" t="s">
        <v>5206</v>
      </c>
      <c r="F2178" s="6" t="s">
        <v>5029</v>
      </c>
      <c r="G2178" s="6" t="s">
        <v>5059</v>
      </c>
      <c r="H2178" s="6" t="s">
        <v>5181</v>
      </c>
      <c r="I2178" s="8">
        <v>5</v>
      </c>
      <c r="J2178" s="9">
        <v>157.83000000000001</v>
      </c>
      <c r="K2178" s="10">
        <v>0.02</v>
      </c>
      <c r="L2178" s="9">
        <v>773.37</v>
      </c>
      <c r="M2178" s="11">
        <v>498.6</v>
      </c>
      <c r="N2178" s="9">
        <v>274.77</v>
      </c>
      <c r="O2178" s="6" t="s">
        <v>5080</v>
      </c>
      <c r="P2178" s="8">
        <v>5</v>
      </c>
    </row>
    <row r="2179" spans="1:16" x14ac:dyDescent="0.3">
      <c r="A2179" s="6" t="s">
        <v>9412</v>
      </c>
      <c r="B2179" s="7">
        <v>45777</v>
      </c>
      <c r="C2179" s="6" t="s">
        <v>9413</v>
      </c>
      <c r="D2179" s="6" t="s">
        <v>5134</v>
      </c>
      <c r="E2179" s="6" t="s">
        <v>5135</v>
      </c>
      <c r="F2179" s="6" t="s">
        <v>5029</v>
      </c>
      <c r="G2179" s="6" t="s">
        <v>5037</v>
      </c>
      <c r="H2179" s="6" t="s">
        <v>5105</v>
      </c>
      <c r="I2179" s="8">
        <v>7</v>
      </c>
      <c r="J2179" s="9">
        <v>423.27</v>
      </c>
      <c r="K2179" s="10">
        <v>0</v>
      </c>
      <c r="L2179" s="9">
        <v>2962.89</v>
      </c>
      <c r="M2179" s="11">
        <v>2352.19</v>
      </c>
      <c r="N2179" s="9">
        <v>610.70000000000005</v>
      </c>
      <c r="O2179" s="6" t="s">
        <v>5039</v>
      </c>
      <c r="P2179" s="8">
        <v>4</v>
      </c>
    </row>
    <row r="2180" spans="1:16" x14ac:dyDescent="0.3">
      <c r="A2180" s="6" t="s">
        <v>9414</v>
      </c>
      <c r="B2180" s="7">
        <v>45297</v>
      </c>
      <c r="C2180" s="6" t="s">
        <v>9415</v>
      </c>
      <c r="D2180" s="6" t="s">
        <v>5205</v>
      </c>
      <c r="E2180" s="6" t="s">
        <v>5206</v>
      </c>
      <c r="F2180" s="6" t="s">
        <v>5036</v>
      </c>
      <c r="G2180" s="6" t="s">
        <v>5030</v>
      </c>
      <c r="H2180" s="6" t="s">
        <v>5171</v>
      </c>
      <c r="I2180" s="8">
        <v>4</v>
      </c>
      <c r="J2180" s="9">
        <v>698.05</v>
      </c>
      <c r="K2180" s="10">
        <v>0.01</v>
      </c>
      <c r="L2180" s="9">
        <v>2764.28</v>
      </c>
      <c r="M2180" s="11">
        <v>2354.6</v>
      </c>
      <c r="N2180" s="9">
        <v>409.68</v>
      </c>
      <c r="O2180" s="6" t="s">
        <v>5032</v>
      </c>
      <c r="P2180" s="8">
        <v>2</v>
      </c>
    </row>
    <row r="2181" spans="1:16" x14ac:dyDescent="0.3">
      <c r="A2181" s="6" t="s">
        <v>9416</v>
      </c>
      <c r="B2181" s="7">
        <v>45589</v>
      </c>
      <c r="C2181" s="6" t="s">
        <v>9417</v>
      </c>
      <c r="D2181" s="6" t="s">
        <v>5104</v>
      </c>
      <c r="E2181" s="6" t="s">
        <v>5053</v>
      </c>
      <c r="F2181" s="6" t="s">
        <v>5021</v>
      </c>
      <c r="G2181" s="6" t="s">
        <v>5037</v>
      </c>
      <c r="H2181" s="6" t="s">
        <v>5105</v>
      </c>
      <c r="I2181" s="8">
        <v>2</v>
      </c>
      <c r="J2181" s="9">
        <v>2014.28</v>
      </c>
      <c r="K2181" s="10">
        <v>0.17</v>
      </c>
      <c r="L2181" s="9">
        <v>3343.7</v>
      </c>
      <c r="M2181" s="11">
        <v>2066.0100000000002</v>
      </c>
      <c r="N2181" s="9">
        <v>1277.69</v>
      </c>
      <c r="O2181" s="6" t="s">
        <v>5045</v>
      </c>
      <c r="P2181" s="8">
        <v>5</v>
      </c>
    </row>
    <row r="2182" spans="1:16" x14ac:dyDescent="0.3">
      <c r="A2182" s="6" t="s">
        <v>9418</v>
      </c>
      <c r="B2182" s="7">
        <v>45639</v>
      </c>
      <c r="C2182" s="6" t="s">
        <v>9419</v>
      </c>
      <c r="D2182" s="6" t="s">
        <v>5027</v>
      </c>
      <c r="E2182" s="6" t="s">
        <v>5028</v>
      </c>
      <c r="F2182" s="6" t="s">
        <v>5036</v>
      </c>
      <c r="G2182" s="6" t="s">
        <v>5030</v>
      </c>
      <c r="H2182" s="6" t="s">
        <v>5176</v>
      </c>
      <c r="I2182" s="8">
        <v>5</v>
      </c>
      <c r="J2182" s="9">
        <v>2023.3</v>
      </c>
      <c r="K2182" s="10">
        <v>0.15</v>
      </c>
      <c r="L2182" s="9">
        <v>8599.02</v>
      </c>
      <c r="M2182" s="11">
        <v>5186.88</v>
      </c>
      <c r="N2182" s="9">
        <v>3412.14</v>
      </c>
      <c r="O2182" s="6" t="s">
        <v>5080</v>
      </c>
      <c r="P2182" s="8">
        <v>5</v>
      </c>
    </row>
    <row r="2183" spans="1:16" x14ac:dyDescent="0.3">
      <c r="A2183" s="6" t="s">
        <v>9420</v>
      </c>
      <c r="B2183" s="7">
        <v>45611</v>
      </c>
      <c r="C2183" s="6" t="s">
        <v>9421</v>
      </c>
      <c r="D2183" s="6" t="s">
        <v>5134</v>
      </c>
      <c r="E2183" s="6" t="s">
        <v>5135</v>
      </c>
      <c r="F2183" s="6" t="s">
        <v>5036</v>
      </c>
      <c r="G2183" s="6" t="s">
        <v>5048</v>
      </c>
      <c r="H2183" s="6" t="s">
        <v>5064</v>
      </c>
      <c r="I2183" s="8">
        <v>4</v>
      </c>
      <c r="J2183" s="9">
        <v>1790.03</v>
      </c>
      <c r="K2183" s="10">
        <v>0.01</v>
      </c>
      <c r="L2183" s="9">
        <v>7088.52</v>
      </c>
      <c r="M2183" s="11">
        <v>4065.64</v>
      </c>
      <c r="N2183" s="9">
        <v>3022.88</v>
      </c>
      <c r="O2183" s="6" t="s">
        <v>5045</v>
      </c>
      <c r="P2183" s="8">
        <v>5</v>
      </c>
    </row>
    <row r="2184" spans="1:16" x14ac:dyDescent="0.3">
      <c r="A2184" s="6" t="s">
        <v>9422</v>
      </c>
      <c r="B2184" s="7">
        <v>45645</v>
      </c>
      <c r="C2184" s="6" t="s">
        <v>9423</v>
      </c>
      <c r="D2184" s="6" t="s">
        <v>5108</v>
      </c>
      <c r="E2184" s="6" t="s">
        <v>5109</v>
      </c>
      <c r="F2184" s="6" t="s">
        <v>5021</v>
      </c>
      <c r="G2184" s="6" t="s">
        <v>5059</v>
      </c>
      <c r="H2184" s="6" t="s">
        <v>5060</v>
      </c>
      <c r="I2184" s="8">
        <v>2</v>
      </c>
      <c r="J2184" s="9">
        <v>1417.72</v>
      </c>
      <c r="K2184" s="10">
        <v>0.01</v>
      </c>
      <c r="L2184" s="9">
        <v>2807.09</v>
      </c>
      <c r="M2184" s="11">
        <v>2033.19</v>
      </c>
      <c r="N2184" s="9">
        <v>773.9</v>
      </c>
      <c r="O2184" s="6" t="s">
        <v>5032</v>
      </c>
      <c r="P2184" s="8">
        <v>4</v>
      </c>
    </row>
    <row r="2185" spans="1:16" x14ac:dyDescent="0.3">
      <c r="A2185" s="6" t="s">
        <v>9424</v>
      </c>
      <c r="B2185" s="7">
        <v>45024</v>
      </c>
      <c r="C2185" s="6" t="s">
        <v>9425</v>
      </c>
      <c r="D2185" s="6" t="s">
        <v>5057</v>
      </c>
      <c r="E2185" s="6" t="s">
        <v>5058</v>
      </c>
      <c r="F2185" s="6" t="s">
        <v>5029</v>
      </c>
      <c r="G2185" s="6" t="s">
        <v>5022</v>
      </c>
      <c r="H2185" s="6" t="s">
        <v>5023</v>
      </c>
      <c r="I2185" s="8">
        <v>5</v>
      </c>
      <c r="J2185" s="9">
        <v>1446.69</v>
      </c>
      <c r="K2185" s="10">
        <v>0.21</v>
      </c>
      <c r="L2185" s="9">
        <v>5714.43</v>
      </c>
      <c r="M2185" s="11">
        <v>4158.09</v>
      </c>
      <c r="N2185" s="9">
        <v>1556.34</v>
      </c>
      <c r="O2185" s="6" t="s">
        <v>5039</v>
      </c>
      <c r="P2185" s="8">
        <v>4</v>
      </c>
    </row>
    <row r="2186" spans="1:16" x14ac:dyDescent="0.3">
      <c r="A2186" s="6" t="s">
        <v>9426</v>
      </c>
      <c r="B2186" s="7">
        <v>45192</v>
      </c>
      <c r="C2186" s="6" t="s">
        <v>9427</v>
      </c>
      <c r="D2186" s="6" t="s">
        <v>5108</v>
      </c>
      <c r="E2186" s="6" t="s">
        <v>5109</v>
      </c>
      <c r="F2186" s="6" t="s">
        <v>5029</v>
      </c>
      <c r="G2186" s="6" t="s">
        <v>5030</v>
      </c>
      <c r="H2186" s="6" t="s">
        <v>5176</v>
      </c>
      <c r="I2186" s="8">
        <v>3</v>
      </c>
      <c r="J2186" s="9">
        <v>2167.44</v>
      </c>
      <c r="K2186" s="10">
        <v>0.13</v>
      </c>
      <c r="L2186" s="9">
        <v>5657.02</v>
      </c>
      <c r="M2186" s="11">
        <v>3671.21</v>
      </c>
      <c r="N2186" s="9">
        <v>1985.81</v>
      </c>
      <c r="O2186" s="6" t="s">
        <v>5039</v>
      </c>
      <c r="P2186" s="8">
        <v>3</v>
      </c>
    </row>
    <row r="2187" spans="1:16" x14ac:dyDescent="0.3">
      <c r="A2187" s="6" t="s">
        <v>9428</v>
      </c>
      <c r="B2187" s="7">
        <v>45728</v>
      </c>
      <c r="C2187" s="6" t="s">
        <v>9429</v>
      </c>
      <c r="D2187" s="6" t="s">
        <v>5057</v>
      </c>
      <c r="E2187" s="6" t="s">
        <v>5058</v>
      </c>
      <c r="F2187" s="6" t="s">
        <v>5036</v>
      </c>
      <c r="G2187" s="6" t="s">
        <v>5048</v>
      </c>
      <c r="H2187" s="6" t="s">
        <v>5090</v>
      </c>
      <c r="I2187" s="8">
        <v>8</v>
      </c>
      <c r="J2187" s="9">
        <v>1219.3900000000001</v>
      </c>
      <c r="K2187" s="10">
        <v>0.23</v>
      </c>
      <c r="L2187" s="9">
        <v>7511.44</v>
      </c>
      <c r="M2187" s="11">
        <v>6456.65</v>
      </c>
      <c r="N2187" s="9">
        <v>1054.79</v>
      </c>
      <c r="O2187" s="6" t="s">
        <v>5032</v>
      </c>
      <c r="P2187" s="8">
        <v>5</v>
      </c>
    </row>
    <row r="2188" spans="1:16" x14ac:dyDescent="0.3">
      <c r="A2188" s="6" t="s">
        <v>9430</v>
      </c>
      <c r="B2188" s="7">
        <v>45555</v>
      </c>
      <c r="C2188" s="6" t="s">
        <v>9431</v>
      </c>
      <c r="D2188" s="6" t="s">
        <v>5085</v>
      </c>
      <c r="E2188" s="6" t="s">
        <v>5058</v>
      </c>
      <c r="F2188" s="6" t="s">
        <v>5036</v>
      </c>
      <c r="G2188" s="6" t="s">
        <v>5059</v>
      </c>
      <c r="H2188" s="6" t="s">
        <v>5140</v>
      </c>
      <c r="I2188" s="8">
        <v>1</v>
      </c>
      <c r="J2188" s="9">
        <v>2245.56</v>
      </c>
      <c r="K2188" s="10">
        <v>0.23</v>
      </c>
      <c r="L2188" s="9">
        <v>1729.08</v>
      </c>
      <c r="M2188" s="11">
        <v>1332.47</v>
      </c>
      <c r="N2188" s="9">
        <v>396.61</v>
      </c>
      <c r="O2188" s="6" t="s">
        <v>5039</v>
      </c>
      <c r="P2188" s="8">
        <v>2</v>
      </c>
    </row>
    <row r="2189" spans="1:16" x14ac:dyDescent="0.3">
      <c r="A2189" s="6" t="s">
        <v>9432</v>
      </c>
      <c r="B2189" s="7">
        <v>45066</v>
      </c>
      <c r="C2189" s="6" t="s">
        <v>9433</v>
      </c>
      <c r="D2189" s="6" t="s">
        <v>5071</v>
      </c>
      <c r="E2189" s="6" t="s">
        <v>5072</v>
      </c>
      <c r="F2189" s="6" t="s">
        <v>5036</v>
      </c>
      <c r="G2189" s="6" t="s">
        <v>5030</v>
      </c>
      <c r="H2189" s="6" t="s">
        <v>5176</v>
      </c>
      <c r="I2189" s="8">
        <v>6</v>
      </c>
      <c r="J2189" s="9">
        <v>1545.56</v>
      </c>
      <c r="K2189" s="10">
        <v>0.2</v>
      </c>
      <c r="L2189" s="9">
        <v>7418.69</v>
      </c>
      <c r="M2189" s="11">
        <v>5905.3</v>
      </c>
      <c r="N2189" s="9">
        <v>1513.39</v>
      </c>
      <c r="O2189" s="6" t="s">
        <v>5032</v>
      </c>
      <c r="P2189" s="8">
        <v>5</v>
      </c>
    </row>
    <row r="2190" spans="1:16" x14ac:dyDescent="0.3">
      <c r="A2190" s="6" t="s">
        <v>9434</v>
      </c>
      <c r="B2190" s="7">
        <v>45060</v>
      </c>
      <c r="C2190" s="6" t="s">
        <v>9435</v>
      </c>
      <c r="D2190" s="6" t="s">
        <v>5067</v>
      </c>
      <c r="E2190" s="6" t="s">
        <v>5067</v>
      </c>
      <c r="F2190" s="6" t="s">
        <v>5036</v>
      </c>
      <c r="G2190" s="6" t="s">
        <v>5022</v>
      </c>
      <c r="H2190" s="6" t="s">
        <v>5150</v>
      </c>
      <c r="I2190" s="8">
        <v>8</v>
      </c>
      <c r="J2190" s="9">
        <v>2014.8</v>
      </c>
      <c r="K2190" s="10">
        <v>0.23</v>
      </c>
      <c r="L2190" s="9">
        <v>12411.17</v>
      </c>
      <c r="M2190" s="11">
        <v>7500.83</v>
      </c>
      <c r="N2190" s="9">
        <v>4910.34</v>
      </c>
      <c r="O2190" s="6" t="s">
        <v>5032</v>
      </c>
      <c r="P2190" s="8">
        <v>5</v>
      </c>
    </row>
    <row r="2191" spans="1:16" x14ac:dyDescent="0.3">
      <c r="A2191" s="6" t="s">
        <v>9436</v>
      </c>
      <c r="B2191" s="7">
        <v>45007</v>
      </c>
      <c r="C2191" s="6" t="s">
        <v>9437</v>
      </c>
      <c r="D2191" s="6" t="s">
        <v>5108</v>
      </c>
      <c r="E2191" s="6" t="s">
        <v>5109</v>
      </c>
      <c r="F2191" s="6" t="s">
        <v>5036</v>
      </c>
      <c r="G2191" s="6" t="s">
        <v>5037</v>
      </c>
      <c r="H2191" s="6" t="s">
        <v>5054</v>
      </c>
      <c r="I2191" s="8">
        <v>1</v>
      </c>
      <c r="J2191" s="9">
        <v>1556.73</v>
      </c>
      <c r="K2191" s="10">
        <v>0.13</v>
      </c>
      <c r="L2191" s="9">
        <v>1354.36</v>
      </c>
      <c r="M2191" s="11">
        <v>1018.61</v>
      </c>
      <c r="N2191" s="9">
        <v>335.75</v>
      </c>
      <c r="O2191" s="6" t="s">
        <v>5039</v>
      </c>
      <c r="P2191" s="8">
        <v>1</v>
      </c>
    </row>
    <row r="2192" spans="1:16" x14ac:dyDescent="0.3">
      <c r="A2192" s="6" t="s">
        <v>9438</v>
      </c>
      <c r="B2192" s="7">
        <v>45599</v>
      </c>
      <c r="C2192" s="6" t="s">
        <v>9439</v>
      </c>
      <c r="D2192" s="6" t="s">
        <v>5117</v>
      </c>
      <c r="E2192" s="6" t="s">
        <v>5118</v>
      </c>
      <c r="F2192" s="6" t="s">
        <v>5029</v>
      </c>
      <c r="G2192" s="6" t="s">
        <v>5059</v>
      </c>
      <c r="H2192" s="6" t="s">
        <v>5181</v>
      </c>
      <c r="I2192" s="8">
        <v>2</v>
      </c>
      <c r="J2192" s="9">
        <v>170.04</v>
      </c>
      <c r="K2192" s="10">
        <v>0</v>
      </c>
      <c r="L2192" s="9">
        <v>340.08</v>
      </c>
      <c r="M2192" s="11">
        <v>294.58</v>
      </c>
      <c r="N2192" s="9">
        <v>45.5</v>
      </c>
      <c r="O2192" s="6" t="s">
        <v>5080</v>
      </c>
      <c r="P2192" s="8">
        <v>5</v>
      </c>
    </row>
    <row r="2193" spans="1:16" x14ac:dyDescent="0.3">
      <c r="A2193" s="6" t="s">
        <v>9440</v>
      </c>
      <c r="B2193" s="7">
        <v>45376</v>
      </c>
      <c r="C2193" s="6" t="s">
        <v>9441</v>
      </c>
      <c r="D2193" s="6" t="s">
        <v>5063</v>
      </c>
      <c r="E2193" s="6" t="s">
        <v>5058</v>
      </c>
      <c r="F2193" s="6" t="s">
        <v>5029</v>
      </c>
      <c r="G2193" s="6" t="s">
        <v>5030</v>
      </c>
      <c r="H2193" s="6" t="s">
        <v>5246</v>
      </c>
      <c r="I2193" s="8">
        <v>5</v>
      </c>
      <c r="J2193" s="9">
        <v>109.55</v>
      </c>
      <c r="K2193" s="10">
        <v>0.09</v>
      </c>
      <c r="L2193" s="9">
        <v>498.45</v>
      </c>
      <c r="M2193" s="11">
        <v>357.52</v>
      </c>
      <c r="N2193" s="9">
        <v>140.93</v>
      </c>
      <c r="O2193" s="6" t="s">
        <v>5080</v>
      </c>
      <c r="P2193" s="8">
        <v>1</v>
      </c>
    </row>
    <row r="2194" spans="1:16" x14ac:dyDescent="0.3">
      <c r="A2194" s="6" t="s">
        <v>9442</v>
      </c>
      <c r="B2194" s="7">
        <v>45395</v>
      </c>
      <c r="C2194" s="6" t="s">
        <v>9443</v>
      </c>
      <c r="D2194" s="6" t="s">
        <v>5147</v>
      </c>
      <c r="E2194" s="6" t="s">
        <v>5118</v>
      </c>
      <c r="F2194" s="6" t="s">
        <v>5029</v>
      </c>
      <c r="G2194" s="6" t="s">
        <v>5037</v>
      </c>
      <c r="H2194" s="6" t="s">
        <v>5054</v>
      </c>
      <c r="I2194" s="8">
        <v>3</v>
      </c>
      <c r="J2194" s="9">
        <v>44.83</v>
      </c>
      <c r="K2194" s="10">
        <v>0.22</v>
      </c>
      <c r="L2194" s="9">
        <v>104.9</v>
      </c>
      <c r="M2194" s="11">
        <v>67.77</v>
      </c>
      <c r="N2194" s="9">
        <v>37.130000000000003</v>
      </c>
      <c r="O2194" s="6" t="s">
        <v>5045</v>
      </c>
      <c r="P2194" s="8">
        <v>3</v>
      </c>
    </row>
    <row r="2195" spans="1:16" x14ac:dyDescent="0.3">
      <c r="A2195" s="6" t="s">
        <v>9444</v>
      </c>
      <c r="B2195" s="7">
        <v>45510</v>
      </c>
      <c r="C2195" s="6" t="s">
        <v>9445</v>
      </c>
      <c r="D2195" s="6" t="s">
        <v>5205</v>
      </c>
      <c r="E2195" s="6" t="s">
        <v>5206</v>
      </c>
      <c r="F2195" s="6" t="s">
        <v>5036</v>
      </c>
      <c r="G2195" s="6" t="s">
        <v>5059</v>
      </c>
      <c r="H2195" s="6" t="s">
        <v>5140</v>
      </c>
      <c r="I2195" s="8">
        <v>4</v>
      </c>
      <c r="J2195" s="9">
        <v>2266.56</v>
      </c>
      <c r="K2195" s="10">
        <v>0.13</v>
      </c>
      <c r="L2195" s="9">
        <v>7887.63</v>
      </c>
      <c r="M2195" s="11">
        <v>4364.3</v>
      </c>
      <c r="N2195" s="9">
        <v>3523.33</v>
      </c>
      <c r="O2195" s="6" t="s">
        <v>5045</v>
      </c>
      <c r="P2195" s="8">
        <v>2</v>
      </c>
    </row>
    <row r="2196" spans="1:16" x14ac:dyDescent="0.3">
      <c r="A2196" s="6" t="s">
        <v>9446</v>
      </c>
      <c r="B2196" s="7">
        <v>45726</v>
      </c>
      <c r="C2196" s="6" t="s">
        <v>9447</v>
      </c>
      <c r="D2196" s="6" t="s">
        <v>5134</v>
      </c>
      <c r="E2196" s="6" t="s">
        <v>5135</v>
      </c>
      <c r="F2196" s="6" t="s">
        <v>5021</v>
      </c>
      <c r="G2196" s="6" t="s">
        <v>5022</v>
      </c>
      <c r="H2196" s="6" t="s">
        <v>5023</v>
      </c>
      <c r="I2196" s="8">
        <v>7</v>
      </c>
      <c r="J2196" s="9">
        <v>2411.87</v>
      </c>
      <c r="K2196" s="10">
        <v>0.17</v>
      </c>
      <c r="L2196" s="9">
        <v>14012.96</v>
      </c>
      <c r="M2196" s="11">
        <v>11331.36</v>
      </c>
      <c r="N2196" s="9">
        <v>2681.6</v>
      </c>
      <c r="O2196" s="6" t="s">
        <v>5039</v>
      </c>
      <c r="P2196" s="8">
        <v>4</v>
      </c>
    </row>
    <row r="2197" spans="1:16" x14ac:dyDescent="0.3">
      <c r="A2197" s="6" t="s">
        <v>9448</v>
      </c>
      <c r="B2197" s="7">
        <v>44984</v>
      </c>
      <c r="C2197" s="6" t="s">
        <v>9449</v>
      </c>
      <c r="D2197" s="6" t="s">
        <v>5104</v>
      </c>
      <c r="E2197" s="6" t="s">
        <v>5053</v>
      </c>
      <c r="F2197" s="6" t="s">
        <v>5036</v>
      </c>
      <c r="G2197" s="6" t="s">
        <v>5059</v>
      </c>
      <c r="H2197" s="6" t="s">
        <v>5140</v>
      </c>
      <c r="I2197" s="8">
        <v>3</v>
      </c>
      <c r="J2197" s="9">
        <v>76.099999999999994</v>
      </c>
      <c r="K2197" s="10">
        <v>0.22</v>
      </c>
      <c r="L2197" s="9">
        <v>178.07</v>
      </c>
      <c r="M2197" s="11">
        <v>130.99</v>
      </c>
      <c r="N2197" s="9">
        <v>47.08</v>
      </c>
      <c r="O2197" s="6" t="s">
        <v>5039</v>
      </c>
      <c r="P2197" s="8">
        <v>2</v>
      </c>
    </row>
    <row r="2198" spans="1:16" x14ac:dyDescent="0.3">
      <c r="A2198" s="6" t="s">
        <v>9450</v>
      </c>
      <c r="B2198" s="7">
        <v>45714</v>
      </c>
      <c r="C2198" s="6" t="s">
        <v>9451</v>
      </c>
      <c r="D2198" s="6" t="s">
        <v>5114</v>
      </c>
      <c r="E2198" s="6" t="s">
        <v>5020</v>
      </c>
      <c r="F2198" s="6" t="s">
        <v>5029</v>
      </c>
      <c r="G2198" s="6" t="s">
        <v>5059</v>
      </c>
      <c r="H2198" s="6" t="s">
        <v>5060</v>
      </c>
      <c r="I2198" s="8">
        <v>8</v>
      </c>
      <c r="J2198" s="9">
        <v>1201.08</v>
      </c>
      <c r="K2198" s="10">
        <v>0.1</v>
      </c>
      <c r="L2198" s="9">
        <v>8647.7800000000007</v>
      </c>
      <c r="M2198" s="11">
        <v>5156.87</v>
      </c>
      <c r="N2198" s="9">
        <v>3490.91</v>
      </c>
      <c r="O2198" s="6" t="s">
        <v>5032</v>
      </c>
      <c r="P2198" s="8">
        <v>2</v>
      </c>
    </row>
    <row r="2199" spans="1:16" x14ac:dyDescent="0.3">
      <c r="A2199" s="6" t="s">
        <v>9452</v>
      </c>
      <c r="B2199" s="7">
        <v>45101</v>
      </c>
      <c r="C2199" s="6" t="s">
        <v>9453</v>
      </c>
      <c r="D2199" s="6" t="s">
        <v>5067</v>
      </c>
      <c r="E2199" s="6" t="s">
        <v>5067</v>
      </c>
      <c r="F2199" s="6" t="s">
        <v>5029</v>
      </c>
      <c r="G2199" s="6" t="s">
        <v>5059</v>
      </c>
      <c r="H2199" s="6" t="s">
        <v>5099</v>
      </c>
      <c r="I2199" s="8">
        <v>3</v>
      </c>
      <c r="J2199" s="9">
        <v>1401.27</v>
      </c>
      <c r="K2199" s="10">
        <v>0.1</v>
      </c>
      <c r="L2199" s="9">
        <v>3783.43</v>
      </c>
      <c r="M2199" s="11">
        <v>2225.63</v>
      </c>
      <c r="N2199" s="9">
        <v>1557.8</v>
      </c>
      <c r="O2199" s="6" t="s">
        <v>5024</v>
      </c>
      <c r="P2199" s="8">
        <v>3</v>
      </c>
    </row>
    <row r="2200" spans="1:16" x14ac:dyDescent="0.3">
      <c r="A2200" s="6" t="s">
        <v>9454</v>
      </c>
      <c r="B2200" s="7">
        <v>45170</v>
      </c>
      <c r="C2200" s="6" t="s">
        <v>9455</v>
      </c>
      <c r="D2200" s="6" t="s">
        <v>5052</v>
      </c>
      <c r="E2200" s="6" t="s">
        <v>5053</v>
      </c>
      <c r="F2200" s="6" t="s">
        <v>5029</v>
      </c>
      <c r="G2200" s="6" t="s">
        <v>5037</v>
      </c>
      <c r="H2200" s="6" t="s">
        <v>5129</v>
      </c>
      <c r="I2200" s="8">
        <v>8</v>
      </c>
      <c r="J2200" s="9">
        <v>2015.51</v>
      </c>
      <c r="K2200" s="10">
        <v>0.23</v>
      </c>
      <c r="L2200" s="9">
        <v>12415.54</v>
      </c>
      <c r="M2200" s="11">
        <v>10314.450000000001</v>
      </c>
      <c r="N2200" s="9">
        <v>2101.09</v>
      </c>
      <c r="O2200" s="6" t="s">
        <v>5039</v>
      </c>
      <c r="P2200" s="8">
        <v>1</v>
      </c>
    </row>
    <row r="2201" spans="1:16" x14ac:dyDescent="0.3">
      <c r="A2201" s="6" t="s">
        <v>9456</v>
      </c>
      <c r="B2201" s="7">
        <v>45731</v>
      </c>
      <c r="C2201" s="6" t="s">
        <v>9457</v>
      </c>
      <c r="D2201" s="6" t="s">
        <v>5114</v>
      </c>
      <c r="E2201" s="6" t="s">
        <v>5020</v>
      </c>
      <c r="F2201" s="6" t="s">
        <v>5036</v>
      </c>
      <c r="G2201" s="6" t="s">
        <v>5059</v>
      </c>
      <c r="H2201" s="6" t="s">
        <v>5140</v>
      </c>
      <c r="I2201" s="8">
        <v>7</v>
      </c>
      <c r="J2201" s="9">
        <v>1926.39</v>
      </c>
      <c r="K2201" s="10">
        <v>0.22</v>
      </c>
      <c r="L2201" s="9">
        <v>10518.09</v>
      </c>
      <c r="M2201" s="11">
        <v>8799.59</v>
      </c>
      <c r="N2201" s="9">
        <v>1718.5</v>
      </c>
      <c r="O2201" s="6" t="s">
        <v>5024</v>
      </c>
      <c r="P2201" s="8">
        <v>4</v>
      </c>
    </row>
    <row r="2202" spans="1:16" x14ac:dyDescent="0.3">
      <c r="A2202" s="6" t="s">
        <v>9458</v>
      </c>
      <c r="B2202" s="7">
        <v>45794</v>
      </c>
      <c r="C2202" s="6" t="s">
        <v>9459</v>
      </c>
      <c r="D2202" s="6" t="s">
        <v>5035</v>
      </c>
      <c r="E2202" s="6" t="s">
        <v>5020</v>
      </c>
      <c r="F2202" s="6" t="s">
        <v>5029</v>
      </c>
      <c r="G2202" s="6" t="s">
        <v>5030</v>
      </c>
      <c r="H2202" s="6" t="s">
        <v>5246</v>
      </c>
      <c r="I2202" s="8">
        <v>4</v>
      </c>
      <c r="J2202" s="9">
        <v>1044.76</v>
      </c>
      <c r="K2202" s="10">
        <v>0.19</v>
      </c>
      <c r="L2202" s="9">
        <v>3385.02</v>
      </c>
      <c r="M2202" s="11">
        <v>2070.2800000000002</v>
      </c>
      <c r="N2202" s="9">
        <v>1314.74</v>
      </c>
      <c r="O2202" s="6" t="s">
        <v>5039</v>
      </c>
      <c r="P2202" s="8">
        <v>2</v>
      </c>
    </row>
    <row r="2203" spans="1:16" x14ac:dyDescent="0.3">
      <c r="A2203" s="6" t="s">
        <v>9460</v>
      </c>
      <c r="B2203" s="7">
        <v>45255</v>
      </c>
      <c r="C2203" s="6" t="s">
        <v>9461</v>
      </c>
      <c r="D2203" s="6" t="s">
        <v>5063</v>
      </c>
      <c r="E2203" s="6" t="s">
        <v>5058</v>
      </c>
      <c r="F2203" s="6" t="s">
        <v>5021</v>
      </c>
      <c r="G2203" s="6" t="s">
        <v>5030</v>
      </c>
      <c r="H2203" s="6" t="s">
        <v>5044</v>
      </c>
      <c r="I2203" s="8">
        <v>1</v>
      </c>
      <c r="J2203" s="9">
        <v>2030.33</v>
      </c>
      <c r="K2203" s="10">
        <v>0.05</v>
      </c>
      <c r="L2203" s="9">
        <v>1928.81</v>
      </c>
      <c r="M2203" s="11">
        <v>1476.07</v>
      </c>
      <c r="N2203" s="9">
        <v>452.74</v>
      </c>
      <c r="O2203" s="6" t="s">
        <v>5024</v>
      </c>
      <c r="P2203" s="8">
        <v>3</v>
      </c>
    </row>
    <row r="2204" spans="1:16" x14ac:dyDescent="0.3">
      <c r="A2204" s="6" t="s">
        <v>9462</v>
      </c>
      <c r="B2204" s="7">
        <v>45663</v>
      </c>
      <c r="C2204" s="6" t="s">
        <v>9463</v>
      </c>
      <c r="D2204" s="6" t="s">
        <v>5108</v>
      </c>
      <c r="E2204" s="6" t="s">
        <v>5109</v>
      </c>
      <c r="F2204" s="6" t="s">
        <v>5021</v>
      </c>
      <c r="G2204" s="6" t="s">
        <v>5037</v>
      </c>
      <c r="H2204" s="6" t="s">
        <v>5054</v>
      </c>
      <c r="I2204" s="8">
        <v>1</v>
      </c>
      <c r="J2204" s="9">
        <v>860.88</v>
      </c>
      <c r="K2204" s="10">
        <v>0.12</v>
      </c>
      <c r="L2204" s="9">
        <v>757.57</v>
      </c>
      <c r="M2204" s="11">
        <v>625.36</v>
      </c>
      <c r="N2204" s="9">
        <v>132.21</v>
      </c>
      <c r="O2204" s="6" t="s">
        <v>5032</v>
      </c>
      <c r="P2204" s="8">
        <v>3</v>
      </c>
    </row>
    <row r="2205" spans="1:16" x14ac:dyDescent="0.3">
      <c r="A2205" s="6" t="s">
        <v>9464</v>
      </c>
      <c r="B2205" s="7">
        <v>45179</v>
      </c>
      <c r="C2205" s="6" t="s">
        <v>9465</v>
      </c>
      <c r="D2205" s="6" t="s">
        <v>5134</v>
      </c>
      <c r="E2205" s="6" t="s">
        <v>5135</v>
      </c>
      <c r="F2205" s="6" t="s">
        <v>5036</v>
      </c>
      <c r="G2205" s="6" t="s">
        <v>5048</v>
      </c>
      <c r="H2205" s="6" t="s">
        <v>5049</v>
      </c>
      <c r="I2205" s="8">
        <v>5</v>
      </c>
      <c r="J2205" s="9">
        <v>2466.0100000000002</v>
      </c>
      <c r="K2205" s="10">
        <v>0.01</v>
      </c>
      <c r="L2205" s="9">
        <v>12206.75</v>
      </c>
      <c r="M2205" s="11">
        <v>7823.47</v>
      </c>
      <c r="N2205" s="9">
        <v>4383.28</v>
      </c>
      <c r="O2205" s="6" t="s">
        <v>5045</v>
      </c>
      <c r="P2205" s="8">
        <v>3</v>
      </c>
    </row>
    <row r="2206" spans="1:16" x14ac:dyDescent="0.3">
      <c r="A2206" s="6" t="s">
        <v>9466</v>
      </c>
      <c r="B2206" s="7">
        <v>45713</v>
      </c>
      <c r="C2206" s="6" t="s">
        <v>9467</v>
      </c>
      <c r="D2206" s="6" t="s">
        <v>5071</v>
      </c>
      <c r="E2206" s="6" t="s">
        <v>5072</v>
      </c>
      <c r="F2206" s="6" t="s">
        <v>5036</v>
      </c>
      <c r="G2206" s="6" t="s">
        <v>5030</v>
      </c>
      <c r="H2206" s="6" t="s">
        <v>5171</v>
      </c>
      <c r="I2206" s="8">
        <v>2</v>
      </c>
      <c r="J2206" s="9">
        <v>1393.41</v>
      </c>
      <c r="K2206" s="10">
        <v>0.24</v>
      </c>
      <c r="L2206" s="9">
        <v>2117.98</v>
      </c>
      <c r="M2206" s="11">
        <v>1829.27</v>
      </c>
      <c r="N2206" s="9">
        <v>288.70999999999998</v>
      </c>
      <c r="O2206" s="6" t="s">
        <v>5024</v>
      </c>
      <c r="P2206" s="8">
        <v>2</v>
      </c>
    </row>
    <row r="2207" spans="1:16" x14ac:dyDescent="0.3">
      <c r="A2207" s="6" t="s">
        <v>9468</v>
      </c>
      <c r="B2207" s="7">
        <v>45134</v>
      </c>
      <c r="C2207" s="6" t="s">
        <v>9469</v>
      </c>
      <c r="D2207" s="6" t="s">
        <v>5088</v>
      </c>
      <c r="E2207" s="6" t="s">
        <v>5089</v>
      </c>
      <c r="F2207" s="6" t="s">
        <v>5029</v>
      </c>
      <c r="G2207" s="6" t="s">
        <v>5059</v>
      </c>
      <c r="H2207" s="6" t="s">
        <v>5099</v>
      </c>
      <c r="I2207" s="8">
        <v>8</v>
      </c>
      <c r="J2207" s="9">
        <v>1260.6400000000001</v>
      </c>
      <c r="K2207" s="10">
        <v>0.14000000000000001</v>
      </c>
      <c r="L2207" s="9">
        <v>8673.2000000000007</v>
      </c>
      <c r="M2207" s="11">
        <v>5078.59</v>
      </c>
      <c r="N2207" s="9">
        <v>3594.61</v>
      </c>
      <c r="O2207" s="6" t="s">
        <v>5045</v>
      </c>
      <c r="P2207" s="8">
        <v>2</v>
      </c>
    </row>
    <row r="2208" spans="1:16" x14ac:dyDescent="0.3">
      <c r="A2208" s="6" t="s">
        <v>9470</v>
      </c>
      <c r="B2208" s="7">
        <v>45616</v>
      </c>
      <c r="C2208" s="6" t="s">
        <v>9471</v>
      </c>
      <c r="D2208" s="6" t="s">
        <v>5088</v>
      </c>
      <c r="E2208" s="6" t="s">
        <v>5089</v>
      </c>
      <c r="F2208" s="6" t="s">
        <v>5036</v>
      </c>
      <c r="G2208" s="6" t="s">
        <v>5048</v>
      </c>
      <c r="H2208" s="6" t="s">
        <v>5079</v>
      </c>
      <c r="I2208" s="8">
        <v>5</v>
      </c>
      <c r="J2208" s="9">
        <v>497.24</v>
      </c>
      <c r="K2208" s="10">
        <v>0.24</v>
      </c>
      <c r="L2208" s="9">
        <v>1889.51</v>
      </c>
      <c r="M2208" s="11">
        <v>1302.42</v>
      </c>
      <c r="N2208" s="9">
        <v>587.09</v>
      </c>
      <c r="O2208" s="6" t="s">
        <v>5024</v>
      </c>
      <c r="P2208" s="8">
        <v>5</v>
      </c>
    </row>
    <row r="2209" spans="1:16" x14ac:dyDescent="0.3">
      <c r="A2209" s="6" t="s">
        <v>9472</v>
      </c>
      <c r="B2209" s="7">
        <v>45350</v>
      </c>
      <c r="C2209" s="6" t="s">
        <v>9473</v>
      </c>
      <c r="D2209" s="6" t="s">
        <v>5071</v>
      </c>
      <c r="E2209" s="6" t="s">
        <v>5072</v>
      </c>
      <c r="F2209" s="6" t="s">
        <v>5036</v>
      </c>
      <c r="G2209" s="6" t="s">
        <v>5022</v>
      </c>
      <c r="H2209" s="6" t="s">
        <v>5221</v>
      </c>
      <c r="I2209" s="8">
        <v>4</v>
      </c>
      <c r="J2209" s="9">
        <v>382.13</v>
      </c>
      <c r="K2209" s="10">
        <v>0.14000000000000001</v>
      </c>
      <c r="L2209" s="9">
        <v>1314.53</v>
      </c>
      <c r="M2209" s="11">
        <v>787.76</v>
      </c>
      <c r="N2209" s="9">
        <v>526.77</v>
      </c>
      <c r="O2209" s="6" t="s">
        <v>5032</v>
      </c>
      <c r="P2209" s="8">
        <v>4</v>
      </c>
    </row>
    <row r="2210" spans="1:16" x14ac:dyDescent="0.3">
      <c r="A2210" s="6" t="s">
        <v>9474</v>
      </c>
      <c r="B2210" s="7">
        <v>45551</v>
      </c>
      <c r="C2210" s="6" t="s">
        <v>9475</v>
      </c>
      <c r="D2210" s="6" t="s">
        <v>5093</v>
      </c>
      <c r="E2210" s="6" t="s">
        <v>5053</v>
      </c>
      <c r="F2210" s="6" t="s">
        <v>5021</v>
      </c>
      <c r="G2210" s="6" t="s">
        <v>5059</v>
      </c>
      <c r="H2210" s="6" t="s">
        <v>5060</v>
      </c>
      <c r="I2210" s="8">
        <v>5</v>
      </c>
      <c r="J2210" s="9">
        <v>443.97</v>
      </c>
      <c r="K2210" s="10">
        <v>0.19</v>
      </c>
      <c r="L2210" s="9">
        <v>1798.08</v>
      </c>
      <c r="M2210" s="11">
        <v>1152.23</v>
      </c>
      <c r="N2210" s="9">
        <v>645.85</v>
      </c>
      <c r="O2210" s="6" t="s">
        <v>5039</v>
      </c>
      <c r="P2210" s="8">
        <v>4</v>
      </c>
    </row>
    <row r="2211" spans="1:16" x14ac:dyDescent="0.3">
      <c r="A2211" s="6" t="s">
        <v>9476</v>
      </c>
      <c r="B2211" s="7">
        <v>45608</v>
      </c>
      <c r="C2211" s="6" t="s">
        <v>9477</v>
      </c>
      <c r="D2211" s="6" t="s">
        <v>5117</v>
      </c>
      <c r="E2211" s="6" t="s">
        <v>5118</v>
      </c>
      <c r="F2211" s="6" t="s">
        <v>5021</v>
      </c>
      <c r="G2211" s="6" t="s">
        <v>5037</v>
      </c>
      <c r="H2211" s="6" t="s">
        <v>5105</v>
      </c>
      <c r="I2211" s="8">
        <v>1</v>
      </c>
      <c r="J2211" s="9">
        <v>1341.08</v>
      </c>
      <c r="K2211" s="10">
        <v>0.12</v>
      </c>
      <c r="L2211" s="9">
        <v>1180.1500000000001</v>
      </c>
      <c r="M2211" s="11">
        <v>943.25</v>
      </c>
      <c r="N2211" s="9">
        <v>236.9</v>
      </c>
      <c r="O2211" s="6" t="s">
        <v>5045</v>
      </c>
      <c r="P2211" s="8">
        <v>1</v>
      </c>
    </row>
    <row r="2212" spans="1:16" x14ac:dyDescent="0.3">
      <c r="A2212" s="6" t="s">
        <v>9478</v>
      </c>
      <c r="B2212" s="7">
        <v>45309</v>
      </c>
      <c r="C2212" s="6" t="s">
        <v>9479</v>
      </c>
      <c r="D2212" s="6" t="s">
        <v>5019</v>
      </c>
      <c r="E2212" s="6" t="s">
        <v>5020</v>
      </c>
      <c r="F2212" s="6" t="s">
        <v>5029</v>
      </c>
      <c r="G2212" s="6" t="s">
        <v>5037</v>
      </c>
      <c r="H2212" s="6" t="s">
        <v>5129</v>
      </c>
      <c r="I2212" s="8">
        <v>8</v>
      </c>
      <c r="J2212" s="9">
        <v>406.41</v>
      </c>
      <c r="K2212" s="10">
        <v>0.18</v>
      </c>
      <c r="L2212" s="9">
        <v>2666.05</v>
      </c>
      <c r="M2212" s="11">
        <v>1742.61</v>
      </c>
      <c r="N2212" s="9">
        <v>923.44</v>
      </c>
      <c r="O2212" s="6" t="s">
        <v>5032</v>
      </c>
      <c r="P2212" s="8">
        <v>5</v>
      </c>
    </row>
    <row r="2213" spans="1:16" x14ac:dyDescent="0.3">
      <c r="A2213" s="6" t="s">
        <v>9480</v>
      </c>
      <c r="B2213" s="7">
        <v>45270</v>
      </c>
      <c r="C2213" s="6" t="s">
        <v>9481</v>
      </c>
      <c r="D2213" s="6" t="s">
        <v>5147</v>
      </c>
      <c r="E2213" s="6" t="s">
        <v>5118</v>
      </c>
      <c r="F2213" s="6" t="s">
        <v>5021</v>
      </c>
      <c r="G2213" s="6" t="s">
        <v>5048</v>
      </c>
      <c r="H2213" s="6" t="s">
        <v>5096</v>
      </c>
      <c r="I2213" s="8">
        <v>6</v>
      </c>
      <c r="J2213" s="9">
        <v>518.59</v>
      </c>
      <c r="K2213" s="10">
        <v>0.16</v>
      </c>
      <c r="L2213" s="9">
        <v>2613.69</v>
      </c>
      <c r="M2213" s="11">
        <v>2104.02</v>
      </c>
      <c r="N2213" s="9">
        <v>509.67</v>
      </c>
      <c r="O2213" s="6" t="s">
        <v>5032</v>
      </c>
      <c r="P2213" s="8">
        <v>3</v>
      </c>
    </row>
    <row r="2214" spans="1:16" x14ac:dyDescent="0.3">
      <c r="A2214" s="6" t="s">
        <v>9482</v>
      </c>
      <c r="B2214" s="7">
        <v>45402</v>
      </c>
      <c r="C2214" s="6" t="s">
        <v>9483</v>
      </c>
      <c r="D2214" s="6" t="s">
        <v>5042</v>
      </c>
      <c r="E2214" s="6" t="s">
        <v>5043</v>
      </c>
      <c r="F2214" s="6" t="s">
        <v>5021</v>
      </c>
      <c r="G2214" s="6" t="s">
        <v>5022</v>
      </c>
      <c r="H2214" s="6" t="s">
        <v>5076</v>
      </c>
      <c r="I2214" s="8">
        <v>5</v>
      </c>
      <c r="J2214" s="9">
        <v>250.81</v>
      </c>
      <c r="K2214" s="10">
        <v>0.15</v>
      </c>
      <c r="L2214" s="9">
        <v>1065.94</v>
      </c>
      <c r="M2214" s="11">
        <v>737.11</v>
      </c>
      <c r="N2214" s="9">
        <v>328.83</v>
      </c>
      <c r="O2214" s="6" t="s">
        <v>5039</v>
      </c>
      <c r="P2214" s="8">
        <v>3</v>
      </c>
    </row>
    <row r="2215" spans="1:16" x14ac:dyDescent="0.3">
      <c r="A2215" s="6" t="s">
        <v>9484</v>
      </c>
      <c r="B2215" s="7">
        <v>44963</v>
      </c>
      <c r="C2215" s="6" t="s">
        <v>9485</v>
      </c>
      <c r="D2215" s="6" t="s">
        <v>5085</v>
      </c>
      <c r="E2215" s="6" t="s">
        <v>5058</v>
      </c>
      <c r="F2215" s="6" t="s">
        <v>5029</v>
      </c>
      <c r="G2215" s="6" t="s">
        <v>5030</v>
      </c>
      <c r="H2215" s="6" t="s">
        <v>5044</v>
      </c>
      <c r="I2215" s="8">
        <v>2</v>
      </c>
      <c r="J2215" s="9">
        <v>2148.4499999999998</v>
      </c>
      <c r="K2215" s="10">
        <v>0.08</v>
      </c>
      <c r="L2215" s="9">
        <v>3953.15</v>
      </c>
      <c r="M2215" s="11">
        <v>2467.13</v>
      </c>
      <c r="N2215" s="9">
        <v>1486.02</v>
      </c>
      <c r="O2215" s="6" t="s">
        <v>5039</v>
      </c>
      <c r="P2215" s="8">
        <v>1</v>
      </c>
    </row>
    <row r="2216" spans="1:16" x14ac:dyDescent="0.3">
      <c r="A2216" s="6" t="s">
        <v>9486</v>
      </c>
      <c r="B2216" s="7">
        <v>45407</v>
      </c>
      <c r="C2216" s="6" t="s">
        <v>8135</v>
      </c>
      <c r="D2216" s="6" t="s">
        <v>5085</v>
      </c>
      <c r="E2216" s="6" t="s">
        <v>5058</v>
      </c>
      <c r="F2216" s="6" t="s">
        <v>5029</v>
      </c>
      <c r="G2216" s="6" t="s">
        <v>5030</v>
      </c>
      <c r="H2216" s="6" t="s">
        <v>5246</v>
      </c>
      <c r="I2216" s="8">
        <v>5</v>
      </c>
      <c r="J2216" s="9">
        <v>555.53</v>
      </c>
      <c r="K2216" s="10">
        <v>0.16</v>
      </c>
      <c r="L2216" s="9">
        <v>2333.23</v>
      </c>
      <c r="M2216" s="11">
        <v>1811.47</v>
      </c>
      <c r="N2216" s="9">
        <v>521.76</v>
      </c>
      <c r="O2216" s="6" t="s">
        <v>5032</v>
      </c>
      <c r="P2216" s="8">
        <v>4</v>
      </c>
    </row>
    <row r="2217" spans="1:16" x14ac:dyDescent="0.3">
      <c r="A2217" s="6" t="s">
        <v>9487</v>
      </c>
      <c r="B2217" s="7">
        <v>45386</v>
      </c>
      <c r="C2217" s="6" t="s">
        <v>9488</v>
      </c>
      <c r="D2217" s="6" t="s">
        <v>5117</v>
      </c>
      <c r="E2217" s="6" t="s">
        <v>5118</v>
      </c>
      <c r="F2217" s="6" t="s">
        <v>5021</v>
      </c>
      <c r="G2217" s="6" t="s">
        <v>5059</v>
      </c>
      <c r="H2217" s="6" t="s">
        <v>5060</v>
      </c>
      <c r="I2217" s="8">
        <v>8</v>
      </c>
      <c r="J2217" s="9">
        <v>2443.5300000000002</v>
      </c>
      <c r="K2217" s="10">
        <v>0.09</v>
      </c>
      <c r="L2217" s="9">
        <v>17788.900000000001</v>
      </c>
      <c r="M2217" s="11">
        <v>11698.86</v>
      </c>
      <c r="N2217" s="9">
        <v>6090.04</v>
      </c>
      <c r="O2217" s="6" t="s">
        <v>5032</v>
      </c>
      <c r="P2217" s="8">
        <v>2</v>
      </c>
    </row>
    <row r="2218" spans="1:16" x14ac:dyDescent="0.3">
      <c r="A2218" s="6" t="s">
        <v>9489</v>
      </c>
      <c r="B2218" s="7">
        <v>45617</v>
      </c>
      <c r="C2218" s="6" t="s">
        <v>9490</v>
      </c>
      <c r="D2218" s="6" t="s">
        <v>5117</v>
      </c>
      <c r="E2218" s="6" t="s">
        <v>5118</v>
      </c>
      <c r="F2218" s="6" t="s">
        <v>5036</v>
      </c>
      <c r="G2218" s="6" t="s">
        <v>5030</v>
      </c>
      <c r="H2218" s="6" t="s">
        <v>5031</v>
      </c>
      <c r="I2218" s="8">
        <v>8</v>
      </c>
      <c r="J2218" s="9">
        <v>146.93</v>
      </c>
      <c r="K2218" s="10">
        <v>0.03</v>
      </c>
      <c r="L2218" s="9">
        <v>1140.18</v>
      </c>
      <c r="M2218" s="11">
        <v>701.48</v>
      </c>
      <c r="N2218" s="9">
        <v>438.7</v>
      </c>
      <c r="O2218" s="6" t="s">
        <v>5032</v>
      </c>
      <c r="P2218" s="8">
        <v>1</v>
      </c>
    </row>
    <row r="2219" spans="1:16" x14ac:dyDescent="0.3">
      <c r="A2219" s="6" t="s">
        <v>9491</v>
      </c>
      <c r="B2219" s="7">
        <v>45212</v>
      </c>
      <c r="C2219" s="6" t="s">
        <v>9492</v>
      </c>
      <c r="D2219" s="6" t="s">
        <v>5147</v>
      </c>
      <c r="E2219" s="6" t="s">
        <v>5118</v>
      </c>
      <c r="F2219" s="6" t="s">
        <v>5036</v>
      </c>
      <c r="G2219" s="6" t="s">
        <v>5022</v>
      </c>
      <c r="H2219" s="6" t="s">
        <v>5221</v>
      </c>
      <c r="I2219" s="8">
        <v>2</v>
      </c>
      <c r="J2219" s="9">
        <v>1494.27</v>
      </c>
      <c r="K2219" s="10">
        <v>0.16</v>
      </c>
      <c r="L2219" s="9">
        <v>2510.37</v>
      </c>
      <c r="M2219" s="11">
        <v>1841.08</v>
      </c>
      <c r="N2219" s="9">
        <v>669.29</v>
      </c>
      <c r="O2219" s="6" t="s">
        <v>5080</v>
      </c>
      <c r="P2219" s="8">
        <v>4</v>
      </c>
    </row>
    <row r="2220" spans="1:16" x14ac:dyDescent="0.3">
      <c r="A2220" s="6" t="s">
        <v>9493</v>
      </c>
      <c r="B2220" s="7">
        <v>45618</v>
      </c>
      <c r="C2220" s="6" t="s">
        <v>9494</v>
      </c>
      <c r="D2220" s="6" t="s">
        <v>5104</v>
      </c>
      <c r="E2220" s="6" t="s">
        <v>5053</v>
      </c>
      <c r="F2220" s="6" t="s">
        <v>5036</v>
      </c>
      <c r="G2220" s="6" t="s">
        <v>5037</v>
      </c>
      <c r="H2220" s="6" t="s">
        <v>5068</v>
      </c>
      <c r="I2220" s="8">
        <v>5</v>
      </c>
      <c r="J2220" s="9">
        <v>980.19</v>
      </c>
      <c r="K2220" s="10">
        <v>0.05</v>
      </c>
      <c r="L2220" s="9">
        <v>4655.8999999999996</v>
      </c>
      <c r="M2220" s="11">
        <v>3434.14</v>
      </c>
      <c r="N2220" s="9">
        <v>1221.76</v>
      </c>
      <c r="O2220" s="6" t="s">
        <v>5045</v>
      </c>
      <c r="P2220" s="8">
        <v>5</v>
      </c>
    </row>
    <row r="2221" spans="1:16" x14ac:dyDescent="0.3">
      <c r="A2221" s="6" t="s">
        <v>9495</v>
      </c>
      <c r="B2221" s="7">
        <v>44970</v>
      </c>
      <c r="C2221" s="6" t="s">
        <v>9496</v>
      </c>
      <c r="D2221" s="6" t="s">
        <v>5019</v>
      </c>
      <c r="E2221" s="6" t="s">
        <v>5020</v>
      </c>
      <c r="F2221" s="6" t="s">
        <v>5029</v>
      </c>
      <c r="G2221" s="6" t="s">
        <v>5037</v>
      </c>
      <c r="H2221" s="6" t="s">
        <v>5068</v>
      </c>
      <c r="I2221" s="8">
        <v>5</v>
      </c>
      <c r="J2221" s="9">
        <v>1345.55</v>
      </c>
      <c r="K2221" s="10">
        <v>0.21</v>
      </c>
      <c r="L2221" s="9">
        <v>5314.92</v>
      </c>
      <c r="M2221" s="11">
        <v>3556.32</v>
      </c>
      <c r="N2221" s="9">
        <v>1758.6</v>
      </c>
      <c r="O2221" s="6" t="s">
        <v>5045</v>
      </c>
      <c r="P2221" s="8">
        <v>4</v>
      </c>
    </row>
    <row r="2222" spans="1:16" x14ac:dyDescent="0.3">
      <c r="A2222" s="6" t="s">
        <v>9497</v>
      </c>
      <c r="B2222" s="7">
        <v>45423</v>
      </c>
      <c r="C2222" s="6" t="s">
        <v>9498</v>
      </c>
      <c r="D2222" s="6" t="s">
        <v>5108</v>
      </c>
      <c r="E2222" s="6" t="s">
        <v>5109</v>
      </c>
      <c r="F2222" s="6" t="s">
        <v>5029</v>
      </c>
      <c r="G2222" s="6" t="s">
        <v>5030</v>
      </c>
      <c r="H2222" s="6" t="s">
        <v>5176</v>
      </c>
      <c r="I2222" s="8">
        <v>8</v>
      </c>
      <c r="J2222" s="9">
        <v>1395.05</v>
      </c>
      <c r="K2222" s="10">
        <v>0.21</v>
      </c>
      <c r="L2222" s="9">
        <v>8816.7199999999993</v>
      </c>
      <c r="M2222" s="11">
        <v>5561.31</v>
      </c>
      <c r="N2222" s="9">
        <v>3255.41</v>
      </c>
      <c r="O2222" s="6" t="s">
        <v>5080</v>
      </c>
      <c r="P2222" s="8">
        <v>2</v>
      </c>
    </row>
    <row r="2223" spans="1:16" x14ac:dyDescent="0.3">
      <c r="A2223" s="6" t="s">
        <v>9499</v>
      </c>
      <c r="B2223" s="7">
        <v>45012</v>
      </c>
      <c r="C2223" s="6" t="s">
        <v>9500</v>
      </c>
      <c r="D2223" s="6" t="s">
        <v>5067</v>
      </c>
      <c r="E2223" s="6" t="s">
        <v>5067</v>
      </c>
      <c r="F2223" s="6" t="s">
        <v>5036</v>
      </c>
      <c r="G2223" s="6" t="s">
        <v>5022</v>
      </c>
      <c r="H2223" s="6" t="s">
        <v>5192</v>
      </c>
      <c r="I2223" s="8">
        <v>1</v>
      </c>
      <c r="J2223" s="9">
        <v>1475.65</v>
      </c>
      <c r="K2223" s="10">
        <v>0.03</v>
      </c>
      <c r="L2223" s="9">
        <v>1431.38</v>
      </c>
      <c r="M2223" s="11">
        <v>1178.1600000000001</v>
      </c>
      <c r="N2223" s="9">
        <v>253.22</v>
      </c>
      <c r="O2223" s="6" t="s">
        <v>5024</v>
      </c>
      <c r="P2223" s="8">
        <v>2</v>
      </c>
    </row>
    <row r="2224" spans="1:16" x14ac:dyDescent="0.3">
      <c r="A2224" s="6" t="s">
        <v>9501</v>
      </c>
      <c r="B2224" s="7">
        <v>45648</v>
      </c>
      <c r="C2224" s="6" t="s">
        <v>9502</v>
      </c>
      <c r="D2224" s="6" t="s">
        <v>5027</v>
      </c>
      <c r="E2224" s="6" t="s">
        <v>5028</v>
      </c>
      <c r="F2224" s="6" t="s">
        <v>5021</v>
      </c>
      <c r="G2224" s="6" t="s">
        <v>5048</v>
      </c>
      <c r="H2224" s="6" t="s">
        <v>5096</v>
      </c>
      <c r="I2224" s="8">
        <v>8</v>
      </c>
      <c r="J2224" s="9">
        <v>774.39</v>
      </c>
      <c r="K2224" s="10">
        <v>0.18</v>
      </c>
      <c r="L2224" s="9">
        <v>5080</v>
      </c>
      <c r="M2224" s="11">
        <v>3089.44</v>
      </c>
      <c r="N2224" s="9">
        <v>1990.56</v>
      </c>
      <c r="O2224" s="6" t="s">
        <v>5024</v>
      </c>
      <c r="P2224" s="8">
        <v>1</v>
      </c>
    </row>
    <row r="2225" spans="1:16" x14ac:dyDescent="0.3">
      <c r="A2225" s="6" t="s">
        <v>9503</v>
      </c>
      <c r="B2225" s="7">
        <v>45248</v>
      </c>
      <c r="C2225" s="6" t="s">
        <v>9504</v>
      </c>
      <c r="D2225" s="6" t="s">
        <v>5088</v>
      </c>
      <c r="E2225" s="6" t="s">
        <v>5089</v>
      </c>
      <c r="F2225" s="6" t="s">
        <v>5029</v>
      </c>
      <c r="G2225" s="6" t="s">
        <v>5059</v>
      </c>
      <c r="H2225" s="6" t="s">
        <v>5073</v>
      </c>
      <c r="I2225" s="8">
        <v>6</v>
      </c>
      <c r="J2225" s="9">
        <v>362.25</v>
      </c>
      <c r="K2225" s="10">
        <v>0.19</v>
      </c>
      <c r="L2225" s="9">
        <v>1760.54</v>
      </c>
      <c r="M2225" s="11">
        <v>1247.29</v>
      </c>
      <c r="N2225" s="9">
        <v>513.25</v>
      </c>
      <c r="O2225" s="6" t="s">
        <v>5080</v>
      </c>
      <c r="P2225" s="8">
        <v>2</v>
      </c>
    </row>
    <row r="2226" spans="1:16" x14ac:dyDescent="0.3">
      <c r="A2226" s="6" t="s">
        <v>9505</v>
      </c>
      <c r="B2226" s="7">
        <v>45745</v>
      </c>
      <c r="C2226" s="6" t="s">
        <v>6209</v>
      </c>
      <c r="D2226" s="6" t="s">
        <v>5147</v>
      </c>
      <c r="E2226" s="6" t="s">
        <v>5118</v>
      </c>
      <c r="F2226" s="6" t="s">
        <v>5036</v>
      </c>
      <c r="G2226" s="6" t="s">
        <v>5022</v>
      </c>
      <c r="H2226" s="6" t="s">
        <v>5076</v>
      </c>
      <c r="I2226" s="8">
        <v>2</v>
      </c>
      <c r="J2226" s="9">
        <v>128.37</v>
      </c>
      <c r="K2226" s="10">
        <v>7.0000000000000007E-2</v>
      </c>
      <c r="L2226" s="9">
        <v>238.77</v>
      </c>
      <c r="M2226" s="11">
        <v>167.99</v>
      </c>
      <c r="N2226" s="9">
        <v>70.78</v>
      </c>
      <c r="O2226" s="6" t="s">
        <v>5080</v>
      </c>
      <c r="P2226" s="8">
        <v>1</v>
      </c>
    </row>
    <row r="2227" spans="1:16" x14ac:dyDescent="0.3">
      <c r="A2227" s="6" t="s">
        <v>9506</v>
      </c>
      <c r="B2227" s="7">
        <v>45593</v>
      </c>
      <c r="C2227" s="6" t="s">
        <v>9507</v>
      </c>
      <c r="D2227" s="6" t="s">
        <v>5114</v>
      </c>
      <c r="E2227" s="6" t="s">
        <v>5020</v>
      </c>
      <c r="F2227" s="6" t="s">
        <v>5029</v>
      </c>
      <c r="G2227" s="6" t="s">
        <v>5030</v>
      </c>
      <c r="H2227" s="6" t="s">
        <v>5246</v>
      </c>
      <c r="I2227" s="8">
        <v>3</v>
      </c>
      <c r="J2227" s="9">
        <v>1403.09</v>
      </c>
      <c r="K2227" s="10">
        <v>0.09</v>
      </c>
      <c r="L2227" s="9">
        <v>3830.44</v>
      </c>
      <c r="M2227" s="11">
        <v>2480.39</v>
      </c>
      <c r="N2227" s="9">
        <v>1350.05</v>
      </c>
      <c r="O2227" s="6" t="s">
        <v>5080</v>
      </c>
      <c r="P2227" s="8">
        <v>4</v>
      </c>
    </row>
    <row r="2228" spans="1:16" x14ac:dyDescent="0.3">
      <c r="A2228" s="6" t="s">
        <v>9508</v>
      </c>
      <c r="B2228" s="7">
        <v>45659</v>
      </c>
      <c r="C2228" s="6" t="s">
        <v>9509</v>
      </c>
      <c r="D2228" s="6" t="s">
        <v>5215</v>
      </c>
      <c r="E2228" s="6" t="s">
        <v>5216</v>
      </c>
      <c r="F2228" s="6" t="s">
        <v>5036</v>
      </c>
      <c r="G2228" s="6" t="s">
        <v>5048</v>
      </c>
      <c r="H2228" s="6" t="s">
        <v>5049</v>
      </c>
      <c r="I2228" s="8">
        <v>8</v>
      </c>
      <c r="J2228" s="9">
        <v>2231.73</v>
      </c>
      <c r="K2228" s="10">
        <v>0.23</v>
      </c>
      <c r="L2228" s="9">
        <v>13747.46</v>
      </c>
      <c r="M2228" s="11">
        <v>10198.11</v>
      </c>
      <c r="N2228" s="9">
        <v>3549.35</v>
      </c>
      <c r="O2228" s="6" t="s">
        <v>5032</v>
      </c>
      <c r="P2228" s="8">
        <v>5</v>
      </c>
    </row>
    <row r="2229" spans="1:16" x14ac:dyDescent="0.3">
      <c r="A2229" s="6" t="s">
        <v>9510</v>
      </c>
      <c r="B2229" s="7">
        <v>45094</v>
      </c>
      <c r="C2229" s="6" t="s">
        <v>9511</v>
      </c>
      <c r="D2229" s="6" t="s">
        <v>5042</v>
      </c>
      <c r="E2229" s="6" t="s">
        <v>5043</v>
      </c>
      <c r="F2229" s="6" t="s">
        <v>5021</v>
      </c>
      <c r="G2229" s="6" t="s">
        <v>5048</v>
      </c>
      <c r="H2229" s="6" t="s">
        <v>5064</v>
      </c>
      <c r="I2229" s="8">
        <v>7</v>
      </c>
      <c r="J2229" s="9">
        <v>804.07</v>
      </c>
      <c r="K2229" s="10">
        <v>0.12</v>
      </c>
      <c r="L2229" s="9">
        <v>4953.07</v>
      </c>
      <c r="M2229" s="11">
        <v>3630.83</v>
      </c>
      <c r="N2229" s="9">
        <v>1322.24</v>
      </c>
      <c r="O2229" s="6" t="s">
        <v>5045</v>
      </c>
      <c r="P2229" s="8">
        <v>5</v>
      </c>
    </row>
    <row r="2230" spans="1:16" x14ac:dyDescent="0.3">
      <c r="A2230" s="6" t="s">
        <v>9512</v>
      </c>
      <c r="B2230" s="7">
        <v>45784</v>
      </c>
      <c r="C2230" s="6" t="s">
        <v>9513</v>
      </c>
      <c r="D2230" s="6" t="s">
        <v>5035</v>
      </c>
      <c r="E2230" s="6" t="s">
        <v>5020</v>
      </c>
      <c r="F2230" s="6" t="s">
        <v>5021</v>
      </c>
      <c r="G2230" s="6" t="s">
        <v>5030</v>
      </c>
      <c r="H2230" s="6" t="s">
        <v>5044</v>
      </c>
      <c r="I2230" s="8">
        <v>5</v>
      </c>
      <c r="J2230" s="9">
        <v>1938.71</v>
      </c>
      <c r="K2230" s="10">
        <v>0</v>
      </c>
      <c r="L2230" s="9">
        <v>9693.5499999999993</v>
      </c>
      <c r="M2230" s="11">
        <v>8246.65</v>
      </c>
      <c r="N2230" s="9">
        <v>1446.9</v>
      </c>
      <c r="O2230" s="6" t="s">
        <v>5080</v>
      </c>
      <c r="P2230" s="8">
        <v>3</v>
      </c>
    </row>
    <row r="2231" spans="1:16" x14ac:dyDescent="0.3">
      <c r="A2231" s="6" t="s">
        <v>9514</v>
      </c>
      <c r="B2231" s="7">
        <v>45765</v>
      </c>
      <c r="C2231" s="6" t="s">
        <v>9515</v>
      </c>
      <c r="D2231" s="6" t="s">
        <v>5067</v>
      </c>
      <c r="E2231" s="6" t="s">
        <v>5067</v>
      </c>
      <c r="F2231" s="6" t="s">
        <v>5029</v>
      </c>
      <c r="G2231" s="6" t="s">
        <v>5048</v>
      </c>
      <c r="H2231" s="6" t="s">
        <v>5049</v>
      </c>
      <c r="I2231" s="8">
        <v>4</v>
      </c>
      <c r="J2231" s="9">
        <v>58.41</v>
      </c>
      <c r="K2231" s="10">
        <v>0.12</v>
      </c>
      <c r="L2231" s="9">
        <v>205.6</v>
      </c>
      <c r="M2231" s="11">
        <v>123.04</v>
      </c>
      <c r="N2231" s="9">
        <v>82.56</v>
      </c>
      <c r="O2231" s="6" t="s">
        <v>5024</v>
      </c>
      <c r="P2231" s="8">
        <v>2</v>
      </c>
    </row>
    <row r="2232" spans="1:16" x14ac:dyDescent="0.3">
      <c r="A2232" s="6" t="s">
        <v>9516</v>
      </c>
      <c r="B2232" s="7">
        <v>45089</v>
      </c>
      <c r="C2232" s="6" t="s">
        <v>9517</v>
      </c>
      <c r="D2232" s="6" t="s">
        <v>5027</v>
      </c>
      <c r="E2232" s="6" t="s">
        <v>5028</v>
      </c>
      <c r="F2232" s="6" t="s">
        <v>5036</v>
      </c>
      <c r="G2232" s="6" t="s">
        <v>5022</v>
      </c>
      <c r="H2232" s="6" t="s">
        <v>5023</v>
      </c>
      <c r="I2232" s="8">
        <v>3</v>
      </c>
      <c r="J2232" s="9">
        <v>1611</v>
      </c>
      <c r="K2232" s="10">
        <v>0.13</v>
      </c>
      <c r="L2232" s="9">
        <v>4204.71</v>
      </c>
      <c r="M2232" s="11">
        <v>2342.7199999999998</v>
      </c>
      <c r="N2232" s="9">
        <v>1861.99</v>
      </c>
      <c r="O2232" s="6" t="s">
        <v>5024</v>
      </c>
      <c r="P2232" s="8">
        <v>2</v>
      </c>
    </row>
    <row r="2233" spans="1:16" x14ac:dyDescent="0.3">
      <c r="A2233" s="6" t="s">
        <v>9518</v>
      </c>
      <c r="B2233" s="7">
        <v>45744</v>
      </c>
      <c r="C2233" s="6" t="s">
        <v>9519</v>
      </c>
      <c r="D2233" s="6" t="s">
        <v>5085</v>
      </c>
      <c r="E2233" s="6" t="s">
        <v>5058</v>
      </c>
      <c r="F2233" s="6" t="s">
        <v>5029</v>
      </c>
      <c r="G2233" s="6" t="s">
        <v>5059</v>
      </c>
      <c r="H2233" s="6" t="s">
        <v>5140</v>
      </c>
      <c r="I2233" s="8">
        <v>7</v>
      </c>
      <c r="J2233" s="9">
        <v>1031.22</v>
      </c>
      <c r="K2233" s="10">
        <v>0</v>
      </c>
      <c r="L2233" s="9">
        <v>7218.54</v>
      </c>
      <c r="M2233" s="11">
        <v>5380.68</v>
      </c>
      <c r="N2233" s="9">
        <v>1837.86</v>
      </c>
      <c r="O2233" s="6" t="s">
        <v>5045</v>
      </c>
      <c r="P2233" s="8">
        <v>2</v>
      </c>
    </row>
    <row r="2234" spans="1:16" x14ac:dyDescent="0.3">
      <c r="A2234" s="6" t="s">
        <v>9520</v>
      </c>
      <c r="B2234" s="7">
        <v>45788</v>
      </c>
      <c r="C2234" s="6" t="s">
        <v>9521</v>
      </c>
      <c r="D2234" s="6" t="s">
        <v>5019</v>
      </c>
      <c r="E2234" s="6" t="s">
        <v>5020</v>
      </c>
      <c r="F2234" s="6" t="s">
        <v>5021</v>
      </c>
      <c r="G2234" s="6" t="s">
        <v>5022</v>
      </c>
      <c r="H2234" s="6" t="s">
        <v>5023</v>
      </c>
      <c r="I2234" s="8">
        <v>8</v>
      </c>
      <c r="J2234" s="9">
        <v>1485.03</v>
      </c>
      <c r="K2234" s="10">
        <v>0.13</v>
      </c>
      <c r="L2234" s="9">
        <v>10335.81</v>
      </c>
      <c r="M2234" s="11">
        <v>7622.79</v>
      </c>
      <c r="N2234" s="9">
        <v>2713.02</v>
      </c>
      <c r="O2234" s="6" t="s">
        <v>5080</v>
      </c>
      <c r="P2234" s="8">
        <v>2</v>
      </c>
    </row>
    <row r="2235" spans="1:16" x14ac:dyDescent="0.3">
      <c r="A2235" s="6" t="s">
        <v>9522</v>
      </c>
      <c r="B2235" s="7">
        <v>44963</v>
      </c>
      <c r="C2235" s="6" t="s">
        <v>9523</v>
      </c>
      <c r="D2235" s="6" t="s">
        <v>5071</v>
      </c>
      <c r="E2235" s="6" t="s">
        <v>5072</v>
      </c>
      <c r="F2235" s="6" t="s">
        <v>5029</v>
      </c>
      <c r="G2235" s="6" t="s">
        <v>5048</v>
      </c>
      <c r="H2235" s="6" t="s">
        <v>5049</v>
      </c>
      <c r="I2235" s="8">
        <v>7</v>
      </c>
      <c r="J2235" s="9">
        <v>1909.33</v>
      </c>
      <c r="K2235" s="10">
        <v>0.06</v>
      </c>
      <c r="L2235" s="9">
        <v>12563.39</v>
      </c>
      <c r="M2235" s="11">
        <v>10678.97</v>
      </c>
      <c r="N2235" s="9">
        <v>1884.42</v>
      </c>
      <c r="O2235" s="6" t="s">
        <v>5039</v>
      </c>
      <c r="P2235" s="8">
        <v>5</v>
      </c>
    </row>
    <row r="2236" spans="1:16" x14ac:dyDescent="0.3">
      <c r="A2236" s="6" t="s">
        <v>9524</v>
      </c>
      <c r="B2236" s="7">
        <v>45027</v>
      </c>
      <c r="C2236" s="6" t="s">
        <v>9344</v>
      </c>
      <c r="D2236" s="6" t="s">
        <v>5027</v>
      </c>
      <c r="E2236" s="6" t="s">
        <v>5028</v>
      </c>
      <c r="F2236" s="6" t="s">
        <v>5029</v>
      </c>
      <c r="G2236" s="6" t="s">
        <v>5022</v>
      </c>
      <c r="H2236" s="6" t="s">
        <v>5023</v>
      </c>
      <c r="I2236" s="8">
        <v>5</v>
      </c>
      <c r="J2236" s="9">
        <v>1859.67</v>
      </c>
      <c r="K2236" s="10">
        <v>0.14000000000000001</v>
      </c>
      <c r="L2236" s="9">
        <v>7996.58</v>
      </c>
      <c r="M2236" s="11">
        <v>5360.94</v>
      </c>
      <c r="N2236" s="9">
        <v>2635.64</v>
      </c>
      <c r="O2236" s="6" t="s">
        <v>5045</v>
      </c>
      <c r="P2236" s="8">
        <v>1</v>
      </c>
    </row>
    <row r="2237" spans="1:16" x14ac:dyDescent="0.3">
      <c r="A2237" s="6" t="s">
        <v>9525</v>
      </c>
      <c r="B2237" s="7">
        <v>45081</v>
      </c>
      <c r="C2237" s="6" t="s">
        <v>9526</v>
      </c>
      <c r="D2237" s="6" t="s">
        <v>5117</v>
      </c>
      <c r="E2237" s="6" t="s">
        <v>5118</v>
      </c>
      <c r="F2237" s="6" t="s">
        <v>5021</v>
      </c>
      <c r="G2237" s="6" t="s">
        <v>5048</v>
      </c>
      <c r="H2237" s="6" t="s">
        <v>5079</v>
      </c>
      <c r="I2237" s="8">
        <v>8</v>
      </c>
      <c r="J2237" s="9">
        <v>854.1</v>
      </c>
      <c r="K2237" s="10">
        <v>0.15</v>
      </c>
      <c r="L2237" s="9">
        <v>5807.88</v>
      </c>
      <c r="M2237" s="11">
        <v>3295.3</v>
      </c>
      <c r="N2237" s="9">
        <v>2512.58</v>
      </c>
      <c r="O2237" s="6" t="s">
        <v>5032</v>
      </c>
      <c r="P2237" s="8">
        <v>5</v>
      </c>
    </row>
    <row r="2238" spans="1:16" x14ac:dyDescent="0.3">
      <c r="A2238" s="6" t="s">
        <v>9527</v>
      </c>
      <c r="B2238" s="7">
        <v>45605</v>
      </c>
      <c r="C2238" s="6" t="s">
        <v>9528</v>
      </c>
      <c r="D2238" s="6" t="s">
        <v>5134</v>
      </c>
      <c r="E2238" s="6" t="s">
        <v>5135</v>
      </c>
      <c r="F2238" s="6" t="s">
        <v>5036</v>
      </c>
      <c r="G2238" s="6" t="s">
        <v>5022</v>
      </c>
      <c r="H2238" s="6" t="s">
        <v>5221</v>
      </c>
      <c r="I2238" s="8">
        <v>6</v>
      </c>
      <c r="J2238" s="9">
        <v>1159.92</v>
      </c>
      <c r="K2238" s="10">
        <v>0.21</v>
      </c>
      <c r="L2238" s="9">
        <v>5498.02</v>
      </c>
      <c r="M2238" s="11">
        <v>4747.12</v>
      </c>
      <c r="N2238" s="9">
        <v>750.9</v>
      </c>
      <c r="O2238" s="6" t="s">
        <v>5039</v>
      </c>
      <c r="P2238" s="8">
        <v>4</v>
      </c>
    </row>
    <row r="2239" spans="1:16" x14ac:dyDescent="0.3">
      <c r="A2239" s="6" t="s">
        <v>9529</v>
      </c>
      <c r="B2239" s="7">
        <v>45306</v>
      </c>
      <c r="C2239" s="6" t="s">
        <v>9530</v>
      </c>
      <c r="D2239" s="6" t="s">
        <v>5147</v>
      </c>
      <c r="E2239" s="6" t="s">
        <v>5118</v>
      </c>
      <c r="F2239" s="6" t="s">
        <v>5021</v>
      </c>
      <c r="G2239" s="6" t="s">
        <v>5048</v>
      </c>
      <c r="H2239" s="6" t="s">
        <v>5096</v>
      </c>
      <c r="I2239" s="8">
        <v>2</v>
      </c>
      <c r="J2239" s="9">
        <v>2240.83</v>
      </c>
      <c r="K2239" s="10">
        <v>0.03</v>
      </c>
      <c r="L2239" s="9">
        <v>4347.21</v>
      </c>
      <c r="M2239" s="11">
        <v>2652.84</v>
      </c>
      <c r="N2239" s="9">
        <v>1694.37</v>
      </c>
      <c r="O2239" s="6" t="s">
        <v>5080</v>
      </c>
      <c r="P2239" s="8">
        <v>4</v>
      </c>
    </row>
    <row r="2240" spans="1:16" x14ac:dyDescent="0.3">
      <c r="A2240" s="6" t="s">
        <v>9531</v>
      </c>
      <c r="B2240" s="7">
        <v>45215</v>
      </c>
      <c r="C2240" s="6" t="s">
        <v>9532</v>
      </c>
      <c r="D2240" s="6" t="s">
        <v>5052</v>
      </c>
      <c r="E2240" s="6" t="s">
        <v>5053</v>
      </c>
      <c r="F2240" s="6" t="s">
        <v>5021</v>
      </c>
      <c r="G2240" s="6" t="s">
        <v>5022</v>
      </c>
      <c r="H2240" s="6" t="s">
        <v>5076</v>
      </c>
      <c r="I2240" s="8">
        <v>5</v>
      </c>
      <c r="J2240" s="9">
        <v>984.21</v>
      </c>
      <c r="K2240" s="10">
        <v>7.0000000000000007E-2</v>
      </c>
      <c r="L2240" s="9">
        <v>4576.58</v>
      </c>
      <c r="M2240" s="11">
        <v>3763.41</v>
      </c>
      <c r="N2240" s="9">
        <v>813.17</v>
      </c>
      <c r="O2240" s="6" t="s">
        <v>5045</v>
      </c>
      <c r="P2240" s="8">
        <v>4</v>
      </c>
    </row>
    <row r="2241" spans="1:16" x14ac:dyDescent="0.3">
      <c r="A2241" s="6" t="s">
        <v>9533</v>
      </c>
      <c r="B2241" s="7">
        <v>45585</v>
      </c>
      <c r="C2241" s="6" t="s">
        <v>9534</v>
      </c>
      <c r="D2241" s="6" t="s">
        <v>5117</v>
      </c>
      <c r="E2241" s="6" t="s">
        <v>5118</v>
      </c>
      <c r="F2241" s="6" t="s">
        <v>5021</v>
      </c>
      <c r="G2241" s="6" t="s">
        <v>5037</v>
      </c>
      <c r="H2241" s="6" t="s">
        <v>5105</v>
      </c>
      <c r="I2241" s="8">
        <v>1</v>
      </c>
      <c r="J2241" s="9">
        <v>238.06</v>
      </c>
      <c r="K2241" s="10">
        <v>0.15</v>
      </c>
      <c r="L2241" s="9">
        <v>202.35</v>
      </c>
      <c r="M2241" s="11">
        <v>126.95</v>
      </c>
      <c r="N2241" s="9">
        <v>75.400000000000006</v>
      </c>
      <c r="O2241" s="6" t="s">
        <v>5039</v>
      </c>
      <c r="P2241" s="8">
        <v>2</v>
      </c>
    </row>
    <row r="2242" spans="1:16" x14ac:dyDescent="0.3">
      <c r="A2242" s="6" t="s">
        <v>9535</v>
      </c>
      <c r="B2242" s="7">
        <v>44942</v>
      </c>
      <c r="C2242" s="6" t="s">
        <v>9536</v>
      </c>
      <c r="D2242" s="6" t="s">
        <v>5027</v>
      </c>
      <c r="E2242" s="6" t="s">
        <v>5028</v>
      </c>
      <c r="F2242" s="6" t="s">
        <v>5036</v>
      </c>
      <c r="G2242" s="6" t="s">
        <v>5048</v>
      </c>
      <c r="H2242" s="6" t="s">
        <v>5079</v>
      </c>
      <c r="I2242" s="8">
        <v>8</v>
      </c>
      <c r="J2242" s="9">
        <v>2086.39</v>
      </c>
      <c r="K2242" s="10">
        <v>0.23</v>
      </c>
      <c r="L2242" s="9">
        <v>12852.16</v>
      </c>
      <c r="M2242" s="11">
        <v>9039.6299999999992</v>
      </c>
      <c r="N2242" s="9">
        <v>3812.53</v>
      </c>
      <c r="O2242" s="6" t="s">
        <v>5024</v>
      </c>
      <c r="P2242" s="8">
        <v>2</v>
      </c>
    </row>
    <row r="2243" spans="1:16" x14ac:dyDescent="0.3">
      <c r="A2243" s="6" t="s">
        <v>9537</v>
      </c>
      <c r="B2243" s="7">
        <v>45608</v>
      </c>
      <c r="C2243" s="6" t="s">
        <v>9538</v>
      </c>
      <c r="D2243" s="6" t="s">
        <v>5057</v>
      </c>
      <c r="E2243" s="6" t="s">
        <v>5058</v>
      </c>
      <c r="F2243" s="6" t="s">
        <v>5029</v>
      </c>
      <c r="G2243" s="6" t="s">
        <v>5037</v>
      </c>
      <c r="H2243" s="6" t="s">
        <v>5054</v>
      </c>
      <c r="I2243" s="8">
        <v>2</v>
      </c>
      <c r="J2243" s="9">
        <v>556.20000000000005</v>
      </c>
      <c r="K2243" s="10">
        <v>0.12</v>
      </c>
      <c r="L2243" s="9">
        <v>978.91</v>
      </c>
      <c r="M2243" s="11">
        <v>647.30999999999995</v>
      </c>
      <c r="N2243" s="9">
        <v>331.6</v>
      </c>
      <c r="O2243" s="6" t="s">
        <v>5080</v>
      </c>
      <c r="P2243" s="8">
        <v>3</v>
      </c>
    </row>
    <row r="2244" spans="1:16" x14ac:dyDescent="0.3">
      <c r="A2244" s="6" t="s">
        <v>9539</v>
      </c>
      <c r="B2244" s="7">
        <v>45791</v>
      </c>
      <c r="C2244" s="6" t="s">
        <v>9540</v>
      </c>
      <c r="D2244" s="6" t="s">
        <v>5035</v>
      </c>
      <c r="E2244" s="6" t="s">
        <v>5020</v>
      </c>
      <c r="F2244" s="6" t="s">
        <v>5029</v>
      </c>
      <c r="G2244" s="6" t="s">
        <v>5059</v>
      </c>
      <c r="H2244" s="6" t="s">
        <v>5073</v>
      </c>
      <c r="I2244" s="8">
        <v>1</v>
      </c>
      <c r="J2244" s="9">
        <v>2257.6999999999998</v>
      </c>
      <c r="K2244" s="10">
        <v>0.02</v>
      </c>
      <c r="L2244" s="9">
        <v>2212.5500000000002</v>
      </c>
      <c r="M2244" s="11">
        <v>1642.54</v>
      </c>
      <c r="N2244" s="9">
        <v>570.01</v>
      </c>
      <c r="O2244" s="6" t="s">
        <v>5032</v>
      </c>
      <c r="P2244" s="8">
        <v>3</v>
      </c>
    </row>
    <row r="2245" spans="1:16" x14ac:dyDescent="0.3">
      <c r="A2245" s="6" t="s">
        <v>9541</v>
      </c>
      <c r="B2245" s="7">
        <v>45384</v>
      </c>
      <c r="C2245" s="6" t="s">
        <v>9542</v>
      </c>
      <c r="D2245" s="6" t="s">
        <v>5063</v>
      </c>
      <c r="E2245" s="6" t="s">
        <v>5058</v>
      </c>
      <c r="F2245" s="6" t="s">
        <v>5029</v>
      </c>
      <c r="G2245" s="6" t="s">
        <v>5059</v>
      </c>
      <c r="H2245" s="6" t="s">
        <v>5181</v>
      </c>
      <c r="I2245" s="8">
        <v>4</v>
      </c>
      <c r="J2245" s="9">
        <v>206.53</v>
      </c>
      <c r="K2245" s="10">
        <v>0.03</v>
      </c>
      <c r="L2245" s="9">
        <v>801.34</v>
      </c>
      <c r="M2245" s="11">
        <v>526.99</v>
      </c>
      <c r="N2245" s="9">
        <v>274.35000000000002</v>
      </c>
      <c r="O2245" s="6" t="s">
        <v>5024</v>
      </c>
      <c r="P2245" s="8">
        <v>3</v>
      </c>
    </row>
    <row r="2246" spans="1:16" x14ac:dyDescent="0.3">
      <c r="A2246" s="6" t="s">
        <v>9543</v>
      </c>
      <c r="B2246" s="7">
        <v>45301</v>
      </c>
      <c r="C2246" s="6" t="s">
        <v>9544</v>
      </c>
      <c r="D2246" s="6" t="s">
        <v>5093</v>
      </c>
      <c r="E2246" s="6" t="s">
        <v>5053</v>
      </c>
      <c r="F2246" s="6" t="s">
        <v>5029</v>
      </c>
      <c r="G2246" s="6" t="s">
        <v>5030</v>
      </c>
      <c r="H2246" s="6" t="s">
        <v>5171</v>
      </c>
      <c r="I2246" s="8">
        <v>2</v>
      </c>
      <c r="J2246" s="9">
        <v>765.49</v>
      </c>
      <c r="K2246" s="10">
        <v>0.18</v>
      </c>
      <c r="L2246" s="9">
        <v>1255.4000000000001</v>
      </c>
      <c r="M2246" s="11">
        <v>750.71</v>
      </c>
      <c r="N2246" s="9">
        <v>504.69</v>
      </c>
      <c r="O2246" s="6" t="s">
        <v>5032</v>
      </c>
      <c r="P2246" s="8">
        <v>4</v>
      </c>
    </row>
    <row r="2247" spans="1:16" x14ac:dyDescent="0.3">
      <c r="A2247" s="6" t="s">
        <v>9545</v>
      </c>
      <c r="B2247" s="7">
        <v>45663</v>
      </c>
      <c r="C2247" s="6" t="s">
        <v>9546</v>
      </c>
      <c r="D2247" s="6" t="s">
        <v>5042</v>
      </c>
      <c r="E2247" s="6" t="s">
        <v>5043</v>
      </c>
      <c r="F2247" s="6" t="s">
        <v>5036</v>
      </c>
      <c r="G2247" s="6" t="s">
        <v>5037</v>
      </c>
      <c r="H2247" s="6" t="s">
        <v>5054</v>
      </c>
      <c r="I2247" s="8">
        <v>2</v>
      </c>
      <c r="J2247" s="9">
        <v>1894.36</v>
      </c>
      <c r="K2247" s="10">
        <v>0.06</v>
      </c>
      <c r="L2247" s="9">
        <v>3561.4</v>
      </c>
      <c r="M2247" s="11">
        <v>2522.4299999999998</v>
      </c>
      <c r="N2247" s="9">
        <v>1038.97</v>
      </c>
      <c r="O2247" s="6" t="s">
        <v>5032</v>
      </c>
      <c r="P2247" s="8">
        <v>4</v>
      </c>
    </row>
    <row r="2248" spans="1:16" x14ac:dyDescent="0.3">
      <c r="A2248" s="6" t="s">
        <v>9547</v>
      </c>
      <c r="B2248" s="7">
        <v>45638</v>
      </c>
      <c r="C2248" s="6" t="s">
        <v>9548</v>
      </c>
      <c r="D2248" s="6" t="s">
        <v>5085</v>
      </c>
      <c r="E2248" s="6" t="s">
        <v>5058</v>
      </c>
      <c r="F2248" s="6" t="s">
        <v>5029</v>
      </c>
      <c r="G2248" s="6" t="s">
        <v>5048</v>
      </c>
      <c r="H2248" s="6" t="s">
        <v>5064</v>
      </c>
      <c r="I2248" s="8">
        <v>2</v>
      </c>
      <c r="J2248" s="9">
        <v>820.8</v>
      </c>
      <c r="K2248" s="10">
        <v>0.16</v>
      </c>
      <c r="L2248" s="9">
        <v>1378.94</v>
      </c>
      <c r="M2248" s="11">
        <v>970.98</v>
      </c>
      <c r="N2248" s="9">
        <v>407.96</v>
      </c>
      <c r="O2248" s="6" t="s">
        <v>5039</v>
      </c>
      <c r="P2248" s="8">
        <v>2</v>
      </c>
    </row>
    <row r="2249" spans="1:16" x14ac:dyDescent="0.3">
      <c r="A2249" s="6" t="s">
        <v>9549</v>
      </c>
      <c r="B2249" s="7">
        <v>45015</v>
      </c>
      <c r="C2249" s="6" t="s">
        <v>9550</v>
      </c>
      <c r="D2249" s="6" t="s">
        <v>5093</v>
      </c>
      <c r="E2249" s="6" t="s">
        <v>5053</v>
      </c>
      <c r="F2249" s="6" t="s">
        <v>5021</v>
      </c>
      <c r="G2249" s="6" t="s">
        <v>5022</v>
      </c>
      <c r="H2249" s="6" t="s">
        <v>5023</v>
      </c>
      <c r="I2249" s="8">
        <v>8</v>
      </c>
      <c r="J2249" s="9">
        <v>2203.21</v>
      </c>
      <c r="K2249" s="10">
        <v>0.1</v>
      </c>
      <c r="L2249" s="9">
        <v>15863.11</v>
      </c>
      <c r="M2249" s="11">
        <v>11044.89</v>
      </c>
      <c r="N2249" s="9">
        <v>4818.22</v>
      </c>
      <c r="O2249" s="6" t="s">
        <v>5080</v>
      </c>
      <c r="P2249" s="8">
        <v>5</v>
      </c>
    </row>
    <row r="2250" spans="1:16" x14ac:dyDescent="0.3">
      <c r="A2250" s="6" t="s">
        <v>9551</v>
      </c>
      <c r="B2250" s="7">
        <v>45410</v>
      </c>
      <c r="C2250" s="6" t="s">
        <v>9552</v>
      </c>
      <c r="D2250" s="6" t="s">
        <v>5071</v>
      </c>
      <c r="E2250" s="6" t="s">
        <v>5072</v>
      </c>
      <c r="F2250" s="6" t="s">
        <v>5036</v>
      </c>
      <c r="G2250" s="6" t="s">
        <v>5037</v>
      </c>
      <c r="H2250" s="6" t="s">
        <v>5129</v>
      </c>
      <c r="I2250" s="8">
        <v>2</v>
      </c>
      <c r="J2250" s="9">
        <v>2210.16</v>
      </c>
      <c r="K2250" s="10">
        <v>0.03</v>
      </c>
      <c r="L2250" s="9">
        <v>4287.71</v>
      </c>
      <c r="M2250" s="11">
        <v>2747.25</v>
      </c>
      <c r="N2250" s="9">
        <v>1540.46</v>
      </c>
      <c r="O2250" s="6" t="s">
        <v>5032</v>
      </c>
      <c r="P2250" s="8">
        <v>1</v>
      </c>
    </row>
    <row r="2251" spans="1:16" x14ac:dyDescent="0.3">
      <c r="A2251" s="6" t="s">
        <v>9553</v>
      </c>
      <c r="B2251" s="7">
        <v>45506</v>
      </c>
      <c r="C2251" s="6" t="s">
        <v>9554</v>
      </c>
      <c r="D2251" s="6" t="s">
        <v>5215</v>
      </c>
      <c r="E2251" s="6" t="s">
        <v>5216</v>
      </c>
      <c r="F2251" s="6" t="s">
        <v>5036</v>
      </c>
      <c r="G2251" s="6" t="s">
        <v>5030</v>
      </c>
      <c r="H2251" s="6" t="s">
        <v>5031</v>
      </c>
      <c r="I2251" s="8">
        <v>4</v>
      </c>
      <c r="J2251" s="9">
        <v>1342.75</v>
      </c>
      <c r="K2251" s="10">
        <v>0.03</v>
      </c>
      <c r="L2251" s="9">
        <v>5209.87</v>
      </c>
      <c r="M2251" s="11">
        <v>3912.91</v>
      </c>
      <c r="N2251" s="9">
        <v>1296.96</v>
      </c>
      <c r="O2251" s="6" t="s">
        <v>5024</v>
      </c>
      <c r="P2251" s="8">
        <v>4</v>
      </c>
    </row>
    <row r="2252" spans="1:16" x14ac:dyDescent="0.3">
      <c r="A2252" s="6" t="s">
        <v>9555</v>
      </c>
      <c r="B2252" s="7">
        <v>45671</v>
      </c>
      <c r="C2252" s="6" t="s">
        <v>5935</v>
      </c>
      <c r="D2252" s="6" t="s">
        <v>5215</v>
      </c>
      <c r="E2252" s="6" t="s">
        <v>5216</v>
      </c>
      <c r="F2252" s="6" t="s">
        <v>5021</v>
      </c>
      <c r="G2252" s="6" t="s">
        <v>5059</v>
      </c>
      <c r="H2252" s="6" t="s">
        <v>5181</v>
      </c>
      <c r="I2252" s="8">
        <v>8</v>
      </c>
      <c r="J2252" s="9">
        <v>42.22</v>
      </c>
      <c r="K2252" s="10">
        <v>0.01</v>
      </c>
      <c r="L2252" s="9">
        <v>334.38</v>
      </c>
      <c r="M2252" s="11">
        <v>237.27</v>
      </c>
      <c r="N2252" s="9">
        <v>97.11</v>
      </c>
      <c r="O2252" s="6" t="s">
        <v>5045</v>
      </c>
      <c r="P2252" s="8">
        <v>1</v>
      </c>
    </row>
    <row r="2253" spans="1:16" x14ac:dyDescent="0.3">
      <c r="A2253" s="6" t="s">
        <v>9556</v>
      </c>
      <c r="B2253" s="7">
        <v>44944</v>
      </c>
      <c r="C2253" s="6" t="s">
        <v>9557</v>
      </c>
      <c r="D2253" s="6" t="s">
        <v>5085</v>
      </c>
      <c r="E2253" s="6" t="s">
        <v>5058</v>
      </c>
      <c r="F2253" s="6" t="s">
        <v>5029</v>
      </c>
      <c r="G2253" s="6" t="s">
        <v>5059</v>
      </c>
      <c r="H2253" s="6" t="s">
        <v>5060</v>
      </c>
      <c r="I2253" s="8">
        <v>3</v>
      </c>
      <c r="J2253" s="9">
        <v>886.13</v>
      </c>
      <c r="K2253" s="10">
        <v>0.24</v>
      </c>
      <c r="L2253" s="9">
        <v>2020.38</v>
      </c>
      <c r="M2253" s="11">
        <v>1219.1600000000001</v>
      </c>
      <c r="N2253" s="9">
        <v>801.22</v>
      </c>
      <c r="O2253" s="6" t="s">
        <v>5024</v>
      </c>
      <c r="P2253" s="8">
        <v>5</v>
      </c>
    </row>
    <row r="2254" spans="1:16" x14ac:dyDescent="0.3">
      <c r="A2254" s="6" t="s">
        <v>9558</v>
      </c>
      <c r="B2254" s="7">
        <v>45305</v>
      </c>
      <c r="C2254" s="6" t="s">
        <v>9559</v>
      </c>
      <c r="D2254" s="6" t="s">
        <v>5063</v>
      </c>
      <c r="E2254" s="6" t="s">
        <v>5058</v>
      </c>
      <c r="F2254" s="6" t="s">
        <v>5029</v>
      </c>
      <c r="G2254" s="6" t="s">
        <v>5022</v>
      </c>
      <c r="H2254" s="6" t="s">
        <v>5221</v>
      </c>
      <c r="I2254" s="8">
        <v>2</v>
      </c>
      <c r="J2254" s="9">
        <v>2008.32</v>
      </c>
      <c r="K2254" s="10">
        <v>0.1</v>
      </c>
      <c r="L2254" s="9">
        <v>3614.98</v>
      </c>
      <c r="M2254" s="11">
        <v>3089.65</v>
      </c>
      <c r="N2254" s="9">
        <v>525.33000000000004</v>
      </c>
      <c r="O2254" s="6" t="s">
        <v>5032</v>
      </c>
      <c r="P2254" s="8">
        <v>2</v>
      </c>
    </row>
    <row r="2255" spans="1:16" x14ac:dyDescent="0.3">
      <c r="A2255" s="6" t="s">
        <v>9560</v>
      </c>
      <c r="B2255" s="7">
        <v>45807</v>
      </c>
      <c r="C2255" s="6" t="s">
        <v>9561</v>
      </c>
      <c r="D2255" s="6" t="s">
        <v>5117</v>
      </c>
      <c r="E2255" s="6" t="s">
        <v>5118</v>
      </c>
      <c r="F2255" s="6" t="s">
        <v>5021</v>
      </c>
      <c r="G2255" s="6" t="s">
        <v>5030</v>
      </c>
      <c r="H2255" s="6" t="s">
        <v>5044</v>
      </c>
      <c r="I2255" s="8">
        <v>2</v>
      </c>
      <c r="J2255" s="9">
        <v>993.3</v>
      </c>
      <c r="K2255" s="10">
        <v>0.2</v>
      </c>
      <c r="L2255" s="9">
        <v>1589.28</v>
      </c>
      <c r="M2255" s="11">
        <v>937.31</v>
      </c>
      <c r="N2255" s="9">
        <v>651.97</v>
      </c>
      <c r="O2255" s="6" t="s">
        <v>5032</v>
      </c>
      <c r="P2255" s="8">
        <v>4</v>
      </c>
    </row>
    <row r="2256" spans="1:16" x14ac:dyDescent="0.3">
      <c r="A2256" s="6" t="s">
        <v>9562</v>
      </c>
      <c r="B2256" s="7">
        <v>45574</v>
      </c>
      <c r="C2256" s="6" t="s">
        <v>9563</v>
      </c>
      <c r="D2256" s="6" t="s">
        <v>5114</v>
      </c>
      <c r="E2256" s="6" t="s">
        <v>5020</v>
      </c>
      <c r="F2256" s="6" t="s">
        <v>5029</v>
      </c>
      <c r="G2256" s="6" t="s">
        <v>5059</v>
      </c>
      <c r="H2256" s="6" t="s">
        <v>5140</v>
      </c>
      <c r="I2256" s="8">
        <v>8</v>
      </c>
      <c r="J2256" s="9">
        <v>2381.89</v>
      </c>
      <c r="K2256" s="10">
        <v>0.21</v>
      </c>
      <c r="L2256" s="9">
        <v>15053.54</v>
      </c>
      <c r="M2256" s="11">
        <v>9155.33</v>
      </c>
      <c r="N2256" s="9">
        <v>5898.21</v>
      </c>
      <c r="O2256" s="6" t="s">
        <v>5080</v>
      </c>
      <c r="P2256" s="8">
        <v>4</v>
      </c>
    </row>
    <row r="2257" spans="1:16" x14ac:dyDescent="0.3">
      <c r="A2257" s="6" t="s">
        <v>9564</v>
      </c>
      <c r="B2257" s="7">
        <v>45584</v>
      </c>
      <c r="C2257" s="6" t="s">
        <v>9565</v>
      </c>
      <c r="D2257" s="6" t="s">
        <v>5114</v>
      </c>
      <c r="E2257" s="6" t="s">
        <v>5020</v>
      </c>
      <c r="F2257" s="6" t="s">
        <v>5029</v>
      </c>
      <c r="G2257" s="6" t="s">
        <v>5030</v>
      </c>
      <c r="H2257" s="6" t="s">
        <v>5171</v>
      </c>
      <c r="I2257" s="8">
        <v>5</v>
      </c>
      <c r="J2257" s="9">
        <v>2327.87</v>
      </c>
      <c r="K2257" s="10">
        <v>0.1</v>
      </c>
      <c r="L2257" s="9">
        <v>10475.41</v>
      </c>
      <c r="M2257" s="11">
        <v>7607.76</v>
      </c>
      <c r="N2257" s="9">
        <v>2867.65</v>
      </c>
      <c r="O2257" s="6" t="s">
        <v>5032</v>
      </c>
      <c r="P2257" s="8">
        <v>1</v>
      </c>
    </row>
    <row r="2258" spans="1:16" x14ac:dyDescent="0.3">
      <c r="A2258" s="6" t="s">
        <v>9566</v>
      </c>
      <c r="B2258" s="7">
        <v>45316</v>
      </c>
      <c r="C2258" s="6" t="s">
        <v>9567</v>
      </c>
      <c r="D2258" s="6" t="s">
        <v>5052</v>
      </c>
      <c r="E2258" s="6" t="s">
        <v>5053</v>
      </c>
      <c r="F2258" s="6" t="s">
        <v>5029</v>
      </c>
      <c r="G2258" s="6" t="s">
        <v>5022</v>
      </c>
      <c r="H2258" s="6" t="s">
        <v>5076</v>
      </c>
      <c r="I2258" s="8">
        <v>1</v>
      </c>
      <c r="J2258" s="9">
        <v>1049.55</v>
      </c>
      <c r="K2258" s="10">
        <v>0.06</v>
      </c>
      <c r="L2258" s="9">
        <v>986.58</v>
      </c>
      <c r="M2258" s="11">
        <v>645.92999999999995</v>
      </c>
      <c r="N2258" s="9">
        <v>340.65</v>
      </c>
      <c r="O2258" s="6" t="s">
        <v>5045</v>
      </c>
      <c r="P2258" s="8">
        <v>1</v>
      </c>
    </row>
    <row r="2259" spans="1:16" x14ac:dyDescent="0.3">
      <c r="A2259" s="6" t="s">
        <v>9568</v>
      </c>
      <c r="B2259" s="7">
        <v>45429</v>
      </c>
      <c r="C2259" s="6" t="s">
        <v>9569</v>
      </c>
      <c r="D2259" s="6" t="s">
        <v>5063</v>
      </c>
      <c r="E2259" s="6" t="s">
        <v>5058</v>
      </c>
      <c r="F2259" s="6" t="s">
        <v>5021</v>
      </c>
      <c r="G2259" s="6" t="s">
        <v>5022</v>
      </c>
      <c r="H2259" s="6" t="s">
        <v>5076</v>
      </c>
      <c r="I2259" s="8">
        <v>8</v>
      </c>
      <c r="J2259" s="9">
        <v>1674.77</v>
      </c>
      <c r="K2259" s="10">
        <v>0.13</v>
      </c>
      <c r="L2259" s="9">
        <v>11656.4</v>
      </c>
      <c r="M2259" s="11">
        <v>8069.78</v>
      </c>
      <c r="N2259" s="9">
        <v>3586.62</v>
      </c>
      <c r="O2259" s="6" t="s">
        <v>5045</v>
      </c>
      <c r="P2259" s="8">
        <v>2</v>
      </c>
    </row>
    <row r="2260" spans="1:16" x14ac:dyDescent="0.3">
      <c r="A2260" s="6" t="s">
        <v>9570</v>
      </c>
      <c r="B2260" s="7">
        <v>45722</v>
      </c>
      <c r="C2260" s="6" t="s">
        <v>9571</v>
      </c>
      <c r="D2260" s="6" t="s">
        <v>5117</v>
      </c>
      <c r="E2260" s="6" t="s">
        <v>5118</v>
      </c>
      <c r="F2260" s="6" t="s">
        <v>5036</v>
      </c>
      <c r="G2260" s="6" t="s">
        <v>5059</v>
      </c>
      <c r="H2260" s="6" t="s">
        <v>5099</v>
      </c>
      <c r="I2260" s="8">
        <v>4</v>
      </c>
      <c r="J2260" s="9">
        <v>1029.71</v>
      </c>
      <c r="K2260" s="10">
        <v>0.14000000000000001</v>
      </c>
      <c r="L2260" s="9">
        <v>3542.2</v>
      </c>
      <c r="M2260" s="11">
        <v>2223.88</v>
      </c>
      <c r="N2260" s="9">
        <v>1318.32</v>
      </c>
      <c r="O2260" s="6" t="s">
        <v>5032</v>
      </c>
      <c r="P2260" s="8">
        <v>5</v>
      </c>
    </row>
    <row r="2261" spans="1:16" x14ac:dyDescent="0.3">
      <c r="A2261" s="6" t="s">
        <v>9572</v>
      </c>
      <c r="B2261" s="7">
        <v>45625</v>
      </c>
      <c r="C2261" s="6" t="s">
        <v>9573</v>
      </c>
      <c r="D2261" s="6" t="s">
        <v>5071</v>
      </c>
      <c r="E2261" s="6" t="s">
        <v>5072</v>
      </c>
      <c r="F2261" s="6" t="s">
        <v>5036</v>
      </c>
      <c r="G2261" s="6" t="s">
        <v>5037</v>
      </c>
      <c r="H2261" s="6" t="s">
        <v>5038</v>
      </c>
      <c r="I2261" s="8">
        <v>7</v>
      </c>
      <c r="J2261" s="9">
        <v>2081.39</v>
      </c>
      <c r="K2261" s="10">
        <v>0.17</v>
      </c>
      <c r="L2261" s="9">
        <v>12092.88</v>
      </c>
      <c r="M2261" s="11">
        <v>7442.89</v>
      </c>
      <c r="N2261" s="9">
        <v>4649.99</v>
      </c>
      <c r="O2261" s="6" t="s">
        <v>5080</v>
      </c>
      <c r="P2261" s="8">
        <v>2</v>
      </c>
    </row>
    <row r="2262" spans="1:16" x14ac:dyDescent="0.3">
      <c r="A2262" s="6" t="s">
        <v>9574</v>
      </c>
      <c r="B2262" s="7">
        <v>45376</v>
      </c>
      <c r="C2262" s="6" t="s">
        <v>9575</v>
      </c>
      <c r="D2262" s="6" t="s">
        <v>5019</v>
      </c>
      <c r="E2262" s="6" t="s">
        <v>5020</v>
      </c>
      <c r="F2262" s="6" t="s">
        <v>5029</v>
      </c>
      <c r="G2262" s="6" t="s">
        <v>5037</v>
      </c>
      <c r="H2262" s="6" t="s">
        <v>5129</v>
      </c>
      <c r="I2262" s="8">
        <v>3</v>
      </c>
      <c r="J2262" s="9">
        <v>1463.03</v>
      </c>
      <c r="K2262" s="10">
        <v>7.0000000000000007E-2</v>
      </c>
      <c r="L2262" s="9">
        <v>4081.85</v>
      </c>
      <c r="M2262" s="11">
        <v>2575.12</v>
      </c>
      <c r="N2262" s="9">
        <v>1506.73</v>
      </c>
      <c r="O2262" s="6" t="s">
        <v>5032</v>
      </c>
      <c r="P2262" s="8">
        <v>3</v>
      </c>
    </row>
    <row r="2263" spans="1:16" x14ac:dyDescent="0.3">
      <c r="A2263" s="6" t="s">
        <v>9576</v>
      </c>
      <c r="B2263" s="7">
        <v>45753</v>
      </c>
      <c r="C2263" s="6" t="s">
        <v>9577</v>
      </c>
      <c r="D2263" s="6" t="s">
        <v>5071</v>
      </c>
      <c r="E2263" s="6" t="s">
        <v>5072</v>
      </c>
      <c r="F2263" s="6" t="s">
        <v>5036</v>
      </c>
      <c r="G2263" s="6" t="s">
        <v>5030</v>
      </c>
      <c r="H2263" s="6" t="s">
        <v>5031</v>
      </c>
      <c r="I2263" s="8">
        <v>1</v>
      </c>
      <c r="J2263" s="9">
        <v>1941.12</v>
      </c>
      <c r="K2263" s="10">
        <v>0.06</v>
      </c>
      <c r="L2263" s="9">
        <v>1824.65</v>
      </c>
      <c r="M2263" s="11">
        <v>1031.3499999999999</v>
      </c>
      <c r="N2263" s="9">
        <v>793.3</v>
      </c>
      <c r="O2263" s="6" t="s">
        <v>5039</v>
      </c>
      <c r="P2263" s="8">
        <v>1</v>
      </c>
    </row>
    <row r="2264" spans="1:16" x14ac:dyDescent="0.3">
      <c r="A2264" s="6" t="s">
        <v>9578</v>
      </c>
      <c r="B2264" s="7">
        <v>45455</v>
      </c>
      <c r="C2264" s="6" t="s">
        <v>9579</v>
      </c>
      <c r="D2264" s="6" t="s">
        <v>5071</v>
      </c>
      <c r="E2264" s="6" t="s">
        <v>5072</v>
      </c>
      <c r="F2264" s="6" t="s">
        <v>5021</v>
      </c>
      <c r="G2264" s="6" t="s">
        <v>5059</v>
      </c>
      <c r="H2264" s="6" t="s">
        <v>5099</v>
      </c>
      <c r="I2264" s="8">
        <v>8</v>
      </c>
      <c r="J2264" s="9">
        <v>1815.56</v>
      </c>
      <c r="K2264" s="10">
        <v>0.04</v>
      </c>
      <c r="L2264" s="9">
        <v>13943.5</v>
      </c>
      <c r="M2264" s="11">
        <v>9275.19</v>
      </c>
      <c r="N2264" s="9">
        <v>4668.3100000000004</v>
      </c>
      <c r="O2264" s="6" t="s">
        <v>5045</v>
      </c>
      <c r="P2264" s="8">
        <v>1</v>
      </c>
    </row>
    <row r="2265" spans="1:16" x14ac:dyDescent="0.3">
      <c r="A2265" s="6" t="s">
        <v>9580</v>
      </c>
      <c r="B2265" s="7">
        <v>45287</v>
      </c>
      <c r="C2265" s="6" t="s">
        <v>9581</v>
      </c>
      <c r="D2265" s="6" t="s">
        <v>5117</v>
      </c>
      <c r="E2265" s="6" t="s">
        <v>5118</v>
      </c>
      <c r="F2265" s="6" t="s">
        <v>5021</v>
      </c>
      <c r="G2265" s="6" t="s">
        <v>5030</v>
      </c>
      <c r="H2265" s="6" t="s">
        <v>5171</v>
      </c>
      <c r="I2265" s="8">
        <v>2</v>
      </c>
      <c r="J2265" s="9">
        <v>766.01</v>
      </c>
      <c r="K2265" s="10">
        <v>0.02</v>
      </c>
      <c r="L2265" s="9">
        <v>1501.38</v>
      </c>
      <c r="M2265" s="11">
        <v>992.31</v>
      </c>
      <c r="N2265" s="9">
        <v>509.07</v>
      </c>
      <c r="O2265" s="6" t="s">
        <v>5024</v>
      </c>
      <c r="P2265" s="8">
        <v>1</v>
      </c>
    </row>
    <row r="2266" spans="1:16" x14ac:dyDescent="0.3">
      <c r="A2266" s="6" t="s">
        <v>9582</v>
      </c>
      <c r="B2266" s="7">
        <v>45432</v>
      </c>
      <c r="C2266" s="6" t="s">
        <v>9583</v>
      </c>
      <c r="D2266" s="6" t="s">
        <v>5117</v>
      </c>
      <c r="E2266" s="6" t="s">
        <v>5118</v>
      </c>
      <c r="F2266" s="6" t="s">
        <v>5036</v>
      </c>
      <c r="G2266" s="6" t="s">
        <v>5059</v>
      </c>
      <c r="H2266" s="6" t="s">
        <v>5060</v>
      </c>
      <c r="I2266" s="8">
        <v>4</v>
      </c>
      <c r="J2266" s="9">
        <v>388.86</v>
      </c>
      <c r="K2266" s="10">
        <v>0.24</v>
      </c>
      <c r="L2266" s="9">
        <v>1182.1300000000001</v>
      </c>
      <c r="M2266" s="11">
        <v>772.3</v>
      </c>
      <c r="N2266" s="9">
        <v>409.83</v>
      </c>
      <c r="O2266" s="6" t="s">
        <v>5045</v>
      </c>
      <c r="P2266" s="8">
        <v>4</v>
      </c>
    </row>
    <row r="2267" spans="1:16" x14ac:dyDescent="0.3">
      <c r="A2267" s="6" t="s">
        <v>9584</v>
      </c>
      <c r="B2267" s="7">
        <v>45654</v>
      </c>
      <c r="C2267" s="6" t="s">
        <v>9585</v>
      </c>
      <c r="D2267" s="6" t="s">
        <v>5027</v>
      </c>
      <c r="E2267" s="6" t="s">
        <v>5028</v>
      </c>
      <c r="F2267" s="6" t="s">
        <v>5029</v>
      </c>
      <c r="G2267" s="6" t="s">
        <v>5022</v>
      </c>
      <c r="H2267" s="6" t="s">
        <v>5023</v>
      </c>
      <c r="I2267" s="8">
        <v>3</v>
      </c>
      <c r="J2267" s="9">
        <v>2072.66</v>
      </c>
      <c r="K2267" s="10">
        <v>0.12</v>
      </c>
      <c r="L2267" s="9">
        <v>5471.82</v>
      </c>
      <c r="M2267" s="11">
        <v>3514.54</v>
      </c>
      <c r="N2267" s="9">
        <v>1957.28</v>
      </c>
      <c r="O2267" s="6" t="s">
        <v>5024</v>
      </c>
      <c r="P2267" s="8">
        <v>4</v>
      </c>
    </row>
    <row r="2268" spans="1:16" x14ac:dyDescent="0.3">
      <c r="A2268" s="6" t="s">
        <v>9586</v>
      </c>
      <c r="B2268" s="7">
        <v>45297</v>
      </c>
      <c r="C2268" s="6" t="s">
        <v>9587</v>
      </c>
      <c r="D2268" s="6" t="s">
        <v>5067</v>
      </c>
      <c r="E2268" s="6" t="s">
        <v>5067</v>
      </c>
      <c r="F2268" s="6" t="s">
        <v>5021</v>
      </c>
      <c r="G2268" s="6" t="s">
        <v>5059</v>
      </c>
      <c r="H2268" s="6" t="s">
        <v>5181</v>
      </c>
      <c r="I2268" s="8">
        <v>1</v>
      </c>
      <c r="J2268" s="9">
        <v>1549.06</v>
      </c>
      <c r="K2268" s="10">
        <v>0.04</v>
      </c>
      <c r="L2268" s="9">
        <v>1487.1</v>
      </c>
      <c r="M2268" s="11">
        <v>1308.58</v>
      </c>
      <c r="N2268" s="9">
        <v>178.52</v>
      </c>
      <c r="O2268" s="6" t="s">
        <v>5045</v>
      </c>
      <c r="P2268" s="8">
        <v>4</v>
      </c>
    </row>
    <row r="2269" spans="1:16" x14ac:dyDescent="0.3">
      <c r="A2269" s="6" t="s">
        <v>9588</v>
      </c>
      <c r="B2269" s="7">
        <v>45127</v>
      </c>
      <c r="C2269" s="6" t="s">
        <v>9589</v>
      </c>
      <c r="D2269" s="6" t="s">
        <v>5057</v>
      </c>
      <c r="E2269" s="6" t="s">
        <v>5058</v>
      </c>
      <c r="F2269" s="6" t="s">
        <v>5021</v>
      </c>
      <c r="G2269" s="6" t="s">
        <v>5037</v>
      </c>
      <c r="H2269" s="6" t="s">
        <v>5068</v>
      </c>
      <c r="I2269" s="8">
        <v>7</v>
      </c>
      <c r="J2269" s="9">
        <v>1182.07</v>
      </c>
      <c r="K2269" s="10">
        <v>0.19</v>
      </c>
      <c r="L2269" s="9">
        <v>6702.34</v>
      </c>
      <c r="M2269" s="11">
        <v>4704.46</v>
      </c>
      <c r="N2269" s="9">
        <v>1997.88</v>
      </c>
      <c r="O2269" s="6" t="s">
        <v>5045</v>
      </c>
      <c r="P2269" s="8">
        <v>2</v>
      </c>
    </row>
    <row r="2270" spans="1:16" x14ac:dyDescent="0.3">
      <c r="A2270" s="6" t="s">
        <v>9590</v>
      </c>
      <c r="B2270" s="7">
        <v>45589</v>
      </c>
      <c r="C2270" s="6" t="s">
        <v>9591</v>
      </c>
      <c r="D2270" s="6" t="s">
        <v>5027</v>
      </c>
      <c r="E2270" s="6" t="s">
        <v>5028</v>
      </c>
      <c r="F2270" s="6" t="s">
        <v>5036</v>
      </c>
      <c r="G2270" s="6" t="s">
        <v>5037</v>
      </c>
      <c r="H2270" s="6" t="s">
        <v>5054</v>
      </c>
      <c r="I2270" s="8">
        <v>3</v>
      </c>
      <c r="J2270" s="9">
        <v>2076.9299999999998</v>
      </c>
      <c r="K2270" s="10">
        <v>0.22</v>
      </c>
      <c r="L2270" s="9">
        <v>4860.0200000000004</v>
      </c>
      <c r="M2270" s="11">
        <v>2782.97</v>
      </c>
      <c r="N2270" s="9">
        <v>2077.0500000000002</v>
      </c>
      <c r="O2270" s="6" t="s">
        <v>5080</v>
      </c>
      <c r="P2270" s="8">
        <v>1</v>
      </c>
    </row>
    <row r="2271" spans="1:16" x14ac:dyDescent="0.3">
      <c r="A2271" s="6" t="s">
        <v>9592</v>
      </c>
      <c r="B2271" s="7">
        <v>45764</v>
      </c>
      <c r="C2271" s="6" t="s">
        <v>9593</v>
      </c>
      <c r="D2271" s="6" t="s">
        <v>5019</v>
      </c>
      <c r="E2271" s="6" t="s">
        <v>5020</v>
      </c>
      <c r="F2271" s="6" t="s">
        <v>5021</v>
      </c>
      <c r="G2271" s="6" t="s">
        <v>5037</v>
      </c>
      <c r="H2271" s="6" t="s">
        <v>5068</v>
      </c>
      <c r="I2271" s="8">
        <v>6</v>
      </c>
      <c r="J2271" s="9">
        <v>2484.17</v>
      </c>
      <c r="K2271" s="10">
        <v>0.17</v>
      </c>
      <c r="L2271" s="9">
        <v>12371.17</v>
      </c>
      <c r="M2271" s="11">
        <v>7129.8</v>
      </c>
      <c r="N2271" s="9">
        <v>5241.37</v>
      </c>
      <c r="O2271" s="6" t="s">
        <v>5045</v>
      </c>
      <c r="P2271" s="8">
        <v>5</v>
      </c>
    </row>
    <row r="2272" spans="1:16" x14ac:dyDescent="0.3">
      <c r="A2272" s="6" t="s">
        <v>9594</v>
      </c>
      <c r="B2272" s="7">
        <v>45037</v>
      </c>
      <c r="C2272" s="6" t="s">
        <v>9019</v>
      </c>
      <c r="D2272" s="6" t="s">
        <v>5147</v>
      </c>
      <c r="E2272" s="6" t="s">
        <v>5118</v>
      </c>
      <c r="F2272" s="6" t="s">
        <v>5029</v>
      </c>
      <c r="G2272" s="6" t="s">
        <v>5030</v>
      </c>
      <c r="H2272" s="6" t="s">
        <v>5044</v>
      </c>
      <c r="I2272" s="8">
        <v>7</v>
      </c>
      <c r="J2272" s="9">
        <v>1292.57</v>
      </c>
      <c r="K2272" s="10">
        <v>0.22</v>
      </c>
      <c r="L2272" s="9">
        <v>7057.43</v>
      </c>
      <c r="M2272" s="11">
        <v>4555.01</v>
      </c>
      <c r="N2272" s="9">
        <v>2502.42</v>
      </c>
      <c r="O2272" s="6" t="s">
        <v>5039</v>
      </c>
      <c r="P2272" s="8">
        <v>4</v>
      </c>
    </row>
    <row r="2273" spans="1:16" x14ac:dyDescent="0.3">
      <c r="A2273" s="6" t="s">
        <v>9595</v>
      </c>
      <c r="B2273" s="7">
        <v>45245</v>
      </c>
      <c r="C2273" s="6" t="s">
        <v>9596</v>
      </c>
      <c r="D2273" s="6" t="s">
        <v>5071</v>
      </c>
      <c r="E2273" s="6" t="s">
        <v>5072</v>
      </c>
      <c r="F2273" s="6" t="s">
        <v>5029</v>
      </c>
      <c r="G2273" s="6" t="s">
        <v>5030</v>
      </c>
      <c r="H2273" s="6" t="s">
        <v>5246</v>
      </c>
      <c r="I2273" s="8">
        <v>3</v>
      </c>
      <c r="J2273" s="9">
        <v>1318.44</v>
      </c>
      <c r="K2273" s="10">
        <v>0.11</v>
      </c>
      <c r="L2273" s="9">
        <v>3520.23</v>
      </c>
      <c r="M2273" s="11">
        <v>2466.06</v>
      </c>
      <c r="N2273" s="9">
        <v>1054.17</v>
      </c>
      <c r="O2273" s="6" t="s">
        <v>5039</v>
      </c>
      <c r="P2273" s="8">
        <v>4</v>
      </c>
    </row>
    <row r="2274" spans="1:16" x14ac:dyDescent="0.3">
      <c r="A2274" s="6" t="s">
        <v>9597</v>
      </c>
      <c r="B2274" s="7">
        <v>45785</v>
      </c>
      <c r="C2274" s="6" t="s">
        <v>9598</v>
      </c>
      <c r="D2274" s="6" t="s">
        <v>5093</v>
      </c>
      <c r="E2274" s="6" t="s">
        <v>5053</v>
      </c>
      <c r="F2274" s="6" t="s">
        <v>5021</v>
      </c>
      <c r="G2274" s="6" t="s">
        <v>5022</v>
      </c>
      <c r="H2274" s="6" t="s">
        <v>5221</v>
      </c>
      <c r="I2274" s="8">
        <v>8</v>
      </c>
      <c r="J2274" s="9">
        <v>1564.75</v>
      </c>
      <c r="K2274" s="10">
        <v>0.19</v>
      </c>
      <c r="L2274" s="9">
        <v>10139.58</v>
      </c>
      <c r="M2274" s="11">
        <v>5974.43</v>
      </c>
      <c r="N2274" s="9">
        <v>4165.1499999999996</v>
      </c>
      <c r="O2274" s="6" t="s">
        <v>5045</v>
      </c>
      <c r="P2274" s="8">
        <v>3</v>
      </c>
    </row>
    <row r="2275" spans="1:16" x14ac:dyDescent="0.3">
      <c r="A2275" s="6" t="s">
        <v>9599</v>
      </c>
      <c r="B2275" s="7">
        <v>45472</v>
      </c>
      <c r="C2275" s="6" t="s">
        <v>9600</v>
      </c>
      <c r="D2275" s="6" t="s">
        <v>5114</v>
      </c>
      <c r="E2275" s="6" t="s">
        <v>5020</v>
      </c>
      <c r="F2275" s="6" t="s">
        <v>5029</v>
      </c>
      <c r="G2275" s="6" t="s">
        <v>5030</v>
      </c>
      <c r="H2275" s="6" t="s">
        <v>5176</v>
      </c>
      <c r="I2275" s="8">
        <v>7</v>
      </c>
      <c r="J2275" s="9">
        <v>1905.96</v>
      </c>
      <c r="K2275" s="10">
        <v>0.17</v>
      </c>
      <c r="L2275" s="9">
        <v>11073.63</v>
      </c>
      <c r="M2275" s="11">
        <v>8106.68</v>
      </c>
      <c r="N2275" s="9">
        <v>2966.95</v>
      </c>
      <c r="O2275" s="6" t="s">
        <v>5045</v>
      </c>
      <c r="P2275" s="8">
        <v>1</v>
      </c>
    </row>
    <row r="2276" spans="1:16" x14ac:dyDescent="0.3">
      <c r="A2276" s="6" t="s">
        <v>9601</v>
      </c>
      <c r="B2276" s="7">
        <v>44960</v>
      </c>
      <c r="C2276" s="6" t="s">
        <v>9602</v>
      </c>
      <c r="D2276" s="6" t="s">
        <v>5093</v>
      </c>
      <c r="E2276" s="6" t="s">
        <v>5053</v>
      </c>
      <c r="F2276" s="6" t="s">
        <v>5021</v>
      </c>
      <c r="G2276" s="6" t="s">
        <v>5059</v>
      </c>
      <c r="H2276" s="6" t="s">
        <v>5181</v>
      </c>
      <c r="I2276" s="8">
        <v>3</v>
      </c>
      <c r="J2276" s="9">
        <v>1394</v>
      </c>
      <c r="K2276" s="10">
        <v>0.01</v>
      </c>
      <c r="L2276" s="9">
        <v>4140.18</v>
      </c>
      <c r="M2276" s="11">
        <v>3007.35</v>
      </c>
      <c r="N2276" s="9">
        <v>1132.83</v>
      </c>
      <c r="O2276" s="6" t="s">
        <v>5045</v>
      </c>
      <c r="P2276" s="8">
        <v>2</v>
      </c>
    </row>
    <row r="2277" spans="1:16" x14ac:dyDescent="0.3">
      <c r="A2277" s="6" t="s">
        <v>9603</v>
      </c>
      <c r="B2277" s="7">
        <v>45489</v>
      </c>
      <c r="C2277" s="6" t="s">
        <v>9604</v>
      </c>
      <c r="D2277" s="6" t="s">
        <v>5085</v>
      </c>
      <c r="E2277" s="6" t="s">
        <v>5058</v>
      </c>
      <c r="F2277" s="6" t="s">
        <v>5029</v>
      </c>
      <c r="G2277" s="6" t="s">
        <v>5048</v>
      </c>
      <c r="H2277" s="6" t="s">
        <v>5064</v>
      </c>
      <c r="I2277" s="8">
        <v>7</v>
      </c>
      <c r="J2277" s="9">
        <v>1842.16</v>
      </c>
      <c r="K2277" s="10">
        <v>0.2</v>
      </c>
      <c r="L2277" s="9">
        <v>10316.1</v>
      </c>
      <c r="M2277" s="11">
        <v>7901.55</v>
      </c>
      <c r="N2277" s="9">
        <v>2414.5500000000002</v>
      </c>
      <c r="O2277" s="6" t="s">
        <v>5032</v>
      </c>
      <c r="P2277" s="8">
        <v>2</v>
      </c>
    </row>
    <row r="2278" spans="1:16" x14ac:dyDescent="0.3">
      <c r="A2278" s="6" t="s">
        <v>9605</v>
      </c>
      <c r="B2278" s="7">
        <v>45054</v>
      </c>
      <c r="C2278" s="6" t="s">
        <v>9606</v>
      </c>
      <c r="D2278" s="6" t="s">
        <v>5067</v>
      </c>
      <c r="E2278" s="6" t="s">
        <v>5067</v>
      </c>
      <c r="F2278" s="6" t="s">
        <v>5021</v>
      </c>
      <c r="G2278" s="6" t="s">
        <v>5059</v>
      </c>
      <c r="H2278" s="6" t="s">
        <v>5099</v>
      </c>
      <c r="I2278" s="8">
        <v>8</v>
      </c>
      <c r="J2278" s="9">
        <v>858.71</v>
      </c>
      <c r="K2278" s="10">
        <v>0.2</v>
      </c>
      <c r="L2278" s="9">
        <v>5495.74</v>
      </c>
      <c r="M2278" s="11">
        <v>3870.4</v>
      </c>
      <c r="N2278" s="9">
        <v>1625.34</v>
      </c>
      <c r="O2278" s="6" t="s">
        <v>5045</v>
      </c>
      <c r="P2278" s="8">
        <v>1</v>
      </c>
    </row>
    <row r="2279" spans="1:16" x14ac:dyDescent="0.3">
      <c r="A2279" s="6" t="s">
        <v>9607</v>
      </c>
      <c r="B2279" s="7">
        <v>45400</v>
      </c>
      <c r="C2279" s="6" t="s">
        <v>9608</v>
      </c>
      <c r="D2279" s="6" t="s">
        <v>5093</v>
      </c>
      <c r="E2279" s="6" t="s">
        <v>5053</v>
      </c>
      <c r="F2279" s="6" t="s">
        <v>5029</v>
      </c>
      <c r="G2279" s="6" t="s">
        <v>5022</v>
      </c>
      <c r="H2279" s="6" t="s">
        <v>5192</v>
      </c>
      <c r="I2279" s="8">
        <v>1</v>
      </c>
      <c r="J2279" s="9">
        <v>230.69</v>
      </c>
      <c r="K2279" s="10">
        <v>0</v>
      </c>
      <c r="L2279" s="9">
        <v>230.69</v>
      </c>
      <c r="M2279" s="11">
        <v>169.92</v>
      </c>
      <c r="N2279" s="9">
        <v>60.77</v>
      </c>
      <c r="O2279" s="6" t="s">
        <v>5024</v>
      </c>
      <c r="P2279" s="8">
        <v>2</v>
      </c>
    </row>
    <row r="2280" spans="1:16" x14ac:dyDescent="0.3">
      <c r="A2280" s="6" t="s">
        <v>9609</v>
      </c>
      <c r="B2280" s="7">
        <v>44963</v>
      </c>
      <c r="C2280" s="6" t="s">
        <v>9610</v>
      </c>
      <c r="D2280" s="6" t="s">
        <v>5019</v>
      </c>
      <c r="E2280" s="6" t="s">
        <v>5020</v>
      </c>
      <c r="F2280" s="6" t="s">
        <v>5021</v>
      </c>
      <c r="G2280" s="6" t="s">
        <v>5048</v>
      </c>
      <c r="H2280" s="6" t="s">
        <v>5049</v>
      </c>
      <c r="I2280" s="8">
        <v>5</v>
      </c>
      <c r="J2280" s="9">
        <v>281.47000000000003</v>
      </c>
      <c r="K2280" s="10">
        <v>0.05</v>
      </c>
      <c r="L2280" s="9">
        <v>1336.98</v>
      </c>
      <c r="M2280" s="11">
        <v>1109.0999999999999</v>
      </c>
      <c r="N2280" s="9">
        <v>227.88</v>
      </c>
      <c r="O2280" s="6" t="s">
        <v>5045</v>
      </c>
      <c r="P2280" s="8">
        <v>5</v>
      </c>
    </row>
    <row r="2281" spans="1:16" x14ac:dyDescent="0.3">
      <c r="A2281" s="6" t="s">
        <v>9611</v>
      </c>
      <c r="B2281" s="7">
        <v>45720</v>
      </c>
      <c r="C2281" s="6" t="s">
        <v>9612</v>
      </c>
      <c r="D2281" s="6" t="s">
        <v>5117</v>
      </c>
      <c r="E2281" s="6" t="s">
        <v>5118</v>
      </c>
      <c r="F2281" s="6" t="s">
        <v>5036</v>
      </c>
      <c r="G2281" s="6" t="s">
        <v>5059</v>
      </c>
      <c r="H2281" s="6" t="s">
        <v>5099</v>
      </c>
      <c r="I2281" s="8">
        <v>7</v>
      </c>
      <c r="J2281" s="9">
        <v>993.18</v>
      </c>
      <c r="K2281" s="10">
        <v>0.23</v>
      </c>
      <c r="L2281" s="9">
        <v>5353.24</v>
      </c>
      <c r="M2281" s="11">
        <v>3717.42</v>
      </c>
      <c r="N2281" s="9">
        <v>1635.82</v>
      </c>
      <c r="O2281" s="6" t="s">
        <v>5045</v>
      </c>
      <c r="P2281" s="8">
        <v>3</v>
      </c>
    </row>
    <row r="2282" spans="1:16" x14ac:dyDescent="0.3">
      <c r="A2282" s="6" t="s">
        <v>9613</v>
      </c>
      <c r="B2282" s="7">
        <v>45607</v>
      </c>
      <c r="C2282" s="6" t="s">
        <v>9614</v>
      </c>
      <c r="D2282" s="6" t="s">
        <v>5093</v>
      </c>
      <c r="E2282" s="6" t="s">
        <v>5053</v>
      </c>
      <c r="F2282" s="6" t="s">
        <v>5029</v>
      </c>
      <c r="G2282" s="6" t="s">
        <v>5022</v>
      </c>
      <c r="H2282" s="6" t="s">
        <v>5192</v>
      </c>
      <c r="I2282" s="8">
        <v>1</v>
      </c>
      <c r="J2282" s="9">
        <v>704.38</v>
      </c>
      <c r="K2282" s="10">
        <v>0.25</v>
      </c>
      <c r="L2282" s="9">
        <v>528.28</v>
      </c>
      <c r="M2282" s="11">
        <v>357</v>
      </c>
      <c r="N2282" s="9">
        <v>171.28</v>
      </c>
      <c r="O2282" s="6" t="s">
        <v>5039</v>
      </c>
      <c r="P2282" s="8">
        <v>5</v>
      </c>
    </row>
    <row r="2283" spans="1:16" x14ac:dyDescent="0.3">
      <c r="A2283" s="6" t="s">
        <v>9615</v>
      </c>
      <c r="B2283" s="7">
        <v>45360</v>
      </c>
      <c r="C2283" s="6" t="s">
        <v>9616</v>
      </c>
      <c r="D2283" s="6" t="s">
        <v>5067</v>
      </c>
      <c r="E2283" s="6" t="s">
        <v>5067</v>
      </c>
      <c r="F2283" s="6" t="s">
        <v>5029</v>
      </c>
      <c r="G2283" s="6" t="s">
        <v>5037</v>
      </c>
      <c r="H2283" s="6" t="s">
        <v>5068</v>
      </c>
      <c r="I2283" s="8">
        <v>4</v>
      </c>
      <c r="J2283" s="9">
        <v>2418.66</v>
      </c>
      <c r="K2283" s="10">
        <v>0.11</v>
      </c>
      <c r="L2283" s="9">
        <v>8610.43</v>
      </c>
      <c r="M2283" s="11">
        <v>7135.18</v>
      </c>
      <c r="N2283" s="9">
        <v>1475.25</v>
      </c>
      <c r="O2283" s="6" t="s">
        <v>5032</v>
      </c>
      <c r="P2283" s="8">
        <v>4</v>
      </c>
    </row>
    <row r="2284" spans="1:16" x14ac:dyDescent="0.3">
      <c r="A2284" s="6" t="s">
        <v>9617</v>
      </c>
      <c r="B2284" s="7">
        <v>45389</v>
      </c>
      <c r="C2284" s="6" t="s">
        <v>9618</v>
      </c>
      <c r="D2284" s="6" t="s">
        <v>5114</v>
      </c>
      <c r="E2284" s="6" t="s">
        <v>5020</v>
      </c>
      <c r="F2284" s="6" t="s">
        <v>5036</v>
      </c>
      <c r="G2284" s="6" t="s">
        <v>5037</v>
      </c>
      <c r="H2284" s="6" t="s">
        <v>5129</v>
      </c>
      <c r="I2284" s="8">
        <v>1</v>
      </c>
      <c r="J2284" s="9">
        <v>1218.56</v>
      </c>
      <c r="K2284" s="10">
        <v>0.13</v>
      </c>
      <c r="L2284" s="9">
        <v>1060.1500000000001</v>
      </c>
      <c r="M2284" s="11">
        <v>596.16999999999996</v>
      </c>
      <c r="N2284" s="9">
        <v>463.98</v>
      </c>
      <c r="O2284" s="6" t="s">
        <v>5032</v>
      </c>
      <c r="P2284" s="8">
        <v>5</v>
      </c>
    </row>
    <row r="2285" spans="1:16" x14ac:dyDescent="0.3">
      <c r="A2285" s="6" t="s">
        <v>9619</v>
      </c>
      <c r="B2285" s="7">
        <v>45552</v>
      </c>
      <c r="C2285" s="6" t="s">
        <v>9620</v>
      </c>
      <c r="D2285" s="6" t="s">
        <v>5057</v>
      </c>
      <c r="E2285" s="6" t="s">
        <v>5058</v>
      </c>
      <c r="F2285" s="6" t="s">
        <v>5029</v>
      </c>
      <c r="G2285" s="6" t="s">
        <v>5048</v>
      </c>
      <c r="H2285" s="6" t="s">
        <v>5079</v>
      </c>
      <c r="I2285" s="8">
        <v>4</v>
      </c>
      <c r="J2285" s="9">
        <v>1116.3900000000001</v>
      </c>
      <c r="K2285" s="10">
        <v>0.2</v>
      </c>
      <c r="L2285" s="9">
        <v>3572.45</v>
      </c>
      <c r="M2285" s="11">
        <v>2365.2399999999998</v>
      </c>
      <c r="N2285" s="9">
        <v>1207.21</v>
      </c>
      <c r="O2285" s="6" t="s">
        <v>5032</v>
      </c>
      <c r="P2285" s="8">
        <v>5</v>
      </c>
    </row>
    <row r="2286" spans="1:16" x14ac:dyDescent="0.3">
      <c r="A2286" s="6" t="s">
        <v>9621</v>
      </c>
      <c r="B2286" s="7">
        <v>45163</v>
      </c>
      <c r="C2286" s="6" t="s">
        <v>9622</v>
      </c>
      <c r="D2286" s="6" t="s">
        <v>5027</v>
      </c>
      <c r="E2286" s="6" t="s">
        <v>5028</v>
      </c>
      <c r="F2286" s="6" t="s">
        <v>5036</v>
      </c>
      <c r="G2286" s="6" t="s">
        <v>5037</v>
      </c>
      <c r="H2286" s="6" t="s">
        <v>5054</v>
      </c>
      <c r="I2286" s="8">
        <v>6</v>
      </c>
      <c r="J2286" s="9">
        <v>569.61</v>
      </c>
      <c r="K2286" s="10">
        <v>0.21</v>
      </c>
      <c r="L2286" s="9">
        <v>2699.95</v>
      </c>
      <c r="M2286" s="11">
        <v>1663.45</v>
      </c>
      <c r="N2286" s="9">
        <v>1036.5</v>
      </c>
      <c r="O2286" s="6" t="s">
        <v>5080</v>
      </c>
      <c r="P2286" s="8">
        <v>4</v>
      </c>
    </row>
    <row r="2287" spans="1:16" x14ac:dyDescent="0.3">
      <c r="A2287" s="6" t="s">
        <v>9623</v>
      </c>
      <c r="B2287" s="7">
        <v>45681</v>
      </c>
      <c r="C2287" s="6" t="s">
        <v>5502</v>
      </c>
      <c r="D2287" s="6" t="s">
        <v>5027</v>
      </c>
      <c r="E2287" s="6" t="s">
        <v>5028</v>
      </c>
      <c r="F2287" s="6" t="s">
        <v>5036</v>
      </c>
      <c r="G2287" s="6" t="s">
        <v>5037</v>
      </c>
      <c r="H2287" s="6" t="s">
        <v>5129</v>
      </c>
      <c r="I2287" s="8">
        <v>1</v>
      </c>
      <c r="J2287" s="9">
        <v>897.4</v>
      </c>
      <c r="K2287" s="10">
        <v>0.06</v>
      </c>
      <c r="L2287" s="9">
        <v>843.56</v>
      </c>
      <c r="M2287" s="11">
        <v>600.15</v>
      </c>
      <c r="N2287" s="9">
        <v>243.41</v>
      </c>
      <c r="O2287" s="6" t="s">
        <v>5032</v>
      </c>
      <c r="P2287" s="8">
        <v>4</v>
      </c>
    </row>
    <row r="2288" spans="1:16" x14ac:dyDescent="0.3">
      <c r="A2288" s="6" t="s">
        <v>9624</v>
      </c>
      <c r="B2288" s="7">
        <v>45257</v>
      </c>
      <c r="C2288" s="6" t="s">
        <v>9625</v>
      </c>
      <c r="D2288" s="6" t="s">
        <v>5147</v>
      </c>
      <c r="E2288" s="6" t="s">
        <v>5118</v>
      </c>
      <c r="F2288" s="6" t="s">
        <v>5029</v>
      </c>
      <c r="G2288" s="6" t="s">
        <v>5037</v>
      </c>
      <c r="H2288" s="6" t="s">
        <v>5105</v>
      </c>
      <c r="I2288" s="8">
        <v>6</v>
      </c>
      <c r="J2288" s="9">
        <v>2372.25</v>
      </c>
      <c r="K2288" s="10">
        <v>0.17</v>
      </c>
      <c r="L2288" s="9">
        <v>11813.81</v>
      </c>
      <c r="M2288" s="11">
        <v>9514.34</v>
      </c>
      <c r="N2288" s="9">
        <v>2299.4699999999998</v>
      </c>
      <c r="O2288" s="6" t="s">
        <v>5039</v>
      </c>
      <c r="P2288" s="8">
        <v>3</v>
      </c>
    </row>
    <row r="2289" spans="1:16" x14ac:dyDescent="0.3">
      <c r="A2289" s="6" t="s">
        <v>9626</v>
      </c>
      <c r="B2289" s="7">
        <v>45302</v>
      </c>
      <c r="C2289" s="6" t="s">
        <v>9627</v>
      </c>
      <c r="D2289" s="6" t="s">
        <v>5057</v>
      </c>
      <c r="E2289" s="6" t="s">
        <v>5058</v>
      </c>
      <c r="F2289" s="6" t="s">
        <v>5021</v>
      </c>
      <c r="G2289" s="6" t="s">
        <v>5022</v>
      </c>
      <c r="H2289" s="6" t="s">
        <v>5150</v>
      </c>
      <c r="I2289" s="8">
        <v>8</v>
      </c>
      <c r="J2289" s="9">
        <v>2143.4899999999998</v>
      </c>
      <c r="K2289" s="10">
        <v>0.25</v>
      </c>
      <c r="L2289" s="9">
        <v>12860.94</v>
      </c>
      <c r="M2289" s="11">
        <v>8387.8700000000008</v>
      </c>
      <c r="N2289" s="9">
        <v>4473.07</v>
      </c>
      <c r="O2289" s="6" t="s">
        <v>5024</v>
      </c>
      <c r="P2289" s="8">
        <v>2</v>
      </c>
    </row>
    <row r="2290" spans="1:16" x14ac:dyDescent="0.3">
      <c r="A2290" s="6" t="s">
        <v>9628</v>
      </c>
      <c r="B2290" s="7">
        <v>45711</v>
      </c>
      <c r="C2290" s="6" t="s">
        <v>9629</v>
      </c>
      <c r="D2290" s="6" t="s">
        <v>5052</v>
      </c>
      <c r="E2290" s="6" t="s">
        <v>5053</v>
      </c>
      <c r="F2290" s="6" t="s">
        <v>5021</v>
      </c>
      <c r="G2290" s="6" t="s">
        <v>5037</v>
      </c>
      <c r="H2290" s="6" t="s">
        <v>5054</v>
      </c>
      <c r="I2290" s="8">
        <v>2</v>
      </c>
      <c r="J2290" s="9">
        <v>1842.14</v>
      </c>
      <c r="K2290" s="10">
        <v>0.08</v>
      </c>
      <c r="L2290" s="9">
        <v>3389.54</v>
      </c>
      <c r="M2290" s="11">
        <v>1967.46</v>
      </c>
      <c r="N2290" s="9">
        <v>1422.08</v>
      </c>
      <c r="O2290" s="6" t="s">
        <v>5045</v>
      </c>
      <c r="P2290" s="8">
        <v>2</v>
      </c>
    </row>
    <row r="2291" spans="1:16" x14ac:dyDescent="0.3">
      <c r="A2291" s="6" t="s">
        <v>9630</v>
      </c>
      <c r="B2291" s="7">
        <v>45524</v>
      </c>
      <c r="C2291" s="6" t="s">
        <v>9631</v>
      </c>
      <c r="D2291" s="6" t="s">
        <v>5088</v>
      </c>
      <c r="E2291" s="6" t="s">
        <v>5089</v>
      </c>
      <c r="F2291" s="6" t="s">
        <v>5021</v>
      </c>
      <c r="G2291" s="6" t="s">
        <v>5048</v>
      </c>
      <c r="H2291" s="6" t="s">
        <v>5079</v>
      </c>
      <c r="I2291" s="8">
        <v>7</v>
      </c>
      <c r="J2291" s="9">
        <v>1532.54</v>
      </c>
      <c r="K2291" s="10">
        <v>0.11</v>
      </c>
      <c r="L2291" s="9">
        <v>9547.7199999999993</v>
      </c>
      <c r="M2291" s="11">
        <v>5385.33</v>
      </c>
      <c r="N2291" s="9">
        <v>4162.3900000000003</v>
      </c>
      <c r="O2291" s="6" t="s">
        <v>5045</v>
      </c>
      <c r="P2291" s="8">
        <v>5</v>
      </c>
    </row>
    <row r="2292" spans="1:16" x14ac:dyDescent="0.3">
      <c r="A2292" s="6" t="s">
        <v>9632</v>
      </c>
      <c r="B2292" s="7">
        <v>45038</v>
      </c>
      <c r="C2292" s="6" t="s">
        <v>9633</v>
      </c>
      <c r="D2292" s="6" t="s">
        <v>5215</v>
      </c>
      <c r="E2292" s="6" t="s">
        <v>5216</v>
      </c>
      <c r="F2292" s="6" t="s">
        <v>5036</v>
      </c>
      <c r="G2292" s="6" t="s">
        <v>5059</v>
      </c>
      <c r="H2292" s="6" t="s">
        <v>5060</v>
      </c>
      <c r="I2292" s="8">
        <v>4</v>
      </c>
      <c r="J2292" s="9">
        <v>1662.6</v>
      </c>
      <c r="K2292" s="10">
        <v>0.03</v>
      </c>
      <c r="L2292" s="9">
        <v>6450.89</v>
      </c>
      <c r="M2292" s="11">
        <v>5410.1</v>
      </c>
      <c r="N2292" s="9">
        <v>1040.79</v>
      </c>
      <c r="O2292" s="6" t="s">
        <v>5045</v>
      </c>
      <c r="P2292" s="8">
        <v>3</v>
      </c>
    </row>
    <row r="2293" spans="1:16" x14ac:dyDescent="0.3">
      <c r="A2293" s="6" t="s">
        <v>9634</v>
      </c>
      <c r="B2293" s="7">
        <v>45114</v>
      </c>
      <c r="C2293" s="6" t="s">
        <v>9635</v>
      </c>
      <c r="D2293" s="6" t="s">
        <v>5085</v>
      </c>
      <c r="E2293" s="6" t="s">
        <v>5058</v>
      </c>
      <c r="F2293" s="6" t="s">
        <v>5036</v>
      </c>
      <c r="G2293" s="6" t="s">
        <v>5037</v>
      </c>
      <c r="H2293" s="6" t="s">
        <v>5105</v>
      </c>
      <c r="I2293" s="8">
        <v>3</v>
      </c>
      <c r="J2293" s="9">
        <v>2131.8000000000002</v>
      </c>
      <c r="K2293" s="10">
        <v>0.22</v>
      </c>
      <c r="L2293" s="9">
        <v>4988.41</v>
      </c>
      <c r="M2293" s="11">
        <v>4249.42</v>
      </c>
      <c r="N2293" s="9">
        <v>738.99</v>
      </c>
      <c r="O2293" s="6" t="s">
        <v>5032</v>
      </c>
      <c r="P2293" s="8">
        <v>2</v>
      </c>
    </row>
    <row r="2294" spans="1:16" x14ac:dyDescent="0.3">
      <c r="A2294" s="6" t="s">
        <v>9636</v>
      </c>
      <c r="B2294" s="7">
        <v>45656</v>
      </c>
      <c r="C2294" s="6" t="s">
        <v>9637</v>
      </c>
      <c r="D2294" s="6" t="s">
        <v>5215</v>
      </c>
      <c r="E2294" s="6" t="s">
        <v>5216</v>
      </c>
      <c r="F2294" s="6" t="s">
        <v>5036</v>
      </c>
      <c r="G2294" s="6" t="s">
        <v>5022</v>
      </c>
      <c r="H2294" s="6" t="s">
        <v>5023</v>
      </c>
      <c r="I2294" s="8">
        <v>7</v>
      </c>
      <c r="J2294" s="9">
        <v>537.14</v>
      </c>
      <c r="K2294" s="10">
        <v>0.01</v>
      </c>
      <c r="L2294" s="9">
        <v>3722.38</v>
      </c>
      <c r="M2294" s="11">
        <v>2828.26</v>
      </c>
      <c r="N2294" s="9">
        <v>894.12</v>
      </c>
      <c r="O2294" s="6" t="s">
        <v>5045</v>
      </c>
      <c r="P2294" s="8">
        <v>1</v>
      </c>
    </row>
    <row r="2295" spans="1:16" x14ac:dyDescent="0.3">
      <c r="A2295" s="6" t="s">
        <v>9638</v>
      </c>
      <c r="B2295" s="7">
        <v>45594</v>
      </c>
      <c r="C2295" s="6" t="s">
        <v>9639</v>
      </c>
      <c r="D2295" s="6" t="s">
        <v>5093</v>
      </c>
      <c r="E2295" s="6" t="s">
        <v>5053</v>
      </c>
      <c r="F2295" s="6" t="s">
        <v>5021</v>
      </c>
      <c r="G2295" s="6" t="s">
        <v>5048</v>
      </c>
      <c r="H2295" s="6" t="s">
        <v>5049</v>
      </c>
      <c r="I2295" s="8">
        <v>7</v>
      </c>
      <c r="J2295" s="9">
        <v>2127.5500000000002</v>
      </c>
      <c r="K2295" s="10">
        <v>0.03</v>
      </c>
      <c r="L2295" s="9">
        <v>14446.06</v>
      </c>
      <c r="M2295" s="11">
        <v>9924.42</v>
      </c>
      <c r="N2295" s="9">
        <v>4521.6400000000003</v>
      </c>
      <c r="O2295" s="6" t="s">
        <v>5032</v>
      </c>
      <c r="P2295" s="8">
        <v>1</v>
      </c>
    </row>
    <row r="2296" spans="1:16" x14ac:dyDescent="0.3">
      <c r="A2296" s="6" t="s">
        <v>9640</v>
      </c>
      <c r="B2296" s="7">
        <v>45615</v>
      </c>
      <c r="C2296" s="6" t="s">
        <v>9641</v>
      </c>
      <c r="D2296" s="6" t="s">
        <v>5108</v>
      </c>
      <c r="E2296" s="6" t="s">
        <v>5109</v>
      </c>
      <c r="F2296" s="6" t="s">
        <v>5021</v>
      </c>
      <c r="G2296" s="6" t="s">
        <v>5048</v>
      </c>
      <c r="H2296" s="6" t="s">
        <v>5096</v>
      </c>
      <c r="I2296" s="8">
        <v>3</v>
      </c>
      <c r="J2296" s="9">
        <v>1088.27</v>
      </c>
      <c r="K2296" s="10">
        <v>0.19</v>
      </c>
      <c r="L2296" s="9">
        <v>2644.5</v>
      </c>
      <c r="M2296" s="11">
        <v>1645.9</v>
      </c>
      <c r="N2296" s="9">
        <v>998.6</v>
      </c>
      <c r="O2296" s="6" t="s">
        <v>5032</v>
      </c>
      <c r="P2296" s="8">
        <v>5</v>
      </c>
    </row>
    <row r="2297" spans="1:16" x14ac:dyDescent="0.3">
      <c r="A2297" s="6" t="s">
        <v>9642</v>
      </c>
      <c r="B2297" s="7">
        <v>45719</v>
      </c>
      <c r="C2297" s="6" t="s">
        <v>9643</v>
      </c>
      <c r="D2297" s="6" t="s">
        <v>5019</v>
      </c>
      <c r="E2297" s="6" t="s">
        <v>5020</v>
      </c>
      <c r="F2297" s="6" t="s">
        <v>5036</v>
      </c>
      <c r="G2297" s="6" t="s">
        <v>5022</v>
      </c>
      <c r="H2297" s="6" t="s">
        <v>5023</v>
      </c>
      <c r="I2297" s="8">
        <v>8</v>
      </c>
      <c r="J2297" s="9">
        <v>1948.14</v>
      </c>
      <c r="K2297" s="10">
        <v>0.02</v>
      </c>
      <c r="L2297" s="9">
        <v>15273.42</v>
      </c>
      <c r="M2297" s="11">
        <v>10561.15</v>
      </c>
      <c r="N2297" s="9">
        <v>4712.2700000000004</v>
      </c>
      <c r="O2297" s="6" t="s">
        <v>5045</v>
      </c>
      <c r="P2297" s="8">
        <v>2</v>
      </c>
    </row>
    <row r="2298" spans="1:16" x14ac:dyDescent="0.3">
      <c r="A2298" s="6" t="s">
        <v>9644</v>
      </c>
      <c r="B2298" s="7">
        <v>45571</v>
      </c>
      <c r="C2298" s="6" t="s">
        <v>9645</v>
      </c>
      <c r="D2298" s="6" t="s">
        <v>5134</v>
      </c>
      <c r="E2298" s="6" t="s">
        <v>5135</v>
      </c>
      <c r="F2298" s="6" t="s">
        <v>5021</v>
      </c>
      <c r="G2298" s="6" t="s">
        <v>5048</v>
      </c>
      <c r="H2298" s="6" t="s">
        <v>5049</v>
      </c>
      <c r="I2298" s="8">
        <v>3</v>
      </c>
      <c r="J2298" s="9">
        <v>2291.2600000000002</v>
      </c>
      <c r="K2298" s="10">
        <v>0.23</v>
      </c>
      <c r="L2298" s="9">
        <v>5292.81</v>
      </c>
      <c r="M2298" s="11">
        <v>2997.69</v>
      </c>
      <c r="N2298" s="9">
        <v>2295.12</v>
      </c>
      <c r="O2298" s="6" t="s">
        <v>5024</v>
      </c>
      <c r="P2298" s="8">
        <v>2</v>
      </c>
    </row>
    <row r="2299" spans="1:16" x14ac:dyDescent="0.3">
      <c r="A2299" s="6" t="s">
        <v>9646</v>
      </c>
      <c r="B2299" s="7">
        <v>45547</v>
      </c>
      <c r="C2299" s="6" t="s">
        <v>9647</v>
      </c>
      <c r="D2299" s="6" t="s">
        <v>5052</v>
      </c>
      <c r="E2299" s="6" t="s">
        <v>5053</v>
      </c>
      <c r="F2299" s="6" t="s">
        <v>5036</v>
      </c>
      <c r="G2299" s="6" t="s">
        <v>5037</v>
      </c>
      <c r="H2299" s="6" t="s">
        <v>5105</v>
      </c>
      <c r="I2299" s="8">
        <v>7</v>
      </c>
      <c r="J2299" s="9">
        <v>755.17</v>
      </c>
      <c r="K2299" s="10">
        <v>0.25</v>
      </c>
      <c r="L2299" s="9">
        <v>3964.64</v>
      </c>
      <c r="M2299" s="11">
        <v>3198.25</v>
      </c>
      <c r="N2299" s="9">
        <v>766.39</v>
      </c>
      <c r="O2299" s="6" t="s">
        <v>5045</v>
      </c>
      <c r="P2299" s="8">
        <v>1</v>
      </c>
    </row>
    <row r="2300" spans="1:16" x14ac:dyDescent="0.3">
      <c r="A2300" s="6" t="s">
        <v>9648</v>
      </c>
      <c r="B2300" s="7">
        <v>45085</v>
      </c>
      <c r="C2300" s="6" t="s">
        <v>9649</v>
      </c>
      <c r="D2300" s="6" t="s">
        <v>5035</v>
      </c>
      <c r="E2300" s="6" t="s">
        <v>5020</v>
      </c>
      <c r="F2300" s="6" t="s">
        <v>5021</v>
      </c>
      <c r="G2300" s="6" t="s">
        <v>5048</v>
      </c>
      <c r="H2300" s="6" t="s">
        <v>5090</v>
      </c>
      <c r="I2300" s="8">
        <v>2</v>
      </c>
      <c r="J2300" s="9">
        <v>741.34</v>
      </c>
      <c r="K2300" s="10">
        <v>0.12</v>
      </c>
      <c r="L2300" s="9">
        <v>1304.76</v>
      </c>
      <c r="M2300" s="11">
        <v>1000.48</v>
      </c>
      <c r="N2300" s="9">
        <v>304.27999999999997</v>
      </c>
      <c r="O2300" s="6" t="s">
        <v>5039</v>
      </c>
      <c r="P2300" s="8">
        <v>5</v>
      </c>
    </row>
    <row r="2301" spans="1:16" x14ac:dyDescent="0.3">
      <c r="A2301" s="6" t="s">
        <v>9650</v>
      </c>
      <c r="B2301" s="7">
        <v>45049</v>
      </c>
      <c r="C2301" s="6" t="s">
        <v>9651</v>
      </c>
      <c r="D2301" s="6" t="s">
        <v>5057</v>
      </c>
      <c r="E2301" s="6" t="s">
        <v>5058</v>
      </c>
      <c r="F2301" s="6" t="s">
        <v>5029</v>
      </c>
      <c r="G2301" s="6" t="s">
        <v>5037</v>
      </c>
      <c r="H2301" s="6" t="s">
        <v>5054</v>
      </c>
      <c r="I2301" s="8">
        <v>3</v>
      </c>
      <c r="J2301" s="9">
        <v>364.31</v>
      </c>
      <c r="K2301" s="10">
        <v>0.04</v>
      </c>
      <c r="L2301" s="9">
        <v>1049.21</v>
      </c>
      <c r="M2301" s="11">
        <v>652.32000000000005</v>
      </c>
      <c r="N2301" s="9">
        <v>396.89</v>
      </c>
      <c r="O2301" s="6" t="s">
        <v>5080</v>
      </c>
      <c r="P2301" s="8">
        <v>2</v>
      </c>
    </row>
    <row r="2302" spans="1:16" x14ac:dyDescent="0.3">
      <c r="A2302" s="6" t="s">
        <v>9652</v>
      </c>
      <c r="B2302" s="7">
        <v>45454</v>
      </c>
      <c r="C2302" s="6" t="s">
        <v>9344</v>
      </c>
      <c r="D2302" s="6" t="s">
        <v>5052</v>
      </c>
      <c r="E2302" s="6" t="s">
        <v>5053</v>
      </c>
      <c r="F2302" s="6" t="s">
        <v>5021</v>
      </c>
      <c r="G2302" s="6" t="s">
        <v>5022</v>
      </c>
      <c r="H2302" s="6" t="s">
        <v>5221</v>
      </c>
      <c r="I2302" s="8">
        <v>2</v>
      </c>
      <c r="J2302" s="9">
        <v>2107.77</v>
      </c>
      <c r="K2302" s="10">
        <v>0.14000000000000001</v>
      </c>
      <c r="L2302" s="9">
        <v>3625.36</v>
      </c>
      <c r="M2302" s="11">
        <v>2989.5</v>
      </c>
      <c r="N2302" s="9">
        <v>635.86</v>
      </c>
      <c r="O2302" s="6" t="s">
        <v>5024</v>
      </c>
      <c r="P2302" s="8">
        <v>3</v>
      </c>
    </row>
    <row r="2303" spans="1:16" x14ac:dyDescent="0.3">
      <c r="A2303" s="6" t="s">
        <v>9653</v>
      </c>
      <c r="B2303" s="7">
        <v>45258</v>
      </c>
      <c r="C2303" s="6" t="s">
        <v>9654</v>
      </c>
      <c r="D2303" s="6" t="s">
        <v>5027</v>
      </c>
      <c r="E2303" s="6" t="s">
        <v>5028</v>
      </c>
      <c r="F2303" s="6" t="s">
        <v>5021</v>
      </c>
      <c r="G2303" s="6" t="s">
        <v>5048</v>
      </c>
      <c r="H2303" s="6" t="s">
        <v>5079</v>
      </c>
      <c r="I2303" s="8">
        <v>3</v>
      </c>
      <c r="J2303" s="9">
        <v>195.83</v>
      </c>
      <c r="K2303" s="10">
        <v>0.21</v>
      </c>
      <c r="L2303" s="9">
        <v>464.12</v>
      </c>
      <c r="M2303" s="11">
        <v>344.24</v>
      </c>
      <c r="N2303" s="9">
        <v>119.88</v>
      </c>
      <c r="O2303" s="6" t="s">
        <v>5024</v>
      </c>
      <c r="P2303" s="8">
        <v>2</v>
      </c>
    </row>
    <row r="2304" spans="1:16" x14ac:dyDescent="0.3">
      <c r="A2304" s="6" t="s">
        <v>9655</v>
      </c>
      <c r="B2304" s="7">
        <v>45048</v>
      </c>
      <c r="C2304" s="6" t="s">
        <v>9656</v>
      </c>
      <c r="D2304" s="6" t="s">
        <v>5108</v>
      </c>
      <c r="E2304" s="6" t="s">
        <v>5109</v>
      </c>
      <c r="F2304" s="6" t="s">
        <v>5029</v>
      </c>
      <c r="G2304" s="6" t="s">
        <v>5030</v>
      </c>
      <c r="H2304" s="6" t="s">
        <v>5246</v>
      </c>
      <c r="I2304" s="8">
        <v>8</v>
      </c>
      <c r="J2304" s="9">
        <v>1409.67</v>
      </c>
      <c r="K2304" s="10">
        <v>0.18</v>
      </c>
      <c r="L2304" s="9">
        <v>9247.44</v>
      </c>
      <c r="M2304" s="11">
        <v>6286.28</v>
      </c>
      <c r="N2304" s="9">
        <v>2961.16</v>
      </c>
      <c r="O2304" s="6" t="s">
        <v>5045</v>
      </c>
      <c r="P2304" s="8">
        <v>5</v>
      </c>
    </row>
    <row r="2305" spans="1:16" x14ac:dyDescent="0.3">
      <c r="A2305" s="6" t="s">
        <v>9657</v>
      </c>
      <c r="B2305" s="7">
        <v>45251</v>
      </c>
      <c r="C2305" s="6" t="s">
        <v>9658</v>
      </c>
      <c r="D2305" s="6" t="s">
        <v>5085</v>
      </c>
      <c r="E2305" s="6" t="s">
        <v>5058</v>
      </c>
      <c r="F2305" s="6" t="s">
        <v>5036</v>
      </c>
      <c r="G2305" s="6" t="s">
        <v>5059</v>
      </c>
      <c r="H2305" s="6" t="s">
        <v>5060</v>
      </c>
      <c r="I2305" s="8">
        <v>1</v>
      </c>
      <c r="J2305" s="9">
        <v>955.85</v>
      </c>
      <c r="K2305" s="10">
        <v>0.02</v>
      </c>
      <c r="L2305" s="9">
        <v>936.73</v>
      </c>
      <c r="M2305" s="11">
        <v>653.49</v>
      </c>
      <c r="N2305" s="9">
        <v>283.24</v>
      </c>
      <c r="O2305" s="6" t="s">
        <v>5039</v>
      </c>
      <c r="P2305" s="8">
        <v>1</v>
      </c>
    </row>
    <row r="2306" spans="1:16" x14ac:dyDescent="0.3">
      <c r="A2306" s="6" t="s">
        <v>9659</v>
      </c>
      <c r="B2306" s="7">
        <v>45776</v>
      </c>
      <c r="C2306" s="6" t="s">
        <v>9660</v>
      </c>
      <c r="D2306" s="6" t="s">
        <v>5042</v>
      </c>
      <c r="E2306" s="6" t="s">
        <v>5043</v>
      </c>
      <c r="F2306" s="6" t="s">
        <v>5029</v>
      </c>
      <c r="G2306" s="6" t="s">
        <v>5037</v>
      </c>
      <c r="H2306" s="6" t="s">
        <v>5105</v>
      </c>
      <c r="I2306" s="8">
        <v>6</v>
      </c>
      <c r="J2306" s="9">
        <v>659.22</v>
      </c>
      <c r="K2306" s="10">
        <v>0</v>
      </c>
      <c r="L2306" s="9">
        <v>3955.32</v>
      </c>
      <c r="M2306" s="11">
        <v>3133.61</v>
      </c>
      <c r="N2306" s="9">
        <v>821.71</v>
      </c>
      <c r="O2306" s="6" t="s">
        <v>5080</v>
      </c>
      <c r="P2306" s="8">
        <v>1</v>
      </c>
    </row>
    <row r="2307" spans="1:16" x14ac:dyDescent="0.3">
      <c r="A2307" s="6" t="s">
        <v>9661</v>
      </c>
      <c r="B2307" s="7">
        <v>45128</v>
      </c>
      <c r="C2307" s="6" t="s">
        <v>9662</v>
      </c>
      <c r="D2307" s="6" t="s">
        <v>5088</v>
      </c>
      <c r="E2307" s="6" t="s">
        <v>5089</v>
      </c>
      <c r="F2307" s="6" t="s">
        <v>5036</v>
      </c>
      <c r="G2307" s="6" t="s">
        <v>5059</v>
      </c>
      <c r="H2307" s="6" t="s">
        <v>5140</v>
      </c>
      <c r="I2307" s="8">
        <v>2</v>
      </c>
      <c r="J2307" s="9">
        <v>1529.2</v>
      </c>
      <c r="K2307" s="10">
        <v>0.06</v>
      </c>
      <c r="L2307" s="9">
        <v>2874.9</v>
      </c>
      <c r="M2307" s="11">
        <v>2356.88</v>
      </c>
      <c r="N2307" s="9">
        <v>518.02</v>
      </c>
      <c r="O2307" s="6" t="s">
        <v>5032</v>
      </c>
      <c r="P2307" s="8">
        <v>1</v>
      </c>
    </row>
    <row r="2308" spans="1:16" x14ac:dyDescent="0.3">
      <c r="A2308" s="6" t="s">
        <v>9663</v>
      </c>
      <c r="B2308" s="7">
        <v>45282</v>
      </c>
      <c r="C2308" s="6" t="s">
        <v>9664</v>
      </c>
      <c r="D2308" s="6" t="s">
        <v>5067</v>
      </c>
      <c r="E2308" s="6" t="s">
        <v>5067</v>
      </c>
      <c r="F2308" s="6" t="s">
        <v>5036</v>
      </c>
      <c r="G2308" s="6" t="s">
        <v>5030</v>
      </c>
      <c r="H2308" s="6" t="s">
        <v>5031</v>
      </c>
      <c r="I2308" s="8">
        <v>2</v>
      </c>
      <c r="J2308" s="9">
        <v>33.43</v>
      </c>
      <c r="K2308" s="10">
        <v>0.13</v>
      </c>
      <c r="L2308" s="9">
        <v>58.17</v>
      </c>
      <c r="M2308" s="11">
        <v>43.69</v>
      </c>
      <c r="N2308" s="9">
        <v>14.48</v>
      </c>
      <c r="O2308" s="6" t="s">
        <v>5032</v>
      </c>
      <c r="P2308" s="8">
        <v>2</v>
      </c>
    </row>
    <row r="2309" spans="1:16" x14ac:dyDescent="0.3">
      <c r="A2309" s="6" t="s">
        <v>9665</v>
      </c>
      <c r="B2309" s="7">
        <v>45628</v>
      </c>
      <c r="C2309" s="6" t="s">
        <v>9666</v>
      </c>
      <c r="D2309" s="6" t="s">
        <v>5134</v>
      </c>
      <c r="E2309" s="6" t="s">
        <v>5135</v>
      </c>
      <c r="F2309" s="6" t="s">
        <v>5029</v>
      </c>
      <c r="G2309" s="6" t="s">
        <v>5048</v>
      </c>
      <c r="H2309" s="6" t="s">
        <v>5090</v>
      </c>
      <c r="I2309" s="8">
        <v>2</v>
      </c>
      <c r="J2309" s="9">
        <v>1177.17</v>
      </c>
      <c r="K2309" s="10">
        <v>0.12</v>
      </c>
      <c r="L2309" s="9">
        <v>2071.8200000000002</v>
      </c>
      <c r="M2309" s="11">
        <v>1743.15</v>
      </c>
      <c r="N2309" s="9">
        <v>328.67</v>
      </c>
      <c r="O2309" s="6" t="s">
        <v>5024</v>
      </c>
      <c r="P2309" s="8">
        <v>4</v>
      </c>
    </row>
    <row r="2310" spans="1:16" x14ac:dyDescent="0.3">
      <c r="A2310" s="6" t="s">
        <v>9667</v>
      </c>
      <c r="B2310" s="7">
        <v>45220</v>
      </c>
      <c r="C2310" s="6" t="s">
        <v>9668</v>
      </c>
      <c r="D2310" s="6" t="s">
        <v>5093</v>
      </c>
      <c r="E2310" s="6" t="s">
        <v>5053</v>
      </c>
      <c r="F2310" s="6" t="s">
        <v>5021</v>
      </c>
      <c r="G2310" s="6" t="s">
        <v>5037</v>
      </c>
      <c r="H2310" s="6" t="s">
        <v>5038</v>
      </c>
      <c r="I2310" s="8">
        <v>4</v>
      </c>
      <c r="J2310" s="9">
        <v>913.35</v>
      </c>
      <c r="K2310" s="10">
        <v>0.16</v>
      </c>
      <c r="L2310" s="9">
        <v>3068.86</v>
      </c>
      <c r="M2310" s="11">
        <v>2132.8200000000002</v>
      </c>
      <c r="N2310" s="9">
        <v>936.04</v>
      </c>
      <c r="O2310" s="6" t="s">
        <v>5032</v>
      </c>
      <c r="P2310" s="8">
        <v>3</v>
      </c>
    </row>
    <row r="2311" spans="1:16" x14ac:dyDescent="0.3">
      <c r="A2311" s="6" t="s">
        <v>9669</v>
      </c>
      <c r="B2311" s="7">
        <v>45550</v>
      </c>
      <c r="C2311" s="6" t="s">
        <v>9670</v>
      </c>
      <c r="D2311" s="6" t="s">
        <v>5052</v>
      </c>
      <c r="E2311" s="6" t="s">
        <v>5053</v>
      </c>
      <c r="F2311" s="6" t="s">
        <v>5021</v>
      </c>
      <c r="G2311" s="6" t="s">
        <v>5037</v>
      </c>
      <c r="H2311" s="6" t="s">
        <v>5054</v>
      </c>
      <c r="I2311" s="8">
        <v>7</v>
      </c>
      <c r="J2311" s="9">
        <v>597.51</v>
      </c>
      <c r="K2311" s="10">
        <v>0</v>
      </c>
      <c r="L2311" s="9">
        <v>4182.57</v>
      </c>
      <c r="M2311" s="11">
        <v>2723.51</v>
      </c>
      <c r="N2311" s="9">
        <v>1459.06</v>
      </c>
      <c r="O2311" s="6" t="s">
        <v>5032</v>
      </c>
      <c r="P2311" s="8">
        <v>4</v>
      </c>
    </row>
    <row r="2312" spans="1:16" x14ac:dyDescent="0.3">
      <c r="A2312" s="6" t="s">
        <v>9671</v>
      </c>
      <c r="B2312" s="7">
        <v>45672</v>
      </c>
      <c r="C2312" s="6" t="s">
        <v>6786</v>
      </c>
      <c r="D2312" s="6" t="s">
        <v>5067</v>
      </c>
      <c r="E2312" s="6" t="s">
        <v>5067</v>
      </c>
      <c r="F2312" s="6" t="s">
        <v>5036</v>
      </c>
      <c r="G2312" s="6" t="s">
        <v>5022</v>
      </c>
      <c r="H2312" s="6" t="s">
        <v>5150</v>
      </c>
      <c r="I2312" s="8">
        <v>4</v>
      </c>
      <c r="J2312" s="9">
        <v>292.58</v>
      </c>
      <c r="K2312" s="10">
        <v>0.12</v>
      </c>
      <c r="L2312" s="9">
        <v>1029.8800000000001</v>
      </c>
      <c r="M2312" s="11">
        <v>892.61</v>
      </c>
      <c r="N2312" s="9">
        <v>137.27000000000001</v>
      </c>
      <c r="O2312" s="6" t="s">
        <v>5024</v>
      </c>
      <c r="P2312" s="8">
        <v>5</v>
      </c>
    </row>
    <row r="2313" spans="1:16" x14ac:dyDescent="0.3">
      <c r="A2313" s="6" t="s">
        <v>9672</v>
      </c>
      <c r="B2313" s="7">
        <v>45770</v>
      </c>
      <c r="C2313" s="6" t="s">
        <v>9673</v>
      </c>
      <c r="D2313" s="6" t="s">
        <v>5042</v>
      </c>
      <c r="E2313" s="6" t="s">
        <v>5043</v>
      </c>
      <c r="F2313" s="6" t="s">
        <v>5029</v>
      </c>
      <c r="G2313" s="6" t="s">
        <v>5059</v>
      </c>
      <c r="H2313" s="6" t="s">
        <v>5181</v>
      </c>
      <c r="I2313" s="8">
        <v>3</v>
      </c>
      <c r="J2313" s="9">
        <v>315.97000000000003</v>
      </c>
      <c r="K2313" s="10">
        <v>0.02</v>
      </c>
      <c r="L2313" s="9">
        <v>928.95</v>
      </c>
      <c r="M2313" s="11">
        <v>710.38</v>
      </c>
      <c r="N2313" s="9">
        <v>218.57</v>
      </c>
      <c r="O2313" s="6" t="s">
        <v>5032</v>
      </c>
      <c r="P2313" s="8">
        <v>5</v>
      </c>
    </row>
    <row r="2314" spans="1:16" x14ac:dyDescent="0.3">
      <c r="A2314" s="6" t="s">
        <v>9674</v>
      </c>
      <c r="B2314" s="7">
        <v>45155</v>
      </c>
      <c r="C2314" s="6" t="s">
        <v>9675</v>
      </c>
      <c r="D2314" s="6" t="s">
        <v>5042</v>
      </c>
      <c r="E2314" s="6" t="s">
        <v>5043</v>
      </c>
      <c r="F2314" s="6" t="s">
        <v>5036</v>
      </c>
      <c r="G2314" s="6" t="s">
        <v>5037</v>
      </c>
      <c r="H2314" s="6" t="s">
        <v>5038</v>
      </c>
      <c r="I2314" s="8">
        <v>3</v>
      </c>
      <c r="J2314" s="9">
        <v>1961.06</v>
      </c>
      <c r="K2314" s="10">
        <v>0.18</v>
      </c>
      <c r="L2314" s="9">
        <v>4824.21</v>
      </c>
      <c r="M2314" s="11">
        <v>4087.61</v>
      </c>
      <c r="N2314" s="9">
        <v>736.6</v>
      </c>
      <c r="O2314" s="6" t="s">
        <v>5039</v>
      </c>
      <c r="P2314" s="8">
        <v>1</v>
      </c>
    </row>
    <row r="2315" spans="1:16" x14ac:dyDescent="0.3">
      <c r="A2315" s="6" t="s">
        <v>9676</v>
      </c>
      <c r="B2315" s="7">
        <v>45275</v>
      </c>
      <c r="C2315" s="6" t="s">
        <v>9677</v>
      </c>
      <c r="D2315" s="6" t="s">
        <v>5067</v>
      </c>
      <c r="E2315" s="6" t="s">
        <v>5067</v>
      </c>
      <c r="F2315" s="6" t="s">
        <v>5036</v>
      </c>
      <c r="G2315" s="6" t="s">
        <v>5048</v>
      </c>
      <c r="H2315" s="6" t="s">
        <v>5096</v>
      </c>
      <c r="I2315" s="8">
        <v>1</v>
      </c>
      <c r="J2315" s="9">
        <v>1597.72</v>
      </c>
      <c r="K2315" s="10">
        <v>0.1</v>
      </c>
      <c r="L2315" s="9">
        <v>1437.95</v>
      </c>
      <c r="M2315" s="11">
        <v>1260.69</v>
      </c>
      <c r="N2315" s="9">
        <v>177.26</v>
      </c>
      <c r="O2315" s="6" t="s">
        <v>5039</v>
      </c>
      <c r="P2315" s="8">
        <v>2</v>
      </c>
    </row>
    <row r="2316" spans="1:16" x14ac:dyDescent="0.3">
      <c r="A2316" s="6" t="s">
        <v>9678</v>
      </c>
      <c r="B2316" s="7">
        <v>45049</v>
      </c>
      <c r="C2316" s="6" t="s">
        <v>9679</v>
      </c>
      <c r="D2316" s="6" t="s">
        <v>5063</v>
      </c>
      <c r="E2316" s="6" t="s">
        <v>5058</v>
      </c>
      <c r="F2316" s="6" t="s">
        <v>5021</v>
      </c>
      <c r="G2316" s="6" t="s">
        <v>5048</v>
      </c>
      <c r="H2316" s="6" t="s">
        <v>5090</v>
      </c>
      <c r="I2316" s="8">
        <v>6</v>
      </c>
      <c r="J2316" s="9">
        <v>1320.25</v>
      </c>
      <c r="K2316" s="10">
        <v>0.05</v>
      </c>
      <c r="L2316" s="9">
        <v>7525.42</v>
      </c>
      <c r="M2316" s="11">
        <v>5540.41</v>
      </c>
      <c r="N2316" s="9">
        <v>1985.01</v>
      </c>
      <c r="O2316" s="6" t="s">
        <v>5080</v>
      </c>
      <c r="P2316" s="8">
        <v>4</v>
      </c>
    </row>
    <row r="2317" spans="1:16" x14ac:dyDescent="0.3">
      <c r="A2317" s="6" t="s">
        <v>9680</v>
      </c>
      <c r="B2317" s="7">
        <v>45283</v>
      </c>
      <c r="C2317" s="6" t="s">
        <v>9681</v>
      </c>
      <c r="D2317" s="6" t="s">
        <v>5019</v>
      </c>
      <c r="E2317" s="6" t="s">
        <v>5020</v>
      </c>
      <c r="F2317" s="6" t="s">
        <v>5036</v>
      </c>
      <c r="G2317" s="6" t="s">
        <v>5030</v>
      </c>
      <c r="H2317" s="6" t="s">
        <v>5246</v>
      </c>
      <c r="I2317" s="8">
        <v>7</v>
      </c>
      <c r="J2317" s="9">
        <v>338.16</v>
      </c>
      <c r="K2317" s="10">
        <v>0.15</v>
      </c>
      <c r="L2317" s="9">
        <v>2012.05</v>
      </c>
      <c r="M2317" s="11">
        <v>1306.47</v>
      </c>
      <c r="N2317" s="9">
        <v>705.58</v>
      </c>
      <c r="O2317" s="6" t="s">
        <v>5032</v>
      </c>
      <c r="P2317" s="8">
        <v>4</v>
      </c>
    </row>
    <row r="2318" spans="1:16" x14ac:dyDescent="0.3">
      <c r="A2318" s="6" t="s">
        <v>9682</v>
      </c>
      <c r="B2318" s="7">
        <v>45202</v>
      </c>
      <c r="C2318" s="6" t="s">
        <v>9683</v>
      </c>
      <c r="D2318" s="6" t="s">
        <v>5063</v>
      </c>
      <c r="E2318" s="6" t="s">
        <v>5058</v>
      </c>
      <c r="F2318" s="6" t="s">
        <v>5036</v>
      </c>
      <c r="G2318" s="6" t="s">
        <v>5048</v>
      </c>
      <c r="H2318" s="6" t="s">
        <v>5090</v>
      </c>
      <c r="I2318" s="8">
        <v>2</v>
      </c>
      <c r="J2318" s="9">
        <v>1854.86</v>
      </c>
      <c r="K2318" s="10">
        <v>0.04</v>
      </c>
      <c r="L2318" s="9">
        <v>3561.33</v>
      </c>
      <c r="M2318" s="11">
        <v>2041.82</v>
      </c>
      <c r="N2318" s="9">
        <v>1519.51</v>
      </c>
      <c r="O2318" s="6" t="s">
        <v>5045</v>
      </c>
      <c r="P2318" s="8">
        <v>3</v>
      </c>
    </row>
    <row r="2319" spans="1:16" x14ac:dyDescent="0.3">
      <c r="A2319" s="6" t="s">
        <v>9684</v>
      </c>
      <c r="B2319" s="7">
        <v>45387</v>
      </c>
      <c r="C2319" s="6" t="s">
        <v>8730</v>
      </c>
      <c r="D2319" s="6" t="s">
        <v>5035</v>
      </c>
      <c r="E2319" s="6" t="s">
        <v>5020</v>
      </c>
      <c r="F2319" s="6" t="s">
        <v>5029</v>
      </c>
      <c r="G2319" s="6" t="s">
        <v>5037</v>
      </c>
      <c r="H2319" s="6" t="s">
        <v>5129</v>
      </c>
      <c r="I2319" s="8">
        <v>1</v>
      </c>
      <c r="J2319" s="9">
        <v>975.23</v>
      </c>
      <c r="K2319" s="10">
        <v>0.04</v>
      </c>
      <c r="L2319" s="9">
        <v>936.22</v>
      </c>
      <c r="M2319" s="11">
        <v>796.97</v>
      </c>
      <c r="N2319" s="9">
        <v>139.25</v>
      </c>
      <c r="O2319" s="6" t="s">
        <v>5045</v>
      </c>
      <c r="P2319" s="8">
        <v>5</v>
      </c>
    </row>
    <row r="2320" spans="1:16" x14ac:dyDescent="0.3">
      <c r="A2320" s="6" t="s">
        <v>9685</v>
      </c>
      <c r="B2320" s="7">
        <v>45093</v>
      </c>
      <c r="C2320" s="6" t="s">
        <v>9686</v>
      </c>
      <c r="D2320" s="6" t="s">
        <v>5088</v>
      </c>
      <c r="E2320" s="6" t="s">
        <v>5089</v>
      </c>
      <c r="F2320" s="6" t="s">
        <v>5029</v>
      </c>
      <c r="G2320" s="6" t="s">
        <v>5048</v>
      </c>
      <c r="H2320" s="6" t="s">
        <v>5079</v>
      </c>
      <c r="I2320" s="8">
        <v>7</v>
      </c>
      <c r="J2320" s="9">
        <v>2073.0500000000002</v>
      </c>
      <c r="K2320" s="10">
        <v>0.2</v>
      </c>
      <c r="L2320" s="9">
        <v>11609.08</v>
      </c>
      <c r="M2320" s="11">
        <v>7203.11</v>
      </c>
      <c r="N2320" s="9">
        <v>4405.97</v>
      </c>
      <c r="O2320" s="6" t="s">
        <v>5080</v>
      </c>
      <c r="P2320" s="8">
        <v>3</v>
      </c>
    </row>
    <row r="2321" spans="1:16" x14ac:dyDescent="0.3">
      <c r="A2321" s="6" t="s">
        <v>9687</v>
      </c>
      <c r="B2321" s="7">
        <v>45099</v>
      </c>
      <c r="C2321" s="6" t="s">
        <v>9688</v>
      </c>
      <c r="D2321" s="6" t="s">
        <v>5117</v>
      </c>
      <c r="E2321" s="6" t="s">
        <v>5118</v>
      </c>
      <c r="F2321" s="6" t="s">
        <v>5036</v>
      </c>
      <c r="G2321" s="6" t="s">
        <v>5030</v>
      </c>
      <c r="H2321" s="6" t="s">
        <v>5031</v>
      </c>
      <c r="I2321" s="8">
        <v>5</v>
      </c>
      <c r="J2321" s="9">
        <v>2170.52</v>
      </c>
      <c r="K2321" s="10">
        <v>0.14000000000000001</v>
      </c>
      <c r="L2321" s="9">
        <v>9333.24</v>
      </c>
      <c r="M2321" s="11">
        <v>6629.77</v>
      </c>
      <c r="N2321" s="9">
        <v>2703.47</v>
      </c>
      <c r="O2321" s="6" t="s">
        <v>5039</v>
      </c>
      <c r="P2321" s="8">
        <v>5</v>
      </c>
    </row>
    <row r="2322" spans="1:16" x14ac:dyDescent="0.3">
      <c r="A2322" s="6" t="s">
        <v>9689</v>
      </c>
      <c r="B2322" s="7">
        <v>45563</v>
      </c>
      <c r="C2322" s="6" t="s">
        <v>8642</v>
      </c>
      <c r="D2322" s="6" t="s">
        <v>5147</v>
      </c>
      <c r="E2322" s="6" t="s">
        <v>5118</v>
      </c>
      <c r="F2322" s="6" t="s">
        <v>5021</v>
      </c>
      <c r="G2322" s="6" t="s">
        <v>5048</v>
      </c>
      <c r="H2322" s="6" t="s">
        <v>5090</v>
      </c>
      <c r="I2322" s="8">
        <v>4</v>
      </c>
      <c r="J2322" s="9">
        <v>509.19</v>
      </c>
      <c r="K2322" s="10">
        <v>0.17</v>
      </c>
      <c r="L2322" s="9">
        <v>1690.51</v>
      </c>
      <c r="M2322" s="11">
        <v>1253.67</v>
      </c>
      <c r="N2322" s="9">
        <v>436.84</v>
      </c>
      <c r="O2322" s="6" t="s">
        <v>5032</v>
      </c>
      <c r="P2322" s="8">
        <v>4</v>
      </c>
    </row>
    <row r="2323" spans="1:16" x14ac:dyDescent="0.3">
      <c r="A2323" s="6" t="s">
        <v>9690</v>
      </c>
      <c r="B2323" s="7">
        <v>45467</v>
      </c>
      <c r="C2323" s="6" t="s">
        <v>9691</v>
      </c>
      <c r="D2323" s="6" t="s">
        <v>5071</v>
      </c>
      <c r="E2323" s="6" t="s">
        <v>5072</v>
      </c>
      <c r="F2323" s="6" t="s">
        <v>5029</v>
      </c>
      <c r="G2323" s="6" t="s">
        <v>5059</v>
      </c>
      <c r="H2323" s="6" t="s">
        <v>5181</v>
      </c>
      <c r="I2323" s="8">
        <v>2</v>
      </c>
      <c r="J2323" s="9">
        <v>1725.03</v>
      </c>
      <c r="K2323" s="10">
        <v>0.12</v>
      </c>
      <c r="L2323" s="9">
        <v>3036.05</v>
      </c>
      <c r="M2323" s="11">
        <v>1920.49</v>
      </c>
      <c r="N2323" s="9">
        <v>1115.56</v>
      </c>
      <c r="O2323" s="6" t="s">
        <v>5024</v>
      </c>
      <c r="P2323" s="8">
        <v>3</v>
      </c>
    </row>
    <row r="2324" spans="1:16" x14ac:dyDescent="0.3">
      <c r="A2324" s="6" t="s">
        <v>9692</v>
      </c>
      <c r="B2324" s="7">
        <v>45261</v>
      </c>
      <c r="C2324" s="6" t="s">
        <v>9693</v>
      </c>
      <c r="D2324" s="6" t="s">
        <v>5134</v>
      </c>
      <c r="E2324" s="6" t="s">
        <v>5135</v>
      </c>
      <c r="F2324" s="6" t="s">
        <v>5036</v>
      </c>
      <c r="G2324" s="6" t="s">
        <v>5022</v>
      </c>
      <c r="H2324" s="6" t="s">
        <v>5076</v>
      </c>
      <c r="I2324" s="8">
        <v>3</v>
      </c>
      <c r="J2324" s="9">
        <v>2385.0500000000002</v>
      </c>
      <c r="K2324" s="10">
        <v>0.08</v>
      </c>
      <c r="L2324" s="9">
        <v>6582.74</v>
      </c>
      <c r="M2324" s="11">
        <v>4300.87</v>
      </c>
      <c r="N2324" s="9">
        <v>2281.87</v>
      </c>
      <c r="O2324" s="6" t="s">
        <v>5024</v>
      </c>
      <c r="P2324" s="8">
        <v>1</v>
      </c>
    </row>
    <row r="2325" spans="1:16" x14ac:dyDescent="0.3">
      <c r="A2325" s="6" t="s">
        <v>9694</v>
      </c>
      <c r="B2325" s="7">
        <v>45468</v>
      </c>
      <c r="C2325" s="6" t="s">
        <v>9695</v>
      </c>
      <c r="D2325" s="6" t="s">
        <v>5057</v>
      </c>
      <c r="E2325" s="6" t="s">
        <v>5058</v>
      </c>
      <c r="F2325" s="6" t="s">
        <v>5029</v>
      </c>
      <c r="G2325" s="6" t="s">
        <v>5048</v>
      </c>
      <c r="H2325" s="6" t="s">
        <v>5049</v>
      </c>
      <c r="I2325" s="8">
        <v>8</v>
      </c>
      <c r="J2325" s="9">
        <v>432.63</v>
      </c>
      <c r="K2325" s="10">
        <v>0.15</v>
      </c>
      <c r="L2325" s="9">
        <v>2941.88</v>
      </c>
      <c r="M2325" s="11">
        <v>1714.03</v>
      </c>
      <c r="N2325" s="9">
        <v>1227.8499999999999</v>
      </c>
      <c r="O2325" s="6" t="s">
        <v>5039</v>
      </c>
      <c r="P2325" s="8">
        <v>5</v>
      </c>
    </row>
    <row r="2326" spans="1:16" x14ac:dyDescent="0.3">
      <c r="A2326" s="6" t="s">
        <v>9696</v>
      </c>
      <c r="B2326" s="7">
        <v>45806</v>
      </c>
      <c r="C2326" s="6" t="s">
        <v>9697</v>
      </c>
      <c r="D2326" s="6" t="s">
        <v>5215</v>
      </c>
      <c r="E2326" s="6" t="s">
        <v>5216</v>
      </c>
      <c r="F2326" s="6" t="s">
        <v>5036</v>
      </c>
      <c r="G2326" s="6" t="s">
        <v>5059</v>
      </c>
      <c r="H2326" s="6" t="s">
        <v>5073</v>
      </c>
      <c r="I2326" s="8">
        <v>2</v>
      </c>
      <c r="J2326" s="9">
        <v>1176.48</v>
      </c>
      <c r="K2326" s="10">
        <v>0.2</v>
      </c>
      <c r="L2326" s="9">
        <v>1882.37</v>
      </c>
      <c r="M2326" s="11">
        <v>1072.99</v>
      </c>
      <c r="N2326" s="9">
        <v>809.38</v>
      </c>
      <c r="O2326" s="6" t="s">
        <v>5032</v>
      </c>
      <c r="P2326" s="8">
        <v>5</v>
      </c>
    </row>
    <row r="2327" spans="1:16" x14ac:dyDescent="0.3">
      <c r="A2327" s="6" t="s">
        <v>9698</v>
      </c>
      <c r="B2327" s="7">
        <v>45500</v>
      </c>
      <c r="C2327" s="6" t="s">
        <v>9699</v>
      </c>
      <c r="D2327" s="6" t="s">
        <v>5215</v>
      </c>
      <c r="E2327" s="6" t="s">
        <v>5216</v>
      </c>
      <c r="F2327" s="6" t="s">
        <v>5029</v>
      </c>
      <c r="G2327" s="6" t="s">
        <v>5030</v>
      </c>
      <c r="H2327" s="6" t="s">
        <v>5171</v>
      </c>
      <c r="I2327" s="8">
        <v>3</v>
      </c>
      <c r="J2327" s="9">
        <v>896.08</v>
      </c>
      <c r="K2327" s="10">
        <v>0.17</v>
      </c>
      <c r="L2327" s="9">
        <v>2231.2399999999998</v>
      </c>
      <c r="M2327" s="11">
        <v>1542.75</v>
      </c>
      <c r="N2327" s="9">
        <v>688.49</v>
      </c>
      <c r="O2327" s="6" t="s">
        <v>5080</v>
      </c>
      <c r="P2327" s="8">
        <v>5</v>
      </c>
    </row>
    <row r="2328" spans="1:16" x14ac:dyDescent="0.3">
      <c r="A2328" s="6" t="s">
        <v>9700</v>
      </c>
      <c r="B2328" s="7">
        <v>45765</v>
      </c>
      <c r="C2328" s="6" t="s">
        <v>9701</v>
      </c>
      <c r="D2328" s="6" t="s">
        <v>5147</v>
      </c>
      <c r="E2328" s="6" t="s">
        <v>5118</v>
      </c>
      <c r="F2328" s="6" t="s">
        <v>5036</v>
      </c>
      <c r="G2328" s="6" t="s">
        <v>5059</v>
      </c>
      <c r="H2328" s="6" t="s">
        <v>5140</v>
      </c>
      <c r="I2328" s="8">
        <v>4</v>
      </c>
      <c r="J2328" s="9">
        <v>337.26</v>
      </c>
      <c r="K2328" s="10">
        <v>0.01</v>
      </c>
      <c r="L2328" s="9">
        <v>1335.55</v>
      </c>
      <c r="M2328" s="11">
        <v>841.34</v>
      </c>
      <c r="N2328" s="9">
        <v>494.21</v>
      </c>
      <c r="O2328" s="6" t="s">
        <v>5039</v>
      </c>
      <c r="P2328" s="8">
        <v>1</v>
      </c>
    </row>
    <row r="2329" spans="1:16" x14ac:dyDescent="0.3">
      <c r="A2329" s="6" t="s">
        <v>9702</v>
      </c>
      <c r="B2329" s="7">
        <v>45388</v>
      </c>
      <c r="C2329" s="6" t="s">
        <v>9703</v>
      </c>
      <c r="D2329" s="6" t="s">
        <v>5205</v>
      </c>
      <c r="E2329" s="6" t="s">
        <v>5206</v>
      </c>
      <c r="F2329" s="6" t="s">
        <v>5021</v>
      </c>
      <c r="G2329" s="6" t="s">
        <v>5048</v>
      </c>
      <c r="H2329" s="6" t="s">
        <v>5090</v>
      </c>
      <c r="I2329" s="8">
        <v>8</v>
      </c>
      <c r="J2329" s="9">
        <v>1488.5</v>
      </c>
      <c r="K2329" s="10">
        <v>0.11</v>
      </c>
      <c r="L2329" s="9">
        <v>10598.12</v>
      </c>
      <c r="M2329" s="11">
        <v>7276.45</v>
      </c>
      <c r="N2329" s="9">
        <v>3321.67</v>
      </c>
      <c r="O2329" s="6" t="s">
        <v>5024</v>
      </c>
      <c r="P2329" s="8">
        <v>5</v>
      </c>
    </row>
    <row r="2330" spans="1:16" x14ac:dyDescent="0.3">
      <c r="A2330" s="6" t="s">
        <v>9704</v>
      </c>
      <c r="B2330" s="7">
        <v>45363</v>
      </c>
      <c r="C2330" s="6" t="s">
        <v>9705</v>
      </c>
      <c r="D2330" s="6" t="s">
        <v>5215</v>
      </c>
      <c r="E2330" s="6" t="s">
        <v>5216</v>
      </c>
      <c r="F2330" s="6" t="s">
        <v>5021</v>
      </c>
      <c r="G2330" s="6" t="s">
        <v>5037</v>
      </c>
      <c r="H2330" s="6" t="s">
        <v>5038</v>
      </c>
      <c r="I2330" s="8">
        <v>7</v>
      </c>
      <c r="J2330" s="9">
        <v>879.59</v>
      </c>
      <c r="K2330" s="10">
        <v>0.11</v>
      </c>
      <c r="L2330" s="9">
        <v>5479.85</v>
      </c>
      <c r="M2330" s="11">
        <v>4441.42</v>
      </c>
      <c r="N2330" s="9">
        <v>1038.43</v>
      </c>
      <c r="O2330" s="6" t="s">
        <v>5045</v>
      </c>
      <c r="P2330" s="8">
        <v>1</v>
      </c>
    </row>
    <row r="2331" spans="1:16" x14ac:dyDescent="0.3">
      <c r="A2331" s="6" t="s">
        <v>9706</v>
      </c>
      <c r="B2331" s="7">
        <v>45382</v>
      </c>
      <c r="C2331" s="6" t="s">
        <v>9707</v>
      </c>
      <c r="D2331" s="6" t="s">
        <v>5035</v>
      </c>
      <c r="E2331" s="6" t="s">
        <v>5020</v>
      </c>
      <c r="F2331" s="6" t="s">
        <v>5021</v>
      </c>
      <c r="G2331" s="6" t="s">
        <v>5022</v>
      </c>
      <c r="H2331" s="6" t="s">
        <v>5221</v>
      </c>
      <c r="I2331" s="8">
        <v>6</v>
      </c>
      <c r="J2331" s="9">
        <v>388.25</v>
      </c>
      <c r="K2331" s="10">
        <v>0.19</v>
      </c>
      <c r="L2331" s="9">
        <v>1886.9</v>
      </c>
      <c r="M2331" s="11">
        <v>1165.68</v>
      </c>
      <c r="N2331" s="9">
        <v>721.22</v>
      </c>
      <c r="O2331" s="6" t="s">
        <v>5039</v>
      </c>
      <c r="P2331" s="8">
        <v>3</v>
      </c>
    </row>
    <row r="2332" spans="1:16" x14ac:dyDescent="0.3">
      <c r="A2332" s="6" t="s">
        <v>9708</v>
      </c>
      <c r="B2332" s="7">
        <v>45608</v>
      </c>
      <c r="C2332" s="6" t="s">
        <v>9709</v>
      </c>
      <c r="D2332" s="6" t="s">
        <v>5067</v>
      </c>
      <c r="E2332" s="6" t="s">
        <v>5067</v>
      </c>
      <c r="F2332" s="6" t="s">
        <v>5036</v>
      </c>
      <c r="G2332" s="6" t="s">
        <v>5030</v>
      </c>
      <c r="H2332" s="6" t="s">
        <v>5031</v>
      </c>
      <c r="I2332" s="8">
        <v>2</v>
      </c>
      <c r="J2332" s="9">
        <v>1762.16</v>
      </c>
      <c r="K2332" s="10">
        <v>0.01</v>
      </c>
      <c r="L2332" s="9">
        <v>3489.08</v>
      </c>
      <c r="M2332" s="11">
        <v>2703.65</v>
      </c>
      <c r="N2332" s="9">
        <v>785.43</v>
      </c>
      <c r="O2332" s="6" t="s">
        <v>5039</v>
      </c>
      <c r="P2332" s="8">
        <v>4</v>
      </c>
    </row>
    <row r="2333" spans="1:16" x14ac:dyDescent="0.3">
      <c r="A2333" s="6" t="s">
        <v>9710</v>
      </c>
      <c r="B2333" s="7">
        <v>45008</v>
      </c>
      <c r="C2333" s="6" t="s">
        <v>9711</v>
      </c>
      <c r="D2333" s="6" t="s">
        <v>5019</v>
      </c>
      <c r="E2333" s="6" t="s">
        <v>5020</v>
      </c>
      <c r="F2333" s="6" t="s">
        <v>5021</v>
      </c>
      <c r="G2333" s="6" t="s">
        <v>5059</v>
      </c>
      <c r="H2333" s="6" t="s">
        <v>5181</v>
      </c>
      <c r="I2333" s="8">
        <v>3</v>
      </c>
      <c r="J2333" s="9">
        <v>1325.32</v>
      </c>
      <c r="K2333" s="10">
        <v>0.1</v>
      </c>
      <c r="L2333" s="9">
        <v>3578.36</v>
      </c>
      <c r="M2333" s="11">
        <v>3007.68</v>
      </c>
      <c r="N2333" s="9">
        <v>570.67999999999995</v>
      </c>
      <c r="O2333" s="6" t="s">
        <v>5024</v>
      </c>
      <c r="P2333" s="8">
        <v>2</v>
      </c>
    </row>
    <row r="2334" spans="1:16" x14ac:dyDescent="0.3">
      <c r="A2334" s="6" t="s">
        <v>9712</v>
      </c>
      <c r="B2334" s="7">
        <v>44970</v>
      </c>
      <c r="C2334" s="6" t="s">
        <v>9713</v>
      </c>
      <c r="D2334" s="6" t="s">
        <v>5108</v>
      </c>
      <c r="E2334" s="6" t="s">
        <v>5109</v>
      </c>
      <c r="F2334" s="6" t="s">
        <v>5036</v>
      </c>
      <c r="G2334" s="6" t="s">
        <v>5048</v>
      </c>
      <c r="H2334" s="6" t="s">
        <v>5079</v>
      </c>
      <c r="I2334" s="8">
        <v>8</v>
      </c>
      <c r="J2334" s="9">
        <v>815.64</v>
      </c>
      <c r="K2334" s="10">
        <v>7.0000000000000007E-2</v>
      </c>
      <c r="L2334" s="9">
        <v>6068.36</v>
      </c>
      <c r="M2334" s="11">
        <v>4533.21</v>
      </c>
      <c r="N2334" s="9">
        <v>1535.15</v>
      </c>
      <c r="O2334" s="6" t="s">
        <v>5080</v>
      </c>
      <c r="P2334" s="8">
        <v>4</v>
      </c>
    </row>
    <row r="2335" spans="1:16" x14ac:dyDescent="0.3">
      <c r="A2335" s="6" t="s">
        <v>9714</v>
      </c>
      <c r="B2335" s="7">
        <v>45411</v>
      </c>
      <c r="C2335" s="6" t="s">
        <v>9715</v>
      </c>
      <c r="D2335" s="6" t="s">
        <v>5205</v>
      </c>
      <c r="E2335" s="6" t="s">
        <v>5206</v>
      </c>
      <c r="F2335" s="6" t="s">
        <v>5021</v>
      </c>
      <c r="G2335" s="6" t="s">
        <v>5037</v>
      </c>
      <c r="H2335" s="6" t="s">
        <v>5105</v>
      </c>
      <c r="I2335" s="8">
        <v>1</v>
      </c>
      <c r="J2335" s="9">
        <v>1563.88</v>
      </c>
      <c r="K2335" s="10">
        <v>0.08</v>
      </c>
      <c r="L2335" s="9">
        <v>1438.77</v>
      </c>
      <c r="M2335" s="11">
        <v>837.63</v>
      </c>
      <c r="N2335" s="9">
        <v>601.14</v>
      </c>
      <c r="O2335" s="6" t="s">
        <v>5039</v>
      </c>
      <c r="P2335" s="8">
        <v>1</v>
      </c>
    </row>
    <row r="2336" spans="1:16" x14ac:dyDescent="0.3">
      <c r="A2336" s="6" t="s">
        <v>9716</v>
      </c>
      <c r="B2336" s="7">
        <v>45315</v>
      </c>
      <c r="C2336" s="6" t="s">
        <v>9717</v>
      </c>
      <c r="D2336" s="6" t="s">
        <v>5147</v>
      </c>
      <c r="E2336" s="6" t="s">
        <v>5118</v>
      </c>
      <c r="F2336" s="6" t="s">
        <v>5036</v>
      </c>
      <c r="G2336" s="6" t="s">
        <v>5030</v>
      </c>
      <c r="H2336" s="6" t="s">
        <v>5246</v>
      </c>
      <c r="I2336" s="8">
        <v>5</v>
      </c>
      <c r="J2336" s="9">
        <v>2484.73</v>
      </c>
      <c r="K2336" s="10">
        <v>0.06</v>
      </c>
      <c r="L2336" s="9">
        <v>11678.23</v>
      </c>
      <c r="M2336" s="11">
        <v>6674.94</v>
      </c>
      <c r="N2336" s="9">
        <v>5003.29</v>
      </c>
      <c r="O2336" s="6" t="s">
        <v>5024</v>
      </c>
      <c r="P2336" s="8">
        <v>4</v>
      </c>
    </row>
    <row r="2337" spans="1:16" x14ac:dyDescent="0.3">
      <c r="A2337" s="6" t="s">
        <v>9718</v>
      </c>
      <c r="B2337" s="7">
        <v>45698</v>
      </c>
      <c r="C2337" s="6" t="s">
        <v>9719</v>
      </c>
      <c r="D2337" s="6" t="s">
        <v>5114</v>
      </c>
      <c r="E2337" s="6" t="s">
        <v>5020</v>
      </c>
      <c r="F2337" s="6" t="s">
        <v>5029</v>
      </c>
      <c r="G2337" s="6" t="s">
        <v>5022</v>
      </c>
      <c r="H2337" s="6" t="s">
        <v>5076</v>
      </c>
      <c r="I2337" s="8">
        <v>4</v>
      </c>
      <c r="J2337" s="9">
        <v>2276.42</v>
      </c>
      <c r="K2337" s="10">
        <v>0.11</v>
      </c>
      <c r="L2337" s="9">
        <v>8104.06</v>
      </c>
      <c r="M2337" s="11">
        <v>4801.25</v>
      </c>
      <c r="N2337" s="9">
        <v>3302.81</v>
      </c>
      <c r="O2337" s="6" t="s">
        <v>5045</v>
      </c>
      <c r="P2337" s="8">
        <v>5</v>
      </c>
    </row>
    <row r="2338" spans="1:16" x14ac:dyDescent="0.3">
      <c r="A2338" s="6" t="s">
        <v>9720</v>
      </c>
      <c r="B2338" s="7">
        <v>45037</v>
      </c>
      <c r="C2338" s="6" t="s">
        <v>9721</v>
      </c>
      <c r="D2338" s="6" t="s">
        <v>5215</v>
      </c>
      <c r="E2338" s="6" t="s">
        <v>5216</v>
      </c>
      <c r="F2338" s="6" t="s">
        <v>5036</v>
      </c>
      <c r="G2338" s="6" t="s">
        <v>5048</v>
      </c>
      <c r="H2338" s="6" t="s">
        <v>5090</v>
      </c>
      <c r="I2338" s="8">
        <v>5</v>
      </c>
      <c r="J2338" s="9">
        <v>1821.87</v>
      </c>
      <c r="K2338" s="10">
        <v>0.24</v>
      </c>
      <c r="L2338" s="9">
        <v>6923.11</v>
      </c>
      <c r="M2338" s="11">
        <v>4250.58</v>
      </c>
      <c r="N2338" s="9">
        <v>2672.53</v>
      </c>
      <c r="O2338" s="6" t="s">
        <v>5080</v>
      </c>
      <c r="P2338" s="8">
        <v>3</v>
      </c>
    </row>
    <row r="2339" spans="1:16" x14ac:dyDescent="0.3">
      <c r="A2339" s="6" t="s">
        <v>9722</v>
      </c>
      <c r="B2339" s="7">
        <v>45306</v>
      </c>
      <c r="C2339" s="6" t="s">
        <v>9723</v>
      </c>
      <c r="D2339" s="6" t="s">
        <v>5067</v>
      </c>
      <c r="E2339" s="6" t="s">
        <v>5067</v>
      </c>
      <c r="F2339" s="6" t="s">
        <v>5029</v>
      </c>
      <c r="G2339" s="6" t="s">
        <v>5048</v>
      </c>
      <c r="H2339" s="6" t="s">
        <v>5096</v>
      </c>
      <c r="I2339" s="8">
        <v>5</v>
      </c>
      <c r="J2339" s="9">
        <v>1554.81</v>
      </c>
      <c r="K2339" s="10">
        <v>0.23</v>
      </c>
      <c r="L2339" s="9">
        <v>5986.02</v>
      </c>
      <c r="M2339" s="11">
        <v>4957.6499999999996</v>
      </c>
      <c r="N2339" s="9">
        <v>1028.3699999999999</v>
      </c>
      <c r="O2339" s="6" t="s">
        <v>5024</v>
      </c>
      <c r="P2339" s="8">
        <v>2</v>
      </c>
    </row>
    <row r="2340" spans="1:16" x14ac:dyDescent="0.3">
      <c r="A2340" s="6" t="s">
        <v>9724</v>
      </c>
      <c r="B2340" s="7">
        <v>45300</v>
      </c>
      <c r="C2340" s="6" t="s">
        <v>9725</v>
      </c>
      <c r="D2340" s="6" t="s">
        <v>5215</v>
      </c>
      <c r="E2340" s="6" t="s">
        <v>5216</v>
      </c>
      <c r="F2340" s="6" t="s">
        <v>5029</v>
      </c>
      <c r="G2340" s="6" t="s">
        <v>5048</v>
      </c>
      <c r="H2340" s="6" t="s">
        <v>5096</v>
      </c>
      <c r="I2340" s="8">
        <v>5</v>
      </c>
      <c r="J2340" s="9">
        <v>2046.89</v>
      </c>
      <c r="K2340" s="10">
        <v>0.22</v>
      </c>
      <c r="L2340" s="9">
        <v>7982.87</v>
      </c>
      <c r="M2340" s="11">
        <v>4741.49</v>
      </c>
      <c r="N2340" s="9">
        <v>3241.38</v>
      </c>
      <c r="O2340" s="6" t="s">
        <v>5045</v>
      </c>
      <c r="P2340" s="8">
        <v>5</v>
      </c>
    </row>
    <row r="2341" spans="1:16" x14ac:dyDescent="0.3">
      <c r="A2341" s="6" t="s">
        <v>9726</v>
      </c>
      <c r="B2341" s="7">
        <v>45748</v>
      </c>
      <c r="C2341" s="6" t="s">
        <v>9727</v>
      </c>
      <c r="D2341" s="6" t="s">
        <v>5108</v>
      </c>
      <c r="E2341" s="6" t="s">
        <v>5109</v>
      </c>
      <c r="F2341" s="6" t="s">
        <v>5036</v>
      </c>
      <c r="G2341" s="6" t="s">
        <v>5037</v>
      </c>
      <c r="H2341" s="6" t="s">
        <v>5068</v>
      </c>
      <c r="I2341" s="8">
        <v>1</v>
      </c>
      <c r="J2341" s="9">
        <v>777.84</v>
      </c>
      <c r="K2341" s="10">
        <v>0.1</v>
      </c>
      <c r="L2341" s="9">
        <v>700.06</v>
      </c>
      <c r="M2341" s="11">
        <v>611.79</v>
      </c>
      <c r="N2341" s="9">
        <v>88.27</v>
      </c>
      <c r="O2341" s="6" t="s">
        <v>5039</v>
      </c>
      <c r="P2341" s="8">
        <v>2</v>
      </c>
    </row>
    <row r="2342" spans="1:16" x14ac:dyDescent="0.3">
      <c r="A2342" s="6" t="s">
        <v>9728</v>
      </c>
      <c r="B2342" s="7">
        <v>45004</v>
      </c>
      <c r="C2342" s="6" t="s">
        <v>9729</v>
      </c>
      <c r="D2342" s="6" t="s">
        <v>5057</v>
      </c>
      <c r="E2342" s="6" t="s">
        <v>5058</v>
      </c>
      <c r="F2342" s="6" t="s">
        <v>5036</v>
      </c>
      <c r="G2342" s="6" t="s">
        <v>5030</v>
      </c>
      <c r="H2342" s="6" t="s">
        <v>5044</v>
      </c>
      <c r="I2342" s="8">
        <v>7</v>
      </c>
      <c r="J2342" s="9">
        <v>549.57000000000005</v>
      </c>
      <c r="K2342" s="10">
        <v>0.16</v>
      </c>
      <c r="L2342" s="9">
        <v>3231.47</v>
      </c>
      <c r="M2342" s="11">
        <v>2693.72</v>
      </c>
      <c r="N2342" s="9">
        <v>537.75</v>
      </c>
      <c r="O2342" s="6" t="s">
        <v>5024</v>
      </c>
      <c r="P2342" s="8">
        <v>3</v>
      </c>
    </row>
    <row r="2343" spans="1:16" x14ac:dyDescent="0.3">
      <c r="A2343" s="6" t="s">
        <v>9730</v>
      </c>
      <c r="B2343" s="7">
        <v>44974</v>
      </c>
      <c r="C2343" s="6" t="s">
        <v>9731</v>
      </c>
      <c r="D2343" s="6" t="s">
        <v>5093</v>
      </c>
      <c r="E2343" s="6" t="s">
        <v>5053</v>
      </c>
      <c r="F2343" s="6" t="s">
        <v>5036</v>
      </c>
      <c r="G2343" s="6" t="s">
        <v>5022</v>
      </c>
      <c r="H2343" s="6" t="s">
        <v>5023</v>
      </c>
      <c r="I2343" s="8">
        <v>7</v>
      </c>
      <c r="J2343" s="9">
        <v>766.95</v>
      </c>
      <c r="K2343" s="10">
        <v>0.03</v>
      </c>
      <c r="L2343" s="9">
        <v>5207.59</v>
      </c>
      <c r="M2343" s="11">
        <v>4186.88</v>
      </c>
      <c r="N2343" s="9">
        <v>1020.71</v>
      </c>
      <c r="O2343" s="6" t="s">
        <v>5024</v>
      </c>
      <c r="P2343" s="8">
        <v>1</v>
      </c>
    </row>
    <row r="2344" spans="1:16" x14ac:dyDescent="0.3">
      <c r="A2344" s="6" t="s">
        <v>9732</v>
      </c>
      <c r="B2344" s="7">
        <v>45101</v>
      </c>
      <c r="C2344" s="6" t="s">
        <v>9733</v>
      </c>
      <c r="D2344" s="6" t="s">
        <v>5057</v>
      </c>
      <c r="E2344" s="6" t="s">
        <v>5058</v>
      </c>
      <c r="F2344" s="6" t="s">
        <v>5029</v>
      </c>
      <c r="G2344" s="6" t="s">
        <v>5030</v>
      </c>
      <c r="H2344" s="6" t="s">
        <v>5246</v>
      </c>
      <c r="I2344" s="8">
        <v>6</v>
      </c>
      <c r="J2344" s="9">
        <v>356.36</v>
      </c>
      <c r="K2344" s="10">
        <v>0.17</v>
      </c>
      <c r="L2344" s="9">
        <v>1774.67</v>
      </c>
      <c r="M2344" s="11">
        <v>1201.18</v>
      </c>
      <c r="N2344" s="9">
        <v>573.49</v>
      </c>
      <c r="O2344" s="6" t="s">
        <v>5080</v>
      </c>
      <c r="P2344" s="8">
        <v>5</v>
      </c>
    </row>
    <row r="2345" spans="1:16" x14ac:dyDescent="0.3">
      <c r="A2345" s="6" t="s">
        <v>9734</v>
      </c>
      <c r="B2345" s="7">
        <v>45374</v>
      </c>
      <c r="C2345" s="6" t="s">
        <v>9735</v>
      </c>
      <c r="D2345" s="6" t="s">
        <v>5108</v>
      </c>
      <c r="E2345" s="6" t="s">
        <v>5109</v>
      </c>
      <c r="F2345" s="6" t="s">
        <v>5021</v>
      </c>
      <c r="G2345" s="6" t="s">
        <v>5037</v>
      </c>
      <c r="H2345" s="6" t="s">
        <v>5054</v>
      </c>
      <c r="I2345" s="8">
        <v>7</v>
      </c>
      <c r="J2345" s="9">
        <v>1865.59</v>
      </c>
      <c r="K2345" s="10">
        <v>0.15</v>
      </c>
      <c r="L2345" s="9">
        <v>11100.26</v>
      </c>
      <c r="M2345" s="11">
        <v>6613</v>
      </c>
      <c r="N2345" s="9">
        <v>4487.26</v>
      </c>
      <c r="O2345" s="6" t="s">
        <v>5032</v>
      </c>
      <c r="P2345" s="8">
        <v>1</v>
      </c>
    </row>
    <row r="2346" spans="1:16" x14ac:dyDescent="0.3">
      <c r="A2346" s="6" t="s">
        <v>9736</v>
      </c>
      <c r="B2346" s="7">
        <v>45472</v>
      </c>
      <c r="C2346" s="6" t="s">
        <v>9737</v>
      </c>
      <c r="D2346" s="6" t="s">
        <v>5035</v>
      </c>
      <c r="E2346" s="6" t="s">
        <v>5020</v>
      </c>
      <c r="F2346" s="6" t="s">
        <v>5021</v>
      </c>
      <c r="G2346" s="6" t="s">
        <v>5048</v>
      </c>
      <c r="H2346" s="6" t="s">
        <v>5079</v>
      </c>
      <c r="I2346" s="8">
        <v>7</v>
      </c>
      <c r="J2346" s="9">
        <v>2106.1999999999998</v>
      </c>
      <c r="K2346" s="10">
        <v>0.17</v>
      </c>
      <c r="L2346" s="9">
        <v>12237.02</v>
      </c>
      <c r="M2346" s="11">
        <v>10490.28</v>
      </c>
      <c r="N2346" s="9">
        <v>1746.74</v>
      </c>
      <c r="O2346" s="6" t="s">
        <v>5045</v>
      </c>
      <c r="P2346" s="8">
        <v>3</v>
      </c>
    </row>
    <row r="2347" spans="1:16" x14ac:dyDescent="0.3">
      <c r="A2347" s="6" t="s">
        <v>9738</v>
      </c>
      <c r="B2347" s="7">
        <v>45105</v>
      </c>
      <c r="C2347" s="6" t="s">
        <v>7613</v>
      </c>
      <c r="D2347" s="6" t="s">
        <v>5035</v>
      </c>
      <c r="E2347" s="6" t="s">
        <v>5020</v>
      </c>
      <c r="F2347" s="6" t="s">
        <v>5029</v>
      </c>
      <c r="G2347" s="6" t="s">
        <v>5059</v>
      </c>
      <c r="H2347" s="6" t="s">
        <v>5060</v>
      </c>
      <c r="I2347" s="8">
        <v>3</v>
      </c>
      <c r="J2347" s="9">
        <v>1181.1500000000001</v>
      </c>
      <c r="K2347" s="10">
        <v>0.04</v>
      </c>
      <c r="L2347" s="9">
        <v>3401.71</v>
      </c>
      <c r="M2347" s="11">
        <v>1925.96</v>
      </c>
      <c r="N2347" s="9">
        <v>1475.75</v>
      </c>
      <c r="O2347" s="6" t="s">
        <v>5032</v>
      </c>
      <c r="P2347" s="8">
        <v>1</v>
      </c>
    </row>
    <row r="2348" spans="1:16" x14ac:dyDescent="0.3">
      <c r="A2348" s="6" t="s">
        <v>9739</v>
      </c>
      <c r="B2348" s="7">
        <v>45046</v>
      </c>
      <c r="C2348" s="6" t="s">
        <v>9740</v>
      </c>
      <c r="D2348" s="6" t="s">
        <v>5147</v>
      </c>
      <c r="E2348" s="6" t="s">
        <v>5118</v>
      </c>
      <c r="F2348" s="6" t="s">
        <v>5029</v>
      </c>
      <c r="G2348" s="6" t="s">
        <v>5022</v>
      </c>
      <c r="H2348" s="6" t="s">
        <v>5221</v>
      </c>
      <c r="I2348" s="8">
        <v>4</v>
      </c>
      <c r="J2348" s="9">
        <v>1952.66</v>
      </c>
      <c r="K2348" s="10">
        <v>0.02</v>
      </c>
      <c r="L2348" s="9">
        <v>7654.43</v>
      </c>
      <c r="M2348" s="11">
        <v>4303.3500000000004</v>
      </c>
      <c r="N2348" s="9">
        <v>3351.08</v>
      </c>
      <c r="O2348" s="6" t="s">
        <v>5039</v>
      </c>
      <c r="P2348" s="8">
        <v>4</v>
      </c>
    </row>
    <row r="2349" spans="1:16" x14ac:dyDescent="0.3">
      <c r="A2349" s="6" t="s">
        <v>9741</v>
      </c>
      <c r="B2349" s="7">
        <v>45722</v>
      </c>
      <c r="C2349" s="6" t="s">
        <v>9742</v>
      </c>
      <c r="D2349" s="6" t="s">
        <v>5205</v>
      </c>
      <c r="E2349" s="6" t="s">
        <v>5206</v>
      </c>
      <c r="F2349" s="6" t="s">
        <v>5029</v>
      </c>
      <c r="G2349" s="6" t="s">
        <v>5030</v>
      </c>
      <c r="H2349" s="6" t="s">
        <v>5031</v>
      </c>
      <c r="I2349" s="8">
        <v>5</v>
      </c>
      <c r="J2349" s="9">
        <v>1129.8599999999999</v>
      </c>
      <c r="K2349" s="10">
        <v>0.22</v>
      </c>
      <c r="L2349" s="9">
        <v>4406.45</v>
      </c>
      <c r="M2349" s="11">
        <v>3296.05</v>
      </c>
      <c r="N2349" s="9">
        <v>1110.4000000000001</v>
      </c>
      <c r="O2349" s="6" t="s">
        <v>5039</v>
      </c>
      <c r="P2349" s="8">
        <v>2</v>
      </c>
    </row>
    <row r="2350" spans="1:16" x14ac:dyDescent="0.3">
      <c r="A2350" s="6" t="s">
        <v>9743</v>
      </c>
      <c r="B2350" s="7">
        <v>45305</v>
      </c>
      <c r="C2350" s="6" t="s">
        <v>9744</v>
      </c>
      <c r="D2350" s="6" t="s">
        <v>5134</v>
      </c>
      <c r="E2350" s="6" t="s">
        <v>5135</v>
      </c>
      <c r="F2350" s="6" t="s">
        <v>5029</v>
      </c>
      <c r="G2350" s="6" t="s">
        <v>5059</v>
      </c>
      <c r="H2350" s="6" t="s">
        <v>5073</v>
      </c>
      <c r="I2350" s="8">
        <v>5</v>
      </c>
      <c r="J2350" s="9">
        <v>2494.94</v>
      </c>
      <c r="K2350" s="10">
        <v>0.05</v>
      </c>
      <c r="L2350" s="9">
        <v>11850.97</v>
      </c>
      <c r="M2350" s="11">
        <v>9824.83</v>
      </c>
      <c r="N2350" s="9">
        <v>2026.14</v>
      </c>
      <c r="O2350" s="6" t="s">
        <v>5024</v>
      </c>
      <c r="P2350" s="8">
        <v>5</v>
      </c>
    </row>
    <row r="2351" spans="1:16" x14ac:dyDescent="0.3">
      <c r="A2351" s="6" t="s">
        <v>9745</v>
      </c>
      <c r="B2351" s="7">
        <v>45285</v>
      </c>
      <c r="C2351" s="6" t="s">
        <v>9746</v>
      </c>
      <c r="D2351" s="6" t="s">
        <v>5215</v>
      </c>
      <c r="E2351" s="6" t="s">
        <v>5216</v>
      </c>
      <c r="F2351" s="6" t="s">
        <v>5021</v>
      </c>
      <c r="G2351" s="6" t="s">
        <v>5059</v>
      </c>
      <c r="H2351" s="6" t="s">
        <v>5140</v>
      </c>
      <c r="I2351" s="8">
        <v>5</v>
      </c>
      <c r="J2351" s="9">
        <v>1018.48</v>
      </c>
      <c r="K2351" s="10">
        <v>0</v>
      </c>
      <c r="L2351" s="9">
        <v>5092.3999999999996</v>
      </c>
      <c r="M2351" s="11">
        <v>2932.32</v>
      </c>
      <c r="N2351" s="9">
        <v>2160.08</v>
      </c>
      <c r="O2351" s="6" t="s">
        <v>5080</v>
      </c>
      <c r="P2351" s="8">
        <v>4</v>
      </c>
    </row>
    <row r="2352" spans="1:16" x14ac:dyDescent="0.3">
      <c r="A2352" s="6" t="s">
        <v>9747</v>
      </c>
      <c r="B2352" s="7">
        <v>44965</v>
      </c>
      <c r="C2352" s="6" t="s">
        <v>9748</v>
      </c>
      <c r="D2352" s="6" t="s">
        <v>5104</v>
      </c>
      <c r="E2352" s="6" t="s">
        <v>5053</v>
      </c>
      <c r="F2352" s="6" t="s">
        <v>5036</v>
      </c>
      <c r="G2352" s="6" t="s">
        <v>5059</v>
      </c>
      <c r="H2352" s="6" t="s">
        <v>5073</v>
      </c>
      <c r="I2352" s="8">
        <v>5</v>
      </c>
      <c r="J2352" s="9">
        <v>2243.13</v>
      </c>
      <c r="K2352" s="10">
        <v>0.11</v>
      </c>
      <c r="L2352" s="9">
        <v>9981.93</v>
      </c>
      <c r="M2352" s="11">
        <v>8526.8700000000008</v>
      </c>
      <c r="N2352" s="9">
        <v>1455.06</v>
      </c>
      <c r="O2352" s="6" t="s">
        <v>5032</v>
      </c>
      <c r="P2352" s="8">
        <v>2</v>
      </c>
    </row>
    <row r="2353" spans="1:16" x14ac:dyDescent="0.3">
      <c r="A2353" s="6" t="s">
        <v>9749</v>
      </c>
      <c r="B2353" s="7">
        <v>45819</v>
      </c>
      <c r="C2353" s="6" t="s">
        <v>9750</v>
      </c>
      <c r="D2353" s="6" t="s">
        <v>5117</v>
      </c>
      <c r="E2353" s="6" t="s">
        <v>5118</v>
      </c>
      <c r="F2353" s="6" t="s">
        <v>5036</v>
      </c>
      <c r="G2353" s="6" t="s">
        <v>5059</v>
      </c>
      <c r="H2353" s="6" t="s">
        <v>5073</v>
      </c>
      <c r="I2353" s="8">
        <v>4</v>
      </c>
      <c r="J2353" s="9">
        <v>2065.4899999999998</v>
      </c>
      <c r="K2353" s="10">
        <v>0.24</v>
      </c>
      <c r="L2353" s="9">
        <v>6279.09</v>
      </c>
      <c r="M2353" s="11">
        <v>4130.9399999999996</v>
      </c>
      <c r="N2353" s="9">
        <v>2148.15</v>
      </c>
      <c r="O2353" s="6" t="s">
        <v>5045</v>
      </c>
      <c r="P2353" s="8">
        <v>5</v>
      </c>
    </row>
    <row r="2354" spans="1:16" x14ac:dyDescent="0.3">
      <c r="A2354" s="6" t="s">
        <v>9751</v>
      </c>
      <c r="B2354" s="7">
        <v>45055</v>
      </c>
      <c r="C2354" s="6" t="s">
        <v>9752</v>
      </c>
      <c r="D2354" s="6" t="s">
        <v>5093</v>
      </c>
      <c r="E2354" s="6" t="s">
        <v>5053</v>
      </c>
      <c r="F2354" s="6" t="s">
        <v>5029</v>
      </c>
      <c r="G2354" s="6" t="s">
        <v>5048</v>
      </c>
      <c r="H2354" s="6" t="s">
        <v>5090</v>
      </c>
      <c r="I2354" s="8">
        <v>1</v>
      </c>
      <c r="J2354" s="9">
        <v>1785.62</v>
      </c>
      <c r="K2354" s="10">
        <v>0.05</v>
      </c>
      <c r="L2354" s="9">
        <v>1696.34</v>
      </c>
      <c r="M2354" s="11">
        <v>1339.92</v>
      </c>
      <c r="N2354" s="9">
        <v>356.42</v>
      </c>
      <c r="O2354" s="6" t="s">
        <v>5039</v>
      </c>
      <c r="P2354" s="8">
        <v>2</v>
      </c>
    </row>
    <row r="2355" spans="1:16" x14ac:dyDescent="0.3">
      <c r="A2355" s="6" t="s">
        <v>9753</v>
      </c>
      <c r="B2355" s="7">
        <v>45276</v>
      </c>
      <c r="C2355" s="6" t="s">
        <v>9754</v>
      </c>
      <c r="D2355" s="6" t="s">
        <v>5114</v>
      </c>
      <c r="E2355" s="6" t="s">
        <v>5020</v>
      </c>
      <c r="F2355" s="6" t="s">
        <v>5029</v>
      </c>
      <c r="G2355" s="6" t="s">
        <v>5030</v>
      </c>
      <c r="H2355" s="6" t="s">
        <v>5044</v>
      </c>
      <c r="I2355" s="8">
        <v>8</v>
      </c>
      <c r="J2355" s="9">
        <v>318.60000000000002</v>
      </c>
      <c r="K2355" s="10">
        <v>0.06</v>
      </c>
      <c r="L2355" s="9">
        <v>2395.87</v>
      </c>
      <c r="M2355" s="11">
        <v>1772.17</v>
      </c>
      <c r="N2355" s="9">
        <v>623.70000000000005</v>
      </c>
      <c r="O2355" s="6" t="s">
        <v>5039</v>
      </c>
      <c r="P2355" s="8">
        <v>2</v>
      </c>
    </row>
    <row r="2356" spans="1:16" x14ac:dyDescent="0.3">
      <c r="A2356" s="6" t="s">
        <v>9755</v>
      </c>
      <c r="B2356" s="7">
        <v>45120</v>
      </c>
      <c r="C2356" s="6" t="s">
        <v>9756</v>
      </c>
      <c r="D2356" s="6" t="s">
        <v>5067</v>
      </c>
      <c r="E2356" s="6" t="s">
        <v>5067</v>
      </c>
      <c r="F2356" s="6" t="s">
        <v>5029</v>
      </c>
      <c r="G2356" s="6" t="s">
        <v>5037</v>
      </c>
      <c r="H2356" s="6" t="s">
        <v>5105</v>
      </c>
      <c r="I2356" s="8">
        <v>3</v>
      </c>
      <c r="J2356" s="9">
        <v>1662.3</v>
      </c>
      <c r="K2356" s="10">
        <v>0</v>
      </c>
      <c r="L2356" s="9">
        <v>4986.8999999999996</v>
      </c>
      <c r="M2356" s="11">
        <v>3848.9</v>
      </c>
      <c r="N2356" s="9">
        <v>1138</v>
      </c>
      <c r="O2356" s="6" t="s">
        <v>5032</v>
      </c>
      <c r="P2356" s="8">
        <v>3</v>
      </c>
    </row>
    <row r="2357" spans="1:16" x14ac:dyDescent="0.3">
      <c r="A2357" s="6" t="s">
        <v>9757</v>
      </c>
      <c r="B2357" s="7">
        <v>44961</v>
      </c>
      <c r="C2357" s="6" t="s">
        <v>9758</v>
      </c>
      <c r="D2357" s="6" t="s">
        <v>5063</v>
      </c>
      <c r="E2357" s="6" t="s">
        <v>5058</v>
      </c>
      <c r="F2357" s="6" t="s">
        <v>5029</v>
      </c>
      <c r="G2357" s="6" t="s">
        <v>5048</v>
      </c>
      <c r="H2357" s="6" t="s">
        <v>5090</v>
      </c>
      <c r="I2357" s="8">
        <v>7</v>
      </c>
      <c r="J2357" s="9">
        <v>1649.27</v>
      </c>
      <c r="K2357" s="10">
        <v>0.04</v>
      </c>
      <c r="L2357" s="9">
        <v>11083.09</v>
      </c>
      <c r="M2357" s="11">
        <v>6170.12</v>
      </c>
      <c r="N2357" s="9">
        <v>4912.97</v>
      </c>
      <c r="O2357" s="6" t="s">
        <v>5032</v>
      </c>
      <c r="P2357" s="8">
        <v>2</v>
      </c>
    </row>
    <row r="2358" spans="1:16" x14ac:dyDescent="0.3">
      <c r="A2358" s="6" t="s">
        <v>9759</v>
      </c>
      <c r="B2358" s="7">
        <v>45281</v>
      </c>
      <c r="C2358" s="6" t="s">
        <v>9760</v>
      </c>
      <c r="D2358" s="6" t="s">
        <v>5117</v>
      </c>
      <c r="E2358" s="6" t="s">
        <v>5118</v>
      </c>
      <c r="F2358" s="6" t="s">
        <v>5029</v>
      </c>
      <c r="G2358" s="6" t="s">
        <v>5037</v>
      </c>
      <c r="H2358" s="6" t="s">
        <v>5105</v>
      </c>
      <c r="I2358" s="8">
        <v>1</v>
      </c>
      <c r="J2358" s="9">
        <v>2445.4899999999998</v>
      </c>
      <c r="K2358" s="10">
        <v>0.02</v>
      </c>
      <c r="L2358" s="9">
        <v>2396.58</v>
      </c>
      <c r="M2358" s="11">
        <v>1787.64</v>
      </c>
      <c r="N2358" s="9">
        <v>608.94000000000005</v>
      </c>
      <c r="O2358" s="6" t="s">
        <v>5039</v>
      </c>
      <c r="P2358" s="8">
        <v>4</v>
      </c>
    </row>
    <row r="2359" spans="1:16" x14ac:dyDescent="0.3">
      <c r="A2359" s="6" t="s">
        <v>9761</v>
      </c>
      <c r="B2359" s="7">
        <v>44962</v>
      </c>
      <c r="C2359" s="6" t="s">
        <v>9762</v>
      </c>
      <c r="D2359" s="6" t="s">
        <v>5067</v>
      </c>
      <c r="E2359" s="6" t="s">
        <v>5067</v>
      </c>
      <c r="F2359" s="6" t="s">
        <v>5021</v>
      </c>
      <c r="G2359" s="6" t="s">
        <v>5022</v>
      </c>
      <c r="H2359" s="6" t="s">
        <v>5221</v>
      </c>
      <c r="I2359" s="8">
        <v>4</v>
      </c>
      <c r="J2359" s="9">
        <v>120.51</v>
      </c>
      <c r="K2359" s="10">
        <v>0.12</v>
      </c>
      <c r="L2359" s="9">
        <v>424.2</v>
      </c>
      <c r="M2359" s="11">
        <v>260.76</v>
      </c>
      <c r="N2359" s="9">
        <v>163.44</v>
      </c>
      <c r="O2359" s="6" t="s">
        <v>5039</v>
      </c>
      <c r="P2359" s="8">
        <v>3</v>
      </c>
    </row>
    <row r="2360" spans="1:16" x14ac:dyDescent="0.3">
      <c r="A2360" s="6" t="s">
        <v>9763</v>
      </c>
      <c r="B2360" s="7">
        <v>45054</v>
      </c>
      <c r="C2360" s="6" t="s">
        <v>9764</v>
      </c>
      <c r="D2360" s="6" t="s">
        <v>5067</v>
      </c>
      <c r="E2360" s="6" t="s">
        <v>5067</v>
      </c>
      <c r="F2360" s="6" t="s">
        <v>5029</v>
      </c>
      <c r="G2360" s="6" t="s">
        <v>5048</v>
      </c>
      <c r="H2360" s="6" t="s">
        <v>5096</v>
      </c>
      <c r="I2360" s="8">
        <v>5</v>
      </c>
      <c r="J2360" s="9">
        <v>171.16</v>
      </c>
      <c r="K2360" s="10">
        <v>0.04</v>
      </c>
      <c r="L2360" s="9">
        <v>821.57</v>
      </c>
      <c r="M2360" s="11">
        <v>711.49</v>
      </c>
      <c r="N2360" s="9">
        <v>110.08</v>
      </c>
      <c r="O2360" s="6" t="s">
        <v>5032</v>
      </c>
      <c r="P2360" s="8">
        <v>2</v>
      </c>
    </row>
    <row r="2361" spans="1:16" x14ac:dyDescent="0.3">
      <c r="A2361" s="6" t="s">
        <v>9765</v>
      </c>
      <c r="B2361" s="7">
        <v>45072</v>
      </c>
      <c r="C2361" s="6" t="s">
        <v>9766</v>
      </c>
      <c r="D2361" s="6" t="s">
        <v>5057</v>
      </c>
      <c r="E2361" s="6" t="s">
        <v>5058</v>
      </c>
      <c r="F2361" s="6" t="s">
        <v>5036</v>
      </c>
      <c r="G2361" s="6" t="s">
        <v>5037</v>
      </c>
      <c r="H2361" s="6" t="s">
        <v>5054</v>
      </c>
      <c r="I2361" s="8">
        <v>7</v>
      </c>
      <c r="J2361" s="9">
        <v>2164.31</v>
      </c>
      <c r="K2361" s="10">
        <v>0.17</v>
      </c>
      <c r="L2361" s="9">
        <v>12574.64</v>
      </c>
      <c r="M2361" s="11">
        <v>10140.69</v>
      </c>
      <c r="N2361" s="9">
        <v>2433.9499999999998</v>
      </c>
      <c r="O2361" s="6" t="s">
        <v>5032</v>
      </c>
      <c r="P2361" s="8">
        <v>2</v>
      </c>
    </row>
    <row r="2362" spans="1:16" x14ac:dyDescent="0.3">
      <c r="A2362" s="6" t="s">
        <v>9767</v>
      </c>
      <c r="B2362" s="7">
        <v>45145</v>
      </c>
      <c r="C2362" s="6" t="s">
        <v>9768</v>
      </c>
      <c r="D2362" s="6" t="s">
        <v>5067</v>
      </c>
      <c r="E2362" s="6" t="s">
        <v>5067</v>
      </c>
      <c r="F2362" s="6" t="s">
        <v>5021</v>
      </c>
      <c r="G2362" s="6" t="s">
        <v>5048</v>
      </c>
      <c r="H2362" s="6" t="s">
        <v>5090</v>
      </c>
      <c r="I2362" s="8">
        <v>2</v>
      </c>
      <c r="J2362" s="9">
        <v>1597.62</v>
      </c>
      <c r="K2362" s="10">
        <v>0.24</v>
      </c>
      <c r="L2362" s="9">
        <v>2428.38</v>
      </c>
      <c r="M2362" s="11">
        <v>1373.87</v>
      </c>
      <c r="N2362" s="9">
        <v>1054.51</v>
      </c>
      <c r="O2362" s="6" t="s">
        <v>5045</v>
      </c>
      <c r="P2362" s="8">
        <v>4</v>
      </c>
    </row>
    <row r="2363" spans="1:16" x14ac:dyDescent="0.3">
      <c r="A2363" s="6" t="s">
        <v>9769</v>
      </c>
      <c r="B2363" s="7">
        <v>45669</v>
      </c>
      <c r="C2363" s="6" t="s">
        <v>9770</v>
      </c>
      <c r="D2363" s="6" t="s">
        <v>5108</v>
      </c>
      <c r="E2363" s="6" t="s">
        <v>5109</v>
      </c>
      <c r="F2363" s="6" t="s">
        <v>5036</v>
      </c>
      <c r="G2363" s="6" t="s">
        <v>5059</v>
      </c>
      <c r="H2363" s="6" t="s">
        <v>5073</v>
      </c>
      <c r="I2363" s="8">
        <v>8</v>
      </c>
      <c r="J2363" s="9">
        <v>36.840000000000003</v>
      </c>
      <c r="K2363" s="10">
        <v>0.17</v>
      </c>
      <c r="L2363" s="9">
        <v>244.62</v>
      </c>
      <c r="M2363" s="11">
        <v>176.6</v>
      </c>
      <c r="N2363" s="9">
        <v>68.02</v>
      </c>
      <c r="O2363" s="6" t="s">
        <v>5045</v>
      </c>
      <c r="P2363" s="8">
        <v>5</v>
      </c>
    </row>
    <row r="2364" spans="1:16" x14ac:dyDescent="0.3">
      <c r="A2364" s="6" t="s">
        <v>9771</v>
      </c>
      <c r="B2364" s="7">
        <v>45802</v>
      </c>
      <c r="C2364" s="6" t="s">
        <v>9772</v>
      </c>
      <c r="D2364" s="6" t="s">
        <v>5215</v>
      </c>
      <c r="E2364" s="6" t="s">
        <v>5216</v>
      </c>
      <c r="F2364" s="6" t="s">
        <v>5036</v>
      </c>
      <c r="G2364" s="6" t="s">
        <v>5022</v>
      </c>
      <c r="H2364" s="6" t="s">
        <v>5192</v>
      </c>
      <c r="I2364" s="8">
        <v>5</v>
      </c>
      <c r="J2364" s="9">
        <v>2313.9299999999998</v>
      </c>
      <c r="K2364" s="10">
        <v>0.21</v>
      </c>
      <c r="L2364" s="9">
        <v>9140.02</v>
      </c>
      <c r="M2364" s="11">
        <v>6003.97</v>
      </c>
      <c r="N2364" s="9">
        <v>3136.05</v>
      </c>
      <c r="O2364" s="6" t="s">
        <v>5045</v>
      </c>
      <c r="P2364" s="8">
        <v>1</v>
      </c>
    </row>
    <row r="2365" spans="1:16" x14ac:dyDescent="0.3">
      <c r="A2365" s="6" t="s">
        <v>9773</v>
      </c>
      <c r="B2365" s="7">
        <v>45190</v>
      </c>
      <c r="C2365" s="6" t="s">
        <v>9774</v>
      </c>
      <c r="D2365" s="6" t="s">
        <v>5042</v>
      </c>
      <c r="E2365" s="6" t="s">
        <v>5043</v>
      </c>
      <c r="F2365" s="6" t="s">
        <v>5029</v>
      </c>
      <c r="G2365" s="6" t="s">
        <v>5037</v>
      </c>
      <c r="H2365" s="6" t="s">
        <v>5105</v>
      </c>
      <c r="I2365" s="8">
        <v>4</v>
      </c>
      <c r="J2365" s="9">
        <v>1578.47</v>
      </c>
      <c r="K2365" s="10">
        <v>0.11</v>
      </c>
      <c r="L2365" s="9">
        <v>5619.35</v>
      </c>
      <c r="M2365" s="11">
        <v>3976.4</v>
      </c>
      <c r="N2365" s="9">
        <v>1642.95</v>
      </c>
      <c r="O2365" s="6" t="s">
        <v>5032</v>
      </c>
      <c r="P2365" s="8">
        <v>5</v>
      </c>
    </row>
    <row r="2366" spans="1:16" x14ac:dyDescent="0.3">
      <c r="A2366" s="6" t="s">
        <v>9775</v>
      </c>
      <c r="B2366" s="7">
        <v>44975</v>
      </c>
      <c r="C2366" s="6" t="s">
        <v>9776</v>
      </c>
      <c r="D2366" s="6" t="s">
        <v>5071</v>
      </c>
      <c r="E2366" s="6" t="s">
        <v>5072</v>
      </c>
      <c r="F2366" s="6" t="s">
        <v>5029</v>
      </c>
      <c r="G2366" s="6" t="s">
        <v>5030</v>
      </c>
      <c r="H2366" s="6" t="s">
        <v>5176</v>
      </c>
      <c r="I2366" s="8">
        <v>7</v>
      </c>
      <c r="J2366" s="9">
        <v>1577.9</v>
      </c>
      <c r="K2366" s="10">
        <v>0.17</v>
      </c>
      <c r="L2366" s="9">
        <v>9167.6</v>
      </c>
      <c r="M2366" s="11">
        <v>7937.56</v>
      </c>
      <c r="N2366" s="9">
        <v>1230.04</v>
      </c>
      <c r="O2366" s="6" t="s">
        <v>5045</v>
      </c>
      <c r="P2366" s="8">
        <v>3</v>
      </c>
    </row>
    <row r="2367" spans="1:16" x14ac:dyDescent="0.3">
      <c r="A2367" s="6" t="s">
        <v>9777</v>
      </c>
      <c r="B2367" s="7">
        <v>44930</v>
      </c>
      <c r="C2367" s="6" t="s">
        <v>9778</v>
      </c>
      <c r="D2367" s="6" t="s">
        <v>5063</v>
      </c>
      <c r="E2367" s="6" t="s">
        <v>5058</v>
      </c>
      <c r="F2367" s="6" t="s">
        <v>5021</v>
      </c>
      <c r="G2367" s="6" t="s">
        <v>5048</v>
      </c>
      <c r="H2367" s="6" t="s">
        <v>5064</v>
      </c>
      <c r="I2367" s="8">
        <v>7</v>
      </c>
      <c r="J2367" s="9">
        <v>1984.98</v>
      </c>
      <c r="K2367" s="10">
        <v>0.25</v>
      </c>
      <c r="L2367" s="9">
        <v>10421.15</v>
      </c>
      <c r="M2367" s="11">
        <v>6455.23</v>
      </c>
      <c r="N2367" s="9">
        <v>3965.92</v>
      </c>
      <c r="O2367" s="6" t="s">
        <v>5045</v>
      </c>
      <c r="P2367" s="8">
        <v>5</v>
      </c>
    </row>
    <row r="2368" spans="1:16" x14ac:dyDescent="0.3">
      <c r="A2368" s="6" t="s">
        <v>9779</v>
      </c>
      <c r="B2368" s="7">
        <v>45694</v>
      </c>
      <c r="C2368" s="6" t="s">
        <v>9780</v>
      </c>
      <c r="D2368" s="6" t="s">
        <v>5063</v>
      </c>
      <c r="E2368" s="6" t="s">
        <v>5058</v>
      </c>
      <c r="F2368" s="6" t="s">
        <v>5021</v>
      </c>
      <c r="G2368" s="6" t="s">
        <v>5022</v>
      </c>
      <c r="H2368" s="6" t="s">
        <v>5023</v>
      </c>
      <c r="I2368" s="8">
        <v>7</v>
      </c>
      <c r="J2368" s="9">
        <v>253.98</v>
      </c>
      <c r="K2368" s="10">
        <v>0.17</v>
      </c>
      <c r="L2368" s="9">
        <v>1475.62</v>
      </c>
      <c r="M2368" s="11">
        <v>1169.75</v>
      </c>
      <c r="N2368" s="9">
        <v>305.87</v>
      </c>
      <c r="O2368" s="6" t="s">
        <v>5080</v>
      </c>
      <c r="P2368" s="8">
        <v>4</v>
      </c>
    </row>
    <row r="2369" spans="1:16" x14ac:dyDescent="0.3">
      <c r="A2369" s="6" t="s">
        <v>9781</v>
      </c>
      <c r="B2369" s="7">
        <v>45519</v>
      </c>
      <c r="C2369" s="6" t="s">
        <v>9782</v>
      </c>
      <c r="D2369" s="6" t="s">
        <v>5114</v>
      </c>
      <c r="E2369" s="6" t="s">
        <v>5020</v>
      </c>
      <c r="F2369" s="6" t="s">
        <v>5029</v>
      </c>
      <c r="G2369" s="6" t="s">
        <v>5048</v>
      </c>
      <c r="H2369" s="6" t="s">
        <v>5096</v>
      </c>
      <c r="I2369" s="8">
        <v>4</v>
      </c>
      <c r="J2369" s="9">
        <v>1945.62</v>
      </c>
      <c r="K2369" s="10">
        <v>0.06</v>
      </c>
      <c r="L2369" s="9">
        <v>7315.53</v>
      </c>
      <c r="M2369" s="11">
        <v>4530.74</v>
      </c>
      <c r="N2369" s="9">
        <v>2784.79</v>
      </c>
      <c r="O2369" s="6" t="s">
        <v>5024</v>
      </c>
      <c r="P2369" s="8">
        <v>2</v>
      </c>
    </row>
    <row r="2370" spans="1:16" x14ac:dyDescent="0.3">
      <c r="A2370" s="6" t="s">
        <v>9783</v>
      </c>
      <c r="B2370" s="7">
        <v>45704</v>
      </c>
      <c r="C2370" s="6" t="s">
        <v>9784</v>
      </c>
      <c r="D2370" s="6" t="s">
        <v>5071</v>
      </c>
      <c r="E2370" s="6" t="s">
        <v>5072</v>
      </c>
      <c r="F2370" s="6" t="s">
        <v>5021</v>
      </c>
      <c r="G2370" s="6" t="s">
        <v>5059</v>
      </c>
      <c r="H2370" s="6" t="s">
        <v>5099</v>
      </c>
      <c r="I2370" s="8">
        <v>7</v>
      </c>
      <c r="J2370" s="9">
        <v>471.91</v>
      </c>
      <c r="K2370" s="10">
        <v>0.24</v>
      </c>
      <c r="L2370" s="9">
        <v>2510.56</v>
      </c>
      <c r="M2370" s="11">
        <v>1456.46</v>
      </c>
      <c r="N2370" s="9">
        <v>1054.0999999999999</v>
      </c>
      <c r="O2370" s="6" t="s">
        <v>5039</v>
      </c>
      <c r="P2370" s="8">
        <v>1</v>
      </c>
    </row>
    <row r="2371" spans="1:16" x14ac:dyDescent="0.3">
      <c r="A2371" s="6" t="s">
        <v>9785</v>
      </c>
      <c r="B2371" s="7">
        <v>45299</v>
      </c>
      <c r="C2371" s="6" t="s">
        <v>9786</v>
      </c>
      <c r="D2371" s="6" t="s">
        <v>5108</v>
      </c>
      <c r="E2371" s="6" t="s">
        <v>5109</v>
      </c>
      <c r="F2371" s="6" t="s">
        <v>5021</v>
      </c>
      <c r="G2371" s="6" t="s">
        <v>5037</v>
      </c>
      <c r="H2371" s="6" t="s">
        <v>5105</v>
      </c>
      <c r="I2371" s="8">
        <v>8</v>
      </c>
      <c r="J2371" s="9">
        <v>2331.17</v>
      </c>
      <c r="K2371" s="10">
        <v>0.23</v>
      </c>
      <c r="L2371" s="9">
        <v>14360.01</v>
      </c>
      <c r="M2371" s="11">
        <v>12584.35</v>
      </c>
      <c r="N2371" s="9">
        <v>1775.66</v>
      </c>
      <c r="O2371" s="6" t="s">
        <v>5080</v>
      </c>
      <c r="P2371" s="8">
        <v>5</v>
      </c>
    </row>
    <row r="2372" spans="1:16" x14ac:dyDescent="0.3">
      <c r="A2372" s="6" t="s">
        <v>9787</v>
      </c>
      <c r="B2372" s="7">
        <v>45706</v>
      </c>
      <c r="C2372" s="6" t="s">
        <v>9788</v>
      </c>
      <c r="D2372" s="6" t="s">
        <v>5147</v>
      </c>
      <c r="E2372" s="6" t="s">
        <v>5118</v>
      </c>
      <c r="F2372" s="6" t="s">
        <v>5036</v>
      </c>
      <c r="G2372" s="6" t="s">
        <v>5059</v>
      </c>
      <c r="H2372" s="6" t="s">
        <v>5060</v>
      </c>
      <c r="I2372" s="8">
        <v>1</v>
      </c>
      <c r="J2372" s="9">
        <v>1437.07</v>
      </c>
      <c r="K2372" s="10">
        <v>0.14000000000000001</v>
      </c>
      <c r="L2372" s="9">
        <v>1235.8800000000001</v>
      </c>
      <c r="M2372" s="11">
        <v>700.91</v>
      </c>
      <c r="N2372" s="9">
        <v>534.97</v>
      </c>
      <c r="O2372" s="6" t="s">
        <v>5032</v>
      </c>
      <c r="P2372" s="8">
        <v>2</v>
      </c>
    </row>
    <row r="2373" spans="1:16" x14ac:dyDescent="0.3">
      <c r="A2373" s="6" t="s">
        <v>9789</v>
      </c>
      <c r="B2373" s="7">
        <v>45258</v>
      </c>
      <c r="C2373" s="6" t="s">
        <v>9790</v>
      </c>
      <c r="D2373" s="6" t="s">
        <v>5093</v>
      </c>
      <c r="E2373" s="6" t="s">
        <v>5053</v>
      </c>
      <c r="F2373" s="6" t="s">
        <v>5021</v>
      </c>
      <c r="G2373" s="6" t="s">
        <v>5022</v>
      </c>
      <c r="H2373" s="6" t="s">
        <v>5221</v>
      </c>
      <c r="I2373" s="8">
        <v>4</v>
      </c>
      <c r="J2373" s="9">
        <v>1502.14</v>
      </c>
      <c r="K2373" s="10">
        <v>0.05</v>
      </c>
      <c r="L2373" s="9">
        <v>5708.13</v>
      </c>
      <c r="M2373" s="11">
        <v>3802.84</v>
      </c>
      <c r="N2373" s="9">
        <v>1905.29</v>
      </c>
      <c r="O2373" s="6" t="s">
        <v>5032</v>
      </c>
      <c r="P2373" s="8">
        <v>5</v>
      </c>
    </row>
    <row r="2374" spans="1:16" x14ac:dyDescent="0.3">
      <c r="A2374" s="6" t="s">
        <v>9791</v>
      </c>
      <c r="B2374" s="7">
        <v>45419</v>
      </c>
      <c r="C2374" s="6" t="s">
        <v>9792</v>
      </c>
      <c r="D2374" s="6" t="s">
        <v>5035</v>
      </c>
      <c r="E2374" s="6" t="s">
        <v>5020</v>
      </c>
      <c r="F2374" s="6" t="s">
        <v>5029</v>
      </c>
      <c r="G2374" s="6" t="s">
        <v>5059</v>
      </c>
      <c r="H2374" s="6" t="s">
        <v>5073</v>
      </c>
      <c r="I2374" s="8">
        <v>8</v>
      </c>
      <c r="J2374" s="9">
        <v>384.07</v>
      </c>
      <c r="K2374" s="10">
        <v>0.09</v>
      </c>
      <c r="L2374" s="9">
        <v>2796.03</v>
      </c>
      <c r="M2374" s="11">
        <v>2026.49</v>
      </c>
      <c r="N2374" s="9">
        <v>769.54</v>
      </c>
      <c r="O2374" s="6" t="s">
        <v>5039</v>
      </c>
      <c r="P2374" s="8">
        <v>4</v>
      </c>
    </row>
    <row r="2375" spans="1:16" x14ac:dyDescent="0.3">
      <c r="A2375" s="6" t="s">
        <v>9793</v>
      </c>
      <c r="B2375" s="7">
        <v>45166</v>
      </c>
      <c r="C2375" s="6" t="s">
        <v>9794</v>
      </c>
      <c r="D2375" s="6" t="s">
        <v>5093</v>
      </c>
      <c r="E2375" s="6" t="s">
        <v>5053</v>
      </c>
      <c r="F2375" s="6" t="s">
        <v>5036</v>
      </c>
      <c r="G2375" s="6" t="s">
        <v>5048</v>
      </c>
      <c r="H2375" s="6" t="s">
        <v>5064</v>
      </c>
      <c r="I2375" s="8">
        <v>3</v>
      </c>
      <c r="J2375" s="9">
        <v>1017</v>
      </c>
      <c r="K2375" s="10">
        <v>0.24</v>
      </c>
      <c r="L2375" s="9">
        <v>2318.7600000000002</v>
      </c>
      <c r="M2375" s="11">
        <v>1390.96</v>
      </c>
      <c r="N2375" s="9">
        <v>927.8</v>
      </c>
      <c r="O2375" s="6" t="s">
        <v>5024</v>
      </c>
      <c r="P2375" s="8">
        <v>4</v>
      </c>
    </row>
    <row r="2376" spans="1:16" x14ac:dyDescent="0.3">
      <c r="A2376" s="6" t="s">
        <v>9795</v>
      </c>
      <c r="B2376" s="7">
        <v>45679</v>
      </c>
      <c r="C2376" s="6" t="s">
        <v>9796</v>
      </c>
      <c r="D2376" s="6" t="s">
        <v>5093</v>
      </c>
      <c r="E2376" s="6" t="s">
        <v>5053</v>
      </c>
      <c r="F2376" s="6" t="s">
        <v>5021</v>
      </c>
      <c r="G2376" s="6" t="s">
        <v>5022</v>
      </c>
      <c r="H2376" s="6" t="s">
        <v>5076</v>
      </c>
      <c r="I2376" s="8">
        <v>1</v>
      </c>
      <c r="J2376" s="9">
        <v>1553.9</v>
      </c>
      <c r="K2376" s="10">
        <v>0.24</v>
      </c>
      <c r="L2376" s="9">
        <v>1180.96</v>
      </c>
      <c r="M2376" s="11">
        <v>962.86</v>
      </c>
      <c r="N2376" s="9">
        <v>218.1</v>
      </c>
      <c r="O2376" s="6" t="s">
        <v>5032</v>
      </c>
      <c r="P2376" s="8">
        <v>4</v>
      </c>
    </row>
    <row r="2377" spans="1:16" x14ac:dyDescent="0.3">
      <c r="A2377" s="6" t="s">
        <v>9797</v>
      </c>
      <c r="B2377" s="7">
        <v>44977</v>
      </c>
      <c r="C2377" s="6" t="s">
        <v>9798</v>
      </c>
      <c r="D2377" s="6" t="s">
        <v>5085</v>
      </c>
      <c r="E2377" s="6" t="s">
        <v>5058</v>
      </c>
      <c r="F2377" s="6" t="s">
        <v>5029</v>
      </c>
      <c r="G2377" s="6" t="s">
        <v>5022</v>
      </c>
      <c r="H2377" s="6" t="s">
        <v>5076</v>
      </c>
      <c r="I2377" s="8">
        <v>2</v>
      </c>
      <c r="J2377" s="9">
        <v>880.25</v>
      </c>
      <c r="K2377" s="10">
        <v>0.17</v>
      </c>
      <c r="L2377" s="9">
        <v>1461.21</v>
      </c>
      <c r="M2377" s="11">
        <v>1196.51</v>
      </c>
      <c r="N2377" s="9">
        <v>264.7</v>
      </c>
      <c r="O2377" s="6" t="s">
        <v>5024</v>
      </c>
      <c r="P2377" s="8">
        <v>1</v>
      </c>
    </row>
    <row r="2378" spans="1:16" x14ac:dyDescent="0.3">
      <c r="A2378" s="6" t="s">
        <v>9799</v>
      </c>
      <c r="B2378" s="7">
        <v>45495</v>
      </c>
      <c r="C2378" s="6" t="s">
        <v>9800</v>
      </c>
      <c r="D2378" s="6" t="s">
        <v>5019</v>
      </c>
      <c r="E2378" s="6" t="s">
        <v>5020</v>
      </c>
      <c r="F2378" s="6" t="s">
        <v>5021</v>
      </c>
      <c r="G2378" s="6" t="s">
        <v>5037</v>
      </c>
      <c r="H2378" s="6" t="s">
        <v>5068</v>
      </c>
      <c r="I2378" s="8">
        <v>4</v>
      </c>
      <c r="J2378" s="9">
        <v>1243.6600000000001</v>
      </c>
      <c r="K2378" s="10">
        <v>0.21</v>
      </c>
      <c r="L2378" s="9">
        <v>3929.97</v>
      </c>
      <c r="M2378" s="11">
        <v>2781.62</v>
      </c>
      <c r="N2378" s="9">
        <v>1148.3499999999999</v>
      </c>
      <c r="O2378" s="6" t="s">
        <v>5080</v>
      </c>
      <c r="P2378" s="8">
        <v>3</v>
      </c>
    </row>
    <row r="2379" spans="1:16" x14ac:dyDescent="0.3">
      <c r="A2379" s="6" t="s">
        <v>9801</v>
      </c>
      <c r="B2379" s="7">
        <v>45326</v>
      </c>
      <c r="C2379" s="6" t="s">
        <v>9802</v>
      </c>
      <c r="D2379" s="6" t="s">
        <v>5042</v>
      </c>
      <c r="E2379" s="6" t="s">
        <v>5043</v>
      </c>
      <c r="F2379" s="6" t="s">
        <v>5021</v>
      </c>
      <c r="G2379" s="6" t="s">
        <v>5030</v>
      </c>
      <c r="H2379" s="6" t="s">
        <v>5246</v>
      </c>
      <c r="I2379" s="8">
        <v>8</v>
      </c>
      <c r="J2379" s="9">
        <v>1380.43</v>
      </c>
      <c r="K2379" s="10">
        <v>0.1</v>
      </c>
      <c r="L2379" s="9">
        <v>9939.1</v>
      </c>
      <c r="M2379" s="11">
        <v>6689.75</v>
      </c>
      <c r="N2379" s="9">
        <v>3249.35</v>
      </c>
      <c r="O2379" s="6" t="s">
        <v>5032</v>
      </c>
      <c r="P2379" s="8">
        <v>2</v>
      </c>
    </row>
    <row r="2380" spans="1:16" x14ac:dyDescent="0.3">
      <c r="A2380" s="6" t="s">
        <v>9803</v>
      </c>
      <c r="B2380" s="7">
        <v>45231</v>
      </c>
      <c r="C2380" s="6" t="s">
        <v>9804</v>
      </c>
      <c r="D2380" s="6" t="s">
        <v>5147</v>
      </c>
      <c r="E2380" s="6" t="s">
        <v>5118</v>
      </c>
      <c r="F2380" s="6" t="s">
        <v>5029</v>
      </c>
      <c r="G2380" s="6" t="s">
        <v>5059</v>
      </c>
      <c r="H2380" s="6" t="s">
        <v>5099</v>
      </c>
      <c r="I2380" s="8">
        <v>4</v>
      </c>
      <c r="J2380" s="9">
        <v>1507.59</v>
      </c>
      <c r="K2380" s="10">
        <v>0.24</v>
      </c>
      <c r="L2380" s="9">
        <v>4583.07</v>
      </c>
      <c r="M2380" s="11">
        <v>3340.82</v>
      </c>
      <c r="N2380" s="9">
        <v>1242.25</v>
      </c>
      <c r="O2380" s="6" t="s">
        <v>5039</v>
      </c>
      <c r="P2380" s="8">
        <v>5</v>
      </c>
    </row>
    <row r="2381" spans="1:16" x14ac:dyDescent="0.3">
      <c r="A2381" s="6" t="s">
        <v>9805</v>
      </c>
      <c r="B2381" s="7">
        <v>44967</v>
      </c>
      <c r="C2381" s="6" t="s">
        <v>9806</v>
      </c>
      <c r="D2381" s="6" t="s">
        <v>5052</v>
      </c>
      <c r="E2381" s="6" t="s">
        <v>5053</v>
      </c>
      <c r="F2381" s="6" t="s">
        <v>5036</v>
      </c>
      <c r="G2381" s="6" t="s">
        <v>5030</v>
      </c>
      <c r="H2381" s="6" t="s">
        <v>5176</v>
      </c>
      <c r="I2381" s="8">
        <v>1</v>
      </c>
      <c r="J2381" s="9">
        <v>331.95</v>
      </c>
      <c r="K2381" s="10">
        <v>0.01</v>
      </c>
      <c r="L2381" s="9">
        <v>328.63</v>
      </c>
      <c r="M2381" s="11">
        <v>224.56</v>
      </c>
      <c r="N2381" s="9">
        <v>104.07</v>
      </c>
      <c r="O2381" s="6" t="s">
        <v>5032</v>
      </c>
      <c r="P2381" s="8">
        <v>4</v>
      </c>
    </row>
    <row r="2382" spans="1:16" x14ac:dyDescent="0.3">
      <c r="A2382" s="6" t="s">
        <v>9807</v>
      </c>
      <c r="B2382" s="7">
        <v>45809</v>
      </c>
      <c r="C2382" s="6" t="s">
        <v>9808</v>
      </c>
      <c r="D2382" s="6" t="s">
        <v>5035</v>
      </c>
      <c r="E2382" s="6" t="s">
        <v>5020</v>
      </c>
      <c r="F2382" s="6" t="s">
        <v>5036</v>
      </c>
      <c r="G2382" s="6" t="s">
        <v>5037</v>
      </c>
      <c r="H2382" s="6" t="s">
        <v>5038</v>
      </c>
      <c r="I2382" s="8">
        <v>6</v>
      </c>
      <c r="J2382" s="9">
        <v>1952.92</v>
      </c>
      <c r="K2382" s="10">
        <v>0.13</v>
      </c>
      <c r="L2382" s="9">
        <v>10194.24</v>
      </c>
      <c r="M2382" s="11">
        <v>8591.92</v>
      </c>
      <c r="N2382" s="9">
        <v>1602.32</v>
      </c>
      <c r="O2382" s="6" t="s">
        <v>5032</v>
      </c>
      <c r="P2382" s="8">
        <v>4</v>
      </c>
    </row>
    <row r="2383" spans="1:16" x14ac:dyDescent="0.3">
      <c r="A2383" s="6" t="s">
        <v>9809</v>
      </c>
      <c r="B2383" s="7">
        <v>45188</v>
      </c>
      <c r="C2383" s="6" t="s">
        <v>9810</v>
      </c>
      <c r="D2383" s="6" t="s">
        <v>5215</v>
      </c>
      <c r="E2383" s="6" t="s">
        <v>5216</v>
      </c>
      <c r="F2383" s="6" t="s">
        <v>5036</v>
      </c>
      <c r="G2383" s="6" t="s">
        <v>5048</v>
      </c>
      <c r="H2383" s="6" t="s">
        <v>5064</v>
      </c>
      <c r="I2383" s="8">
        <v>1</v>
      </c>
      <c r="J2383" s="9">
        <v>476.47</v>
      </c>
      <c r="K2383" s="10">
        <v>0.01</v>
      </c>
      <c r="L2383" s="9">
        <v>471.71</v>
      </c>
      <c r="M2383" s="11">
        <v>321.26</v>
      </c>
      <c r="N2383" s="9">
        <v>150.44999999999999</v>
      </c>
      <c r="O2383" s="6" t="s">
        <v>5045</v>
      </c>
      <c r="P2383" s="8">
        <v>2</v>
      </c>
    </row>
    <row r="2384" spans="1:16" x14ac:dyDescent="0.3">
      <c r="A2384" s="6" t="s">
        <v>9811</v>
      </c>
      <c r="B2384" s="7">
        <v>45596</v>
      </c>
      <c r="C2384" s="6" t="s">
        <v>9812</v>
      </c>
      <c r="D2384" s="6" t="s">
        <v>5052</v>
      </c>
      <c r="E2384" s="6" t="s">
        <v>5053</v>
      </c>
      <c r="F2384" s="6" t="s">
        <v>5029</v>
      </c>
      <c r="G2384" s="6" t="s">
        <v>5048</v>
      </c>
      <c r="H2384" s="6" t="s">
        <v>5064</v>
      </c>
      <c r="I2384" s="8">
        <v>1</v>
      </c>
      <c r="J2384" s="9">
        <v>1900.31</v>
      </c>
      <c r="K2384" s="10">
        <v>0.15</v>
      </c>
      <c r="L2384" s="9">
        <v>1615.26</v>
      </c>
      <c r="M2384" s="11">
        <v>1416.68</v>
      </c>
      <c r="N2384" s="9">
        <v>198.58</v>
      </c>
      <c r="O2384" s="6" t="s">
        <v>5032</v>
      </c>
      <c r="P2384" s="8">
        <v>2</v>
      </c>
    </row>
    <row r="2385" spans="1:16" x14ac:dyDescent="0.3">
      <c r="A2385" s="6" t="s">
        <v>9813</v>
      </c>
      <c r="B2385" s="7">
        <v>45711</v>
      </c>
      <c r="C2385" s="6" t="s">
        <v>9814</v>
      </c>
      <c r="D2385" s="6" t="s">
        <v>5052</v>
      </c>
      <c r="E2385" s="6" t="s">
        <v>5053</v>
      </c>
      <c r="F2385" s="6" t="s">
        <v>5021</v>
      </c>
      <c r="G2385" s="6" t="s">
        <v>5030</v>
      </c>
      <c r="H2385" s="6" t="s">
        <v>5171</v>
      </c>
      <c r="I2385" s="8">
        <v>6</v>
      </c>
      <c r="J2385" s="9">
        <v>1256.4000000000001</v>
      </c>
      <c r="K2385" s="10">
        <v>0.08</v>
      </c>
      <c r="L2385" s="9">
        <v>6935.33</v>
      </c>
      <c r="M2385" s="11">
        <v>4173.58</v>
      </c>
      <c r="N2385" s="9">
        <v>2761.75</v>
      </c>
      <c r="O2385" s="6" t="s">
        <v>5024</v>
      </c>
      <c r="P2385" s="8">
        <v>5</v>
      </c>
    </row>
    <row r="2386" spans="1:16" x14ac:dyDescent="0.3">
      <c r="A2386" s="6" t="s">
        <v>9815</v>
      </c>
      <c r="B2386" s="7">
        <v>45008</v>
      </c>
      <c r="C2386" s="6" t="s">
        <v>9816</v>
      </c>
      <c r="D2386" s="6" t="s">
        <v>5042</v>
      </c>
      <c r="E2386" s="6" t="s">
        <v>5043</v>
      </c>
      <c r="F2386" s="6" t="s">
        <v>5036</v>
      </c>
      <c r="G2386" s="6" t="s">
        <v>5037</v>
      </c>
      <c r="H2386" s="6" t="s">
        <v>5105</v>
      </c>
      <c r="I2386" s="8">
        <v>3</v>
      </c>
      <c r="J2386" s="9">
        <v>2048.4499999999998</v>
      </c>
      <c r="K2386" s="10">
        <v>0.08</v>
      </c>
      <c r="L2386" s="9">
        <v>5653.72</v>
      </c>
      <c r="M2386" s="11">
        <v>3857.94</v>
      </c>
      <c r="N2386" s="9">
        <v>1795.78</v>
      </c>
      <c r="O2386" s="6" t="s">
        <v>5080</v>
      </c>
      <c r="P2386" s="8">
        <v>2</v>
      </c>
    </row>
    <row r="2387" spans="1:16" x14ac:dyDescent="0.3">
      <c r="A2387" s="6" t="s">
        <v>9817</v>
      </c>
      <c r="B2387" s="7">
        <v>45481</v>
      </c>
      <c r="C2387" s="6" t="s">
        <v>9818</v>
      </c>
      <c r="D2387" s="6" t="s">
        <v>5147</v>
      </c>
      <c r="E2387" s="6" t="s">
        <v>5118</v>
      </c>
      <c r="F2387" s="6" t="s">
        <v>5029</v>
      </c>
      <c r="G2387" s="6" t="s">
        <v>5048</v>
      </c>
      <c r="H2387" s="6" t="s">
        <v>5090</v>
      </c>
      <c r="I2387" s="8">
        <v>1</v>
      </c>
      <c r="J2387" s="9">
        <v>2003.14</v>
      </c>
      <c r="K2387" s="10">
        <v>0.16</v>
      </c>
      <c r="L2387" s="9">
        <v>1682.64</v>
      </c>
      <c r="M2387" s="11">
        <v>1400.71</v>
      </c>
      <c r="N2387" s="9">
        <v>281.93</v>
      </c>
      <c r="O2387" s="6" t="s">
        <v>5045</v>
      </c>
      <c r="P2387" s="8">
        <v>3</v>
      </c>
    </row>
    <row r="2388" spans="1:16" x14ac:dyDescent="0.3">
      <c r="A2388" s="6" t="s">
        <v>9819</v>
      </c>
      <c r="B2388" s="7">
        <v>45047</v>
      </c>
      <c r="C2388" s="6" t="s">
        <v>9820</v>
      </c>
      <c r="D2388" s="6" t="s">
        <v>5108</v>
      </c>
      <c r="E2388" s="6" t="s">
        <v>5109</v>
      </c>
      <c r="F2388" s="6" t="s">
        <v>5029</v>
      </c>
      <c r="G2388" s="6" t="s">
        <v>5059</v>
      </c>
      <c r="H2388" s="6" t="s">
        <v>5181</v>
      </c>
      <c r="I2388" s="8">
        <v>7</v>
      </c>
      <c r="J2388" s="9">
        <v>718.53</v>
      </c>
      <c r="K2388" s="10">
        <v>0</v>
      </c>
      <c r="L2388" s="9">
        <v>5029.71</v>
      </c>
      <c r="M2388" s="11">
        <v>4166.1400000000003</v>
      </c>
      <c r="N2388" s="9">
        <v>863.57</v>
      </c>
      <c r="O2388" s="6" t="s">
        <v>5039</v>
      </c>
      <c r="P2388" s="8">
        <v>3</v>
      </c>
    </row>
    <row r="2389" spans="1:16" x14ac:dyDescent="0.3">
      <c r="A2389" s="6" t="s">
        <v>9821</v>
      </c>
      <c r="B2389" s="7">
        <v>45450</v>
      </c>
      <c r="C2389" s="6" t="s">
        <v>9822</v>
      </c>
      <c r="D2389" s="6" t="s">
        <v>5071</v>
      </c>
      <c r="E2389" s="6" t="s">
        <v>5072</v>
      </c>
      <c r="F2389" s="6" t="s">
        <v>5036</v>
      </c>
      <c r="G2389" s="6" t="s">
        <v>5030</v>
      </c>
      <c r="H2389" s="6" t="s">
        <v>5246</v>
      </c>
      <c r="I2389" s="8">
        <v>4</v>
      </c>
      <c r="J2389" s="9">
        <v>1684.06</v>
      </c>
      <c r="K2389" s="10">
        <v>7.0000000000000007E-2</v>
      </c>
      <c r="L2389" s="9">
        <v>6264.7</v>
      </c>
      <c r="M2389" s="11">
        <v>5337.59</v>
      </c>
      <c r="N2389" s="9">
        <v>927.11</v>
      </c>
      <c r="O2389" s="6" t="s">
        <v>5039</v>
      </c>
      <c r="P2389" s="8">
        <v>1</v>
      </c>
    </row>
    <row r="2390" spans="1:16" x14ac:dyDescent="0.3">
      <c r="A2390" s="6" t="s">
        <v>9823</v>
      </c>
      <c r="B2390" s="7">
        <v>45216</v>
      </c>
      <c r="C2390" s="6" t="s">
        <v>9824</v>
      </c>
      <c r="D2390" s="6" t="s">
        <v>5071</v>
      </c>
      <c r="E2390" s="6" t="s">
        <v>5072</v>
      </c>
      <c r="F2390" s="6" t="s">
        <v>5036</v>
      </c>
      <c r="G2390" s="6" t="s">
        <v>5030</v>
      </c>
      <c r="H2390" s="6" t="s">
        <v>5176</v>
      </c>
      <c r="I2390" s="8">
        <v>6</v>
      </c>
      <c r="J2390" s="9">
        <v>746.87</v>
      </c>
      <c r="K2390" s="10">
        <v>0.11</v>
      </c>
      <c r="L2390" s="9">
        <v>3988.29</v>
      </c>
      <c r="M2390" s="11">
        <v>2801.78</v>
      </c>
      <c r="N2390" s="9">
        <v>1186.51</v>
      </c>
      <c r="O2390" s="6" t="s">
        <v>5045</v>
      </c>
      <c r="P2390" s="8">
        <v>2</v>
      </c>
    </row>
    <row r="2391" spans="1:16" x14ac:dyDescent="0.3">
      <c r="A2391" s="6" t="s">
        <v>9825</v>
      </c>
      <c r="B2391" s="7">
        <v>45809</v>
      </c>
      <c r="C2391" s="6" t="s">
        <v>9826</v>
      </c>
      <c r="D2391" s="6" t="s">
        <v>5035</v>
      </c>
      <c r="E2391" s="6" t="s">
        <v>5020</v>
      </c>
      <c r="F2391" s="6" t="s">
        <v>5029</v>
      </c>
      <c r="G2391" s="6" t="s">
        <v>5037</v>
      </c>
      <c r="H2391" s="6" t="s">
        <v>5038</v>
      </c>
      <c r="I2391" s="8">
        <v>8</v>
      </c>
      <c r="J2391" s="9">
        <v>1947.5</v>
      </c>
      <c r="K2391" s="10">
        <v>0.02</v>
      </c>
      <c r="L2391" s="9">
        <v>15268.4</v>
      </c>
      <c r="M2391" s="11">
        <v>12089.41</v>
      </c>
      <c r="N2391" s="9">
        <v>3178.99</v>
      </c>
      <c r="O2391" s="6" t="s">
        <v>5024</v>
      </c>
      <c r="P2391" s="8">
        <v>5</v>
      </c>
    </row>
    <row r="2392" spans="1:16" x14ac:dyDescent="0.3">
      <c r="A2392" s="6" t="s">
        <v>9827</v>
      </c>
      <c r="B2392" s="7">
        <v>45430</v>
      </c>
      <c r="C2392" s="6" t="s">
        <v>9828</v>
      </c>
      <c r="D2392" s="6" t="s">
        <v>5052</v>
      </c>
      <c r="E2392" s="6" t="s">
        <v>5053</v>
      </c>
      <c r="F2392" s="6" t="s">
        <v>5029</v>
      </c>
      <c r="G2392" s="6" t="s">
        <v>5030</v>
      </c>
      <c r="H2392" s="6" t="s">
        <v>5044</v>
      </c>
      <c r="I2392" s="8">
        <v>6</v>
      </c>
      <c r="J2392" s="9">
        <v>1617.5</v>
      </c>
      <c r="K2392" s="10">
        <v>0.05</v>
      </c>
      <c r="L2392" s="9">
        <v>9219.75</v>
      </c>
      <c r="M2392" s="11">
        <v>6190.3</v>
      </c>
      <c r="N2392" s="9">
        <v>3029.45</v>
      </c>
      <c r="O2392" s="6" t="s">
        <v>5032</v>
      </c>
      <c r="P2392" s="8">
        <v>1</v>
      </c>
    </row>
    <row r="2393" spans="1:16" x14ac:dyDescent="0.3">
      <c r="A2393" s="6" t="s">
        <v>9829</v>
      </c>
      <c r="B2393" s="7">
        <v>45774</v>
      </c>
      <c r="C2393" s="6" t="s">
        <v>9830</v>
      </c>
      <c r="D2393" s="6" t="s">
        <v>5035</v>
      </c>
      <c r="E2393" s="6" t="s">
        <v>5020</v>
      </c>
      <c r="F2393" s="6" t="s">
        <v>5021</v>
      </c>
      <c r="G2393" s="6" t="s">
        <v>5022</v>
      </c>
      <c r="H2393" s="6" t="s">
        <v>5023</v>
      </c>
      <c r="I2393" s="8">
        <v>3</v>
      </c>
      <c r="J2393" s="9">
        <v>1682.51</v>
      </c>
      <c r="K2393" s="10">
        <v>0.23</v>
      </c>
      <c r="L2393" s="9">
        <v>3886.6</v>
      </c>
      <c r="M2393" s="11">
        <v>2483.3000000000002</v>
      </c>
      <c r="N2393" s="9">
        <v>1403.3</v>
      </c>
      <c r="O2393" s="6" t="s">
        <v>5024</v>
      </c>
      <c r="P2393" s="8">
        <v>4</v>
      </c>
    </row>
    <row r="2394" spans="1:16" x14ac:dyDescent="0.3">
      <c r="A2394" s="6" t="s">
        <v>9831</v>
      </c>
      <c r="B2394" s="7">
        <v>45731</v>
      </c>
      <c r="C2394" s="6" t="s">
        <v>9832</v>
      </c>
      <c r="D2394" s="6" t="s">
        <v>5205</v>
      </c>
      <c r="E2394" s="6" t="s">
        <v>5206</v>
      </c>
      <c r="F2394" s="6" t="s">
        <v>5021</v>
      </c>
      <c r="G2394" s="6" t="s">
        <v>5030</v>
      </c>
      <c r="H2394" s="6" t="s">
        <v>5031</v>
      </c>
      <c r="I2394" s="8">
        <v>2</v>
      </c>
      <c r="J2394" s="9">
        <v>1180.9000000000001</v>
      </c>
      <c r="K2394" s="10">
        <v>0.08</v>
      </c>
      <c r="L2394" s="9">
        <v>2172.86</v>
      </c>
      <c r="M2394" s="11">
        <v>1702.98</v>
      </c>
      <c r="N2394" s="9">
        <v>469.88</v>
      </c>
      <c r="O2394" s="6" t="s">
        <v>5039</v>
      </c>
      <c r="P2394" s="8">
        <v>4</v>
      </c>
    </row>
    <row r="2395" spans="1:16" x14ac:dyDescent="0.3">
      <c r="A2395" s="6" t="s">
        <v>9833</v>
      </c>
      <c r="B2395" s="7">
        <v>45343</v>
      </c>
      <c r="C2395" s="6" t="s">
        <v>9834</v>
      </c>
      <c r="D2395" s="6" t="s">
        <v>5114</v>
      </c>
      <c r="E2395" s="6" t="s">
        <v>5020</v>
      </c>
      <c r="F2395" s="6" t="s">
        <v>5036</v>
      </c>
      <c r="G2395" s="6" t="s">
        <v>5030</v>
      </c>
      <c r="H2395" s="6" t="s">
        <v>5246</v>
      </c>
      <c r="I2395" s="8">
        <v>1</v>
      </c>
      <c r="J2395" s="9">
        <v>132.75</v>
      </c>
      <c r="K2395" s="10">
        <v>0.03</v>
      </c>
      <c r="L2395" s="9">
        <v>128.77000000000001</v>
      </c>
      <c r="M2395" s="11">
        <v>83.03</v>
      </c>
      <c r="N2395" s="9">
        <v>45.74</v>
      </c>
      <c r="O2395" s="6" t="s">
        <v>5045</v>
      </c>
      <c r="P2395" s="8">
        <v>1</v>
      </c>
    </row>
    <row r="2396" spans="1:16" x14ac:dyDescent="0.3">
      <c r="A2396" s="6" t="s">
        <v>9835</v>
      </c>
      <c r="B2396" s="7">
        <v>45668</v>
      </c>
      <c r="C2396" s="6" t="s">
        <v>9836</v>
      </c>
      <c r="D2396" s="6" t="s">
        <v>5027</v>
      </c>
      <c r="E2396" s="6" t="s">
        <v>5028</v>
      </c>
      <c r="F2396" s="6" t="s">
        <v>5029</v>
      </c>
      <c r="G2396" s="6" t="s">
        <v>5059</v>
      </c>
      <c r="H2396" s="6" t="s">
        <v>5099</v>
      </c>
      <c r="I2396" s="8">
        <v>8</v>
      </c>
      <c r="J2396" s="9">
        <v>577.63</v>
      </c>
      <c r="K2396" s="10">
        <v>0.12</v>
      </c>
      <c r="L2396" s="9">
        <v>4066.52</v>
      </c>
      <c r="M2396" s="11">
        <v>3382.88</v>
      </c>
      <c r="N2396" s="9">
        <v>683.64</v>
      </c>
      <c r="O2396" s="6" t="s">
        <v>5024</v>
      </c>
      <c r="P2396" s="8">
        <v>3</v>
      </c>
    </row>
    <row r="2397" spans="1:16" x14ac:dyDescent="0.3">
      <c r="A2397" s="6" t="s">
        <v>9837</v>
      </c>
      <c r="B2397" s="7">
        <v>45316</v>
      </c>
      <c r="C2397" s="6" t="s">
        <v>9838</v>
      </c>
      <c r="D2397" s="6" t="s">
        <v>5093</v>
      </c>
      <c r="E2397" s="6" t="s">
        <v>5053</v>
      </c>
      <c r="F2397" s="6" t="s">
        <v>5021</v>
      </c>
      <c r="G2397" s="6" t="s">
        <v>5022</v>
      </c>
      <c r="H2397" s="6" t="s">
        <v>5221</v>
      </c>
      <c r="I2397" s="8">
        <v>5</v>
      </c>
      <c r="J2397" s="9">
        <v>485.26</v>
      </c>
      <c r="K2397" s="10">
        <v>0.23</v>
      </c>
      <c r="L2397" s="9">
        <v>1868.25</v>
      </c>
      <c r="M2397" s="11">
        <v>1382.83</v>
      </c>
      <c r="N2397" s="9">
        <v>485.42</v>
      </c>
      <c r="O2397" s="6" t="s">
        <v>5045</v>
      </c>
      <c r="P2397" s="8">
        <v>1</v>
      </c>
    </row>
    <row r="2398" spans="1:16" x14ac:dyDescent="0.3">
      <c r="A2398" s="6" t="s">
        <v>9839</v>
      </c>
      <c r="B2398" s="7">
        <v>45757</v>
      </c>
      <c r="C2398" s="6" t="s">
        <v>9840</v>
      </c>
      <c r="D2398" s="6" t="s">
        <v>5104</v>
      </c>
      <c r="E2398" s="6" t="s">
        <v>5053</v>
      </c>
      <c r="F2398" s="6" t="s">
        <v>5036</v>
      </c>
      <c r="G2398" s="6" t="s">
        <v>5030</v>
      </c>
      <c r="H2398" s="6" t="s">
        <v>5044</v>
      </c>
      <c r="I2398" s="8">
        <v>7</v>
      </c>
      <c r="J2398" s="9">
        <v>2338.91</v>
      </c>
      <c r="K2398" s="10">
        <v>0.13</v>
      </c>
      <c r="L2398" s="9">
        <v>14243.96</v>
      </c>
      <c r="M2398" s="11">
        <v>11954.02</v>
      </c>
      <c r="N2398" s="9">
        <v>2289.94</v>
      </c>
      <c r="O2398" s="6" t="s">
        <v>5032</v>
      </c>
      <c r="P2398" s="8">
        <v>2</v>
      </c>
    </row>
    <row r="2399" spans="1:16" x14ac:dyDescent="0.3">
      <c r="A2399" s="6" t="s">
        <v>9841</v>
      </c>
      <c r="B2399" s="7">
        <v>45314</v>
      </c>
      <c r="C2399" s="6" t="s">
        <v>9842</v>
      </c>
      <c r="D2399" s="6" t="s">
        <v>5019</v>
      </c>
      <c r="E2399" s="6" t="s">
        <v>5020</v>
      </c>
      <c r="F2399" s="6" t="s">
        <v>5021</v>
      </c>
      <c r="G2399" s="6" t="s">
        <v>5022</v>
      </c>
      <c r="H2399" s="6" t="s">
        <v>5192</v>
      </c>
      <c r="I2399" s="8">
        <v>1</v>
      </c>
      <c r="J2399" s="9">
        <v>1211.32</v>
      </c>
      <c r="K2399" s="10">
        <v>0.2</v>
      </c>
      <c r="L2399" s="9">
        <v>969.06</v>
      </c>
      <c r="M2399" s="11">
        <v>650.01</v>
      </c>
      <c r="N2399" s="9">
        <v>319.05</v>
      </c>
      <c r="O2399" s="6" t="s">
        <v>5045</v>
      </c>
      <c r="P2399" s="8">
        <v>1</v>
      </c>
    </row>
    <row r="2400" spans="1:16" x14ac:dyDescent="0.3">
      <c r="A2400" s="6" t="s">
        <v>9843</v>
      </c>
      <c r="B2400" s="7">
        <v>45273</v>
      </c>
      <c r="C2400" s="6" t="s">
        <v>9844</v>
      </c>
      <c r="D2400" s="6" t="s">
        <v>5052</v>
      </c>
      <c r="E2400" s="6" t="s">
        <v>5053</v>
      </c>
      <c r="F2400" s="6" t="s">
        <v>5021</v>
      </c>
      <c r="G2400" s="6" t="s">
        <v>5059</v>
      </c>
      <c r="H2400" s="6" t="s">
        <v>5140</v>
      </c>
      <c r="I2400" s="8">
        <v>7</v>
      </c>
      <c r="J2400" s="9">
        <v>560.88</v>
      </c>
      <c r="K2400" s="10">
        <v>0.06</v>
      </c>
      <c r="L2400" s="9">
        <v>3690.59</v>
      </c>
      <c r="M2400" s="11">
        <v>3032.86</v>
      </c>
      <c r="N2400" s="9">
        <v>657.73</v>
      </c>
      <c r="O2400" s="6" t="s">
        <v>5045</v>
      </c>
      <c r="P2400" s="8">
        <v>5</v>
      </c>
    </row>
    <row r="2401" spans="1:16" x14ac:dyDescent="0.3">
      <c r="A2401" s="6" t="s">
        <v>9845</v>
      </c>
      <c r="B2401" s="7">
        <v>44971</v>
      </c>
      <c r="C2401" s="6" t="s">
        <v>9846</v>
      </c>
      <c r="D2401" s="6" t="s">
        <v>5052</v>
      </c>
      <c r="E2401" s="6" t="s">
        <v>5053</v>
      </c>
      <c r="F2401" s="6" t="s">
        <v>5029</v>
      </c>
      <c r="G2401" s="6" t="s">
        <v>5022</v>
      </c>
      <c r="H2401" s="6" t="s">
        <v>5221</v>
      </c>
      <c r="I2401" s="8">
        <v>6</v>
      </c>
      <c r="J2401" s="9">
        <v>343.13</v>
      </c>
      <c r="K2401" s="10">
        <v>0.04</v>
      </c>
      <c r="L2401" s="9">
        <v>1976.43</v>
      </c>
      <c r="M2401" s="11">
        <v>1588.4</v>
      </c>
      <c r="N2401" s="9">
        <v>388.03</v>
      </c>
      <c r="O2401" s="6" t="s">
        <v>5032</v>
      </c>
      <c r="P2401" s="8">
        <v>5</v>
      </c>
    </row>
    <row r="2402" spans="1:16" x14ac:dyDescent="0.3">
      <c r="A2402" s="6" t="s">
        <v>9847</v>
      </c>
      <c r="B2402" s="7">
        <v>45738</v>
      </c>
      <c r="C2402" s="6" t="s">
        <v>9848</v>
      </c>
      <c r="D2402" s="6" t="s">
        <v>5215</v>
      </c>
      <c r="E2402" s="6" t="s">
        <v>5216</v>
      </c>
      <c r="F2402" s="6" t="s">
        <v>5021</v>
      </c>
      <c r="G2402" s="6" t="s">
        <v>5030</v>
      </c>
      <c r="H2402" s="6" t="s">
        <v>5171</v>
      </c>
      <c r="I2402" s="8">
        <v>7</v>
      </c>
      <c r="J2402" s="9">
        <v>351.17</v>
      </c>
      <c r="K2402" s="10">
        <v>0.23</v>
      </c>
      <c r="L2402" s="9">
        <v>1892.81</v>
      </c>
      <c r="M2402" s="11">
        <v>1133.07</v>
      </c>
      <c r="N2402" s="9">
        <v>759.74</v>
      </c>
      <c r="O2402" s="6" t="s">
        <v>5039</v>
      </c>
      <c r="P2402" s="8">
        <v>3</v>
      </c>
    </row>
    <row r="2403" spans="1:16" x14ac:dyDescent="0.3">
      <c r="A2403" s="6" t="s">
        <v>9849</v>
      </c>
      <c r="B2403" s="7">
        <v>45012</v>
      </c>
      <c r="C2403" s="6" t="s">
        <v>9850</v>
      </c>
      <c r="D2403" s="6" t="s">
        <v>5085</v>
      </c>
      <c r="E2403" s="6" t="s">
        <v>5058</v>
      </c>
      <c r="F2403" s="6" t="s">
        <v>5036</v>
      </c>
      <c r="G2403" s="6" t="s">
        <v>5048</v>
      </c>
      <c r="H2403" s="6" t="s">
        <v>5049</v>
      </c>
      <c r="I2403" s="8">
        <v>2</v>
      </c>
      <c r="J2403" s="9">
        <v>1825.58</v>
      </c>
      <c r="K2403" s="10">
        <v>0.13</v>
      </c>
      <c r="L2403" s="9">
        <v>3176.51</v>
      </c>
      <c r="M2403" s="11">
        <v>1832.08</v>
      </c>
      <c r="N2403" s="9">
        <v>1344.43</v>
      </c>
      <c r="O2403" s="6" t="s">
        <v>5080</v>
      </c>
      <c r="P2403" s="8">
        <v>2</v>
      </c>
    </row>
    <row r="2404" spans="1:16" x14ac:dyDescent="0.3">
      <c r="A2404" s="6" t="s">
        <v>9851</v>
      </c>
      <c r="B2404" s="7">
        <v>45783</v>
      </c>
      <c r="C2404" s="6" t="s">
        <v>9852</v>
      </c>
      <c r="D2404" s="6" t="s">
        <v>5071</v>
      </c>
      <c r="E2404" s="6" t="s">
        <v>5072</v>
      </c>
      <c r="F2404" s="6" t="s">
        <v>5021</v>
      </c>
      <c r="G2404" s="6" t="s">
        <v>5048</v>
      </c>
      <c r="H2404" s="6" t="s">
        <v>5064</v>
      </c>
      <c r="I2404" s="8">
        <v>1</v>
      </c>
      <c r="J2404" s="9">
        <v>459.34</v>
      </c>
      <c r="K2404" s="10">
        <v>0.12</v>
      </c>
      <c r="L2404" s="9">
        <v>404.22</v>
      </c>
      <c r="M2404" s="11">
        <v>336.76</v>
      </c>
      <c r="N2404" s="9">
        <v>67.459999999999994</v>
      </c>
      <c r="O2404" s="6" t="s">
        <v>5045</v>
      </c>
      <c r="P2404" s="8">
        <v>2</v>
      </c>
    </row>
    <row r="2405" spans="1:16" x14ac:dyDescent="0.3">
      <c r="A2405" s="6" t="s">
        <v>9853</v>
      </c>
      <c r="B2405" s="7">
        <v>45366</v>
      </c>
      <c r="C2405" s="6" t="s">
        <v>9854</v>
      </c>
      <c r="D2405" s="6" t="s">
        <v>5052</v>
      </c>
      <c r="E2405" s="6" t="s">
        <v>5053</v>
      </c>
      <c r="F2405" s="6" t="s">
        <v>5021</v>
      </c>
      <c r="G2405" s="6" t="s">
        <v>5022</v>
      </c>
      <c r="H2405" s="6" t="s">
        <v>5023</v>
      </c>
      <c r="I2405" s="8">
        <v>4</v>
      </c>
      <c r="J2405" s="9">
        <v>435.35</v>
      </c>
      <c r="K2405" s="10">
        <v>0.04</v>
      </c>
      <c r="L2405" s="9">
        <v>1671.74</v>
      </c>
      <c r="M2405" s="11">
        <v>1148.54</v>
      </c>
      <c r="N2405" s="9">
        <v>523.20000000000005</v>
      </c>
      <c r="O2405" s="6" t="s">
        <v>5039</v>
      </c>
      <c r="P2405" s="8">
        <v>5</v>
      </c>
    </row>
    <row r="2406" spans="1:16" x14ac:dyDescent="0.3">
      <c r="A2406" s="6" t="s">
        <v>9855</v>
      </c>
      <c r="B2406" s="7">
        <v>45203</v>
      </c>
      <c r="C2406" s="6" t="s">
        <v>9856</v>
      </c>
      <c r="D2406" s="6" t="s">
        <v>5088</v>
      </c>
      <c r="E2406" s="6" t="s">
        <v>5089</v>
      </c>
      <c r="F2406" s="6" t="s">
        <v>5021</v>
      </c>
      <c r="G2406" s="6" t="s">
        <v>5022</v>
      </c>
      <c r="H2406" s="6" t="s">
        <v>5023</v>
      </c>
      <c r="I2406" s="8">
        <v>3</v>
      </c>
      <c r="J2406" s="9">
        <v>1545.82</v>
      </c>
      <c r="K2406" s="10">
        <v>7.0000000000000007E-2</v>
      </c>
      <c r="L2406" s="9">
        <v>4312.84</v>
      </c>
      <c r="M2406" s="11">
        <v>3669.91</v>
      </c>
      <c r="N2406" s="9">
        <v>642.92999999999995</v>
      </c>
      <c r="O2406" s="6" t="s">
        <v>5080</v>
      </c>
      <c r="P2406" s="8">
        <v>4</v>
      </c>
    </row>
    <row r="2407" spans="1:16" x14ac:dyDescent="0.3">
      <c r="A2407" s="6" t="s">
        <v>9857</v>
      </c>
      <c r="B2407" s="7">
        <v>45600</v>
      </c>
      <c r="C2407" s="6" t="s">
        <v>9858</v>
      </c>
      <c r="D2407" s="6" t="s">
        <v>5063</v>
      </c>
      <c r="E2407" s="6" t="s">
        <v>5058</v>
      </c>
      <c r="F2407" s="6" t="s">
        <v>5021</v>
      </c>
      <c r="G2407" s="6" t="s">
        <v>5048</v>
      </c>
      <c r="H2407" s="6" t="s">
        <v>5090</v>
      </c>
      <c r="I2407" s="8">
        <v>6</v>
      </c>
      <c r="J2407" s="9">
        <v>683.76</v>
      </c>
      <c r="K2407" s="10">
        <v>0.2</v>
      </c>
      <c r="L2407" s="9">
        <v>3282.05</v>
      </c>
      <c r="M2407" s="11">
        <v>2492.4699999999998</v>
      </c>
      <c r="N2407" s="9">
        <v>789.58</v>
      </c>
      <c r="O2407" s="6" t="s">
        <v>5024</v>
      </c>
      <c r="P2407" s="8">
        <v>1</v>
      </c>
    </row>
    <row r="2408" spans="1:16" x14ac:dyDescent="0.3">
      <c r="A2408" s="6" t="s">
        <v>9859</v>
      </c>
      <c r="B2408" s="7">
        <v>45638</v>
      </c>
      <c r="C2408" s="6" t="s">
        <v>9860</v>
      </c>
      <c r="D2408" s="6" t="s">
        <v>5027</v>
      </c>
      <c r="E2408" s="6" t="s">
        <v>5028</v>
      </c>
      <c r="F2408" s="6" t="s">
        <v>5021</v>
      </c>
      <c r="G2408" s="6" t="s">
        <v>5037</v>
      </c>
      <c r="H2408" s="6" t="s">
        <v>5129</v>
      </c>
      <c r="I2408" s="8">
        <v>3</v>
      </c>
      <c r="J2408" s="9">
        <v>628.41999999999996</v>
      </c>
      <c r="K2408" s="10">
        <v>0.11</v>
      </c>
      <c r="L2408" s="9">
        <v>1677.88</v>
      </c>
      <c r="M2408" s="11">
        <v>1407.7</v>
      </c>
      <c r="N2408" s="9">
        <v>270.18</v>
      </c>
      <c r="O2408" s="6" t="s">
        <v>5039</v>
      </c>
      <c r="P2408" s="8">
        <v>3</v>
      </c>
    </row>
    <row r="2409" spans="1:16" x14ac:dyDescent="0.3">
      <c r="A2409" s="6" t="s">
        <v>9861</v>
      </c>
      <c r="B2409" s="7">
        <v>45191</v>
      </c>
      <c r="C2409" s="6" t="s">
        <v>9862</v>
      </c>
      <c r="D2409" s="6" t="s">
        <v>5215</v>
      </c>
      <c r="E2409" s="6" t="s">
        <v>5216</v>
      </c>
      <c r="F2409" s="6" t="s">
        <v>5036</v>
      </c>
      <c r="G2409" s="6" t="s">
        <v>5030</v>
      </c>
      <c r="H2409" s="6" t="s">
        <v>5031</v>
      </c>
      <c r="I2409" s="8">
        <v>7</v>
      </c>
      <c r="J2409" s="9">
        <v>541.79999999999995</v>
      </c>
      <c r="K2409" s="10">
        <v>0.09</v>
      </c>
      <c r="L2409" s="9">
        <v>3451.27</v>
      </c>
      <c r="M2409" s="11">
        <v>2481.67</v>
      </c>
      <c r="N2409" s="9">
        <v>969.6</v>
      </c>
      <c r="O2409" s="6" t="s">
        <v>5045</v>
      </c>
      <c r="P2409" s="8">
        <v>4</v>
      </c>
    </row>
    <row r="2410" spans="1:16" x14ac:dyDescent="0.3">
      <c r="A2410" s="6" t="s">
        <v>9863</v>
      </c>
      <c r="B2410" s="7">
        <v>45662</v>
      </c>
      <c r="C2410" s="6" t="s">
        <v>9864</v>
      </c>
      <c r="D2410" s="6" t="s">
        <v>5019</v>
      </c>
      <c r="E2410" s="6" t="s">
        <v>5020</v>
      </c>
      <c r="F2410" s="6" t="s">
        <v>5029</v>
      </c>
      <c r="G2410" s="6" t="s">
        <v>5059</v>
      </c>
      <c r="H2410" s="6" t="s">
        <v>5181</v>
      </c>
      <c r="I2410" s="8">
        <v>7</v>
      </c>
      <c r="J2410" s="9">
        <v>1771.08</v>
      </c>
      <c r="K2410" s="10">
        <v>0.13</v>
      </c>
      <c r="L2410" s="9">
        <v>10785.88</v>
      </c>
      <c r="M2410" s="11">
        <v>6799.32</v>
      </c>
      <c r="N2410" s="9">
        <v>3986.56</v>
      </c>
      <c r="O2410" s="6" t="s">
        <v>5080</v>
      </c>
      <c r="P2410" s="8">
        <v>5</v>
      </c>
    </row>
    <row r="2411" spans="1:16" x14ac:dyDescent="0.3">
      <c r="A2411" s="6" t="s">
        <v>9865</v>
      </c>
      <c r="B2411" s="7">
        <v>45217</v>
      </c>
      <c r="C2411" s="6" t="s">
        <v>9866</v>
      </c>
      <c r="D2411" s="6" t="s">
        <v>5019</v>
      </c>
      <c r="E2411" s="6" t="s">
        <v>5020</v>
      </c>
      <c r="F2411" s="6" t="s">
        <v>5029</v>
      </c>
      <c r="G2411" s="6" t="s">
        <v>5059</v>
      </c>
      <c r="H2411" s="6" t="s">
        <v>5099</v>
      </c>
      <c r="I2411" s="8">
        <v>7</v>
      </c>
      <c r="J2411" s="9">
        <v>2289.46</v>
      </c>
      <c r="K2411" s="10">
        <v>0.09</v>
      </c>
      <c r="L2411" s="9">
        <v>14583.86</v>
      </c>
      <c r="M2411" s="11">
        <v>10287.41</v>
      </c>
      <c r="N2411" s="9">
        <v>4296.45</v>
      </c>
      <c r="O2411" s="6" t="s">
        <v>5039</v>
      </c>
      <c r="P2411" s="8">
        <v>2</v>
      </c>
    </row>
    <row r="2412" spans="1:16" x14ac:dyDescent="0.3">
      <c r="A2412" s="6" t="s">
        <v>9867</v>
      </c>
      <c r="B2412" s="7">
        <v>45125</v>
      </c>
      <c r="C2412" s="6" t="s">
        <v>9868</v>
      </c>
      <c r="D2412" s="6" t="s">
        <v>5117</v>
      </c>
      <c r="E2412" s="6" t="s">
        <v>5118</v>
      </c>
      <c r="F2412" s="6" t="s">
        <v>5036</v>
      </c>
      <c r="G2412" s="6" t="s">
        <v>5059</v>
      </c>
      <c r="H2412" s="6" t="s">
        <v>5073</v>
      </c>
      <c r="I2412" s="8">
        <v>7</v>
      </c>
      <c r="J2412" s="9">
        <v>1537.74</v>
      </c>
      <c r="K2412" s="10">
        <v>0.24</v>
      </c>
      <c r="L2412" s="9">
        <v>8180.78</v>
      </c>
      <c r="M2412" s="11">
        <v>6176.14</v>
      </c>
      <c r="N2412" s="9">
        <v>2004.64</v>
      </c>
      <c r="O2412" s="6" t="s">
        <v>5045</v>
      </c>
      <c r="P2412" s="8">
        <v>2</v>
      </c>
    </row>
    <row r="2413" spans="1:16" x14ac:dyDescent="0.3">
      <c r="A2413" s="6" t="s">
        <v>9869</v>
      </c>
      <c r="B2413" s="7">
        <v>45236</v>
      </c>
      <c r="C2413" s="6" t="s">
        <v>9870</v>
      </c>
      <c r="D2413" s="6" t="s">
        <v>5085</v>
      </c>
      <c r="E2413" s="6" t="s">
        <v>5058</v>
      </c>
      <c r="F2413" s="6" t="s">
        <v>5029</v>
      </c>
      <c r="G2413" s="6" t="s">
        <v>5059</v>
      </c>
      <c r="H2413" s="6" t="s">
        <v>5073</v>
      </c>
      <c r="I2413" s="8">
        <v>1</v>
      </c>
      <c r="J2413" s="9">
        <v>72.489999999999995</v>
      </c>
      <c r="K2413" s="10">
        <v>0.02</v>
      </c>
      <c r="L2413" s="9">
        <v>71.040000000000006</v>
      </c>
      <c r="M2413" s="11">
        <v>45.04</v>
      </c>
      <c r="N2413" s="9">
        <v>26</v>
      </c>
      <c r="O2413" s="6" t="s">
        <v>5080</v>
      </c>
      <c r="P2413" s="8">
        <v>1</v>
      </c>
    </row>
    <row r="2414" spans="1:16" x14ac:dyDescent="0.3">
      <c r="A2414" s="6" t="s">
        <v>9871</v>
      </c>
      <c r="B2414" s="7">
        <v>45441</v>
      </c>
      <c r="C2414" s="6" t="s">
        <v>9872</v>
      </c>
      <c r="D2414" s="6" t="s">
        <v>5134</v>
      </c>
      <c r="E2414" s="6" t="s">
        <v>5135</v>
      </c>
      <c r="F2414" s="6" t="s">
        <v>5036</v>
      </c>
      <c r="G2414" s="6" t="s">
        <v>5022</v>
      </c>
      <c r="H2414" s="6" t="s">
        <v>5150</v>
      </c>
      <c r="I2414" s="8">
        <v>5</v>
      </c>
      <c r="J2414" s="9">
        <v>2318.42</v>
      </c>
      <c r="K2414" s="10">
        <v>0.17</v>
      </c>
      <c r="L2414" s="9">
        <v>9621.44</v>
      </c>
      <c r="M2414" s="11">
        <v>5546.04</v>
      </c>
      <c r="N2414" s="9">
        <v>4075.4</v>
      </c>
      <c r="O2414" s="6" t="s">
        <v>5032</v>
      </c>
      <c r="P2414" s="8">
        <v>5</v>
      </c>
    </row>
    <row r="2415" spans="1:16" x14ac:dyDescent="0.3">
      <c r="A2415" s="6" t="s">
        <v>9873</v>
      </c>
      <c r="B2415" s="7">
        <v>45227</v>
      </c>
      <c r="C2415" s="6" t="s">
        <v>9874</v>
      </c>
      <c r="D2415" s="6" t="s">
        <v>5042</v>
      </c>
      <c r="E2415" s="6" t="s">
        <v>5043</v>
      </c>
      <c r="F2415" s="6" t="s">
        <v>5029</v>
      </c>
      <c r="G2415" s="6" t="s">
        <v>5048</v>
      </c>
      <c r="H2415" s="6" t="s">
        <v>5049</v>
      </c>
      <c r="I2415" s="8">
        <v>4</v>
      </c>
      <c r="J2415" s="9">
        <v>2324.39</v>
      </c>
      <c r="K2415" s="10">
        <v>0.08</v>
      </c>
      <c r="L2415" s="9">
        <v>8553.76</v>
      </c>
      <c r="M2415" s="11">
        <v>6526.85</v>
      </c>
      <c r="N2415" s="9">
        <v>2026.91</v>
      </c>
      <c r="O2415" s="6" t="s">
        <v>5045</v>
      </c>
      <c r="P2415" s="8">
        <v>1</v>
      </c>
    </row>
    <row r="2416" spans="1:16" x14ac:dyDescent="0.3">
      <c r="A2416" s="6" t="s">
        <v>9875</v>
      </c>
      <c r="B2416" s="7">
        <v>45514</v>
      </c>
      <c r="C2416" s="6" t="s">
        <v>9876</v>
      </c>
      <c r="D2416" s="6" t="s">
        <v>5147</v>
      </c>
      <c r="E2416" s="6" t="s">
        <v>5118</v>
      </c>
      <c r="F2416" s="6" t="s">
        <v>5029</v>
      </c>
      <c r="G2416" s="6" t="s">
        <v>5037</v>
      </c>
      <c r="H2416" s="6" t="s">
        <v>5068</v>
      </c>
      <c r="I2416" s="8">
        <v>1</v>
      </c>
      <c r="J2416" s="9">
        <v>87.92</v>
      </c>
      <c r="K2416" s="10">
        <v>0.19</v>
      </c>
      <c r="L2416" s="9">
        <v>71.22</v>
      </c>
      <c r="M2416" s="11">
        <v>55.5</v>
      </c>
      <c r="N2416" s="9">
        <v>15.72</v>
      </c>
      <c r="O2416" s="6" t="s">
        <v>5080</v>
      </c>
      <c r="P2416" s="8">
        <v>5</v>
      </c>
    </row>
    <row r="2417" spans="1:16" x14ac:dyDescent="0.3">
      <c r="A2417" s="6" t="s">
        <v>9877</v>
      </c>
      <c r="B2417" s="7">
        <v>45098</v>
      </c>
      <c r="C2417" s="6" t="s">
        <v>9878</v>
      </c>
      <c r="D2417" s="6" t="s">
        <v>5019</v>
      </c>
      <c r="E2417" s="6" t="s">
        <v>5020</v>
      </c>
      <c r="F2417" s="6" t="s">
        <v>5029</v>
      </c>
      <c r="G2417" s="6" t="s">
        <v>5037</v>
      </c>
      <c r="H2417" s="6" t="s">
        <v>5068</v>
      </c>
      <c r="I2417" s="8">
        <v>3</v>
      </c>
      <c r="J2417" s="9">
        <v>927.92</v>
      </c>
      <c r="K2417" s="10">
        <v>0.1</v>
      </c>
      <c r="L2417" s="9">
        <v>2505.38</v>
      </c>
      <c r="M2417" s="11">
        <v>2008.34</v>
      </c>
      <c r="N2417" s="9">
        <v>497.04</v>
      </c>
      <c r="O2417" s="6" t="s">
        <v>5039</v>
      </c>
      <c r="P2417" s="8">
        <v>1</v>
      </c>
    </row>
    <row r="2418" spans="1:16" x14ac:dyDescent="0.3">
      <c r="A2418" s="6" t="s">
        <v>9879</v>
      </c>
      <c r="B2418" s="7">
        <v>45391</v>
      </c>
      <c r="C2418" s="6" t="s">
        <v>9880</v>
      </c>
      <c r="D2418" s="6" t="s">
        <v>5114</v>
      </c>
      <c r="E2418" s="6" t="s">
        <v>5020</v>
      </c>
      <c r="F2418" s="6" t="s">
        <v>5029</v>
      </c>
      <c r="G2418" s="6" t="s">
        <v>5030</v>
      </c>
      <c r="H2418" s="6" t="s">
        <v>5044</v>
      </c>
      <c r="I2418" s="8">
        <v>7</v>
      </c>
      <c r="J2418" s="9">
        <v>829.33</v>
      </c>
      <c r="K2418" s="10">
        <v>0.25</v>
      </c>
      <c r="L2418" s="9">
        <v>4353.9799999999996</v>
      </c>
      <c r="M2418" s="11">
        <v>2694.29</v>
      </c>
      <c r="N2418" s="9">
        <v>1659.69</v>
      </c>
      <c r="O2418" s="6" t="s">
        <v>5024</v>
      </c>
      <c r="P2418" s="8">
        <v>3</v>
      </c>
    </row>
    <row r="2419" spans="1:16" x14ac:dyDescent="0.3">
      <c r="A2419" s="6" t="s">
        <v>9881</v>
      </c>
      <c r="B2419" s="7">
        <v>45452</v>
      </c>
      <c r="C2419" s="6" t="s">
        <v>9882</v>
      </c>
      <c r="D2419" s="6" t="s">
        <v>5093</v>
      </c>
      <c r="E2419" s="6" t="s">
        <v>5053</v>
      </c>
      <c r="F2419" s="6" t="s">
        <v>5029</v>
      </c>
      <c r="G2419" s="6" t="s">
        <v>5059</v>
      </c>
      <c r="H2419" s="6" t="s">
        <v>5060</v>
      </c>
      <c r="I2419" s="8">
        <v>3</v>
      </c>
      <c r="J2419" s="9">
        <v>925.17</v>
      </c>
      <c r="K2419" s="10">
        <v>0.1</v>
      </c>
      <c r="L2419" s="9">
        <v>2497.96</v>
      </c>
      <c r="M2419" s="11">
        <v>1697.6</v>
      </c>
      <c r="N2419" s="9">
        <v>800.36</v>
      </c>
      <c r="O2419" s="6" t="s">
        <v>5080</v>
      </c>
      <c r="P2419" s="8">
        <v>2</v>
      </c>
    </row>
    <row r="2420" spans="1:16" x14ac:dyDescent="0.3">
      <c r="A2420" s="6" t="s">
        <v>9883</v>
      </c>
      <c r="B2420" s="7">
        <v>45795</v>
      </c>
      <c r="C2420" s="6" t="s">
        <v>9884</v>
      </c>
      <c r="D2420" s="6" t="s">
        <v>5134</v>
      </c>
      <c r="E2420" s="6" t="s">
        <v>5135</v>
      </c>
      <c r="F2420" s="6" t="s">
        <v>5029</v>
      </c>
      <c r="G2420" s="6" t="s">
        <v>5022</v>
      </c>
      <c r="H2420" s="6" t="s">
        <v>5076</v>
      </c>
      <c r="I2420" s="8">
        <v>3</v>
      </c>
      <c r="J2420" s="9">
        <v>1035.56</v>
      </c>
      <c r="K2420" s="10">
        <v>0.17</v>
      </c>
      <c r="L2420" s="9">
        <v>2578.54</v>
      </c>
      <c r="M2420" s="11">
        <v>1569.24</v>
      </c>
      <c r="N2420" s="9">
        <v>1009.3</v>
      </c>
      <c r="O2420" s="6" t="s">
        <v>5039</v>
      </c>
      <c r="P2420" s="8">
        <v>1</v>
      </c>
    </row>
    <row r="2421" spans="1:16" x14ac:dyDescent="0.3">
      <c r="A2421" s="6" t="s">
        <v>9885</v>
      </c>
      <c r="B2421" s="7">
        <v>45422</v>
      </c>
      <c r="C2421" s="6" t="s">
        <v>9886</v>
      </c>
      <c r="D2421" s="6" t="s">
        <v>5067</v>
      </c>
      <c r="E2421" s="6" t="s">
        <v>5067</v>
      </c>
      <c r="F2421" s="6" t="s">
        <v>5029</v>
      </c>
      <c r="G2421" s="6" t="s">
        <v>5059</v>
      </c>
      <c r="H2421" s="6" t="s">
        <v>5140</v>
      </c>
      <c r="I2421" s="8">
        <v>8</v>
      </c>
      <c r="J2421" s="9">
        <v>913.12</v>
      </c>
      <c r="K2421" s="10">
        <v>0.14000000000000001</v>
      </c>
      <c r="L2421" s="9">
        <v>6282.27</v>
      </c>
      <c r="M2421" s="11">
        <v>3916.04</v>
      </c>
      <c r="N2421" s="9">
        <v>2366.23</v>
      </c>
      <c r="O2421" s="6" t="s">
        <v>5039</v>
      </c>
      <c r="P2421" s="8">
        <v>4</v>
      </c>
    </row>
    <row r="2422" spans="1:16" x14ac:dyDescent="0.3">
      <c r="A2422" s="6" t="s">
        <v>9887</v>
      </c>
      <c r="B2422" s="7">
        <v>45270</v>
      </c>
      <c r="C2422" s="6" t="s">
        <v>9888</v>
      </c>
      <c r="D2422" s="6" t="s">
        <v>5071</v>
      </c>
      <c r="E2422" s="6" t="s">
        <v>5072</v>
      </c>
      <c r="F2422" s="6" t="s">
        <v>5021</v>
      </c>
      <c r="G2422" s="6" t="s">
        <v>5022</v>
      </c>
      <c r="H2422" s="6" t="s">
        <v>5023</v>
      </c>
      <c r="I2422" s="8">
        <v>2</v>
      </c>
      <c r="J2422" s="9">
        <v>2250.98</v>
      </c>
      <c r="K2422" s="10">
        <v>0.14000000000000001</v>
      </c>
      <c r="L2422" s="9">
        <v>3871.69</v>
      </c>
      <c r="M2422" s="11">
        <v>2650.54</v>
      </c>
      <c r="N2422" s="9">
        <v>1221.1500000000001</v>
      </c>
      <c r="O2422" s="6" t="s">
        <v>5039</v>
      </c>
      <c r="P2422" s="8">
        <v>4</v>
      </c>
    </row>
    <row r="2423" spans="1:16" x14ac:dyDescent="0.3">
      <c r="A2423" s="6" t="s">
        <v>9889</v>
      </c>
      <c r="B2423" s="7">
        <v>45732</v>
      </c>
      <c r="C2423" s="6" t="s">
        <v>9890</v>
      </c>
      <c r="D2423" s="6" t="s">
        <v>5108</v>
      </c>
      <c r="E2423" s="6" t="s">
        <v>5109</v>
      </c>
      <c r="F2423" s="6" t="s">
        <v>5021</v>
      </c>
      <c r="G2423" s="6" t="s">
        <v>5037</v>
      </c>
      <c r="H2423" s="6" t="s">
        <v>5068</v>
      </c>
      <c r="I2423" s="8">
        <v>1</v>
      </c>
      <c r="J2423" s="9">
        <v>2365.33</v>
      </c>
      <c r="K2423" s="10">
        <v>0.02</v>
      </c>
      <c r="L2423" s="9">
        <v>2318.02</v>
      </c>
      <c r="M2423" s="11">
        <v>1813.69</v>
      </c>
      <c r="N2423" s="9">
        <v>504.33</v>
      </c>
      <c r="O2423" s="6" t="s">
        <v>5039</v>
      </c>
      <c r="P2423" s="8">
        <v>3</v>
      </c>
    </row>
    <row r="2424" spans="1:16" x14ac:dyDescent="0.3">
      <c r="A2424" s="6" t="s">
        <v>9891</v>
      </c>
      <c r="B2424" s="7">
        <v>45222</v>
      </c>
      <c r="C2424" s="6" t="s">
        <v>9892</v>
      </c>
      <c r="D2424" s="6" t="s">
        <v>5085</v>
      </c>
      <c r="E2424" s="6" t="s">
        <v>5058</v>
      </c>
      <c r="F2424" s="6" t="s">
        <v>5036</v>
      </c>
      <c r="G2424" s="6" t="s">
        <v>5030</v>
      </c>
      <c r="H2424" s="6" t="s">
        <v>5171</v>
      </c>
      <c r="I2424" s="8">
        <v>7</v>
      </c>
      <c r="J2424" s="9">
        <v>534.29</v>
      </c>
      <c r="K2424" s="10">
        <v>0.11</v>
      </c>
      <c r="L2424" s="9">
        <v>3328.63</v>
      </c>
      <c r="M2424" s="11">
        <v>2610.2399999999998</v>
      </c>
      <c r="N2424" s="9">
        <v>718.39</v>
      </c>
      <c r="O2424" s="6" t="s">
        <v>5080</v>
      </c>
      <c r="P2424" s="8">
        <v>5</v>
      </c>
    </row>
    <row r="2425" spans="1:16" x14ac:dyDescent="0.3">
      <c r="A2425" s="6" t="s">
        <v>9893</v>
      </c>
      <c r="B2425" s="7">
        <v>45772</v>
      </c>
      <c r="C2425" s="6" t="s">
        <v>9894</v>
      </c>
      <c r="D2425" s="6" t="s">
        <v>5117</v>
      </c>
      <c r="E2425" s="6" t="s">
        <v>5118</v>
      </c>
      <c r="F2425" s="6" t="s">
        <v>5029</v>
      </c>
      <c r="G2425" s="6" t="s">
        <v>5030</v>
      </c>
      <c r="H2425" s="6" t="s">
        <v>5246</v>
      </c>
      <c r="I2425" s="8">
        <v>4</v>
      </c>
      <c r="J2425" s="9">
        <v>1849.09</v>
      </c>
      <c r="K2425" s="10">
        <v>0.13</v>
      </c>
      <c r="L2425" s="9">
        <v>6434.83</v>
      </c>
      <c r="M2425" s="11">
        <v>4839.0600000000004</v>
      </c>
      <c r="N2425" s="9">
        <v>1595.77</v>
      </c>
      <c r="O2425" s="6" t="s">
        <v>5080</v>
      </c>
      <c r="P2425" s="8">
        <v>4</v>
      </c>
    </row>
    <row r="2426" spans="1:16" x14ac:dyDescent="0.3">
      <c r="A2426" s="6" t="s">
        <v>9895</v>
      </c>
      <c r="B2426" s="7">
        <v>45749</v>
      </c>
      <c r="C2426" s="6" t="s">
        <v>9896</v>
      </c>
      <c r="D2426" s="6" t="s">
        <v>5104</v>
      </c>
      <c r="E2426" s="6" t="s">
        <v>5053</v>
      </c>
      <c r="F2426" s="6" t="s">
        <v>5029</v>
      </c>
      <c r="G2426" s="6" t="s">
        <v>5030</v>
      </c>
      <c r="H2426" s="6" t="s">
        <v>5044</v>
      </c>
      <c r="I2426" s="8">
        <v>3</v>
      </c>
      <c r="J2426" s="9">
        <v>23.15</v>
      </c>
      <c r="K2426" s="10">
        <v>0.06</v>
      </c>
      <c r="L2426" s="9">
        <v>65.28</v>
      </c>
      <c r="M2426" s="11">
        <v>51.89</v>
      </c>
      <c r="N2426" s="9">
        <v>13.39</v>
      </c>
      <c r="O2426" s="6" t="s">
        <v>5039</v>
      </c>
      <c r="P2426" s="8">
        <v>1</v>
      </c>
    </row>
    <row r="2427" spans="1:16" x14ac:dyDescent="0.3">
      <c r="A2427" s="6" t="s">
        <v>9897</v>
      </c>
      <c r="B2427" s="7">
        <v>45738</v>
      </c>
      <c r="C2427" s="6" t="s">
        <v>9898</v>
      </c>
      <c r="D2427" s="6" t="s">
        <v>5147</v>
      </c>
      <c r="E2427" s="6" t="s">
        <v>5118</v>
      </c>
      <c r="F2427" s="6" t="s">
        <v>5036</v>
      </c>
      <c r="G2427" s="6" t="s">
        <v>5048</v>
      </c>
      <c r="H2427" s="6" t="s">
        <v>5049</v>
      </c>
      <c r="I2427" s="8">
        <v>4</v>
      </c>
      <c r="J2427" s="9">
        <v>1131.29</v>
      </c>
      <c r="K2427" s="10">
        <v>0.25</v>
      </c>
      <c r="L2427" s="9">
        <v>3393.87</v>
      </c>
      <c r="M2427" s="11">
        <v>2336.4499999999998</v>
      </c>
      <c r="N2427" s="9">
        <v>1057.42</v>
      </c>
      <c r="O2427" s="6" t="s">
        <v>5045</v>
      </c>
      <c r="P2427" s="8">
        <v>1</v>
      </c>
    </row>
    <row r="2428" spans="1:16" x14ac:dyDescent="0.3">
      <c r="A2428" s="6" t="s">
        <v>9899</v>
      </c>
      <c r="B2428" s="7">
        <v>45521</v>
      </c>
      <c r="C2428" s="6" t="s">
        <v>9900</v>
      </c>
      <c r="D2428" s="6" t="s">
        <v>5215</v>
      </c>
      <c r="E2428" s="6" t="s">
        <v>5216</v>
      </c>
      <c r="F2428" s="6" t="s">
        <v>5021</v>
      </c>
      <c r="G2428" s="6" t="s">
        <v>5030</v>
      </c>
      <c r="H2428" s="6" t="s">
        <v>5246</v>
      </c>
      <c r="I2428" s="8">
        <v>6</v>
      </c>
      <c r="J2428" s="9">
        <v>518.58000000000004</v>
      </c>
      <c r="K2428" s="10">
        <v>0.05</v>
      </c>
      <c r="L2428" s="9">
        <v>2955.91</v>
      </c>
      <c r="M2428" s="11">
        <v>2243.58</v>
      </c>
      <c r="N2428" s="9">
        <v>712.33</v>
      </c>
      <c r="O2428" s="6" t="s">
        <v>5024</v>
      </c>
      <c r="P2428" s="8">
        <v>2</v>
      </c>
    </row>
    <row r="2429" spans="1:16" x14ac:dyDescent="0.3">
      <c r="A2429" s="6" t="s">
        <v>9901</v>
      </c>
      <c r="B2429" s="7">
        <v>45376</v>
      </c>
      <c r="C2429" s="6" t="s">
        <v>9902</v>
      </c>
      <c r="D2429" s="6" t="s">
        <v>5057</v>
      </c>
      <c r="E2429" s="6" t="s">
        <v>5058</v>
      </c>
      <c r="F2429" s="6" t="s">
        <v>5021</v>
      </c>
      <c r="G2429" s="6" t="s">
        <v>5022</v>
      </c>
      <c r="H2429" s="6" t="s">
        <v>5023</v>
      </c>
      <c r="I2429" s="8">
        <v>1</v>
      </c>
      <c r="J2429" s="9">
        <v>554.17999999999995</v>
      </c>
      <c r="K2429" s="10">
        <v>0.25</v>
      </c>
      <c r="L2429" s="9">
        <v>415.63</v>
      </c>
      <c r="M2429" s="11">
        <v>243.17</v>
      </c>
      <c r="N2429" s="9">
        <v>172.46</v>
      </c>
      <c r="O2429" s="6" t="s">
        <v>5080</v>
      </c>
      <c r="P2429" s="8">
        <v>5</v>
      </c>
    </row>
    <row r="2430" spans="1:16" x14ac:dyDescent="0.3">
      <c r="A2430" s="6" t="s">
        <v>9903</v>
      </c>
      <c r="B2430" s="7">
        <v>45222</v>
      </c>
      <c r="C2430" s="6" t="s">
        <v>9904</v>
      </c>
      <c r="D2430" s="6" t="s">
        <v>5063</v>
      </c>
      <c r="E2430" s="6" t="s">
        <v>5058</v>
      </c>
      <c r="F2430" s="6" t="s">
        <v>5036</v>
      </c>
      <c r="G2430" s="6" t="s">
        <v>5022</v>
      </c>
      <c r="H2430" s="6" t="s">
        <v>5023</v>
      </c>
      <c r="I2430" s="8">
        <v>1</v>
      </c>
      <c r="J2430" s="9">
        <v>2232.2800000000002</v>
      </c>
      <c r="K2430" s="10">
        <v>0.16</v>
      </c>
      <c r="L2430" s="9">
        <v>1875.12</v>
      </c>
      <c r="M2430" s="11">
        <v>1136.93</v>
      </c>
      <c r="N2430" s="9">
        <v>738.19</v>
      </c>
      <c r="O2430" s="6" t="s">
        <v>5080</v>
      </c>
      <c r="P2430" s="8">
        <v>2</v>
      </c>
    </row>
    <row r="2431" spans="1:16" x14ac:dyDescent="0.3">
      <c r="A2431" s="6" t="s">
        <v>9905</v>
      </c>
      <c r="B2431" s="7">
        <v>45820</v>
      </c>
      <c r="C2431" s="6" t="s">
        <v>9906</v>
      </c>
      <c r="D2431" s="6" t="s">
        <v>5027</v>
      </c>
      <c r="E2431" s="6" t="s">
        <v>5028</v>
      </c>
      <c r="F2431" s="6" t="s">
        <v>5029</v>
      </c>
      <c r="G2431" s="6" t="s">
        <v>5059</v>
      </c>
      <c r="H2431" s="6" t="s">
        <v>5060</v>
      </c>
      <c r="I2431" s="8">
        <v>8</v>
      </c>
      <c r="J2431" s="9">
        <v>531.4</v>
      </c>
      <c r="K2431" s="10">
        <v>0.01</v>
      </c>
      <c r="L2431" s="9">
        <v>4208.6899999999996</v>
      </c>
      <c r="M2431" s="11">
        <v>3180.78</v>
      </c>
      <c r="N2431" s="9">
        <v>1027.9100000000001</v>
      </c>
      <c r="O2431" s="6" t="s">
        <v>5045</v>
      </c>
      <c r="P2431" s="8">
        <v>1</v>
      </c>
    </row>
    <row r="2432" spans="1:16" x14ac:dyDescent="0.3">
      <c r="A2432" s="6" t="s">
        <v>9907</v>
      </c>
      <c r="B2432" s="7">
        <v>45660</v>
      </c>
      <c r="C2432" s="6" t="s">
        <v>9908</v>
      </c>
      <c r="D2432" s="6" t="s">
        <v>5027</v>
      </c>
      <c r="E2432" s="6" t="s">
        <v>5028</v>
      </c>
      <c r="F2432" s="6" t="s">
        <v>5021</v>
      </c>
      <c r="G2432" s="6" t="s">
        <v>5048</v>
      </c>
      <c r="H2432" s="6" t="s">
        <v>5090</v>
      </c>
      <c r="I2432" s="8">
        <v>6</v>
      </c>
      <c r="J2432" s="9">
        <v>113.43</v>
      </c>
      <c r="K2432" s="10">
        <v>0.08</v>
      </c>
      <c r="L2432" s="9">
        <v>626.13</v>
      </c>
      <c r="M2432" s="11">
        <v>357.05</v>
      </c>
      <c r="N2432" s="9">
        <v>269.08</v>
      </c>
      <c r="O2432" s="6" t="s">
        <v>5039</v>
      </c>
      <c r="P2432" s="8">
        <v>2</v>
      </c>
    </row>
    <row r="2433" spans="1:16" x14ac:dyDescent="0.3">
      <c r="A2433" s="6" t="s">
        <v>9909</v>
      </c>
      <c r="B2433" s="7">
        <v>45337</v>
      </c>
      <c r="C2433" s="6" t="s">
        <v>9910</v>
      </c>
      <c r="D2433" s="6" t="s">
        <v>5114</v>
      </c>
      <c r="E2433" s="6" t="s">
        <v>5020</v>
      </c>
      <c r="F2433" s="6" t="s">
        <v>5036</v>
      </c>
      <c r="G2433" s="6" t="s">
        <v>5059</v>
      </c>
      <c r="H2433" s="6" t="s">
        <v>5140</v>
      </c>
      <c r="I2433" s="8">
        <v>4</v>
      </c>
      <c r="J2433" s="9">
        <v>1940.86</v>
      </c>
      <c r="K2433" s="10">
        <v>7.0000000000000007E-2</v>
      </c>
      <c r="L2433" s="9">
        <v>7220</v>
      </c>
      <c r="M2433" s="11">
        <v>5088.2299999999996</v>
      </c>
      <c r="N2433" s="9">
        <v>2131.77</v>
      </c>
      <c r="O2433" s="6" t="s">
        <v>5039</v>
      </c>
      <c r="P2433" s="8">
        <v>5</v>
      </c>
    </row>
    <row r="2434" spans="1:16" x14ac:dyDescent="0.3">
      <c r="A2434" s="6" t="s">
        <v>9911</v>
      </c>
      <c r="B2434" s="7">
        <v>45561</v>
      </c>
      <c r="C2434" s="6" t="s">
        <v>9912</v>
      </c>
      <c r="D2434" s="6" t="s">
        <v>5063</v>
      </c>
      <c r="E2434" s="6" t="s">
        <v>5058</v>
      </c>
      <c r="F2434" s="6" t="s">
        <v>5036</v>
      </c>
      <c r="G2434" s="6" t="s">
        <v>5048</v>
      </c>
      <c r="H2434" s="6" t="s">
        <v>5064</v>
      </c>
      <c r="I2434" s="8">
        <v>2</v>
      </c>
      <c r="J2434" s="9">
        <v>1693.83</v>
      </c>
      <c r="K2434" s="10">
        <v>7.0000000000000007E-2</v>
      </c>
      <c r="L2434" s="9">
        <v>3150.52</v>
      </c>
      <c r="M2434" s="11">
        <v>2199.0500000000002</v>
      </c>
      <c r="N2434" s="9">
        <v>951.47</v>
      </c>
      <c r="O2434" s="6" t="s">
        <v>5024</v>
      </c>
      <c r="P2434" s="8">
        <v>2</v>
      </c>
    </row>
    <row r="2435" spans="1:16" x14ac:dyDescent="0.3">
      <c r="A2435" s="6" t="s">
        <v>9913</v>
      </c>
      <c r="B2435" s="7">
        <v>45364</v>
      </c>
      <c r="C2435" s="6" t="s">
        <v>9914</v>
      </c>
      <c r="D2435" s="6" t="s">
        <v>5057</v>
      </c>
      <c r="E2435" s="6" t="s">
        <v>5058</v>
      </c>
      <c r="F2435" s="6" t="s">
        <v>5036</v>
      </c>
      <c r="G2435" s="6" t="s">
        <v>5030</v>
      </c>
      <c r="H2435" s="6" t="s">
        <v>5176</v>
      </c>
      <c r="I2435" s="8">
        <v>4</v>
      </c>
      <c r="J2435" s="9">
        <v>338.01</v>
      </c>
      <c r="K2435" s="10">
        <v>0.17</v>
      </c>
      <c r="L2435" s="9">
        <v>1122.19</v>
      </c>
      <c r="M2435" s="11">
        <v>836.64</v>
      </c>
      <c r="N2435" s="9">
        <v>285.55</v>
      </c>
      <c r="O2435" s="6" t="s">
        <v>5024</v>
      </c>
      <c r="P2435" s="8">
        <v>2</v>
      </c>
    </row>
    <row r="2436" spans="1:16" x14ac:dyDescent="0.3">
      <c r="A2436" s="6" t="s">
        <v>9915</v>
      </c>
      <c r="B2436" s="7">
        <v>45446</v>
      </c>
      <c r="C2436" s="6" t="s">
        <v>9916</v>
      </c>
      <c r="D2436" s="6" t="s">
        <v>5035</v>
      </c>
      <c r="E2436" s="6" t="s">
        <v>5020</v>
      </c>
      <c r="F2436" s="6" t="s">
        <v>5029</v>
      </c>
      <c r="G2436" s="6" t="s">
        <v>5048</v>
      </c>
      <c r="H2436" s="6" t="s">
        <v>5079</v>
      </c>
      <c r="I2436" s="8">
        <v>4</v>
      </c>
      <c r="J2436" s="9">
        <v>567.94000000000005</v>
      </c>
      <c r="K2436" s="10">
        <v>0.01</v>
      </c>
      <c r="L2436" s="9">
        <v>2249.04</v>
      </c>
      <c r="M2436" s="11">
        <v>1926.37</v>
      </c>
      <c r="N2436" s="9">
        <v>322.67</v>
      </c>
      <c r="O2436" s="6" t="s">
        <v>5024</v>
      </c>
      <c r="P2436" s="8">
        <v>5</v>
      </c>
    </row>
    <row r="2437" spans="1:16" x14ac:dyDescent="0.3">
      <c r="A2437" s="6" t="s">
        <v>9917</v>
      </c>
      <c r="B2437" s="7">
        <v>45346</v>
      </c>
      <c r="C2437" s="6" t="s">
        <v>9918</v>
      </c>
      <c r="D2437" s="6" t="s">
        <v>5027</v>
      </c>
      <c r="E2437" s="6" t="s">
        <v>5028</v>
      </c>
      <c r="F2437" s="6" t="s">
        <v>5029</v>
      </c>
      <c r="G2437" s="6" t="s">
        <v>5030</v>
      </c>
      <c r="H2437" s="6" t="s">
        <v>5246</v>
      </c>
      <c r="I2437" s="8">
        <v>8</v>
      </c>
      <c r="J2437" s="9">
        <v>2384.67</v>
      </c>
      <c r="K2437" s="10">
        <v>0.02</v>
      </c>
      <c r="L2437" s="9">
        <v>18695.810000000001</v>
      </c>
      <c r="M2437" s="11">
        <v>14007.88</v>
      </c>
      <c r="N2437" s="9">
        <v>4687.93</v>
      </c>
      <c r="O2437" s="6" t="s">
        <v>5045</v>
      </c>
      <c r="P2437" s="8">
        <v>5</v>
      </c>
    </row>
    <row r="2438" spans="1:16" x14ac:dyDescent="0.3">
      <c r="A2438" s="6" t="s">
        <v>9919</v>
      </c>
      <c r="B2438" s="7">
        <v>45133</v>
      </c>
      <c r="C2438" s="6" t="s">
        <v>9920</v>
      </c>
      <c r="D2438" s="6" t="s">
        <v>5147</v>
      </c>
      <c r="E2438" s="6" t="s">
        <v>5118</v>
      </c>
      <c r="F2438" s="6" t="s">
        <v>5036</v>
      </c>
      <c r="G2438" s="6" t="s">
        <v>5048</v>
      </c>
      <c r="H2438" s="6" t="s">
        <v>5090</v>
      </c>
      <c r="I2438" s="8">
        <v>1</v>
      </c>
      <c r="J2438" s="9">
        <v>1774.05</v>
      </c>
      <c r="K2438" s="10">
        <v>0.11</v>
      </c>
      <c r="L2438" s="9">
        <v>1578.9</v>
      </c>
      <c r="M2438" s="11">
        <v>1074.67</v>
      </c>
      <c r="N2438" s="9">
        <v>504.23</v>
      </c>
      <c r="O2438" s="6" t="s">
        <v>5039</v>
      </c>
      <c r="P2438" s="8">
        <v>4</v>
      </c>
    </row>
    <row r="2439" spans="1:16" x14ac:dyDescent="0.3">
      <c r="A2439" s="6" t="s">
        <v>9921</v>
      </c>
      <c r="B2439" s="7">
        <v>45466</v>
      </c>
      <c r="C2439" s="6" t="s">
        <v>9922</v>
      </c>
      <c r="D2439" s="6" t="s">
        <v>5019</v>
      </c>
      <c r="E2439" s="6" t="s">
        <v>5020</v>
      </c>
      <c r="F2439" s="6" t="s">
        <v>5036</v>
      </c>
      <c r="G2439" s="6" t="s">
        <v>5030</v>
      </c>
      <c r="H2439" s="6" t="s">
        <v>5031</v>
      </c>
      <c r="I2439" s="8">
        <v>4</v>
      </c>
      <c r="J2439" s="9">
        <v>680.64</v>
      </c>
      <c r="K2439" s="10">
        <v>0.09</v>
      </c>
      <c r="L2439" s="9">
        <v>2477.5300000000002</v>
      </c>
      <c r="M2439" s="11">
        <v>1708.26</v>
      </c>
      <c r="N2439" s="9">
        <v>769.27</v>
      </c>
      <c r="O2439" s="6" t="s">
        <v>5080</v>
      </c>
      <c r="P2439" s="8">
        <v>1</v>
      </c>
    </row>
    <row r="2440" spans="1:16" x14ac:dyDescent="0.3">
      <c r="A2440" s="6" t="s">
        <v>9923</v>
      </c>
      <c r="B2440" s="7">
        <v>45014</v>
      </c>
      <c r="C2440" s="6" t="s">
        <v>9924</v>
      </c>
      <c r="D2440" s="6" t="s">
        <v>5134</v>
      </c>
      <c r="E2440" s="6" t="s">
        <v>5135</v>
      </c>
      <c r="F2440" s="6" t="s">
        <v>5029</v>
      </c>
      <c r="G2440" s="6" t="s">
        <v>5048</v>
      </c>
      <c r="H2440" s="6" t="s">
        <v>5096</v>
      </c>
      <c r="I2440" s="8">
        <v>2</v>
      </c>
      <c r="J2440" s="9">
        <v>1791.32</v>
      </c>
      <c r="K2440" s="10">
        <v>0.19</v>
      </c>
      <c r="L2440" s="9">
        <v>2901.94</v>
      </c>
      <c r="M2440" s="11">
        <v>2168.06</v>
      </c>
      <c r="N2440" s="9">
        <v>733.88</v>
      </c>
      <c r="O2440" s="6" t="s">
        <v>5080</v>
      </c>
      <c r="P2440" s="8">
        <v>1</v>
      </c>
    </row>
    <row r="2441" spans="1:16" x14ac:dyDescent="0.3">
      <c r="A2441" s="6" t="s">
        <v>9925</v>
      </c>
      <c r="B2441" s="7">
        <v>45474</v>
      </c>
      <c r="C2441" s="6" t="s">
        <v>9926</v>
      </c>
      <c r="D2441" s="6" t="s">
        <v>5205</v>
      </c>
      <c r="E2441" s="6" t="s">
        <v>5206</v>
      </c>
      <c r="F2441" s="6" t="s">
        <v>5036</v>
      </c>
      <c r="G2441" s="6" t="s">
        <v>5048</v>
      </c>
      <c r="H2441" s="6" t="s">
        <v>5049</v>
      </c>
      <c r="I2441" s="8">
        <v>4</v>
      </c>
      <c r="J2441" s="9">
        <v>1349.84</v>
      </c>
      <c r="K2441" s="10">
        <v>0.22</v>
      </c>
      <c r="L2441" s="9">
        <v>4211.5</v>
      </c>
      <c r="M2441" s="11">
        <v>3615.2</v>
      </c>
      <c r="N2441" s="9">
        <v>596.29999999999995</v>
      </c>
      <c r="O2441" s="6" t="s">
        <v>5039</v>
      </c>
      <c r="P2441" s="8">
        <v>4</v>
      </c>
    </row>
    <row r="2442" spans="1:16" x14ac:dyDescent="0.3">
      <c r="A2442" s="6" t="s">
        <v>9927</v>
      </c>
      <c r="B2442" s="7">
        <v>45552</v>
      </c>
      <c r="C2442" s="6" t="s">
        <v>9928</v>
      </c>
      <c r="D2442" s="6" t="s">
        <v>5052</v>
      </c>
      <c r="E2442" s="6" t="s">
        <v>5053</v>
      </c>
      <c r="F2442" s="6" t="s">
        <v>5021</v>
      </c>
      <c r="G2442" s="6" t="s">
        <v>5030</v>
      </c>
      <c r="H2442" s="6" t="s">
        <v>5031</v>
      </c>
      <c r="I2442" s="8">
        <v>3</v>
      </c>
      <c r="J2442" s="9">
        <v>307.74</v>
      </c>
      <c r="K2442" s="10">
        <v>0.15</v>
      </c>
      <c r="L2442" s="9">
        <v>784.74</v>
      </c>
      <c r="M2442" s="11">
        <v>460.3</v>
      </c>
      <c r="N2442" s="9">
        <v>324.44</v>
      </c>
      <c r="O2442" s="6" t="s">
        <v>5039</v>
      </c>
      <c r="P2442" s="8">
        <v>4</v>
      </c>
    </row>
    <row r="2443" spans="1:16" x14ac:dyDescent="0.3">
      <c r="A2443" s="6" t="s">
        <v>9929</v>
      </c>
      <c r="B2443" s="7">
        <v>45323</v>
      </c>
      <c r="C2443" s="6" t="s">
        <v>9930</v>
      </c>
      <c r="D2443" s="6" t="s">
        <v>5052</v>
      </c>
      <c r="E2443" s="6" t="s">
        <v>5053</v>
      </c>
      <c r="F2443" s="6" t="s">
        <v>5029</v>
      </c>
      <c r="G2443" s="6" t="s">
        <v>5030</v>
      </c>
      <c r="H2443" s="6" t="s">
        <v>5246</v>
      </c>
      <c r="I2443" s="8">
        <v>5</v>
      </c>
      <c r="J2443" s="9">
        <v>1111.8800000000001</v>
      </c>
      <c r="K2443" s="10">
        <v>0.25</v>
      </c>
      <c r="L2443" s="9">
        <v>4169.55</v>
      </c>
      <c r="M2443" s="11">
        <v>3136.72</v>
      </c>
      <c r="N2443" s="9">
        <v>1032.83</v>
      </c>
      <c r="O2443" s="6" t="s">
        <v>5024</v>
      </c>
      <c r="P2443" s="8">
        <v>4</v>
      </c>
    </row>
    <row r="2444" spans="1:16" x14ac:dyDescent="0.3">
      <c r="A2444" s="6" t="s">
        <v>9931</v>
      </c>
      <c r="B2444" s="7">
        <v>45663</v>
      </c>
      <c r="C2444" s="6" t="s">
        <v>9932</v>
      </c>
      <c r="D2444" s="6" t="s">
        <v>5052</v>
      </c>
      <c r="E2444" s="6" t="s">
        <v>5053</v>
      </c>
      <c r="F2444" s="6" t="s">
        <v>5029</v>
      </c>
      <c r="G2444" s="6" t="s">
        <v>5030</v>
      </c>
      <c r="H2444" s="6" t="s">
        <v>5031</v>
      </c>
      <c r="I2444" s="8">
        <v>7</v>
      </c>
      <c r="J2444" s="9">
        <v>1905.31</v>
      </c>
      <c r="K2444" s="10">
        <v>0.24</v>
      </c>
      <c r="L2444" s="9">
        <v>10136.25</v>
      </c>
      <c r="M2444" s="11">
        <v>6818.32</v>
      </c>
      <c r="N2444" s="9">
        <v>3317.93</v>
      </c>
      <c r="O2444" s="6" t="s">
        <v>5080</v>
      </c>
      <c r="P2444" s="8">
        <v>1</v>
      </c>
    </row>
    <row r="2445" spans="1:16" x14ac:dyDescent="0.3">
      <c r="A2445" s="6" t="s">
        <v>9933</v>
      </c>
      <c r="B2445" s="7">
        <v>45537</v>
      </c>
      <c r="C2445" s="6" t="s">
        <v>9934</v>
      </c>
      <c r="D2445" s="6" t="s">
        <v>5027</v>
      </c>
      <c r="E2445" s="6" t="s">
        <v>5028</v>
      </c>
      <c r="F2445" s="6" t="s">
        <v>5036</v>
      </c>
      <c r="G2445" s="6" t="s">
        <v>5048</v>
      </c>
      <c r="H2445" s="6" t="s">
        <v>5096</v>
      </c>
      <c r="I2445" s="8">
        <v>4</v>
      </c>
      <c r="J2445" s="9">
        <v>286.81</v>
      </c>
      <c r="K2445" s="10">
        <v>0.2</v>
      </c>
      <c r="L2445" s="9">
        <v>917.79</v>
      </c>
      <c r="M2445" s="11">
        <v>612.09</v>
      </c>
      <c r="N2445" s="9">
        <v>305.7</v>
      </c>
      <c r="O2445" s="6" t="s">
        <v>5032</v>
      </c>
      <c r="P2445" s="8">
        <v>1</v>
      </c>
    </row>
    <row r="2446" spans="1:16" x14ac:dyDescent="0.3">
      <c r="A2446" s="6" t="s">
        <v>9935</v>
      </c>
      <c r="B2446" s="7">
        <v>45273</v>
      </c>
      <c r="C2446" s="6" t="s">
        <v>9936</v>
      </c>
      <c r="D2446" s="6" t="s">
        <v>5117</v>
      </c>
      <c r="E2446" s="6" t="s">
        <v>5118</v>
      </c>
      <c r="F2446" s="6" t="s">
        <v>5021</v>
      </c>
      <c r="G2446" s="6" t="s">
        <v>5030</v>
      </c>
      <c r="H2446" s="6" t="s">
        <v>5176</v>
      </c>
      <c r="I2446" s="8">
        <v>1</v>
      </c>
      <c r="J2446" s="9">
        <v>1132.73</v>
      </c>
      <c r="K2446" s="10">
        <v>0.06</v>
      </c>
      <c r="L2446" s="9">
        <v>1064.77</v>
      </c>
      <c r="M2446" s="11">
        <v>767.28</v>
      </c>
      <c r="N2446" s="9">
        <v>297.49</v>
      </c>
      <c r="O2446" s="6" t="s">
        <v>5039</v>
      </c>
      <c r="P2446" s="8">
        <v>4</v>
      </c>
    </row>
    <row r="2447" spans="1:16" x14ac:dyDescent="0.3">
      <c r="A2447" s="6" t="s">
        <v>9937</v>
      </c>
      <c r="B2447" s="7">
        <v>45365</v>
      </c>
      <c r="C2447" s="6" t="s">
        <v>9938</v>
      </c>
      <c r="D2447" s="6" t="s">
        <v>5052</v>
      </c>
      <c r="E2447" s="6" t="s">
        <v>5053</v>
      </c>
      <c r="F2447" s="6" t="s">
        <v>5036</v>
      </c>
      <c r="G2447" s="6" t="s">
        <v>5030</v>
      </c>
      <c r="H2447" s="6" t="s">
        <v>5044</v>
      </c>
      <c r="I2447" s="8">
        <v>8</v>
      </c>
      <c r="J2447" s="9">
        <v>1064.23</v>
      </c>
      <c r="K2447" s="10">
        <v>0.08</v>
      </c>
      <c r="L2447" s="9">
        <v>7832.73</v>
      </c>
      <c r="M2447" s="11">
        <v>4697.13</v>
      </c>
      <c r="N2447" s="9">
        <v>3135.6</v>
      </c>
      <c r="O2447" s="6" t="s">
        <v>5024</v>
      </c>
      <c r="P2447" s="8">
        <v>3</v>
      </c>
    </row>
    <row r="2448" spans="1:16" x14ac:dyDescent="0.3">
      <c r="A2448" s="6" t="s">
        <v>9939</v>
      </c>
      <c r="B2448" s="7">
        <v>45399</v>
      </c>
      <c r="C2448" s="6" t="s">
        <v>9940</v>
      </c>
      <c r="D2448" s="6" t="s">
        <v>5117</v>
      </c>
      <c r="E2448" s="6" t="s">
        <v>5118</v>
      </c>
      <c r="F2448" s="6" t="s">
        <v>5036</v>
      </c>
      <c r="G2448" s="6" t="s">
        <v>5059</v>
      </c>
      <c r="H2448" s="6" t="s">
        <v>5073</v>
      </c>
      <c r="I2448" s="8">
        <v>8</v>
      </c>
      <c r="J2448" s="9">
        <v>1430.8</v>
      </c>
      <c r="K2448" s="10">
        <v>0.05</v>
      </c>
      <c r="L2448" s="9">
        <v>10874.08</v>
      </c>
      <c r="M2448" s="11">
        <v>9301.34</v>
      </c>
      <c r="N2448" s="9">
        <v>1572.74</v>
      </c>
      <c r="O2448" s="6" t="s">
        <v>5045</v>
      </c>
      <c r="P2448" s="8">
        <v>2</v>
      </c>
    </row>
    <row r="2449" spans="1:16" x14ac:dyDescent="0.3">
      <c r="A2449" s="6" t="s">
        <v>9941</v>
      </c>
      <c r="B2449" s="7">
        <v>45650</v>
      </c>
      <c r="C2449" s="6" t="s">
        <v>9942</v>
      </c>
      <c r="D2449" s="6" t="s">
        <v>5117</v>
      </c>
      <c r="E2449" s="6" t="s">
        <v>5118</v>
      </c>
      <c r="F2449" s="6" t="s">
        <v>5021</v>
      </c>
      <c r="G2449" s="6" t="s">
        <v>5059</v>
      </c>
      <c r="H2449" s="6" t="s">
        <v>5060</v>
      </c>
      <c r="I2449" s="8">
        <v>2</v>
      </c>
      <c r="J2449" s="9">
        <v>1733.47</v>
      </c>
      <c r="K2449" s="10">
        <v>0.19</v>
      </c>
      <c r="L2449" s="9">
        <v>2808.22</v>
      </c>
      <c r="M2449" s="11">
        <v>2202.44</v>
      </c>
      <c r="N2449" s="9">
        <v>605.78</v>
      </c>
      <c r="O2449" s="6" t="s">
        <v>5032</v>
      </c>
      <c r="P2449" s="8">
        <v>4</v>
      </c>
    </row>
    <row r="2450" spans="1:16" x14ac:dyDescent="0.3">
      <c r="A2450" s="6" t="s">
        <v>9943</v>
      </c>
      <c r="B2450" s="7">
        <v>45468</v>
      </c>
      <c r="C2450" s="6" t="s">
        <v>9944</v>
      </c>
      <c r="D2450" s="6" t="s">
        <v>5108</v>
      </c>
      <c r="E2450" s="6" t="s">
        <v>5109</v>
      </c>
      <c r="F2450" s="6" t="s">
        <v>5029</v>
      </c>
      <c r="G2450" s="6" t="s">
        <v>5022</v>
      </c>
      <c r="H2450" s="6" t="s">
        <v>5150</v>
      </c>
      <c r="I2450" s="8">
        <v>1</v>
      </c>
      <c r="J2450" s="9">
        <v>584.84</v>
      </c>
      <c r="K2450" s="10">
        <v>0.05</v>
      </c>
      <c r="L2450" s="9">
        <v>555.6</v>
      </c>
      <c r="M2450" s="11">
        <v>341.64</v>
      </c>
      <c r="N2450" s="9">
        <v>213.96</v>
      </c>
      <c r="O2450" s="6" t="s">
        <v>5045</v>
      </c>
      <c r="P2450" s="8">
        <v>4</v>
      </c>
    </row>
    <row r="2451" spans="1:16" x14ac:dyDescent="0.3">
      <c r="A2451" s="6" t="s">
        <v>9945</v>
      </c>
      <c r="B2451" s="7">
        <v>45483</v>
      </c>
      <c r="C2451" s="6" t="s">
        <v>9946</v>
      </c>
      <c r="D2451" s="6" t="s">
        <v>5071</v>
      </c>
      <c r="E2451" s="6" t="s">
        <v>5072</v>
      </c>
      <c r="F2451" s="6" t="s">
        <v>5036</v>
      </c>
      <c r="G2451" s="6" t="s">
        <v>5048</v>
      </c>
      <c r="H2451" s="6" t="s">
        <v>5049</v>
      </c>
      <c r="I2451" s="8">
        <v>7</v>
      </c>
      <c r="J2451" s="9">
        <v>2293.08</v>
      </c>
      <c r="K2451" s="10">
        <v>0.21</v>
      </c>
      <c r="L2451" s="9">
        <v>12680.73</v>
      </c>
      <c r="M2451" s="11">
        <v>7220.4</v>
      </c>
      <c r="N2451" s="9">
        <v>5460.33</v>
      </c>
      <c r="O2451" s="6" t="s">
        <v>5045</v>
      </c>
      <c r="P2451" s="8">
        <v>1</v>
      </c>
    </row>
    <row r="2452" spans="1:16" x14ac:dyDescent="0.3">
      <c r="A2452" s="6" t="s">
        <v>9947</v>
      </c>
      <c r="B2452" s="7">
        <v>45813</v>
      </c>
      <c r="C2452" s="6" t="s">
        <v>9948</v>
      </c>
      <c r="D2452" s="6" t="s">
        <v>5104</v>
      </c>
      <c r="E2452" s="6" t="s">
        <v>5053</v>
      </c>
      <c r="F2452" s="6" t="s">
        <v>5021</v>
      </c>
      <c r="G2452" s="6" t="s">
        <v>5030</v>
      </c>
      <c r="H2452" s="6" t="s">
        <v>5031</v>
      </c>
      <c r="I2452" s="8">
        <v>6</v>
      </c>
      <c r="J2452" s="9">
        <v>2439.25</v>
      </c>
      <c r="K2452" s="10">
        <v>0.05</v>
      </c>
      <c r="L2452" s="9">
        <v>13903.72</v>
      </c>
      <c r="M2452" s="11">
        <v>11210.66</v>
      </c>
      <c r="N2452" s="9">
        <v>2693.06</v>
      </c>
      <c r="O2452" s="6" t="s">
        <v>5080</v>
      </c>
      <c r="P2452" s="8">
        <v>2</v>
      </c>
    </row>
    <row r="2453" spans="1:16" x14ac:dyDescent="0.3">
      <c r="A2453" s="6" t="s">
        <v>9949</v>
      </c>
      <c r="B2453" s="7">
        <v>45737</v>
      </c>
      <c r="C2453" s="6" t="s">
        <v>9950</v>
      </c>
      <c r="D2453" s="6" t="s">
        <v>5052</v>
      </c>
      <c r="E2453" s="6" t="s">
        <v>5053</v>
      </c>
      <c r="F2453" s="6" t="s">
        <v>5021</v>
      </c>
      <c r="G2453" s="6" t="s">
        <v>5037</v>
      </c>
      <c r="H2453" s="6" t="s">
        <v>5054</v>
      </c>
      <c r="I2453" s="8">
        <v>2</v>
      </c>
      <c r="J2453" s="9">
        <v>1309.46</v>
      </c>
      <c r="K2453" s="10">
        <v>0.08</v>
      </c>
      <c r="L2453" s="9">
        <v>2409.41</v>
      </c>
      <c r="M2453" s="11">
        <v>1414.66</v>
      </c>
      <c r="N2453" s="9">
        <v>994.75</v>
      </c>
      <c r="O2453" s="6" t="s">
        <v>5039</v>
      </c>
      <c r="P2453" s="8">
        <v>5</v>
      </c>
    </row>
    <row r="2454" spans="1:16" x14ac:dyDescent="0.3">
      <c r="A2454" s="6" t="s">
        <v>9951</v>
      </c>
      <c r="B2454" s="7">
        <v>45820</v>
      </c>
      <c r="C2454" s="6" t="s">
        <v>9952</v>
      </c>
      <c r="D2454" s="6" t="s">
        <v>5108</v>
      </c>
      <c r="E2454" s="6" t="s">
        <v>5109</v>
      </c>
      <c r="F2454" s="6" t="s">
        <v>5036</v>
      </c>
      <c r="G2454" s="6" t="s">
        <v>5059</v>
      </c>
      <c r="H2454" s="6" t="s">
        <v>5099</v>
      </c>
      <c r="I2454" s="8">
        <v>5</v>
      </c>
      <c r="J2454" s="9">
        <v>1906.41</v>
      </c>
      <c r="K2454" s="10">
        <v>0.17</v>
      </c>
      <c r="L2454" s="9">
        <v>7911.6</v>
      </c>
      <c r="M2454" s="11">
        <v>6500.05</v>
      </c>
      <c r="N2454" s="9">
        <v>1411.55</v>
      </c>
      <c r="O2454" s="6" t="s">
        <v>5032</v>
      </c>
      <c r="P2454" s="8">
        <v>1</v>
      </c>
    </row>
    <row r="2455" spans="1:16" x14ac:dyDescent="0.3">
      <c r="A2455" s="6" t="s">
        <v>9953</v>
      </c>
      <c r="B2455" s="7">
        <v>45152</v>
      </c>
      <c r="C2455" s="6" t="s">
        <v>9954</v>
      </c>
      <c r="D2455" s="6" t="s">
        <v>5067</v>
      </c>
      <c r="E2455" s="6" t="s">
        <v>5067</v>
      </c>
      <c r="F2455" s="6" t="s">
        <v>5021</v>
      </c>
      <c r="G2455" s="6" t="s">
        <v>5030</v>
      </c>
      <c r="H2455" s="6" t="s">
        <v>5031</v>
      </c>
      <c r="I2455" s="8">
        <v>7</v>
      </c>
      <c r="J2455" s="9">
        <v>1411.76</v>
      </c>
      <c r="K2455" s="10">
        <v>0.12</v>
      </c>
      <c r="L2455" s="9">
        <v>8696.44</v>
      </c>
      <c r="M2455" s="11">
        <v>5026.8599999999997</v>
      </c>
      <c r="N2455" s="9">
        <v>3669.58</v>
      </c>
      <c r="O2455" s="6" t="s">
        <v>5032</v>
      </c>
      <c r="P2455" s="8">
        <v>1</v>
      </c>
    </row>
    <row r="2456" spans="1:16" x14ac:dyDescent="0.3">
      <c r="A2456" s="6" t="s">
        <v>9955</v>
      </c>
      <c r="B2456" s="7">
        <v>45437</v>
      </c>
      <c r="C2456" s="6" t="s">
        <v>9956</v>
      </c>
      <c r="D2456" s="6" t="s">
        <v>5019</v>
      </c>
      <c r="E2456" s="6" t="s">
        <v>5020</v>
      </c>
      <c r="F2456" s="6" t="s">
        <v>5029</v>
      </c>
      <c r="G2456" s="6" t="s">
        <v>5059</v>
      </c>
      <c r="H2456" s="6" t="s">
        <v>5099</v>
      </c>
      <c r="I2456" s="8">
        <v>7</v>
      </c>
      <c r="J2456" s="9">
        <v>2475.31</v>
      </c>
      <c r="K2456" s="10">
        <v>0.02</v>
      </c>
      <c r="L2456" s="9">
        <v>16980.63</v>
      </c>
      <c r="M2456" s="11">
        <v>10777.93</v>
      </c>
      <c r="N2456" s="9">
        <v>6202.7</v>
      </c>
      <c r="O2456" s="6" t="s">
        <v>5045</v>
      </c>
      <c r="P2456" s="8">
        <v>4</v>
      </c>
    </row>
    <row r="2457" spans="1:16" x14ac:dyDescent="0.3">
      <c r="A2457" s="6" t="s">
        <v>9957</v>
      </c>
      <c r="B2457" s="7">
        <v>45651</v>
      </c>
      <c r="C2457" s="6" t="s">
        <v>9958</v>
      </c>
      <c r="D2457" s="6" t="s">
        <v>5215</v>
      </c>
      <c r="E2457" s="6" t="s">
        <v>5216</v>
      </c>
      <c r="F2457" s="6" t="s">
        <v>5021</v>
      </c>
      <c r="G2457" s="6" t="s">
        <v>5048</v>
      </c>
      <c r="H2457" s="6" t="s">
        <v>5090</v>
      </c>
      <c r="I2457" s="8">
        <v>6</v>
      </c>
      <c r="J2457" s="9">
        <v>580.98</v>
      </c>
      <c r="K2457" s="10">
        <v>0.18</v>
      </c>
      <c r="L2457" s="9">
        <v>2858.42</v>
      </c>
      <c r="M2457" s="11">
        <v>2194.61</v>
      </c>
      <c r="N2457" s="9">
        <v>663.81</v>
      </c>
      <c r="O2457" s="6" t="s">
        <v>5080</v>
      </c>
      <c r="P2457" s="8">
        <v>3</v>
      </c>
    </row>
    <row r="2458" spans="1:16" x14ac:dyDescent="0.3">
      <c r="A2458" s="6" t="s">
        <v>9959</v>
      </c>
      <c r="B2458" s="7">
        <v>45672</v>
      </c>
      <c r="C2458" s="6" t="s">
        <v>9960</v>
      </c>
      <c r="D2458" s="6" t="s">
        <v>5063</v>
      </c>
      <c r="E2458" s="6" t="s">
        <v>5058</v>
      </c>
      <c r="F2458" s="6" t="s">
        <v>5029</v>
      </c>
      <c r="G2458" s="6" t="s">
        <v>5059</v>
      </c>
      <c r="H2458" s="6" t="s">
        <v>5181</v>
      </c>
      <c r="I2458" s="8">
        <v>1</v>
      </c>
      <c r="J2458" s="9">
        <v>392.3</v>
      </c>
      <c r="K2458" s="10">
        <v>0.1</v>
      </c>
      <c r="L2458" s="9">
        <v>353.07</v>
      </c>
      <c r="M2458" s="11">
        <v>208.99</v>
      </c>
      <c r="N2458" s="9">
        <v>144.08000000000001</v>
      </c>
      <c r="O2458" s="6" t="s">
        <v>5045</v>
      </c>
      <c r="P2458" s="8">
        <v>2</v>
      </c>
    </row>
    <row r="2459" spans="1:16" x14ac:dyDescent="0.3">
      <c r="A2459" s="6" t="s">
        <v>9961</v>
      </c>
      <c r="B2459" s="7">
        <v>45321</v>
      </c>
      <c r="C2459" s="6" t="s">
        <v>9962</v>
      </c>
      <c r="D2459" s="6" t="s">
        <v>5114</v>
      </c>
      <c r="E2459" s="6" t="s">
        <v>5020</v>
      </c>
      <c r="F2459" s="6" t="s">
        <v>5029</v>
      </c>
      <c r="G2459" s="6" t="s">
        <v>5030</v>
      </c>
      <c r="H2459" s="6" t="s">
        <v>5246</v>
      </c>
      <c r="I2459" s="8">
        <v>5</v>
      </c>
      <c r="J2459" s="9">
        <v>2440.36</v>
      </c>
      <c r="K2459" s="10">
        <v>0.16</v>
      </c>
      <c r="L2459" s="9">
        <v>10249.51</v>
      </c>
      <c r="M2459" s="11">
        <v>5913.46</v>
      </c>
      <c r="N2459" s="9">
        <v>4336.05</v>
      </c>
      <c r="O2459" s="6" t="s">
        <v>5080</v>
      </c>
      <c r="P2459" s="8">
        <v>5</v>
      </c>
    </row>
    <row r="2460" spans="1:16" x14ac:dyDescent="0.3">
      <c r="A2460" s="6" t="s">
        <v>9963</v>
      </c>
      <c r="B2460" s="7">
        <v>45217</v>
      </c>
      <c r="C2460" s="6" t="s">
        <v>9964</v>
      </c>
      <c r="D2460" s="6" t="s">
        <v>5134</v>
      </c>
      <c r="E2460" s="6" t="s">
        <v>5135</v>
      </c>
      <c r="F2460" s="6" t="s">
        <v>5036</v>
      </c>
      <c r="G2460" s="6" t="s">
        <v>5037</v>
      </c>
      <c r="H2460" s="6" t="s">
        <v>5038</v>
      </c>
      <c r="I2460" s="8">
        <v>4</v>
      </c>
      <c r="J2460" s="9">
        <v>334.81</v>
      </c>
      <c r="K2460" s="10">
        <v>0.15</v>
      </c>
      <c r="L2460" s="9">
        <v>1138.3499999999999</v>
      </c>
      <c r="M2460" s="11">
        <v>731.66</v>
      </c>
      <c r="N2460" s="9">
        <v>406.69</v>
      </c>
      <c r="O2460" s="6" t="s">
        <v>5080</v>
      </c>
      <c r="P2460" s="8">
        <v>4</v>
      </c>
    </row>
    <row r="2461" spans="1:16" x14ac:dyDescent="0.3">
      <c r="A2461" s="6" t="s">
        <v>9965</v>
      </c>
      <c r="B2461" s="7">
        <v>44966</v>
      </c>
      <c r="C2461" s="6" t="s">
        <v>9966</v>
      </c>
      <c r="D2461" s="6" t="s">
        <v>5114</v>
      </c>
      <c r="E2461" s="6" t="s">
        <v>5020</v>
      </c>
      <c r="F2461" s="6" t="s">
        <v>5021</v>
      </c>
      <c r="G2461" s="6" t="s">
        <v>5037</v>
      </c>
      <c r="H2461" s="6" t="s">
        <v>5129</v>
      </c>
      <c r="I2461" s="8">
        <v>1</v>
      </c>
      <c r="J2461" s="9">
        <v>2251.36</v>
      </c>
      <c r="K2461" s="10">
        <v>0.02</v>
      </c>
      <c r="L2461" s="9">
        <v>2206.33</v>
      </c>
      <c r="M2461" s="11">
        <v>1477.91</v>
      </c>
      <c r="N2461" s="9">
        <v>728.42</v>
      </c>
      <c r="O2461" s="6" t="s">
        <v>5080</v>
      </c>
      <c r="P2461" s="8">
        <v>1</v>
      </c>
    </row>
    <row r="2462" spans="1:16" x14ac:dyDescent="0.3">
      <c r="A2462" s="6" t="s">
        <v>9967</v>
      </c>
      <c r="B2462" s="7">
        <v>45102</v>
      </c>
      <c r="C2462" s="6" t="s">
        <v>9968</v>
      </c>
      <c r="D2462" s="6" t="s">
        <v>5071</v>
      </c>
      <c r="E2462" s="6" t="s">
        <v>5072</v>
      </c>
      <c r="F2462" s="6" t="s">
        <v>5021</v>
      </c>
      <c r="G2462" s="6" t="s">
        <v>5059</v>
      </c>
      <c r="H2462" s="6" t="s">
        <v>5099</v>
      </c>
      <c r="I2462" s="8">
        <v>1</v>
      </c>
      <c r="J2462" s="9">
        <v>2476.33</v>
      </c>
      <c r="K2462" s="10">
        <v>0.22</v>
      </c>
      <c r="L2462" s="9">
        <v>1931.54</v>
      </c>
      <c r="M2462" s="11">
        <v>1669</v>
      </c>
      <c r="N2462" s="9">
        <v>262.54000000000002</v>
      </c>
      <c r="O2462" s="6" t="s">
        <v>5032</v>
      </c>
      <c r="P2462" s="8">
        <v>4</v>
      </c>
    </row>
    <row r="2463" spans="1:16" x14ac:dyDescent="0.3">
      <c r="A2463" s="6" t="s">
        <v>9969</v>
      </c>
      <c r="B2463" s="7">
        <v>45764</v>
      </c>
      <c r="C2463" s="6" t="s">
        <v>9970</v>
      </c>
      <c r="D2463" s="6" t="s">
        <v>5063</v>
      </c>
      <c r="E2463" s="6" t="s">
        <v>5058</v>
      </c>
      <c r="F2463" s="6" t="s">
        <v>5021</v>
      </c>
      <c r="G2463" s="6" t="s">
        <v>5048</v>
      </c>
      <c r="H2463" s="6" t="s">
        <v>5064</v>
      </c>
      <c r="I2463" s="8">
        <v>2</v>
      </c>
      <c r="J2463" s="9">
        <v>2017.57</v>
      </c>
      <c r="K2463" s="10">
        <v>0.15</v>
      </c>
      <c r="L2463" s="9">
        <v>3429.87</v>
      </c>
      <c r="M2463" s="11">
        <v>2524.9</v>
      </c>
      <c r="N2463" s="9">
        <v>904.97</v>
      </c>
      <c r="O2463" s="6" t="s">
        <v>5024</v>
      </c>
      <c r="P2463" s="8">
        <v>2</v>
      </c>
    </row>
    <row r="2464" spans="1:16" x14ac:dyDescent="0.3">
      <c r="A2464" s="6" t="s">
        <v>9971</v>
      </c>
      <c r="B2464" s="7">
        <v>45465</v>
      </c>
      <c r="C2464" s="6" t="s">
        <v>9972</v>
      </c>
      <c r="D2464" s="6" t="s">
        <v>5117</v>
      </c>
      <c r="E2464" s="6" t="s">
        <v>5118</v>
      </c>
      <c r="F2464" s="6" t="s">
        <v>5021</v>
      </c>
      <c r="G2464" s="6" t="s">
        <v>5030</v>
      </c>
      <c r="H2464" s="6" t="s">
        <v>5246</v>
      </c>
      <c r="I2464" s="8">
        <v>3</v>
      </c>
      <c r="J2464" s="9">
        <v>1731.16</v>
      </c>
      <c r="K2464" s="10">
        <v>0.13</v>
      </c>
      <c r="L2464" s="9">
        <v>4518.33</v>
      </c>
      <c r="M2464" s="11">
        <v>3661.22</v>
      </c>
      <c r="N2464" s="9">
        <v>857.11</v>
      </c>
      <c r="O2464" s="6" t="s">
        <v>5080</v>
      </c>
      <c r="P2464" s="8">
        <v>3</v>
      </c>
    </row>
    <row r="2465" spans="1:16" x14ac:dyDescent="0.3">
      <c r="A2465" s="6" t="s">
        <v>9973</v>
      </c>
      <c r="B2465" s="7">
        <v>45405</v>
      </c>
      <c r="C2465" s="6" t="s">
        <v>9974</v>
      </c>
      <c r="D2465" s="6" t="s">
        <v>5117</v>
      </c>
      <c r="E2465" s="6" t="s">
        <v>5118</v>
      </c>
      <c r="F2465" s="6" t="s">
        <v>5029</v>
      </c>
      <c r="G2465" s="6" t="s">
        <v>5059</v>
      </c>
      <c r="H2465" s="6" t="s">
        <v>5073</v>
      </c>
      <c r="I2465" s="8">
        <v>8</v>
      </c>
      <c r="J2465" s="9">
        <v>2308.5100000000002</v>
      </c>
      <c r="K2465" s="10">
        <v>0.08</v>
      </c>
      <c r="L2465" s="9">
        <v>16990.63</v>
      </c>
      <c r="M2465" s="11">
        <v>14257.51</v>
      </c>
      <c r="N2465" s="9">
        <v>2733.12</v>
      </c>
      <c r="O2465" s="6" t="s">
        <v>5080</v>
      </c>
      <c r="P2465" s="8">
        <v>4</v>
      </c>
    </row>
    <row r="2466" spans="1:16" x14ac:dyDescent="0.3">
      <c r="A2466" s="6" t="s">
        <v>9975</v>
      </c>
      <c r="B2466" s="7">
        <v>45480</v>
      </c>
      <c r="C2466" s="6" t="s">
        <v>9976</v>
      </c>
      <c r="D2466" s="6" t="s">
        <v>5134</v>
      </c>
      <c r="E2466" s="6" t="s">
        <v>5135</v>
      </c>
      <c r="F2466" s="6" t="s">
        <v>5036</v>
      </c>
      <c r="G2466" s="6" t="s">
        <v>5037</v>
      </c>
      <c r="H2466" s="6" t="s">
        <v>5068</v>
      </c>
      <c r="I2466" s="8">
        <v>7</v>
      </c>
      <c r="J2466" s="9">
        <v>1588.18</v>
      </c>
      <c r="K2466" s="10">
        <v>0.1</v>
      </c>
      <c r="L2466" s="9">
        <v>10005.530000000001</v>
      </c>
      <c r="M2466" s="11">
        <v>8276.39</v>
      </c>
      <c r="N2466" s="9">
        <v>1729.14</v>
      </c>
      <c r="O2466" s="6" t="s">
        <v>5039</v>
      </c>
      <c r="P2466" s="8">
        <v>1</v>
      </c>
    </row>
    <row r="2467" spans="1:16" x14ac:dyDescent="0.3">
      <c r="A2467" s="6" t="s">
        <v>9977</v>
      </c>
      <c r="B2467" s="7">
        <v>45639</v>
      </c>
      <c r="C2467" s="6" t="s">
        <v>9978</v>
      </c>
      <c r="D2467" s="6" t="s">
        <v>5215</v>
      </c>
      <c r="E2467" s="6" t="s">
        <v>5216</v>
      </c>
      <c r="F2467" s="6" t="s">
        <v>5021</v>
      </c>
      <c r="G2467" s="6" t="s">
        <v>5059</v>
      </c>
      <c r="H2467" s="6" t="s">
        <v>5060</v>
      </c>
      <c r="I2467" s="8">
        <v>3</v>
      </c>
      <c r="J2467" s="9">
        <v>512.32000000000005</v>
      </c>
      <c r="K2467" s="10">
        <v>0.21</v>
      </c>
      <c r="L2467" s="9">
        <v>1214.2</v>
      </c>
      <c r="M2467" s="11">
        <v>707.48</v>
      </c>
      <c r="N2467" s="9">
        <v>506.72</v>
      </c>
      <c r="O2467" s="6" t="s">
        <v>5045</v>
      </c>
      <c r="P2467" s="8">
        <v>5</v>
      </c>
    </row>
    <row r="2468" spans="1:16" x14ac:dyDescent="0.3">
      <c r="A2468" s="6" t="s">
        <v>9979</v>
      </c>
      <c r="B2468" s="7">
        <v>44950</v>
      </c>
      <c r="C2468" s="6" t="s">
        <v>9980</v>
      </c>
      <c r="D2468" s="6" t="s">
        <v>5205</v>
      </c>
      <c r="E2468" s="6" t="s">
        <v>5206</v>
      </c>
      <c r="F2468" s="6" t="s">
        <v>5036</v>
      </c>
      <c r="G2468" s="6" t="s">
        <v>5048</v>
      </c>
      <c r="H2468" s="6" t="s">
        <v>5090</v>
      </c>
      <c r="I2468" s="8">
        <v>8</v>
      </c>
      <c r="J2468" s="9">
        <v>2103.1</v>
      </c>
      <c r="K2468" s="10">
        <v>0.17</v>
      </c>
      <c r="L2468" s="9">
        <v>13964.58</v>
      </c>
      <c r="M2468" s="11">
        <v>7838.03</v>
      </c>
      <c r="N2468" s="9">
        <v>6126.55</v>
      </c>
      <c r="O2468" s="6" t="s">
        <v>5024</v>
      </c>
      <c r="P2468" s="8">
        <v>1</v>
      </c>
    </row>
    <row r="2469" spans="1:16" x14ac:dyDescent="0.3">
      <c r="A2469" s="6" t="s">
        <v>9981</v>
      </c>
      <c r="B2469" s="7">
        <v>45152</v>
      </c>
      <c r="C2469" s="6" t="s">
        <v>9818</v>
      </c>
      <c r="D2469" s="6" t="s">
        <v>5057</v>
      </c>
      <c r="E2469" s="6" t="s">
        <v>5058</v>
      </c>
      <c r="F2469" s="6" t="s">
        <v>5036</v>
      </c>
      <c r="G2469" s="6" t="s">
        <v>5030</v>
      </c>
      <c r="H2469" s="6" t="s">
        <v>5246</v>
      </c>
      <c r="I2469" s="8">
        <v>5</v>
      </c>
      <c r="J2469" s="9">
        <v>256.64999999999998</v>
      </c>
      <c r="K2469" s="10">
        <v>0.06</v>
      </c>
      <c r="L2469" s="9">
        <v>1206.25</v>
      </c>
      <c r="M2469" s="11">
        <v>997.87</v>
      </c>
      <c r="N2469" s="9">
        <v>208.38</v>
      </c>
      <c r="O2469" s="6" t="s">
        <v>5039</v>
      </c>
      <c r="P2469" s="8">
        <v>3</v>
      </c>
    </row>
    <row r="2470" spans="1:16" x14ac:dyDescent="0.3">
      <c r="A2470" s="6" t="s">
        <v>9982</v>
      </c>
      <c r="B2470" s="7">
        <v>45320</v>
      </c>
      <c r="C2470" s="6" t="s">
        <v>9983</v>
      </c>
      <c r="D2470" s="6" t="s">
        <v>5085</v>
      </c>
      <c r="E2470" s="6" t="s">
        <v>5058</v>
      </c>
      <c r="F2470" s="6" t="s">
        <v>5029</v>
      </c>
      <c r="G2470" s="6" t="s">
        <v>5048</v>
      </c>
      <c r="H2470" s="6" t="s">
        <v>5079</v>
      </c>
      <c r="I2470" s="8">
        <v>4</v>
      </c>
      <c r="J2470" s="9">
        <v>1948.36</v>
      </c>
      <c r="K2470" s="10">
        <v>0.15</v>
      </c>
      <c r="L2470" s="9">
        <v>6624.42</v>
      </c>
      <c r="M2470" s="11">
        <v>5519.42</v>
      </c>
      <c r="N2470" s="9">
        <v>1105</v>
      </c>
      <c r="O2470" s="6" t="s">
        <v>5045</v>
      </c>
      <c r="P2470" s="8">
        <v>2</v>
      </c>
    </row>
    <row r="2471" spans="1:16" x14ac:dyDescent="0.3">
      <c r="A2471" s="6" t="s">
        <v>9984</v>
      </c>
      <c r="B2471" s="7">
        <v>45075</v>
      </c>
      <c r="C2471" s="6" t="s">
        <v>9985</v>
      </c>
      <c r="D2471" s="6" t="s">
        <v>5147</v>
      </c>
      <c r="E2471" s="6" t="s">
        <v>5118</v>
      </c>
      <c r="F2471" s="6" t="s">
        <v>5029</v>
      </c>
      <c r="G2471" s="6" t="s">
        <v>5022</v>
      </c>
      <c r="H2471" s="6" t="s">
        <v>5076</v>
      </c>
      <c r="I2471" s="8">
        <v>3</v>
      </c>
      <c r="J2471" s="9">
        <v>2307.3000000000002</v>
      </c>
      <c r="K2471" s="10">
        <v>0.01</v>
      </c>
      <c r="L2471" s="9">
        <v>6852.68</v>
      </c>
      <c r="M2471" s="11">
        <v>5818.97</v>
      </c>
      <c r="N2471" s="9">
        <v>1033.71</v>
      </c>
      <c r="O2471" s="6" t="s">
        <v>5080</v>
      </c>
      <c r="P2471" s="8">
        <v>5</v>
      </c>
    </row>
    <row r="2472" spans="1:16" x14ac:dyDescent="0.3">
      <c r="A2472" s="6" t="s">
        <v>9986</v>
      </c>
      <c r="B2472" s="7">
        <v>45702</v>
      </c>
      <c r="C2472" s="6" t="s">
        <v>9987</v>
      </c>
      <c r="D2472" s="6" t="s">
        <v>5114</v>
      </c>
      <c r="E2472" s="6" t="s">
        <v>5020</v>
      </c>
      <c r="F2472" s="6" t="s">
        <v>5029</v>
      </c>
      <c r="G2472" s="6" t="s">
        <v>5059</v>
      </c>
      <c r="H2472" s="6" t="s">
        <v>5181</v>
      </c>
      <c r="I2472" s="8">
        <v>6</v>
      </c>
      <c r="J2472" s="9">
        <v>2397.9499999999998</v>
      </c>
      <c r="K2472" s="10">
        <v>0.18</v>
      </c>
      <c r="L2472" s="9">
        <v>11797.91</v>
      </c>
      <c r="M2472" s="11">
        <v>9473.58</v>
      </c>
      <c r="N2472" s="9">
        <v>2324.33</v>
      </c>
      <c r="O2472" s="6" t="s">
        <v>5039</v>
      </c>
      <c r="P2472" s="8">
        <v>1</v>
      </c>
    </row>
    <row r="2473" spans="1:16" x14ac:dyDescent="0.3">
      <c r="A2473" s="6" t="s">
        <v>9988</v>
      </c>
      <c r="B2473" s="7">
        <v>45592</v>
      </c>
      <c r="C2473" s="6" t="s">
        <v>9989</v>
      </c>
      <c r="D2473" s="6" t="s">
        <v>5042</v>
      </c>
      <c r="E2473" s="6" t="s">
        <v>5043</v>
      </c>
      <c r="F2473" s="6" t="s">
        <v>5021</v>
      </c>
      <c r="G2473" s="6" t="s">
        <v>5037</v>
      </c>
      <c r="H2473" s="6" t="s">
        <v>5068</v>
      </c>
      <c r="I2473" s="8">
        <v>8</v>
      </c>
      <c r="J2473" s="9">
        <v>1259.43</v>
      </c>
      <c r="K2473" s="10">
        <v>0.15</v>
      </c>
      <c r="L2473" s="9">
        <v>8564.1200000000008</v>
      </c>
      <c r="M2473" s="11">
        <v>7383.01</v>
      </c>
      <c r="N2473" s="9">
        <v>1181.1099999999999</v>
      </c>
      <c r="O2473" s="6" t="s">
        <v>5080</v>
      </c>
      <c r="P2473" s="8">
        <v>4</v>
      </c>
    </row>
    <row r="2474" spans="1:16" x14ac:dyDescent="0.3">
      <c r="A2474" s="6" t="s">
        <v>9990</v>
      </c>
      <c r="B2474" s="7">
        <v>44960</v>
      </c>
      <c r="C2474" s="6" t="s">
        <v>9991</v>
      </c>
      <c r="D2474" s="6" t="s">
        <v>5035</v>
      </c>
      <c r="E2474" s="6" t="s">
        <v>5020</v>
      </c>
      <c r="F2474" s="6" t="s">
        <v>5021</v>
      </c>
      <c r="G2474" s="6" t="s">
        <v>5037</v>
      </c>
      <c r="H2474" s="6" t="s">
        <v>5129</v>
      </c>
      <c r="I2474" s="8">
        <v>4</v>
      </c>
      <c r="J2474" s="9">
        <v>2293.81</v>
      </c>
      <c r="K2474" s="10">
        <v>0.24</v>
      </c>
      <c r="L2474" s="9">
        <v>6973.18</v>
      </c>
      <c r="M2474" s="11">
        <v>5520.19</v>
      </c>
      <c r="N2474" s="9">
        <v>1452.99</v>
      </c>
      <c r="O2474" s="6" t="s">
        <v>5045</v>
      </c>
      <c r="P2474" s="8">
        <v>1</v>
      </c>
    </row>
    <row r="2475" spans="1:16" x14ac:dyDescent="0.3">
      <c r="A2475" s="6" t="s">
        <v>9992</v>
      </c>
      <c r="B2475" s="7">
        <v>45515</v>
      </c>
      <c r="C2475" s="6" t="s">
        <v>9993</v>
      </c>
      <c r="D2475" s="6" t="s">
        <v>5108</v>
      </c>
      <c r="E2475" s="6" t="s">
        <v>5109</v>
      </c>
      <c r="F2475" s="6" t="s">
        <v>5021</v>
      </c>
      <c r="G2475" s="6" t="s">
        <v>5022</v>
      </c>
      <c r="H2475" s="6" t="s">
        <v>5076</v>
      </c>
      <c r="I2475" s="8">
        <v>2</v>
      </c>
      <c r="J2475" s="9">
        <v>1355.63</v>
      </c>
      <c r="K2475" s="10">
        <v>0.16</v>
      </c>
      <c r="L2475" s="9">
        <v>2277.46</v>
      </c>
      <c r="M2475" s="11">
        <v>1458.82</v>
      </c>
      <c r="N2475" s="9">
        <v>818.64</v>
      </c>
      <c r="O2475" s="6" t="s">
        <v>5080</v>
      </c>
      <c r="P2475" s="8">
        <v>4</v>
      </c>
    </row>
    <row r="2476" spans="1:16" x14ac:dyDescent="0.3">
      <c r="A2476" s="6" t="s">
        <v>9994</v>
      </c>
      <c r="B2476" s="7">
        <v>45445</v>
      </c>
      <c r="C2476" s="6" t="s">
        <v>9995</v>
      </c>
      <c r="D2476" s="6" t="s">
        <v>5071</v>
      </c>
      <c r="E2476" s="6" t="s">
        <v>5072</v>
      </c>
      <c r="F2476" s="6" t="s">
        <v>5021</v>
      </c>
      <c r="G2476" s="6" t="s">
        <v>5022</v>
      </c>
      <c r="H2476" s="6" t="s">
        <v>5023</v>
      </c>
      <c r="I2476" s="8">
        <v>7</v>
      </c>
      <c r="J2476" s="9">
        <v>85.17</v>
      </c>
      <c r="K2476" s="10">
        <v>0.18</v>
      </c>
      <c r="L2476" s="9">
        <v>488.88</v>
      </c>
      <c r="M2476" s="11">
        <v>362.39</v>
      </c>
      <c r="N2476" s="9">
        <v>126.49</v>
      </c>
      <c r="O2476" s="6" t="s">
        <v>5045</v>
      </c>
      <c r="P2476" s="8">
        <v>1</v>
      </c>
    </row>
    <row r="2477" spans="1:16" x14ac:dyDescent="0.3">
      <c r="A2477" s="6" t="s">
        <v>9996</v>
      </c>
      <c r="B2477" s="7">
        <v>45209</v>
      </c>
      <c r="C2477" s="6" t="s">
        <v>9997</v>
      </c>
      <c r="D2477" s="6" t="s">
        <v>5215</v>
      </c>
      <c r="E2477" s="6" t="s">
        <v>5216</v>
      </c>
      <c r="F2477" s="6" t="s">
        <v>5029</v>
      </c>
      <c r="G2477" s="6" t="s">
        <v>5048</v>
      </c>
      <c r="H2477" s="6" t="s">
        <v>5064</v>
      </c>
      <c r="I2477" s="8">
        <v>4</v>
      </c>
      <c r="J2477" s="9">
        <v>1204.02</v>
      </c>
      <c r="K2477" s="10">
        <v>0.13</v>
      </c>
      <c r="L2477" s="9">
        <v>4189.99</v>
      </c>
      <c r="M2477" s="11">
        <v>2318.89</v>
      </c>
      <c r="N2477" s="9">
        <v>1871.1</v>
      </c>
      <c r="O2477" s="6" t="s">
        <v>5024</v>
      </c>
      <c r="P2477" s="8">
        <v>2</v>
      </c>
    </row>
    <row r="2478" spans="1:16" x14ac:dyDescent="0.3">
      <c r="A2478" s="6" t="s">
        <v>9998</v>
      </c>
      <c r="B2478" s="7">
        <v>45006</v>
      </c>
      <c r="C2478" s="6" t="s">
        <v>9999</v>
      </c>
      <c r="D2478" s="6" t="s">
        <v>5093</v>
      </c>
      <c r="E2478" s="6" t="s">
        <v>5053</v>
      </c>
      <c r="F2478" s="6" t="s">
        <v>5021</v>
      </c>
      <c r="G2478" s="6" t="s">
        <v>5037</v>
      </c>
      <c r="H2478" s="6" t="s">
        <v>5054</v>
      </c>
      <c r="I2478" s="8">
        <v>4</v>
      </c>
      <c r="J2478" s="9">
        <v>31</v>
      </c>
      <c r="K2478" s="10">
        <v>0.06</v>
      </c>
      <c r="L2478" s="9">
        <v>116.56</v>
      </c>
      <c r="M2478" s="11">
        <v>80.709999999999994</v>
      </c>
      <c r="N2478" s="9">
        <v>35.85</v>
      </c>
      <c r="O2478" s="6" t="s">
        <v>5032</v>
      </c>
      <c r="P2478" s="8">
        <v>5</v>
      </c>
    </row>
    <row r="2479" spans="1:16" x14ac:dyDescent="0.3">
      <c r="A2479" s="6" t="s">
        <v>10000</v>
      </c>
      <c r="B2479" s="7">
        <v>45419</v>
      </c>
      <c r="C2479" s="6" t="s">
        <v>10001</v>
      </c>
      <c r="D2479" s="6" t="s">
        <v>5114</v>
      </c>
      <c r="E2479" s="6" t="s">
        <v>5020</v>
      </c>
      <c r="F2479" s="6" t="s">
        <v>5036</v>
      </c>
      <c r="G2479" s="6" t="s">
        <v>5048</v>
      </c>
      <c r="H2479" s="6" t="s">
        <v>5090</v>
      </c>
      <c r="I2479" s="8">
        <v>6</v>
      </c>
      <c r="J2479" s="9">
        <v>1097.1199999999999</v>
      </c>
      <c r="K2479" s="10">
        <v>0.17</v>
      </c>
      <c r="L2479" s="9">
        <v>5463.66</v>
      </c>
      <c r="M2479" s="11">
        <v>3122.56</v>
      </c>
      <c r="N2479" s="9">
        <v>2341.1</v>
      </c>
      <c r="O2479" s="6" t="s">
        <v>5039</v>
      </c>
      <c r="P2479" s="8">
        <v>1</v>
      </c>
    </row>
    <row r="2480" spans="1:16" x14ac:dyDescent="0.3">
      <c r="A2480" s="6" t="s">
        <v>10002</v>
      </c>
      <c r="B2480" s="7">
        <v>45796</v>
      </c>
      <c r="C2480" s="6" t="s">
        <v>10003</v>
      </c>
      <c r="D2480" s="6" t="s">
        <v>5104</v>
      </c>
      <c r="E2480" s="6" t="s">
        <v>5053</v>
      </c>
      <c r="F2480" s="6" t="s">
        <v>5021</v>
      </c>
      <c r="G2480" s="6" t="s">
        <v>5048</v>
      </c>
      <c r="H2480" s="6" t="s">
        <v>5064</v>
      </c>
      <c r="I2480" s="8">
        <v>2</v>
      </c>
      <c r="J2480" s="9">
        <v>2474.15</v>
      </c>
      <c r="K2480" s="10">
        <v>7.0000000000000007E-2</v>
      </c>
      <c r="L2480" s="9">
        <v>4601.92</v>
      </c>
      <c r="M2480" s="11">
        <v>3590.89</v>
      </c>
      <c r="N2480" s="9">
        <v>1011.03</v>
      </c>
      <c r="O2480" s="6" t="s">
        <v>5032</v>
      </c>
      <c r="P2480" s="8">
        <v>1</v>
      </c>
    </row>
    <row r="2481" spans="1:16" x14ac:dyDescent="0.3">
      <c r="A2481" s="6" t="s">
        <v>10004</v>
      </c>
      <c r="B2481" s="7">
        <v>45760</v>
      </c>
      <c r="C2481" s="6" t="s">
        <v>10005</v>
      </c>
      <c r="D2481" s="6" t="s">
        <v>5057</v>
      </c>
      <c r="E2481" s="6" t="s">
        <v>5058</v>
      </c>
      <c r="F2481" s="6" t="s">
        <v>5036</v>
      </c>
      <c r="G2481" s="6" t="s">
        <v>5048</v>
      </c>
      <c r="H2481" s="6" t="s">
        <v>5096</v>
      </c>
      <c r="I2481" s="8">
        <v>5</v>
      </c>
      <c r="J2481" s="9">
        <v>1533.41</v>
      </c>
      <c r="K2481" s="10">
        <v>0.02</v>
      </c>
      <c r="L2481" s="9">
        <v>7513.71</v>
      </c>
      <c r="M2481" s="11">
        <v>6077.57</v>
      </c>
      <c r="N2481" s="9">
        <v>1436.14</v>
      </c>
      <c r="O2481" s="6" t="s">
        <v>5032</v>
      </c>
      <c r="P2481" s="8">
        <v>5</v>
      </c>
    </row>
    <row r="2482" spans="1:16" x14ac:dyDescent="0.3">
      <c r="A2482" s="6" t="s">
        <v>10006</v>
      </c>
      <c r="B2482" s="7">
        <v>45053</v>
      </c>
      <c r="C2482" s="6" t="s">
        <v>10007</v>
      </c>
      <c r="D2482" s="6" t="s">
        <v>5019</v>
      </c>
      <c r="E2482" s="6" t="s">
        <v>5020</v>
      </c>
      <c r="F2482" s="6" t="s">
        <v>5021</v>
      </c>
      <c r="G2482" s="6" t="s">
        <v>5022</v>
      </c>
      <c r="H2482" s="6" t="s">
        <v>5150</v>
      </c>
      <c r="I2482" s="8">
        <v>7</v>
      </c>
      <c r="J2482" s="9">
        <v>2059.75</v>
      </c>
      <c r="K2482" s="10">
        <v>0.18</v>
      </c>
      <c r="L2482" s="9">
        <v>11822.97</v>
      </c>
      <c r="M2482" s="11">
        <v>8557.7900000000009</v>
      </c>
      <c r="N2482" s="9">
        <v>3265.18</v>
      </c>
      <c r="O2482" s="6" t="s">
        <v>5080</v>
      </c>
      <c r="P2482" s="8">
        <v>4</v>
      </c>
    </row>
    <row r="2483" spans="1:16" x14ac:dyDescent="0.3">
      <c r="A2483" s="6" t="s">
        <v>10008</v>
      </c>
      <c r="B2483" s="7">
        <v>45583</v>
      </c>
      <c r="C2483" s="6" t="s">
        <v>10009</v>
      </c>
      <c r="D2483" s="6" t="s">
        <v>5042</v>
      </c>
      <c r="E2483" s="6" t="s">
        <v>5043</v>
      </c>
      <c r="F2483" s="6" t="s">
        <v>5021</v>
      </c>
      <c r="G2483" s="6" t="s">
        <v>5059</v>
      </c>
      <c r="H2483" s="6" t="s">
        <v>5073</v>
      </c>
      <c r="I2483" s="8">
        <v>5</v>
      </c>
      <c r="J2483" s="9">
        <v>607.87</v>
      </c>
      <c r="K2483" s="10">
        <v>0.06</v>
      </c>
      <c r="L2483" s="9">
        <v>2856.99</v>
      </c>
      <c r="M2483" s="11">
        <v>1963.72</v>
      </c>
      <c r="N2483" s="9">
        <v>893.27</v>
      </c>
      <c r="O2483" s="6" t="s">
        <v>5080</v>
      </c>
      <c r="P2483" s="8">
        <v>2</v>
      </c>
    </row>
    <row r="2484" spans="1:16" x14ac:dyDescent="0.3">
      <c r="A2484" s="6" t="s">
        <v>10010</v>
      </c>
      <c r="B2484" s="7">
        <v>45495</v>
      </c>
      <c r="C2484" s="6" t="s">
        <v>10011</v>
      </c>
      <c r="D2484" s="6" t="s">
        <v>5117</v>
      </c>
      <c r="E2484" s="6" t="s">
        <v>5118</v>
      </c>
      <c r="F2484" s="6" t="s">
        <v>5036</v>
      </c>
      <c r="G2484" s="6" t="s">
        <v>5059</v>
      </c>
      <c r="H2484" s="6" t="s">
        <v>5060</v>
      </c>
      <c r="I2484" s="8">
        <v>2</v>
      </c>
      <c r="J2484" s="9">
        <v>578.91999999999996</v>
      </c>
      <c r="K2484" s="10">
        <v>0.18</v>
      </c>
      <c r="L2484" s="9">
        <v>949.43</v>
      </c>
      <c r="M2484" s="11">
        <v>820.28</v>
      </c>
      <c r="N2484" s="9">
        <v>129.15</v>
      </c>
      <c r="O2484" s="6" t="s">
        <v>5024</v>
      </c>
      <c r="P2484" s="8">
        <v>1</v>
      </c>
    </row>
    <row r="2485" spans="1:16" x14ac:dyDescent="0.3">
      <c r="A2485" s="6" t="s">
        <v>10012</v>
      </c>
      <c r="B2485" s="7">
        <v>45728</v>
      </c>
      <c r="C2485" s="6" t="s">
        <v>10013</v>
      </c>
      <c r="D2485" s="6" t="s">
        <v>5088</v>
      </c>
      <c r="E2485" s="6" t="s">
        <v>5089</v>
      </c>
      <c r="F2485" s="6" t="s">
        <v>5029</v>
      </c>
      <c r="G2485" s="6" t="s">
        <v>5030</v>
      </c>
      <c r="H2485" s="6" t="s">
        <v>5031</v>
      </c>
      <c r="I2485" s="8">
        <v>8</v>
      </c>
      <c r="J2485" s="9">
        <v>2320.84</v>
      </c>
      <c r="K2485" s="10">
        <v>0.06</v>
      </c>
      <c r="L2485" s="9">
        <v>17452.72</v>
      </c>
      <c r="M2485" s="11">
        <v>14959.84</v>
      </c>
      <c r="N2485" s="9">
        <v>2492.88</v>
      </c>
      <c r="O2485" s="6" t="s">
        <v>5045</v>
      </c>
      <c r="P2485" s="8">
        <v>4</v>
      </c>
    </row>
    <row r="2486" spans="1:16" x14ac:dyDescent="0.3">
      <c r="A2486" s="6" t="s">
        <v>10014</v>
      </c>
      <c r="B2486" s="7">
        <v>45556</v>
      </c>
      <c r="C2486" s="6" t="s">
        <v>10015</v>
      </c>
      <c r="D2486" s="6" t="s">
        <v>5019</v>
      </c>
      <c r="E2486" s="6" t="s">
        <v>5020</v>
      </c>
      <c r="F2486" s="6" t="s">
        <v>5029</v>
      </c>
      <c r="G2486" s="6" t="s">
        <v>5037</v>
      </c>
      <c r="H2486" s="6" t="s">
        <v>5054</v>
      </c>
      <c r="I2486" s="8">
        <v>1</v>
      </c>
      <c r="J2486" s="9">
        <v>442.16</v>
      </c>
      <c r="K2486" s="10">
        <v>0.15</v>
      </c>
      <c r="L2486" s="9">
        <v>375.84</v>
      </c>
      <c r="M2486" s="11">
        <v>266.25</v>
      </c>
      <c r="N2486" s="9">
        <v>109.59</v>
      </c>
      <c r="O2486" s="6" t="s">
        <v>5039</v>
      </c>
      <c r="P2486" s="8">
        <v>3</v>
      </c>
    </row>
    <row r="2487" spans="1:16" x14ac:dyDescent="0.3">
      <c r="A2487" s="6" t="s">
        <v>10016</v>
      </c>
      <c r="B2487" s="7">
        <v>45013</v>
      </c>
      <c r="C2487" s="6" t="s">
        <v>10017</v>
      </c>
      <c r="D2487" s="6" t="s">
        <v>5104</v>
      </c>
      <c r="E2487" s="6" t="s">
        <v>5053</v>
      </c>
      <c r="F2487" s="6" t="s">
        <v>5029</v>
      </c>
      <c r="G2487" s="6" t="s">
        <v>5037</v>
      </c>
      <c r="H2487" s="6" t="s">
        <v>5038</v>
      </c>
      <c r="I2487" s="8">
        <v>7</v>
      </c>
      <c r="J2487" s="9">
        <v>545.54999999999995</v>
      </c>
      <c r="K2487" s="10">
        <v>0.1</v>
      </c>
      <c r="L2487" s="9">
        <v>3436.96</v>
      </c>
      <c r="M2487" s="11">
        <v>2981.55</v>
      </c>
      <c r="N2487" s="9">
        <v>455.41</v>
      </c>
      <c r="O2487" s="6" t="s">
        <v>5039</v>
      </c>
      <c r="P2487" s="8">
        <v>4</v>
      </c>
    </row>
    <row r="2488" spans="1:16" x14ac:dyDescent="0.3">
      <c r="A2488" s="6" t="s">
        <v>10018</v>
      </c>
      <c r="B2488" s="7">
        <v>45079</v>
      </c>
      <c r="C2488" s="6" t="s">
        <v>10019</v>
      </c>
      <c r="D2488" s="6" t="s">
        <v>5035</v>
      </c>
      <c r="E2488" s="6" t="s">
        <v>5020</v>
      </c>
      <c r="F2488" s="6" t="s">
        <v>5029</v>
      </c>
      <c r="G2488" s="6" t="s">
        <v>5037</v>
      </c>
      <c r="H2488" s="6" t="s">
        <v>5038</v>
      </c>
      <c r="I2488" s="8">
        <v>2</v>
      </c>
      <c r="J2488" s="9">
        <v>813.33</v>
      </c>
      <c r="K2488" s="10">
        <v>0.06</v>
      </c>
      <c r="L2488" s="9">
        <v>1529.06</v>
      </c>
      <c r="M2488" s="11">
        <v>918.6</v>
      </c>
      <c r="N2488" s="9">
        <v>610.46</v>
      </c>
      <c r="O2488" s="6" t="s">
        <v>5032</v>
      </c>
      <c r="P2488" s="8">
        <v>3</v>
      </c>
    </row>
    <row r="2489" spans="1:16" x14ac:dyDescent="0.3">
      <c r="A2489" s="6" t="s">
        <v>10020</v>
      </c>
      <c r="B2489" s="7">
        <v>45057</v>
      </c>
      <c r="C2489" s="6" t="s">
        <v>10021</v>
      </c>
      <c r="D2489" s="6" t="s">
        <v>5071</v>
      </c>
      <c r="E2489" s="6" t="s">
        <v>5072</v>
      </c>
      <c r="F2489" s="6" t="s">
        <v>5021</v>
      </c>
      <c r="G2489" s="6" t="s">
        <v>5022</v>
      </c>
      <c r="H2489" s="6" t="s">
        <v>5221</v>
      </c>
      <c r="I2489" s="8">
        <v>8</v>
      </c>
      <c r="J2489" s="9">
        <v>1647.93</v>
      </c>
      <c r="K2489" s="10">
        <v>0.08</v>
      </c>
      <c r="L2489" s="9">
        <v>12128.76</v>
      </c>
      <c r="M2489" s="11">
        <v>7734.98</v>
      </c>
      <c r="N2489" s="9">
        <v>4393.78</v>
      </c>
      <c r="O2489" s="6" t="s">
        <v>5045</v>
      </c>
      <c r="P2489" s="8">
        <v>3</v>
      </c>
    </row>
    <row r="2490" spans="1:16" x14ac:dyDescent="0.3">
      <c r="A2490" s="6" t="s">
        <v>10022</v>
      </c>
      <c r="B2490" s="7">
        <v>44996</v>
      </c>
      <c r="C2490" s="6" t="s">
        <v>10023</v>
      </c>
      <c r="D2490" s="6" t="s">
        <v>5057</v>
      </c>
      <c r="E2490" s="6" t="s">
        <v>5058</v>
      </c>
      <c r="F2490" s="6" t="s">
        <v>5029</v>
      </c>
      <c r="G2490" s="6" t="s">
        <v>5048</v>
      </c>
      <c r="H2490" s="6" t="s">
        <v>5096</v>
      </c>
      <c r="I2490" s="8">
        <v>4</v>
      </c>
      <c r="J2490" s="9">
        <v>1529.65</v>
      </c>
      <c r="K2490" s="10">
        <v>0.06</v>
      </c>
      <c r="L2490" s="9">
        <v>5751.48</v>
      </c>
      <c r="M2490" s="11">
        <v>3200.16</v>
      </c>
      <c r="N2490" s="9">
        <v>2551.3200000000002</v>
      </c>
      <c r="O2490" s="6" t="s">
        <v>5045</v>
      </c>
      <c r="P2490" s="8">
        <v>5</v>
      </c>
    </row>
    <row r="2491" spans="1:16" x14ac:dyDescent="0.3">
      <c r="A2491" s="6" t="s">
        <v>10024</v>
      </c>
      <c r="B2491" s="7">
        <v>45127</v>
      </c>
      <c r="C2491" s="6" t="s">
        <v>10025</v>
      </c>
      <c r="D2491" s="6" t="s">
        <v>5114</v>
      </c>
      <c r="E2491" s="6" t="s">
        <v>5020</v>
      </c>
      <c r="F2491" s="6" t="s">
        <v>5029</v>
      </c>
      <c r="G2491" s="6" t="s">
        <v>5037</v>
      </c>
      <c r="H2491" s="6" t="s">
        <v>5068</v>
      </c>
      <c r="I2491" s="8">
        <v>5</v>
      </c>
      <c r="J2491" s="9">
        <v>1226.08</v>
      </c>
      <c r="K2491" s="10">
        <v>0.05</v>
      </c>
      <c r="L2491" s="9">
        <v>5823.88</v>
      </c>
      <c r="M2491" s="11">
        <v>4060.3</v>
      </c>
      <c r="N2491" s="9">
        <v>1763.58</v>
      </c>
      <c r="O2491" s="6" t="s">
        <v>5080</v>
      </c>
      <c r="P2491" s="8">
        <v>1</v>
      </c>
    </row>
    <row r="2492" spans="1:16" x14ac:dyDescent="0.3">
      <c r="A2492" s="6" t="s">
        <v>10026</v>
      </c>
      <c r="B2492" s="7">
        <v>45460</v>
      </c>
      <c r="C2492" s="6" t="s">
        <v>10027</v>
      </c>
      <c r="D2492" s="6" t="s">
        <v>5134</v>
      </c>
      <c r="E2492" s="6" t="s">
        <v>5135</v>
      </c>
      <c r="F2492" s="6" t="s">
        <v>5029</v>
      </c>
      <c r="G2492" s="6" t="s">
        <v>5059</v>
      </c>
      <c r="H2492" s="6" t="s">
        <v>5073</v>
      </c>
      <c r="I2492" s="8">
        <v>4</v>
      </c>
      <c r="J2492" s="9">
        <v>677.58</v>
      </c>
      <c r="K2492" s="10">
        <v>0.05</v>
      </c>
      <c r="L2492" s="9">
        <v>2574.8000000000002</v>
      </c>
      <c r="M2492" s="11">
        <v>1719.86</v>
      </c>
      <c r="N2492" s="9">
        <v>854.94</v>
      </c>
      <c r="O2492" s="6" t="s">
        <v>5024</v>
      </c>
      <c r="P2492" s="8">
        <v>3</v>
      </c>
    </row>
    <row r="2493" spans="1:16" x14ac:dyDescent="0.3">
      <c r="A2493" s="6" t="s">
        <v>10028</v>
      </c>
      <c r="B2493" s="7">
        <v>45200</v>
      </c>
      <c r="C2493" s="6" t="s">
        <v>10029</v>
      </c>
      <c r="D2493" s="6" t="s">
        <v>5057</v>
      </c>
      <c r="E2493" s="6" t="s">
        <v>5058</v>
      </c>
      <c r="F2493" s="6" t="s">
        <v>5029</v>
      </c>
      <c r="G2493" s="6" t="s">
        <v>5037</v>
      </c>
      <c r="H2493" s="6" t="s">
        <v>5068</v>
      </c>
      <c r="I2493" s="8">
        <v>4</v>
      </c>
      <c r="J2493" s="9">
        <v>303.39</v>
      </c>
      <c r="K2493" s="10">
        <v>0.21</v>
      </c>
      <c r="L2493" s="9">
        <v>958.71</v>
      </c>
      <c r="M2493" s="11">
        <v>565.36</v>
      </c>
      <c r="N2493" s="9">
        <v>393.35</v>
      </c>
      <c r="O2493" s="6" t="s">
        <v>5045</v>
      </c>
      <c r="P2493" s="8">
        <v>2</v>
      </c>
    </row>
    <row r="2494" spans="1:16" x14ac:dyDescent="0.3">
      <c r="A2494" s="6" t="s">
        <v>10030</v>
      </c>
      <c r="B2494" s="7">
        <v>45120</v>
      </c>
      <c r="C2494" s="6" t="s">
        <v>10031</v>
      </c>
      <c r="D2494" s="6" t="s">
        <v>5215</v>
      </c>
      <c r="E2494" s="6" t="s">
        <v>5216</v>
      </c>
      <c r="F2494" s="6" t="s">
        <v>5036</v>
      </c>
      <c r="G2494" s="6" t="s">
        <v>5037</v>
      </c>
      <c r="H2494" s="6" t="s">
        <v>5038</v>
      </c>
      <c r="I2494" s="8">
        <v>2</v>
      </c>
      <c r="J2494" s="9">
        <v>1729.29</v>
      </c>
      <c r="K2494" s="10">
        <v>0.04</v>
      </c>
      <c r="L2494" s="9">
        <v>3320.24</v>
      </c>
      <c r="M2494" s="11">
        <v>2677.18</v>
      </c>
      <c r="N2494" s="9">
        <v>643.05999999999995</v>
      </c>
      <c r="O2494" s="6" t="s">
        <v>5080</v>
      </c>
      <c r="P2494" s="8">
        <v>2</v>
      </c>
    </row>
    <row r="2495" spans="1:16" x14ac:dyDescent="0.3">
      <c r="A2495" s="6" t="s">
        <v>10032</v>
      </c>
      <c r="B2495" s="7">
        <v>45763</v>
      </c>
      <c r="C2495" s="6" t="s">
        <v>10033</v>
      </c>
      <c r="D2495" s="6" t="s">
        <v>5114</v>
      </c>
      <c r="E2495" s="6" t="s">
        <v>5020</v>
      </c>
      <c r="F2495" s="6" t="s">
        <v>5021</v>
      </c>
      <c r="G2495" s="6" t="s">
        <v>5048</v>
      </c>
      <c r="H2495" s="6" t="s">
        <v>5079</v>
      </c>
      <c r="I2495" s="8">
        <v>6</v>
      </c>
      <c r="J2495" s="9">
        <v>259.48</v>
      </c>
      <c r="K2495" s="10">
        <v>0.08</v>
      </c>
      <c r="L2495" s="9">
        <v>1432.33</v>
      </c>
      <c r="M2495" s="11">
        <v>962.22</v>
      </c>
      <c r="N2495" s="9">
        <v>470.11</v>
      </c>
      <c r="O2495" s="6" t="s">
        <v>5032</v>
      </c>
      <c r="P2495" s="8">
        <v>1</v>
      </c>
    </row>
    <row r="2496" spans="1:16" x14ac:dyDescent="0.3">
      <c r="A2496" s="6" t="s">
        <v>10034</v>
      </c>
      <c r="B2496" s="7">
        <v>45366</v>
      </c>
      <c r="C2496" s="6" t="s">
        <v>10035</v>
      </c>
      <c r="D2496" s="6" t="s">
        <v>5108</v>
      </c>
      <c r="E2496" s="6" t="s">
        <v>5109</v>
      </c>
      <c r="F2496" s="6" t="s">
        <v>5021</v>
      </c>
      <c r="G2496" s="6" t="s">
        <v>5030</v>
      </c>
      <c r="H2496" s="6" t="s">
        <v>5246</v>
      </c>
      <c r="I2496" s="8">
        <v>8</v>
      </c>
      <c r="J2496" s="9">
        <v>2327.23</v>
      </c>
      <c r="K2496" s="10">
        <v>0.25</v>
      </c>
      <c r="L2496" s="9">
        <v>13963.38</v>
      </c>
      <c r="M2496" s="11">
        <v>8372.5499999999993</v>
      </c>
      <c r="N2496" s="9">
        <v>5590.83</v>
      </c>
      <c r="O2496" s="6" t="s">
        <v>5045</v>
      </c>
      <c r="P2496" s="8">
        <v>1</v>
      </c>
    </row>
    <row r="2497" spans="1:16" x14ac:dyDescent="0.3">
      <c r="A2497" s="6" t="s">
        <v>10036</v>
      </c>
      <c r="B2497" s="7">
        <v>45059</v>
      </c>
      <c r="C2497" s="6" t="s">
        <v>10037</v>
      </c>
      <c r="D2497" s="6" t="s">
        <v>5093</v>
      </c>
      <c r="E2497" s="6" t="s">
        <v>5053</v>
      </c>
      <c r="F2497" s="6" t="s">
        <v>5036</v>
      </c>
      <c r="G2497" s="6" t="s">
        <v>5059</v>
      </c>
      <c r="H2497" s="6" t="s">
        <v>5099</v>
      </c>
      <c r="I2497" s="8">
        <v>6</v>
      </c>
      <c r="J2497" s="9">
        <v>1487.77</v>
      </c>
      <c r="K2497" s="10">
        <v>0.09</v>
      </c>
      <c r="L2497" s="9">
        <v>8123.22</v>
      </c>
      <c r="M2497" s="11">
        <v>6099.36</v>
      </c>
      <c r="N2497" s="9">
        <v>2023.86</v>
      </c>
      <c r="O2497" s="6" t="s">
        <v>5080</v>
      </c>
      <c r="P2497" s="8">
        <v>2</v>
      </c>
    </row>
    <row r="2498" spans="1:16" x14ac:dyDescent="0.3">
      <c r="A2498" s="6" t="s">
        <v>10038</v>
      </c>
      <c r="B2498" s="7">
        <v>45476</v>
      </c>
      <c r="C2498" s="6" t="s">
        <v>10039</v>
      </c>
      <c r="D2498" s="6" t="s">
        <v>5104</v>
      </c>
      <c r="E2498" s="6" t="s">
        <v>5053</v>
      </c>
      <c r="F2498" s="6" t="s">
        <v>5036</v>
      </c>
      <c r="G2498" s="6" t="s">
        <v>5030</v>
      </c>
      <c r="H2498" s="6" t="s">
        <v>5031</v>
      </c>
      <c r="I2498" s="8">
        <v>2</v>
      </c>
      <c r="J2498" s="9">
        <v>548.80999999999995</v>
      </c>
      <c r="K2498" s="10">
        <v>7.0000000000000007E-2</v>
      </c>
      <c r="L2498" s="9">
        <v>1020.79</v>
      </c>
      <c r="M2498" s="11">
        <v>649.82000000000005</v>
      </c>
      <c r="N2498" s="9">
        <v>370.97</v>
      </c>
      <c r="O2498" s="6" t="s">
        <v>5080</v>
      </c>
      <c r="P2498" s="8">
        <v>5</v>
      </c>
    </row>
    <row r="2499" spans="1:16" x14ac:dyDescent="0.3">
      <c r="A2499" s="6" t="s">
        <v>10040</v>
      </c>
      <c r="B2499" s="7">
        <v>45817</v>
      </c>
      <c r="C2499" s="6" t="s">
        <v>10041</v>
      </c>
      <c r="D2499" s="6" t="s">
        <v>5117</v>
      </c>
      <c r="E2499" s="6" t="s">
        <v>5118</v>
      </c>
      <c r="F2499" s="6" t="s">
        <v>5029</v>
      </c>
      <c r="G2499" s="6" t="s">
        <v>5037</v>
      </c>
      <c r="H2499" s="6" t="s">
        <v>5068</v>
      </c>
      <c r="I2499" s="8">
        <v>4</v>
      </c>
      <c r="J2499" s="9">
        <v>2408.5</v>
      </c>
      <c r="K2499" s="10">
        <v>0.1</v>
      </c>
      <c r="L2499" s="9">
        <v>8670.6</v>
      </c>
      <c r="M2499" s="11">
        <v>5565.42</v>
      </c>
      <c r="N2499" s="9">
        <v>3105.18</v>
      </c>
      <c r="O2499" s="6" t="s">
        <v>5045</v>
      </c>
      <c r="P2499" s="8">
        <v>5</v>
      </c>
    </row>
    <row r="2500" spans="1:16" x14ac:dyDescent="0.3">
      <c r="A2500" s="6" t="s">
        <v>10042</v>
      </c>
      <c r="B2500" s="7">
        <v>45612</v>
      </c>
      <c r="C2500" s="6" t="s">
        <v>10043</v>
      </c>
      <c r="D2500" s="6" t="s">
        <v>5117</v>
      </c>
      <c r="E2500" s="6" t="s">
        <v>5118</v>
      </c>
      <c r="F2500" s="6" t="s">
        <v>5036</v>
      </c>
      <c r="G2500" s="6" t="s">
        <v>5059</v>
      </c>
      <c r="H2500" s="6" t="s">
        <v>5140</v>
      </c>
      <c r="I2500" s="8">
        <v>2</v>
      </c>
      <c r="J2500" s="9">
        <v>2009.76</v>
      </c>
      <c r="K2500" s="10">
        <v>0.2</v>
      </c>
      <c r="L2500" s="9">
        <v>3215.62</v>
      </c>
      <c r="M2500" s="11">
        <v>1884.28</v>
      </c>
      <c r="N2500" s="9">
        <v>1331.34</v>
      </c>
      <c r="O2500" s="6" t="s">
        <v>5032</v>
      </c>
      <c r="P2500" s="8">
        <v>2</v>
      </c>
    </row>
    <row r="2501" spans="1:16" x14ac:dyDescent="0.3">
      <c r="A2501" s="6" t="s">
        <v>10044</v>
      </c>
      <c r="B2501" s="7">
        <v>45142</v>
      </c>
      <c r="C2501" s="6" t="s">
        <v>10045</v>
      </c>
      <c r="D2501" s="6" t="s">
        <v>5067</v>
      </c>
      <c r="E2501" s="6" t="s">
        <v>5067</v>
      </c>
      <c r="F2501" s="6" t="s">
        <v>5036</v>
      </c>
      <c r="G2501" s="6" t="s">
        <v>5037</v>
      </c>
      <c r="H2501" s="6" t="s">
        <v>5129</v>
      </c>
      <c r="I2501" s="8">
        <v>5</v>
      </c>
      <c r="J2501" s="9">
        <v>1512.08</v>
      </c>
      <c r="K2501" s="10">
        <v>0.05</v>
      </c>
      <c r="L2501" s="9">
        <v>7182.38</v>
      </c>
      <c r="M2501" s="11">
        <v>5490.53</v>
      </c>
      <c r="N2501" s="9">
        <v>1691.85</v>
      </c>
      <c r="O2501" s="6" t="s">
        <v>5039</v>
      </c>
      <c r="P2501" s="8">
        <v>3</v>
      </c>
    </row>
    <row r="2502" spans="1:16" x14ac:dyDescent="0.3">
      <c r="A2502" s="6" t="s">
        <v>10046</v>
      </c>
      <c r="B2502" s="7">
        <v>45624</v>
      </c>
      <c r="C2502" s="6" t="s">
        <v>10047</v>
      </c>
      <c r="D2502" s="6" t="s">
        <v>5063</v>
      </c>
      <c r="E2502" s="6" t="s">
        <v>5058</v>
      </c>
      <c r="F2502" s="6" t="s">
        <v>5021</v>
      </c>
      <c r="G2502" s="6" t="s">
        <v>5059</v>
      </c>
      <c r="H2502" s="6" t="s">
        <v>5181</v>
      </c>
      <c r="I2502" s="8">
        <v>4</v>
      </c>
      <c r="J2502" s="9">
        <v>1432.83</v>
      </c>
      <c r="K2502" s="10">
        <v>0.04</v>
      </c>
      <c r="L2502" s="9">
        <v>5502.07</v>
      </c>
      <c r="M2502" s="11">
        <v>4065.79</v>
      </c>
      <c r="N2502" s="9">
        <v>1436.28</v>
      </c>
      <c r="O2502" s="6" t="s">
        <v>5045</v>
      </c>
      <c r="P2502" s="8">
        <v>4</v>
      </c>
    </row>
    <row r="2503" spans="1:16" x14ac:dyDescent="0.3">
      <c r="A2503" s="6" t="s">
        <v>10048</v>
      </c>
      <c r="B2503" s="7">
        <v>44938</v>
      </c>
      <c r="C2503" s="6" t="s">
        <v>10049</v>
      </c>
      <c r="D2503" s="6" t="s">
        <v>5147</v>
      </c>
      <c r="E2503" s="6" t="s">
        <v>5118</v>
      </c>
      <c r="F2503" s="6" t="s">
        <v>5029</v>
      </c>
      <c r="G2503" s="6" t="s">
        <v>5059</v>
      </c>
      <c r="H2503" s="6" t="s">
        <v>5181</v>
      </c>
      <c r="I2503" s="8">
        <v>7</v>
      </c>
      <c r="J2503" s="9">
        <v>675.52</v>
      </c>
      <c r="K2503" s="10">
        <v>0.14000000000000001</v>
      </c>
      <c r="L2503" s="9">
        <v>4066.63</v>
      </c>
      <c r="M2503" s="11">
        <v>2264.35</v>
      </c>
      <c r="N2503" s="9">
        <v>1802.28</v>
      </c>
      <c r="O2503" s="6" t="s">
        <v>5024</v>
      </c>
      <c r="P2503" s="8">
        <v>5</v>
      </c>
    </row>
    <row r="2504" spans="1:16" x14ac:dyDescent="0.3">
      <c r="A2504" s="6" t="s">
        <v>10050</v>
      </c>
      <c r="B2504" s="7">
        <v>45771</v>
      </c>
      <c r="C2504" s="6" t="s">
        <v>10051</v>
      </c>
      <c r="D2504" s="6" t="s">
        <v>5108</v>
      </c>
      <c r="E2504" s="6" t="s">
        <v>5109</v>
      </c>
      <c r="F2504" s="6" t="s">
        <v>5036</v>
      </c>
      <c r="G2504" s="6" t="s">
        <v>5022</v>
      </c>
      <c r="H2504" s="6" t="s">
        <v>5150</v>
      </c>
      <c r="I2504" s="8">
        <v>5</v>
      </c>
      <c r="J2504" s="9">
        <v>411.49</v>
      </c>
      <c r="K2504" s="10">
        <v>0.02</v>
      </c>
      <c r="L2504" s="9">
        <v>2016.3</v>
      </c>
      <c r="M2504" s="11">
        <v>1517.83</v>
      </c>
      <c r="N2504" s="9">
        <v>498.47</v>
      </c>
      <c r="O2504" s="6" t="s">
        <v>5080</v>
      </c>
      <c r="P2504" s="8">
        <v>2</v>
      </c>
    </row>
    <row r="2505" spans="1:16" x14ac:dyDescent="0.3">
      <c r="A2505" s="6" t="s">
        <v>10052</v>
      </c>
      <c r="B2505" s="7">
        <v>44964</v>
      </c>
      <c r="C2505" s="6" t="s">
        <v>10053</v>
      </c>
      <c r="D2505" s="6" t="s">
        <v>5052</v>
      </c>
      <c r="E2505" s="6" t="s">
        <v>5053</v>
      </c>
      <c r="F2505" s="6" t="s">
        <v>5029</v>
      </c>
      <c r="G2505" s="6" t="s">
        <v>5030</v>
      </c>
      <c r="H2505" s="6" t="s">
        <v>5176</v>
      </c>
      <c r="I2505" s="8">
        <v>4</v>
      </c>
      <c r="J2505" s="9">
        <v>717.05</v>
      </c>
      <c r="K2505" s="10">
        <v>0.19</v>
      </c>
      <c r="L2505" s="9">
        <v>2323.2399999999998</v>
      </c>
      <c r="M2505" s="11">
        <v>1653.37</v>
      </c>
      <c r="N2505" s="9">
        <v>669.87</v>
      </c>
      <c r="O2505" s="6" t="s">
        <v>5039</v>
      </c>
      <c r="P2505" s="8">
        <v>5</v>
      </c>
    </row>
    <row r="2506" spans="1:16" x14ac:dyDescent="0.3">
      <c r="A2506" s="6" t="s">
        <v>10054</v>
      </c>
      <c r="B2506" s="7">
        <v>45316</v>
      </c>
      <c r="C2506" s="6" t="s">
        <v>10055</v>
      </c>
      <c r="D2506" s="6" t="s">
        <v>5215</v>
      </c>
      <c r="E2506" s="6" t="s">
        <v>5216</v>
      </c>
      <c r="F2506" s="6" t="s">
        <v>5029</v>
      </c>
      <c r="G2506" s="6" t="s">
        <v>5030</v>
      </c>
      <c r="H2506" s="6" t="s">
        <v>5176</v>
      </c>
      <c r="I2506" s="8">
        <v>4</v>
      </c>
      <c r="J2506" s="9">
        <v>230.42</v>
      </c>
      <c r="K2506" s="10">
        <v>0.06</v>
      </c>
      <c r="L2506" s="9">
        <v>866.38</v>
      </c>
      <c r="M2506" s="11">
        <v>583.21</v>
      </c>
      <c r="N2506" s="9">
        <v>283.17</v>
      </c>
      <c r="O2506" s="6" t="s">
        <v>5032</v>
      </c>
      <c r="P2506" s="8">
        <v>1</v>
      </c>
    </row>
    <row r="2507" spans="1:16" x14ac:dyDescent="0.3">
      <c r="A2507" s="6" t="s">
        <v>10056</v>
      </c>
      <c r="B2507" s="7">
        <v>45679</v>
      </c>
      <c r="C2507" s="6" t="s">
        <v>10057</v>
      </c>
      <c r="D2507" s="6" t="s">
        <v>5093</v>
      </c>
      <c r="E2507" s="6" t="s">
        <v>5053</v>
      </c>
      <c r="F2507" s="6" t="s">
        <v>5021</v>
      </c>
      <c r="G2507" s="6" t="s">
        <v>5022</v>
      </c>
      <c r="H2507" s="6" t="s">
        <v>5023</v>
      </c>
      <c r="I2507" s="8">
        <v>1</v>
      </c>
      <c r="J2507" s="9">
        <v>1757.99</v>
      </c>
      <c r="K2507" s="10">
        <v>0.15</v>
      </c>
      <c r="L2507" s="9">
        <v>1494.29</v>
      </c>
      <c r="M2507" s="11">
        <v>1208.49</v>
      </c>
      <c r="N2507" s="9">
        <v>285.8</v>
      </c>
      <c r="O2507" s="6" t="s">
        <v>5024</v>
      </c>
      <c r="P2507" s="8">
        <v>4</v>
      </c>
    </row>
    <row r="2508" spans="1:16" x14ac:dyDescent="0.3">
      <c r="A2508" s="6" t="s">
        <v>10058</v>
      </c>
      <c r="B2508" s="7">
        <v>45703</v>
      </c>
      <c r="C2508" s="6" t="s">
        <v>10059</v>
      </c>
      <c r="D2508" s="6" t="s">
        <v>5071</v>
      </c>
      <c r="E2508" s="6" t="s">
        <v>5072</v>
      </c>
      <c r="F2508" s="6" t="s">
        <v>5021</v>
      </c>
      <c r="G2508" s="6" t="s">
        <v>5048</v>
      </c>
      <c r="H2508" s="6" t="s">
        <v>5049</v>
      </c>
      <c r="I2508" s="8">
        <v>2</v>
      </c>
      <c r="J2508" s="9">
        <v>80.510000000000005</v>
      </c>
      <c r="K2508" s="10">
        <v>0.17</v>
      </c>
      <c r="L2508" s="9">
        <v>133.65</v>
      </c>
      <c r="M2508" s="11">
        <v>113.8</v>
      </c>
      <c r="N2508" s="9">
        <v>19.850000000000001</v>
      </c>
      <c r="O2508" s="6" t="s">
        <v>5032</v>
      </c>
      <c r="P2508" s="8">
        <v>4</v>
      </c>
    </row>
    <row r="2509" spans="1:16" x14ac:dyDescent="0.3">
      <c r="A2509" s="6" t="s">
        <v>10060</v>
      </c>
      <c r="B2509" s="7">
        <v>45267</v>
      </c>
      <c r="C2509" s="6" t="s">
        <v>5983</v>
      </c>
      <c r="D2509" s="6" t="s">
        <v>5057</v>
      </c>
      <c r="E2509" s="6" t="s">
        <v>5058</v>
      </c>
      <c r="F2509" s="6" t="s">
        <v>5036</v>
      </c>
      <c r="G2509" s="6" t="s">
        <v>5037</v>
      </c>
      <c r="H2509" s="6" t="s">
        <v>5038</v>
      </c>
      <c r="I2509" s="8">
        <v>2</v>
      </c>
      <c r="J2509" s="9">
        <v>691.36</v>
      </c>
      <c r="K2509" s="10">
        <v>0.23</v>
      </c>
      <c r="L2509" s="9">
        <v>1064.69</v>
      </c>
      <c r="M2509" s="11">
        <v>630.95000000000005</v>
      </c>
      <c r="N2509" s="9">
        <v>433.74</v>
      </c>
      <c r="O2509" s="6" t="s">
        <v>5080</v>
      </c>
      <c r="P2509" s="8">
        <v>3</v>
      </c>
    </row>
    <row r="2510" spans="1:16" x14ac:dyDescent="0.3">
      <c r="A2510" s="6" t="s">
        <v>10061</v>
      </c>
      <c r="B2510" s="7">
        <v>45528</v>
      </c>
      <c r="C2510" s="6" t="s">
        <v>10062</v>
      </c>
      <c r="D2510" s="6" t="s">
        <v>5063</v>
      </c>
      <c r="E2510" s="6" t="s">
        <v>5058</v>
      </c>
      <c r="F2510" s="6" t="s">
        <v>5029</v>
      </c>
      <c r="G2510" s="6" t="s">
        <v>5048</v>
      </c>
      <c r="H2510" s="6" t="s">
        <v>5064</v>
      </c>
      <c r="I2510" s="8">
        <v>8</v>
      </c>
      <c r="J2510" s="9">
        <v>1608.54</v>
      </c>
      <c r="K2510" s="10">
        <v>0.12</v>
      </c>
      <c r="L2510" s="9">
        <v>11324.12</v>
      </c>
      <c r="M2510" s="11">
        <v>7937.46</v>
      </c>
      <c r="N2510" s="9">
        <v>3386.66</v>
      </c>
      <c r="O2510" s="6" t="s">
        <v>5045</v>
      </c>
      <c r="P2510" s="8">
        <v>4</v>
      </c>
    </row>
    <row r="2511" spans="1:16" x14ac:dyDescent="0.3">
      <c r="A2511" s="6" t="s">
        <v>10063</v>
      </c>
      <c r="B2511" s="7">
        <v>45603</v>
      </c>
      <c r="C2511" s="6" t="s">
        <v>10064</v>
      </c>
      <c r="D2511" s="6" t="s">
        <v>5035</v>
      </c>
      <c r="E2511" s="6" t="s">
        <v>5020</v>
      </c>
      <c r="F2511" s="6" t="s">
        <v>5021</v>
      </c>
      <c r="G2511" s="6" t="s">
        <v>5037</v>
      </c>
      <c r="H2511" s="6" t="s">
        <v>5129</v>
      </c>
      <c r="I2511" s="8">
        <v>8</v>
      </c>
      <c r="J2511" s="9">
        <v>221.62</v>
      </c>
      <c r="K2511" s="10">
        <v>0.24</v>
      </c>
      <c r="L2511" s="9">
        <v>1347.45</v>
      </c>
      <c r="M2511" s="11">
        <v>771.11</v>
      </c>
      <c r="N2511" s="9">
        <v>576.34</v>
      </c>
      <c r="O2511" s="6" t="s">
        <v>5045</v>
      </c>
      <c r="P2511" s="8">
        <v>3</v>
      </c>
    </row>
    <row r="2512" spans="1:16" x14ac:dyDescent="0.3">
      <c r="A2512" s="6" t="s">
        <v>10065</v>
      </c>
      <c r="B2512" s="7">
        <v>45404</v>
      </c>
      <c r="C2512" s="6" t="s">
        <v>10066</v>
      </c>
      <c r="D2512" s="6" t="s">
        <v>5205</v>
      </c>
      <c r="E2512" s="6" t="s">
        <v>5206</v>
      </c>
      <c r="F2512" s="6" t="s">
        <v>5021</v>
      </c>
      <c r="G2512" s="6" t="s">
        <v>5037</v>
      </c>
      <c r="H2512" s="6" t="s">
        <v>5038</v>
      </c>
      <c r="I2512" s="8">
        <v>8</v>
      </c>
      <c r="J2512" s="9">
        <v>1951.23</v>
      </c>
      <c r="K2512" s="10">
        <v>0.04</v>
      </c>
      <c r="L2512" s="9">
        <v>14985.45</v>
      </c>
      <c r="M2512" s="11">
        <v>10650.59</v>
      </c>
      <c r="N2512" s="9">
        <v>4334.8599999999997</v>
      </c>
      <c r="O2512" s="6" t="s">
        <v>5080</v>
      </c>
      <c r="P2512" s="8">
        <v>3</v>
      </c>
    </row>
    <row r="2513" spans="1:16" x14ac:dyDescent="0.3">
      <c r="A2513" s="6" t="s">
        <v>10067</v>
      </c>
      <c r="B2513" s="7">
        <v>45337</v>
      </c>
      <c r="C2513" s="6" t="s">
        <v>10068</v>
      </c>
      <c r="D2513" s="6" t="s">
        <v>5042</v>
      </c>
      <c r="E2513" s="6" t="s">
        <v>5043</v>
      </c>
      <c r="F2513" s="6" t="s">
        <v>5036</v>
      </c>
      <c r="G2513" s="6" t="s">
        <v>5022</v>
      </c>
      <c r="H2513" s="6" t="s">
        <v>5023</v>
      </c>
      <c r="I2513" s="8">
        <v>7</v>
      </c>
      <c r="J2513" s="9">
        <v>1038.21</v>
      </c>
      <c r="K2513" s="10">
        <v>0.25</v>
      </c>
      <c r="L2513" s="9">
        <v>5450.6</v>
      </c>
      <c r="M2513" s="11">
        <v>3860.48</v>
      </c>
      <c r="N2513" s="9">
        <v>1590.12</v>
      </c>
      <c r="O2513" s="6" t="s">
        <v>5039</v>
      </c>
      <c r="P2513" s="8">
        <v>3</v>
      </c>
    </row>
    <row r="2514" spans="1:16" x14ac:dyDescent="0.3">
      <c r="A2514" s="6" t="s">
        <v>10069</v>
      </c>
      <c r="B2514" s="7">
        <v>44947</v>
      </c>
      <c r="C2514" s="6" t="s">
        <v>10070</v>
      </c>
      <c r="D2514" s="6" t="s">
        <v>5117</v>
      </c>
      <c r="E2514" s="6" t="s">
        <v>5118</v>
      </c>
      <c r="F2514" s="6" t="s">
        <v>5029</v>
      </c>
      <c r="G2514" s="6" t="s">
        <v>5030</v>
      </c>
      <c r="H2514" s="6" t="s">
        <v>5246</v>
      </c>
      <c r="I2514" s="8">
        <v>1</v>
      </c>
      <c r="J2514" s="9">
        <v>1635.95</v>
      </c>
      <c r="K2514" s="10">
        <v>0.08</v>
      </c>
      <c r="L2514" s="9">
        <v>1505.07</v>
      </c>
      <c r="M2514" s="11">
        <v>1120.8800000000001</v>
      </c>
      <c r="N2514" s="9">
        <v>384.19</v>
      </c>
      <c r="O2514" s="6" t="s">
        <v>5039</v>
      </c>
      <c r="P2514" s="8">
        <v>2</v>
      </c>
    </row>
    <row r="2515" spans="1:16" x14ac:dyDescent="0.3">
      <c r="A2515" s="6" t="s">
        <v>10071</v>
      </c>
      <c r="B2515" s="7">
        <v>45368</v>
      </c>
      <c r="C2515" s="6" t="s">
        <v>5925</v>
      </c>
      <c r="D2515" s="6" t="s">
        <v>5071</v>
      </c>
      <c r="E2515" s="6" t="s">
        <v>5072</v>
      </c>
      <c r="F2515" s="6" t="s">
        <v>5029</v>
      </c>
      <c r="G2515" s="6" t="s">
        <v>5022</v>
      </c>
      <c r="H2515" s="6" t="s">
        <v>5023</v>
      </c>
      <c r="I2515" s="8">
        <v>6</v>
      </c>
      <c r="J2515" s="9">
        <v>1141.2</v>
      </c>
      <c r="K2515" s="10">
        <v>0.12</v>
      </c>
      <c r="L2515" s="9">
        <v>6025.54</v>
      </c>
      <c r="M2515" s="11">
        <v>4354.29</v>
      </c>
      <c r="N2515" s="9">
        <v>1671.25</v>
      </c>
      <c r="O2515" s="6" t="s">
        <v>5039</v>
      </c>
      <c r="P2515" s="8">
        <v>1</v>
      </c>
    </row>
    <row r="2516" spans="1:16" x14ac:dyDescent="0.3">
      <c r="A2516" s="6" t="s">
        <v>10072</v>
      </c>
      <c r="B2516" s="7">
        <v>45180</v>
      </c>
      <c r="C2516" s="6" t="s">
        <v>10073</v>
      </c>
      <c r="D2516" s="6" t="s">
        <v>5147</v>
      </c>
      <c r="E2516" s="6" t="s">
        <v>5118</v>
      </c>
      <c r="F2516" s="6" t="s">
        <v>5021</v>
      </c>
      <c r="G2516" s="6" t="s">
        <v>5059</v>
      </c>
      <c r="H2516" s="6" t="s">
        <v>5073</v>
      </c>
      <c r="I2516" s="8">
        <v>2</v>
      </c>
      <c r="J2516" s="9">
        <v>1152.02</v>
      </c>
      <c r="K2516" s="10">
        <v>0.24</v>
      </c>
      <c r="L2516" s="9">
        <v>1751.07</v>
      </c>
      <c r="M2516" s="11">
        <v>1101.51</v>
      </c>
      <c r="N2516" s="9">
        <v>649.55999999999995</v>
      </c>
      <c r="O2516" s="6" t="s">
        <v>5024</v>
      </c>
      <c r="P2516" s="8">
        <v>2</v>
      </c>
    </row>
    <row r="2517" spans="1:16" x14ac:dyDescent="0.3">
      <c r="A2517" s="6" t="s">
        <v>10074</v>
      </c>
      <c r="B2517" s="7">
        <v>44957</v>
      </c>
      <c r="C2517" s="6" t="s">
        <v>10075</v>
      </c>
      <c r="D2517" s="6" t="s">
        <v>5205</v>
      </c>
      <c r="E2517" s="6" t="s">
        <v>5206</v>
      </c>
      <c r="F2517" s="6" t="s">
        <v>5036</v>
      </c>
      <c r="G2517" s="6" t="s">
        <v>5059</v>
      </c>
      <c r="H2517" s="6" t="s">
        <v>5099</v>
      </c>
      <c r="I2517" s="8">
        <v>8</v>
      </c>
      <c r="J2517" s="9">
        <v>413.82</v>
      </c>
      <c r="K2517" s="10">
        <v>0.17</v>
      </c>
      <c r="L2517" s="9">
        <v>2747.76</v>
      </c>
      <c r="M2517" s="11">
        <v>1633.27</v>
      </c>
      <c r="N2517" s="9">
        <v>1114.49</v>
      </c>
      <c r="O2517" s="6" t="s">
        <v>5039</v>
      </c>
      <c r="P2517" s="8">
        <v>5</v>
      </c>
    </row>
    <row r="2518" spans="1:16" x14ac:dyDescent="0.3">
      <c r="A2518" s="6" t="s">
        <v>10076</v>
      </c>
      <c r="B2518" s="7">
        <v>45058</v>
      </c>
      <c r="C2518" s="6" t="s">
        <v>10077</v>
      </c>
      <c r="D2518" s="6" t="s">
        <v>5063</v>
      </c>
      <c r="E2518" s="6" t="s">
        <v>5058</v>
      </c>
      <c r="F2518" s="6" t="s">
        <v>5021</v>
      </c>
      <c r="G2518" s="6" t="s">
        <v>5022</v>
      </c>
      <c r="H2518" s="6" t="s">
        <v>5150</v>
      </c>
      <c r="I2518" s="8">
        <v>4</v>
      </c>
      <c r="J2518" s="9">
        <v>954.58</v>
      </c>
      <c r="K2518" s="10">
        <v>0</v>
      </c>
      <c r="L2518" s="9">
        <v>3818.32</v>
      </c>
      <c r="M2518" s="11">
        <v>2296.85</v>
      </c>
      <c r="N2518" s="9">
        <v>1521.47</v>
      </c>
      <c r="O2518" s="6" t="s">
        <v>5032</v>
      </c>
      <c r="P2518" s="8">
        <v>3</v>
      </c>
    </row>
    <row r="2519" spans="1:16" x14ac:dyDescent="0.3">
      <c r="A2519" s="6" t="s">
        <v>10078</v>
      </c>
      <c r="B2519" s="7">
        <v>45482</v>
      </c>
      <c r="C2519" s="6" t="s">
        <v>10079</v>
      </c>
      <c r="D2519" s="6" t="s">
        <v>5093</v>
      </c>
      <c r="E2519" s="6" t="s">
        <v>5053</v>
      </c>
      <c r="F2519" s="6" t="s">
        <v>5021</v>
      </c>
      <c r="G2519" s="6" t="s">
        <v>5048</v>
      </c>
      <c r="H2519" s="6" t="s">
        <v>5090</v>
      </c>
      <c r="I2519" s="8">
        <v>3</v>
      </c>
      <c r="J2519" s="9">
        <v>2022.69</v>
      </c>
      <c r="K2519" s="10">
        <v>0.11</v>
      </c>
      <c r="L2519" s="9">
        <v>5400.58</v>
      </c>
      <c r="M2519" s="11">
        <v>3420.14</v>
      </c>
      <c r="N2519" s="9">
        <v>1980.44</v>
      </c>
      <c r="O2519" s="6" t="s">
        <v>5039</v>
      </c>
      <c r="P2519" s="8">
        <v>4</v>
      </c>
    </row>
    <row r="2520" spans="1:16" x14ac:dyDescent="0.3">
      <c r="A2520" s="6" t="s">
        <v>10080</v>
      </c>
      <c r="B2520" s="7">
        <v>45588</v>
      </c>
      <c r="C2520" s="6" t="s">
        <v>10081</v>
      </c>
      <c r="D2520" s="6" t="s">
        <v>5071</v>
      </c>
      <c r="E2520" s="6" t="s">
        <v>5072</v>
      </c>
      <c r="F2520" s="6" t="s">
        <v>5021</v>
      </c>
      <c r="G2520" s="6" t="s">
        <v>5048</v>
      </c>
      <c r="H2520" s="6" t="s">
        <v>5090</v>
      </c>
      <c r="I2520" s="8">
        <v>4</v>
      </c>
      <c r="J2520" s="9">
        <v>225.88</v>
      </c>
      <c r="K2520" s="10">
        <v>0.04</v>
      </c>
      <c r="L2520" s="9">
        <v>867.38</v>
      </c>
      <c r="M2520" s="11">
        <v>540.70000000000005</v>
      </c>
      <c r="N2520" s="9">
        <v>326.68</v>
      </c>
      <c r="O2520" s="6" t="s">
        <v>5024</v>
      </c>
      <c r="P2520" s="8">
        <v>1</v>
      </c>
    </row>
    <row r="2521" spans="1:16" x14ac:dyDescent="0.3">
      <c r="A2521" s="6" t="s">
        <v>10082</v>
      </c>
      <c r="B2521" s="7">
        <v>45781</v>
      </c>
      <c r="C2521" s="6" t="s">
        <v>10083</v>
      </c>
      <c r="D2521" s="6" t="s">
        <v>5067</v>
      </c>
      <c r="E2521" s="6" t="s">
        <v>5067</v>
      </c>
      <c r="F2521" s="6" t="s">
        <v>5029</v>
      </c>
      <c r="G2521" s="6" t="s">
        <v>5037</v>
      </c>
      <c r="H2521" s="6" t="s">
        <v>5105</v>
      </c>
      <c r="I2521" s="8">
        <v>5</v>
      </c>
      <c r="J2521" s="9">
        <v>672.63</v>
      </c>
      <c r="K2521" s="10">
        <v>0.24</v>
      </c>
      <c r="L2521" s="9">
        <v>2555.9899999999998</v>
      </c>
      <c r="M2521" s="11">
        <v>1461.3</v>
      </c>
      <c r="N2521" s="9">
        <v>1094.69</v>
      </c>
      <c r="O2521" s="6" t="s">
        <v>5024</v>
      </c>
      <c r="P2521" s="8">
        <v>3</v>
      </c>
    </row>
    <row r="2522" spans="1:16" x14ac:dyDescent="0.3">
      <c r="A2522" s="6" t="s">
        <v>10084</v>
      </c>
      <c r="B2522" s="7">
        <v>45040</v>
      </c>
      <c r="C2522" s="6" t="s">
        <v>10085</v>
      </c>
      <c r="D2522" s="6" t="s">
        <v>5067</v>
      </c>
      <c r="E2522" s="6" t="s">
        <v>5067</v>
      </c>
      <c r="F2522" s="6" t="s">
        <v>5029</v>
      </c>
      <c r="G2522" s="6" t="s">
        <v>5022</v>
      </c>
      <c r="H2522" s="6" t="s">
        <v>5076</v>
      </c>
      <c r="I2522" s="8">
        <v>2</v>
      </c>
      <c r="J2522" s="9">
        <v>152.63</v>
      </c>
      <c r="K2522" s="10">
        <v>0.12</v>
      </c>
      <c r="L2522" s="9">
        <v>268.63</v>
      </c>
      <c r="M2522" s="11">
        <v>214.69</v>
      </c>
      <c r="N2522" s="9">
        <v>53.94</v>
      </c>
      <c r="O2522" s="6" t="s">
        <v>5045</v>
      </c>
      <c r="P2522" s="8">
        <v>4</v>
      </c>
    </row>
    <row r="2523" spans="1:16" x14ac:dyDescent="0.3">
      <c r="A2523" s="6" t="s">
        <v>10086</v>
      </c>
      <c r="B2523" s="7">
        <v>45068</v>
      </c>
      <c r="C2523" s="6" t="s">
        <v>10087</v>
      </c>
      <c r="D2523" s="6" t="s">
        <v>5063</v>
      </c>
      <c r="E2523" s="6" t="s">
        <v>5058</v>
      </c>
      <c r="F2523" s="6" t="s">
        <v>5029</v>
      </c>
      <c r="G2523" s="6" t="s">
        <v>5048</v>
      </c>
      <c r="H2523" s="6" t="s">
        <v>5079</v>
      </c>
      <c r="I2523" s="8">
        <v>2</v>
      </c>
      <c r="J2523" s="9">
        <v>368.75</v>
      </c>
      <c r="K2523" s="10">
        <v>0.25</v>
      </c>
      <c r="L2523" s="9">
        <v>553.12</v>
      </c>
      <c r="M2523" s="11">
        <v>389.16</v>
      </c>
      <c r="N2523" s="9">
        <v>163.96</v>
      </c>
      <c r="O2523" s="6" t="s">
        <v>5045</v>
      </c>
      <c r="P2523" s="8">
        <v>3</v>
      </c>
    </row>
    <row r="2524" spans="1:16" x14ac:dyDescent="0.3">
      <c r="A2524" s="6" t="s">
        <v>10088</v>
      </c>
      <c r="B2524" s="7">
        <v>45750</v>
      </c>
      <c r="C2524" s="6" t="s">
        <v>10089</v>
      </c>
      <c r="D2524" s="6" t="s">
        <v>5042</v>
      </c>
      <c r="E2524" s="6" t="s">
        <v>5043</v>
      </c>
      <c r="F2524" s="6" t="s">
        <v>5021</v>
      </c>
      <c r="G2524" s="6" t="s">
        <v>5022</v>
      </c>
      <c r="H2524" s="6" t="s">
        <v>5150</v>
      </c>
      <c r="I2524" s="8">
        <v>5</v>
      </c>
      <c r="J2524" s="9">
        <v>2116.08</v>
      </c>
      <c r="K2524" s="10">
        <v>0.17</v>
      </c>
      <c r="L2524" s="9">
        <v>8781.73</v>
      </c>
      <c r="M2524" s="11">
        <v>5203.9399999999996</v>
      </c>
      <c r="N2524" s="9">
        <v>3577.79</v>
      </c>
      <c r="O2524" s="6" t="s">
        <v>5032</v>
      </c>
      <c r="P2524" s="8">
        <v>5</v>
      </c>
    </row>
    <row r="2525" spans="1:16" x14ac:dyDescent="0.3">
      <c r="A2525" s="6" t="s">
        <v>10090</v>
      </c>
      <c r="B2525" s="7">
        <v>45339</v>
      </c>
      <c r="C2525" s="6" t="s">
        <v>10091</v>
      </c>
      <c r="D2525" s="6" t="s">
        <v>5071</v>
      </c>
      <c r="E2525" s="6" t="s">
        <v>5072</v>
      </c>
      <c r="F2525" s="6" t="s">
        <v>5021</v>
      </c>
      <c r="G2525" s="6" t="s">
        <v>5030</v>
      </c>
      <c r="H2525" s="6" t="s">
        <v>5176</v>
      </c>
      <c r="I2525" s="8">
        <v>6</v>
      </c>
      <c r="J2525" s="9">
        <v>670.2</v>
      </c>
      <c r="K2525" s="10">
        <v>0.24</v>
      </c>
      <c r="L2525" s="9">
        <v>3056.11</v>
      </c>
      <c r="M2525" s="11">
        <v>2152.2800000000002</v>
      </c>
      <c r="N2525" s="9">
        <v>903.83</v>
      </c>
      <c r="O2525" s="6" t="s">
        <v>5080</v>
      </c>
      <c r="P2525" s="8">
        <v>5</v>
      </c>
    </row>
    <row r="2526" spans="1:16" x14ac:dyDescent="0.3">
      <c r="A2526" s="6" t="s">
        <v>10092</v>
      </c>
      <c r="B2526" s="7">
        <v>45443</v>
      </c>
      <c r="C2526" s="6" t="s">
        <v>10093</v>
      </c>
      <c r="D2526" s="6" t="s">
        <v>5088</v>
      </c>
      <c r="E2526" s="6" t="s">
        <v>5089</v>
      </c>
      <c r="F2526" s="6" t="s">
        <v>5036</v>
      </c>
      <c r="G2526" s="6" t="s">
        <v>5030</v>
      </c>
      <c r="H2526" s="6" t="s">
        <v>5044</v>
      </c>
      <c r="I2526" s="8">
        <v>1</v>
      </c>
      <c r="J2526" s="9">
        <v>1033.02</v>
      </c>
      <c r="K2526" s="10">
        <v>0.23</v>
      </c>
      <c r="L2526" s="9">
        <v>795.43</v>
      </c>
      <c r="M2526" s="11">
        <v>690.11</v>
      </c>
      <c r="N2526" s="9">
        <v>105.32</v>
      </c>
      <c r="O2526" s="6" t="s">
        <v>5045</v>
      </c>
      <c r="P2526" s="8">
        <v>3</v>
      </c>
    </row>
    <row r="2527" spans="1:16" x14ac:dyDescent="0.3">
      <c r="A2527" s="6" t="s">
        <v>10094</v>
      </c>
      <c r="B2527" s="7">
        <v>45783</v>
      </c>
      <c r="C2527" s="6" t="s">
        <v>10095</v>
      </c>
      <c r="D2527" s="6" t="s">
        <v>5117</v>
      </c>
      <c r="E2527" s="6" t="s">
        <v>5118</v>
      </c>
      <c r="F2527" s="6" t="s">
        <v>5021</v>
      </c>
      <c r="G2527" s="6" t="s">
        <v>5048</v>
      </c>
      <c r="H2527" s="6" t="s">
        <v>5079</v>
      </c>
      <c r="I2527" s="8">
        <v>5</v>
      </c>
      <c r="J2527" s="9">
        <v>1004.56</v>
      </c>
      <c r="K2527" s="10">
        <v>0.13</v>
      </c>
      <c r="L2527" s="9">
        <v>4369.84</v>
      </c>
      <c r="M2527" s="11">
        <v>3487.58</v>
      </c>
      <c r="N2527" s="9">
        <v>882.26</v>
      </c>
      <c r="O2527" s="6" t="s">
        <v>5045</v>
      </c>
      <c r="P2527" s="8">
        <v>1</v>
      </c>
    </row>
    <row r="2528" spans="1:16" x14ac:dyDescent="0.3">
      <c r="A2528" s="6" t="s">
        <v>10096</v>
      </c>
      <c r="B2528" s="7">
        <v>45771</v>
      </c>
      <c r="C2528" s="6" t="s">
        <v>10097</v>
      </c>
      <c r="D2528" s="6" t="s">
        <v>5063</v>
      </c>
      <c r="E2528" s="6" t="s">
        <v>5058</v>
      </c>
      <c r="F2528" s="6" t="s">
        <v>5021</v>
      </c>
      <c r="G2528" s="6" t="s">
        <v>5048</v>
      </c>
      <c r="H2528" s="6" t="s">
        <v>5049</v>
      </c>
      <c r="I2528" s="8">
        <v>8</v>
      </c>
      <c r="J2528" s="9">
        <v>254.28</v>
      </c>
      <c r="K2528" s="10">
        <v>0.08</v>
      </c>
      <c r="L2528" s="9">
        <v>1871.5</v>
      </c>
      <c r="M2528" s="11">
        <v>1473.87</v>
      </c>
      <c r="N2528" s="9">
        <v>397.63</v>
      </c>
      <c r="O2528" s="6" t="s">
        <v>5032</v>
      </c>
      <c r="P2528" s="8">
        <v>1</v>
      </c>
    </row>
    <row r="2529" spans="1:16" x14ac:dyDescent="0.3">
      <c r="A2529" s="6" t="s">
        <v>10098</v>
      </c>
      <c r="B2529" s="7">
        <v>45732</v>
      </c>
      <c r="C2529" s="6" t="s">
        <v>10099</v>
      </c>
      <c r="D2529" s="6" t="s">
        <v>5114</v>
      </c>
      <c r="E2529" s="6" t="s">
        <v>5020</v>
      </c>
      <c r="F2529" s="6" t="s">
        <v>5036</v>
      </c>
      <c r="G2529" s="6" t="s">
        <v>5059</v>
      </c>
      <c r="H2529" s="6" t="s">
        <v>5140</v>
      </c>
      <c r="I2529" s="8">
        <v>7</v>
      </c>
      <c r="J2529" s="9">
        <v>1879.67</v>
      </c>
      <c r="K2529" s="10">
        <v>0.11</v>
      </c>
      <c r="L2529" s="9">
        <v>11710.34</v>
      </c>
      <c r="M2529" s="11">
        <v>7344.29</v>
      </c>
      <c r="N2529" s="9">
        <v>4366.05</v>
      </c>
      <c r="O2529" s="6" t="s">
        <v>5045</v>
      </c>
      <c r="P2529" s="8">
        <v>4</v>
      </c>
    </row>
    <row r="2530" spans="1:16" x14ac:dyDescent="0.3">
      <c r="A2530" s="6" t="s">
        <v>10100</v>
      </c>
      <c r="B2530" s="7">
        <v>44997</v>
      </c>
      <c r="C2530" s="6" t="s">
        <v>10101</v>
      </c>
      <c r="D2530" s="6" t="s">
        <v>5117</v>
      </c>
      <c r="E2530" s="6" t="s">
        <v>5118</v>
      </c>
      <c r="F2530" s="6" t="s">
        <v>5036</v>
      </c>
      <c r="G2530" s="6" t="s">
        <v>5048</v>
      </c>
      <c r="H2530" s="6" t="s">
        <v>5079</v>
      </c>
      <c r="I2530" s="8">
        <v>7</v>
      </c>
      <c r="J2530" s="9">
        <v>1023.94</v>
      </c>
      <c r="K2530" s="10">
        <v>0.2</v>
      </c>
      <c r="L2530" s="9">
        <v>5734.06</v>
      </c>
      <c r="M2530" s="11">
        <v>4216.47</v>
      </c>
      <c r="N2530" s="9">
        <v>1517.59</v>
      </c>
      <c r="O2530" s="6" t="s">
        <v>5032</v>
      </c>
      <c r="P2530" s="8">
        <v>5</v>
      </c>
    </row>
    <row r="2531" spans="1:16" x14ac:dyDescent="0.3">
      <c r="A2531" s="6" t="s">
        <v>10102</v>
      </c>
      <c r="B2531" s="7">
        <v>45206</v>
      </c>
      <c r="C2531" s="6" t="s">
        <v>10103</v>
      </c>
      <c r="D2531" s="6" t="s">
        <v>5071</v>
      </c>
      <c r="E2531" s="6" t="s">
        <v>5072</v>
      </c>
      <c r="F2531" s="6" t="s">
        <v>5021</v>
      </c>
      <c r="G2531" s="6" t="s">
        <v>5022</v>
      </c>
      <c r="H2531" s="6" t="s">
        <v>5221</v>
      </c>
      <c r="I2531" s="8">
        <v>2</v>
      </c>
      <c r="J2531" s="9">
        <v>731.66</v>
      </c>
      <c r="K2531" s="10">
        <v>0.19</v>
      </c>
      <c r="L2531" s="9">
        <v>1185.29</v>
      </c>
      <c r="M2531" s="11">
        <v>737.64</v>
      </c>
      <c r="N2531" s="9">
        <v>447.65</v>
      </c>
      <c r="O2531" s="6" t="s">
        <v>5039</v>
      </c>
      <c r="P2531" s="8">
        <v>1</v>
      </c>
    </row>
    <row r="2532" spans="1:16" x14ac:dyDescent="0.3">
      <c r="A2532" s="6" t="s">
        <v>10104</v>
      </c>
      <c r="B2532" s="7">
        <v>45301</v>
      </c>
      <c r="C2532" s="6" t="s">
        <v>10105</v>
      </c>
      <c r="D2532" s="6" t="s">
        <v>5104</v>
      </c>
      <c r="E2532" s="6" t="s">
        <v>5053</v>
      </c>
      <c r="F2532" s="6" t="s">
        <v>5029</v>
      </c>
      <c r="G2532" s="6" t="s">
        <v>5037</v>
      </c>
      <c r="H2532" s="6" t="s">
        <v>5129</v>
      </c>
      <c r="I2532" s="8">
        <v>6</v>
      </c>
      <c r="J2532" s="9">
        <v>1703.8</v>
      </c>
      <c r="K2532" s="10">
        <v>0.13</v>
      </c>
      <c r="L2532" s="9">
        <v>8893.84</v>
      </c>
      <c r="M2532" s="11">
        <v>6741.38</v>
      </c>
      <c r="N2532" s="9">
        <v>2152.46</v>
      </c>
      <c r="O2532" s="6" t="s">
        <v>5045</v>
      </c>
      <c r="P2532" s="8">
        <v>5</v>
      </c>
    </row>
    <row r="2533" spans="1:16" x14ac:dyDescent="0.3">
      <c r="A2533" s="6" t="s">
        <v>10106</v>
      </c>
      <c r="B2533" s="7">
        <v>45211</v>
      </c>
      <c r="C2533" s="6" t="s">
        <v>10107</v>
      </c>
      <c r="D2533" s="6" t="s">
        <v>5104</v>
      </c>
      <c r="E2533" s="6" t="s">
        <v>5053</v>
      </c>
      <c r="F2533" s="6" t="s">
        <v>5029</v>
      </c>
      <c r="G2533" s="6" t="s">
        <v>5030</v>
      </c>
      <c r="H2533" s="6" t="s">
        <v>5246</v>
      </c>
      <c r="I2533" s="8">
        <v>8</v>
      </c>
      <c r="J2533" s="9">
        <v>1761.19</v>
      </c>
      <c r="K2533" s="10">
        <v>0.18</v>
      </c>
      <c r="L2533" s="9">
        <v>11553.41</v>
      </c>
      <c r="M2533" s="11">
        <v>8102.06</v>
      </c>
      <c r="N2533" s="9">
        <v>3451.35</v>
      </c>
      <c r="O2533" s="6" t="s">
        <v>5039</v>
      </c>
      <c r="P2533" s="8">
        <v>1</v>
      </c>
    </row>
    <row r="2534" spans="1:16" x14ac:dyDescent="0.3">
      <c r="A2534" s="6" t="s">
        <v>10108</v>
      </c>
      <c r="B2534" s="7">
        <v>45500</v>
      </c>
      <c r="C2534" s="6" t="s">
        <v>10109</v>
      </c>
      <c r="D2534" s="6" t="s">
        <v>5027</v>
      </c>
      <c r="E2534" s="6" t="s">
        <v>5028</v>
      </c>
      <c r="F2534" s="6" t="s">
        <v>5036</v>
      </c>
      <c r="G2534" s="6" t="s">
        <v>5048</v>
      </c>
      <c r="H2534" s="6" t="s">
        <v>5096</v>
      </c>
      <c r="I2534" s="8">
        <v>3</v>
      </c>
      <c r="J2534" s="9">
        <v>1485.39</v>
      </c>
      <c r="K2534" s="10">
        <v>0.02</v>
      </c>
      <c r="L2534" s="9">
        <v>4367.05</v>
      </c>
      <c r="M2534" s="11">
        <v>2825.49</v>
      </c>
      <c r="N2534" s="9">
        <v>1541.56</v>
      </c>
      <c r="O2534" s="6" t="s">
        <v>5080</v>
      </c>
      <c r="P2534" s="8">
        <v>3</v>
      </c>
    </row>
    <row r="2535" spans="1:16" x14ac:dyDescent="0.3">
      <c r="A2535" s="6" t="s">
        <v>10110</v>
      </c>
      <c r="B2535" s="7">
        <v>45624</v>
      </c>
      <c r="C2535" s="6" t="s">
        <v>10111</v>
      </c>
      <c r="D2535" s="6" t="s">
        <v>5035</v>
      </c>
      <c r="E2535" s="6" t="s">
        <v>5020</v>
      </c>
      <c r="F2535" s="6" t="s">
        <v>5021</v>
      </c>
      <c r="G2535" s="6" t="s">
        <v>5022</v>
      </c>
      <c r="H2535" s="6" t="s">
        <v>5150</v>
      </c>
      <c r="I2535" s="8">
        <v>1</v>
      </c>
      <c r="J2535" s="9">
        <v>2223.3000000000002</v>
      </c>
      <c r="K2535" s="10">
        <v>7.0000000000000007E-2</v>
      </c>
      <c r="L2535" s="9">
        <v>2067.67</v>
      </c>
      <c r="M2535" s="11">
        <v>1389.49</v>
      </c>
      <c r="N2535" s="9">
        <v>678.18</v>
      </c>
      <c r="O2535" s="6" t="s">
        <v>5045</v>
      </c>
      <c r="P2535" s="8">
        <v>2</v>
      </c>
    </row>
    <row r="2536" spans="1:16" x14ac:dyDescent="0.3">
      <c r="A2536" s="6" t="s">
        <v>10112</v>
      </c>
      <c r="B2536" s="7">
        <v>45648</v>
      </c>
      <c r="C2536" s="6" t="s">
        <v>10113</v>
      </c>
      <c r="D2536" s="6" t="s">
        <v>5205</v>
      </c>
      <c r="E2536" s="6" t="s">
        <v>5206</v>
      </c>
      <c r="F2536" s="6" t="s">
        <v>5021</v>
      </c>
      <c r="G2536" s="6" t="s">
        <v>5059</v>
      </c>
      <c r="H2536" s="6" t="s">
        <v>5060</v>
      </c>
      <c r="I2536" s="8">
        <v>3</v>
      </c>
      <c r="J2536" s="9">
        <v>1195.54</v>
      </c>
      <c r="K2536" s="10">
        <v>0.22</v>
      </c>
      <c r="L2536" s="9">
        <v>2797.56</v>
      </c>
      <c r="M2536" s="11">
        <v>2092.16</v>
      </c>
      <c r="N2536" s="9">
        <v>705.4</v>
      </c>
      <c r="O2536" s="6" t="s">
        <v>5039</v>
      </c>
      <c r="P2536" s="8">
        <v>2</v>
      </c>
    </row>
    <row r="2537" spans="1:16" x14ac:dyDescent="0.3">
      <c r="A2537" s="6" t="s">
        <v>10114</v>
      </c>
      <c r="B2537" s="7">
        <v>45426</v>
      </c>
      <c r="C2537" s="6" t="s">
        <v>10115</v>
      </c>
      <c r="D2537" s="6" t="s">
        <v>5035</v>
      </c>
      <c r="E2537" s="6" t="s">
        <v>5020</v>
      </c>
      <c r="F2537" s="6" t="s">
        <v>5021</v>
      </c>
      <c r="G2537" s="6" t="s">
        <v>5048</v>
      </c>
      <c r="H2537" s="6" t="s">
        <v>5090</v>
      </c>
      <c r="I2537" s="8">
        <v>3</v>
      </c>
      <c r="J2537" s="9">
        <v>1066.6300000000001</v>
      </c>
      <c r="K2537" s="10">
        <v>0.02</v>
      </c>
      <c r="L2537" s="9">
        <v>3135.89</v>
      </c>
      <c r="M2537" s="11">
        <v>1872.86</v>
      </c>
      <c r="N2537" s="9">
        <v>1263.03</v>
      </c>
      <c r="O2537" s="6" t="s">
        <v>5024</v>
      </c>
      <c r="P2537" s="8">
        <v>4</v>
      </c>
    </row>
    <row r="2538" spans="1:16" x14ac:dyDescent="0.3">
      <c r="A2538" s="6" t="s">
        <v>10116</v>
      </c>
      <c r="B2538" s="7">
        <v>45045</v>
      </c>
      <c r="C2538" s="6" t="s">
        <v>10117</v>
      </c>
      <c r="D2538" s="6" t="s">
        <v>5093</v>
      </c>
      <c r="E2538" s="6" t="s">
        <v>5053</v>
      </c>
      <c r="F2538" s="6" t="s">
        <v>5021</v>
      </c>
      <c r="G2538" s="6" t="s">
        <v>5030</v>
      </c>
      <c r="H2538" s="6" t="s">
        <v>5171</v>
      </c>
      <c r="I2538" s="8">
        <v>3</v>
      </c>
      <c r="J2538" s="9">
        <v>1671.67</v>
      </c>
      <c r="K2538" s="10">
        <v>0.04</v>
      </c>
      <c r="L2538" s="9">
        <v>4814.41</v>
      </c>
      <c r="M2538" s="11">
        <v>3115.83</v>
      </c>
      <c r="N2538" s="9">
        <v>1698.58</v>
      </c>
      <c r="O2538" s="6" t="s">
        <v>5024</v>
      </c>
      <c r="P2538" s="8">
        <v>1</v>
      </c>
    </row>
    <row r="2539" spans="1:16" x14ac:dyDescent="0.3">
      <c r="A2539" s="6" t="s">
        <v>10118</v>
      </c>
      <c r="B2539" s="7">
        <v>45587</v>
      </c>
      <c r="C2539" s="6" t="s">
        <v>10119</v>
      </c>
      <c r="D2539" s="6" t="s">
        <v>5057</v>
      </c>
      <c r="E2539" s="6" t="s">
        <v>5058</v>
      </c>
      <c r="F2539" s="6" t="s">
        <v>5029</v>
      </c>
      <c r="G2539" s="6" t="s">
        <v>5030</v>
      </c>
      <c r="H2539" s="6" t="s">
        <v>5044</v>
      </c>
      <c r="I2539" s="8">
        <v>5</v>
      </c>
      <c r="J2539" s="9">
        <v>1776.04</v>
      </c>
      <c r="K2539" s="10">
        <v>0.01</v>
      </c>
      <c r="L2539" s="9">
        <v>8791.4</v>
      </c>
      <c r="M2539" s="11">
        <v>4936.3999999999996</v>
      </c>
      <c r="N2539" s="9">
        <v>3855</v>
      </c>
      <c r="O2539" s="6" t="s">
        <v>5080</v>
      </c>
      <c r="P2539" s="8">
        <v>5</v>
      </c>
    </row>
    <row r="2540" spans="1:16" x14ac:dyDescent="0.3">
      <c r="A2540" s="6" t="s">
        <v>10120</v>
      </c>
      <c r="B2540" s="7">
        <v>45644</v>
      </c>
      <c r="C2540" s="6" t="s">
        <v>10121</v>
      </c>
      <c r="D2540" s="6" t="s">
        <v>5215</v>
      </c>
      <c r="E2540" s="6" t="s">
        <v>5216</v>
      </c>
      <c r="F2540" s="6" t="s">
        <v>5036</v>
      </c>
      <c r="G2540" s="6" t="s">
        <v>5037</v>
      </c>
      <c r="H2540" s="6" t="s">
        <v>5038</v>
      </c>
      <c r="I2540" s="8">
        <v>3</v>
      </c>
      <c r="J2540" s="9">
        <v>303.87</v>
      </c>
      <c r="K2540" s="10">
        <v>0.02</v>
      </c>
      <c r="L2540" s="9">
        <v>893.38</v>
      </c>
      <c r="M2540" s="11">
        <v>611.41999999999996</v>
      </c>
      <c r="N2540" s="9">
        <v>281.95999999999998</v>
      </c>
      <c r="O2540" s="6" t="s">
        <v>5045</v>
      </c>
      <c r="P2540" s="8">
        <v>3</v>
      </c>
    </row>
    <row r="2541" spans="1:16" x14ac:dyDescent="0.3">
      <c r="A2541" s="6" t="s">
        <v>10122</v>
      </c>
      <c r="B2541" s="7">
        <v>45252</v>
      </c>
      <c r="C2541" s="6" t="s">
        <v>10123</v>
      </c>
      <c r="D2541" s="6" t="s">
        <v>5063</v>
      </c>
      <c r="E2541" s="6" t="s">
        <v>5058</v>
      </c>
      <c r="F2541" s="6" t="s">
        <v>5021</v>
      </c>
      <c r="G2541" s="6" t="s">
        <v>5022</v>
      </c>
      <c r="H2541" s="6" t="s">
        <v>5192</v>
      </c>
      <c r="I2541" s="8">
        <v>6</v>
      </c>
      <c r="J2541" s="9">
        <v>1797.08</v>
      </c>
      <c r="K2541" s="10">
        <v>0.23</v>
      </c>
      <c r="L2541" s="9">
        <v>8302.51</v>
      </c>
      <c r="M2541" s="11">
        <v>5983.62</v>
      </c>
      <c r="N2541" s="9">
        <v>2318.89</v>
      </c>
      <c r="O2541" s="6" t="s">
        <v>5080</v>
      </c>
      <c r="P2541" s="8">
        <v>5</v>
      </c>
    </row>
    <row r="2542" spans="1:16" x14ac:dyDescent="0.3">
      <c r="A2542" s="6" t="s">
        <v>10124</v>
      </c>
      <c r="B2542" s="7">
        <v>44931</v>
      </c>
      <c r="C2542" s="6" t="s">
        <v>6464</v>
      </c>
      <c r="D2542" s="6" t="s">
        <v>5114</v>
      </c>
      <c r="E2542" s="6" t="s">
        <v>5020</v>
      </c>
      <c r="F2542" s="6" t="s">
        <v>5036</v>
      </c>
      <c r="G2542" s="6" t="s">
        <v>5022</v>
      </c>
      <c r="H2542" s="6" t="s">
        <v>5192</v>
      </c>
      <c r="I2542" s="8">
        <v>3</v>
      </c>
      <c r="J2542" s="9">
        <v>2221.84</v>
      </c>
      <c r="K2542" s="10">
        <v>0.15</v>
      </c>
      <c r="L2542" s="9">
        <v>5665.69</v>
      </c>
      <c r="M2542" s="11">
        <v>4655.3</v>
      </c>
      <c r="N2542" s="9">
        <v>1010.39</v>
      </c>
      <c r="O2542" s="6" t="s">
        <v>5039</v>
      </c>
      <c r="P2542" s="8">
        <v>4</v>
      </c>
    </row>
    <row r="2543" spans="1:16" x14ac:dyDescent="0.3">
      <c r="A2543" s="6" t="s">
        <v>10125</v>
      </c>
      <c r="B2543" s="7">
        <v>45036</v>
      </c>
      <c r="C2543" s="6" t="s">
        <v>10126</v>
      </c>
      <c r="D2543" s="6" t="s">
        <v>5104</v>
      </c>
      <c r="E2543" s="6" t="s">
        <v>5053</v>
      </c>
      <c r="F2543" s="6" t="s">
        <v>5029</v>
      </c>
      <c r="G2543" s="6" t="s">
        <v>5059</v>
      </c>
      <c r="H2543" s="6" t="s">
        <v>5099</v>
      </c>
      <c r="I2543" s="8">
        <v>7</v>
      </c>
      <c r="J2543" s="9">
        <v>623.84</v>
      </c>
      <c r="K2543" s="10">
        <v>0.24</v>
      </c>
      <c r="L2543" s="9">
        <v>3318.83</v>
      </c>
      <c r="M2543" s="11">
        <v>2128.54</v>
      </c>
      <c r="N2543" s="9">
        <v>1190.29</v>
      </c>
      <c r="O2543" s="6" t="s">
        <v>5032</v>
      </c>
      <c r="P2543" s="8">
        <v>2</v>
      </c>
    </row>
    <row r="2544" spans="1:16" x14ac:dyDescent="0.3">
      <c r="A2544" s="6" t="s">
        <v>10127</v>
      </c>
      <c r="B2544" s="7">
        <v>45399</v>
      </c>
      <c r="C2544" s="6" t="s">
        <v>10128</v>
      </c>
      <c r="D2544" s="6" t="s">
        <v>5027</v>
      </c>
      <c r="E2544" s="6" t="s">
        <v>5028</v>
      </c>
      <c r="F2544" s="6" t="s">
        <v>5036</v>
      </c>
      <c r="G2544" s="6" t="s">
        <v>5022</v>
      </c>
      <c r="H2544" s="6" t="s">
        <v>5192</v>
      </c>
      <c r="I2544" s="8">
        <v>6</v>
      </c>
      <c r="J2544" s="9">
        <v>2110.13</v>
      </c>
      <c r="K2544" s="10">
        <v>0.18</v>
      </c>
      <c r="L2544" s="9">
        <v>10381.84</v>
      </c>
      <c r="M2544" s="11">
        <v>8988.67</v>
      </c>
      <c r="N2544" s="9">
        <v>1393.17</v>
      </c>
      <c r="O2544" s="6" t="s">
        <v>5080</v>
      </c>
      <c r="P2544" s="8">
        <v>5</v>
      </c>
    </row>
    <row r="2545" spans="1:16" x14ac:dyDescent="0.3">
      <c r="A2545" s="6" t="s">
        <v>10129</v>
      </c>
      <c r="B2545" s="7">
        <v>45782</v>
      </c>
      <c r="C2545" s="6" t="s">
        <v>10130</v>
      </c>
      <c r="D2545" s="6" t="s">
        <v>5108</v>
      </c>
      <c r="E2545" s="6" t="s">
        <v>5109</v>
      </c>
      <c r="F2545" s="6" t="s">
        <v>5021</v>
      </c>
      <c r="G2545" s="6" t="s">
        <v>5037</v>
      </c>
      <c r="H2545" s="6" t="s">
        <v>5054</v>
      </c>
      <c r="I2545" s="8">
        <v>6</v>
      </c>
      <c r="J2545" s="9">
        <v>1071.01</v>
      </c>
      <c r="K2545" s="10">
        <v>0.12</v>
      </c>
      <c r="L2545" s="9">
        <v>5654.93</v>
      </c>
      <c r="M2545" s="11">
        <v>3946.8</v>
      </c>
      <c r="N2545" s="9">
        <v>1708.13</v>
      </c>
      <c r="O2545" s="6" t="s">
        <v>5045</v>
      </c>
      <c r="P2545" s="8">
        <v>5</v>
      </c>
    </row>
    <row r="2546" spans="1:16" x14ac:dyDescent="0.3">
      <c r="A2546" s="6" t="s">
        <v>10131</v>
      </c>
      <c r="B2546" s="7">
        <v>45336</v>
      </c>
      <c r="C2546" s="6" t="s">
        <v>10132</v>
      </c>
      <c r="D2546" s="6" t="s">
        <v>5205</v>
      </c>
      <c r="E2546" s="6" t="s">
        <v>5206</v>
      </c>
      <c r="F2546" s="6" t="s">
        <v>5036</v>
      </c>
      <c r="G2546" s="6" t="s">
        <v>5022</v>
      </c>
      <c r="H2546" s="6" t="s">
        <v>5221</v>
      </c>
      <c r="I2546" s="8">
        <v>7</v>
      </c>
      <c r="J2546" s="9">
        <v>358.37</v>
      </c>
      <c r="K2546" s="10">
        <v>0.18</v>
      </c>
      <c r="L2546" s="9">
        <v>2057.04</v>
      </c>
      <c r="M2546" s="11">
        <v>1462.51</v>
      </c>
      <c r="N2546" s="9">
        <v>594.53</v>
      </c>
      <c r="O2546" s="6" t="s">
        <v>5032</v>
      </c>
      <c r="P2546" s="8">
        <v>2</v>
      </c>
    </row>
    <row r="2547" spans="1:16" x14ac:dyDescent="0.3">
      <c r="A2547" s="6" t="s">
        <v>10133</v>
      </c>
      <c r="B2547" s="7">
        <v>45112</v>
      </c>
      <c r="C2547" s="6" t="s">
        <v>10134</v>
      </c>
      <c r="D2547" s="6" t="s">
        <v>5063</v>
      </c>
      <c r="E2547" s="6" t="s">
        <v>5058</v>
      </c>
      <c r="F2547" s="6" t="s">
        <v>5036</v>
      </c>
      <c r="G2547" s="6" t="s">
        <v>5022</v>
      </c>
      <c r="H2547" s="6" t="s">
        <v>5150</v>
      </c>
      <c r="I2547" s="8">
        <v>1</v>
      </c>
      <c r="J2547" s="9">
        <v>604.24</v>
      </c>
      <c r="K2547" s="10">
        <v>0.13</v>
      </c>
      <c r="L2547" s="9">
        <v>525.69000000000005</v>
      </c>
      <c r="M2547" s="11">
        <v>439.91</v>
      </c>
      <c r="N2547" s="9">
        <v>85.78</v>
      </c>
      <c r="O2547" s="6" t="s">
        <v>5045</v>
      </c>
      <c r="P2547" s="8">
        <v>4</v>
      </c>
    </row>
    <row r="2548" spans="1:16" x14ac:dyDescent="0.3">
      <c r="A2548" s="6" t="s">
        <v>10135</v>
      </c>
      <c r="B2548" s="7">
        <v>45035</v>
      </c>
      <c r="C2548" s="6" t="s">
        <v>10136</v>
      </c>
      <c r="D2548" s="6" t="s">
        <v>5134</v>
      </c>
      <c r="E2548" s="6" t="s">
        <v>5135</v>
      </c>
      <c r="F2548" s="6" t="s">
        <v>5021</v>
      </c>
      <c r="G2548" s="6" t="s">
        <v>5059</v>
      </c>
      <c r="H2548" s="6" t="s">
        <v>5073</v>
      </c>
      <c r="I2548" s="8">
        <v>6</v>
      </c>
      <c r="J2548" s="9">
        <v>1103.17</v>
      </c>
      <c r="K2548" s="10">
        <v>0.24</v>
      </c>
      <c r="L2548" s="9">
        <v>5030.46</v>
      </c>
      <c r="M2548" s="11">
        <v>2993.73</v>
      </c>
      <c r="N2548" s="9">
        <v>2036.73</v>
      </c>
      <c r="O2548" s="6" t="s">
        <v>5032</v>
      </c>
      <c r="P2548" s="8">
        <v>1</v>
      </c>
    </row>
    <row r="2549" spans="1:16" x14ac:dyDescent="0.3">
      <c r="A2549" s="6" t="s">
        <v>10137</v>
      </c>
      <c r="B2549" s="7">
        <v>45676</v>
      </c>
      <c r="C2549" s="6" t="s">
        <v>9886</v>
      </c>
      <c r="D2549" s="6" t="s">
        <v>5134</v>
      </c>
      <c r="E2549" s="6" t="s">
        <v>5135</v>
      </c>
      <c r="F2549" s="6" t="s">
        <v>5036</v>
      </c>
      <c r="G2549" s="6" t="s">
        <v>5030</v>
      </c>
      <c r="H2549" s="6" t="s">
        <v>5171</v>
      </c>
      <c r="I2549" s="8">
        <v>4</v>
      </c>
      <c r="J2549" s="9">
        <v>1319.48</v>
      </c>
      <c r="K2549" s="10">
        <v>0.15</v>
      </c>
      <c r="L2549" s="9">
        <v>4486.2299999999996</v>
      </c>
      <c r="M2549" s="11">
        <v>3336.19</v>
      </c>
      <c r="N2549" s="9">
        <v>1150.04</v>
      </c>
      <c r="O2549" s="6" t="s">
        <v>5045</v>
      </c>
      <c r="P2549" s="8">
        <v>3</v>
      </c>
    </row>
    <row r="2550" spans="1:16" x14ac:dyDescent="0.3">
      <c r="A2550" s="6" t="s">
        <v>10138</v>
      </c>
      <c r="B2550" s="7">
        <v>45763</v>
      </c>
      <c r="C2550" s="6" t="s">
        <v>10139</v>
      </c>
      <c r="D2550" s="6" t="s">
        <v>5085</v>
      </c>
      <c r="E2550" s="6" t="s">
        <v>5058</v>
      </c>
      <c r="F2550" s="6" t="s">
        <v>5029</v>
      </c>
      <c r="G2550" s="6" t="s">
        <v>5030</v>
      </c>
      <c r="H2550" s="6" t="s">
        <v>5171</v>
      </c>
      <c r="I2550" s="8">
        <v>5</v>
      </c>
      <c r="J2550" s="9">
        <v>1140.3</v>
      </c>
      <c r="K2550" s="10">
        <v>0.17</v>
      </c>
      <c r="L2550" s="9">
        <v>4732.24</v>
      </c>
      <c r="M2550" s="11">
        <v>2966.76</v>
      </c>
      <c r="N2550" s="9">
        <v>1765.48</v>
      </c>
      <c r="O2550" s="6" t="s">
        <v>5032</v>
      </c>
      <c r="P2550" s="8">
        <v>4</v>
      </c>
    </row>
    <row r="2551" spans="1:16" x14ac:dyDescent="0.3">
      <c r="A2551" s="6" t="s">
        <v>10140</v>
      </c>
      <c r="B2551" s="7">
        <v>45149</v>
      </c>
      <c r="C2551" s="6" t="s">
        <v>10141</v>
      </c>
      <c r="D2551" s="6" t="s">
        <v>5108</v>
      </c>
      <c r="E2551" s="6" t="s">
        <v>5109</v>
      </c>
      <c r="F2551" s="6" t="s">
        <v>5029</v>
      </c>
      <c r="G2551" s="6" t="s">
        <v>5030</v>
      </c>
      <c r="H2551" s="6" t="s">
        <v>5031</v>
      </c>
      <c r="I2551" s="8">
        <v>1</v>
      </c>
      <c r="J2551" s="9">
        <v>439.27</v>
      </c>
      <c r="K2551" s="10">
        <v>0.01</v>
      </c>
      <c r="L2551" s="9">
        <v>434.88</v>
      </c>
      <c r="M2551" s="11">
        <v>252.68</v>
      </c>
      <c r="N2551" s="9">
        <v>182.2</v>
      </c>
      <c r="O2551" s="6" t="s">
        <v>5032</v>
      </c>
      <c r="P2551" s="8">
        <v>1</v>
      </c>
    </row>
    <row r="2552" spans="1:16" x14ac:dyDescent="0.3">
      <c r="A2552" s="6" t="s">
        <v>10142</v>
      </c>
      <c r="B2552" s="7">
        <v>45156</v>
      </c>
      <c r="C2552" s="6" t="s">
        <v>10143</v>
      </c>
      <c r="D2552" s="6" t="s">
        <v>5147</v>
      </c>
      <c r="E2552" s="6" t="s">
        <v>5118</v>
      </c>
      <c r="F2552" s="6" t="s">
        <v>5036</v>
      </c>
      <c r="G2552" s="6" t="s">
        <v>5022</v>
      </c>
      <c r="H2552" s="6" t="s">
        <v>5023</v>
      </c>
      <c r="I2552" s="8">
        <v>5</v>
      </c>
      <c r="J2552" s="9">
        <v>1480.8</v>
      </c>
      <c r="K2552" s="10">
        <v>0.16</v>
      </c>
      <c r="L2552" s="9">
        <v>6219.36</v>
      </c>
      <c r="M2552" s="11">
        <v>4055.63</v>
      </c>
      <c r="N2552" s="9">
        <v>2163.73</v>
      </c>
      <c r="O2552" s="6" t="s">
        <v>5045</v>
      </c>
      <c r="P2552" s="8">
        <v>1</v>
      </c>
    </row>
    <row r="2553" spans="1:16" x14ac:dyDescent="0.3">
      <c r="A2553" s="6" t="s">
        <v>10144</v>
      </c>
      <c r="B2553" s="7">
        <v>45824</v>
      </c>
      <c r="C2553" s="6" t="s">
        <v>10145</v>
      </c>
      <c r="D2553" s="6" t="s">
        <v>5042</v>
      </c>
      <c r="E2553" s="6" t="s">
        <v>5043</v>
      </c>
      <c r="F2553" s="6" t="s">
        <v>5036</v>
      </c>
      <c r="G2553" s="6" t="s">
        <v>5030</v>
      </c>
      <c r="H2553" s="6" t="s">
        <v>5031</v>
      </c>
      <c r="I2553" s="8">
        <v>2</v>
      </c>
      <c r="J2553" s="9">
        <v>2114.1</v>
      </c>
      <c r="K2553" s="10">
        <v>0.09</v>
      </c>
      <c r="L2553" s="9">
        <v>3847.66</v>
      </c>
      <c r="M2553" s="11">
        <v>2882.37</v>
      </c>
      <c r="N2553" s="9">
        <v>965.29</v>
      </c>
      <c r="O2553" s="6" t="s">
        <v>5032</v>
      </c>
      <c r="P2553" s="8">
        <v>5</v>
      </c>
    </row>
    <row r="2554" spans="1:16" x14ac:dyDescent="0.3">
      <c r="A2554" s="6" t="s">
        <v>10146</v>
      </c>
      <c r="B2554" s="7">
        <v>45271</v>
      </c>
      <c r="C2554" s="6" t="s">
        <v>10147</v>
      </c>
      <c r="D2554" s="6" t="s">
        <v>5085</v>
      </c>
      <c r="E2554" s="6" t="s">
        <v>5058</v>
      </c>
      <c r="F2554" s="6" t="s">
        <v>5021</v>
      </c>
      <c r="G2554" s="6" t="s">
        <v>5037</v>
      </c>
      <c r="H2554" s="6" t="s">
        <v>5105</v>
      </c>
      <c r="I2554" s="8">
        <v>2</v>
      </c>
      <c r="J2554" s="9">
        <v>111.53</v>
      </c>
      <c r="K2554" s="10">
        <v>0.02</v>
      </c>
      <c r="L2554" s="9">
        <v>218.6</v>
      </c>
      <c r="M2554" s="11">
        <v>131.47999999999999</v>
      </c>
      <c r="N2554" s="9">
        <v>87.12</v>
      </c>
      <c r="O2554" s="6" t="s">
        <v>5024</v>
      </c>
      <c r="P2554" s="8">
        <v>1</v>
      </c>
    </row>
    <row r="2555" spans="1:16" x14ac:dyDescent="0.3">
      <c r="A2555" s="6" t="s">
        <v>10148</v>
      </c>
      <c r="B2555" s="7">
        <v>44950</v>
      </c>
      <c r="C2555" s="6" t="s">
        <v>10149</v>
      </c>
      <c r="D2555" s="6" t="s">
        <v>5071</v>
      </c>
      <c r="E2555" s="6" t="s">
        <v>5072</v>
      </c>
      <c r="F2555" s="6" t="s">
        <v>5036</v>
      </c>
      <c r="G2555" s="6" t="s">
        <v>5059</v>
      </c>
      <c r="H2555" s="6" t="s">
        <v>5073</v>
      </c>
      <c r="I2555" s="8">
        <v>4</v>
      </c>
      <c r="J2555" s="9">
        <v>1628.99</v>
      </c>
      <c r="K2555" s="10">
        <v>0.02</v>
      </c>
      <c r="L2555" s="9">
        <v>6385.64</v>
      </c>
      <c r="M2555" s="11">
        <v>4503.18</v>
      </c>
      <c r="N2555" s="9">
        <v>1882.46</v>
      </c>
      <c r="O2555" s="6" t="s">
        <v>5024</v>
      </c>
      <c r="P2555" s="8">
        <v>2</v>
      </c>
    </row>
    <row r="2556" spans="1:16" x14ac:dyDescent="0.3">
      <c r="A2556" s="6" t="s">
        <v>10150</v>
      </c>
      <c r="B2556" s="7">
        <v>45241</v>
      </c>
      <c r="C2556" s="6" t="s">
        <v>10151</v>
      </c>
      <c r="D2556" s="6" t="s">
        <v>5035</v>
      </c>
      <c r="E2556" s="6" t="s">
        <v>5020</v>
      </c>
      <c r="F2556" s="6" t="s">
        <v>5036</v>
      </c>
      <c r="G2556" s="6" t="s">
        <v>5022</v>
      </c>
      <c r="H2556" s="6" t="s">
        <v>5221</v>
      </c>
      <c r="I2556" s="8">
        <v>2</v>
      </c>
      <c r="J2556" s="9">
        <v>970.29</v>
      </c>
      <c r="K2556" s="10">
        <v>0.16</v>
      </c>
      <c r="L2556" s="9">
        <v>1630.09</v>
      </c>
      <c r="M2556" s="11">
        <v>1011.15</v>
      </c>
      <c r="N2556" s="9">
        <v>618.94000000000005</v>
      </c>
      <c r="O2556" s="6" t="s">
        <v>5045</v>
      </c>
      <c r="P2556" s="8">
        <v>2</v>
      </c>
    </row>
    <row r="2557" spans="1:16" x14ac:dyDescent="0.3">
      <c r="A2557" s="6" t="s">
        <v>10152</v>
      </c>
      <c r="B2557" s="7">
        <v>45685</v>
      </c>
      <c r="C2557" s="6" t="s">
        <v>10153</v>
      </c>
      <c r="D2557" s="6" t="s">
        <v>5114</v>
      </c>
      <c r="E2557" s="6" t="s">
        <v>5020</v>
      </c>
      <c r="F2557" s="6" t="s">
        <v>5029</v>
      </c>
      <c r="G2557" s="6" t="s">
        <v>5030</v>
      </c>
      <c r="H2557" s="6" t="s">
        <v>5031</v>
      </c>
      <c r="I2557" s="8">
        <v>3</v>
      </c>
      <c r="J2557" s="9">
        <v>76.7</v>
      </c>
      <c r="K2557" s="10">
        <v>7.0000000000000007E-2</v>
      </c>
      <c r="L2557" s="9">
        <v>213.99</v>
      </c>
      <c r="M2557" s="11">
        <v>168.89</v>
      </c>
      <c r="N2557" s="9">
        <v>45.1</v>
      </c>
      <c r="O2557" s="6" t="s">
        <v>5024</v>
      </c>
      <c r="P2557" s="8">
        <v>3</v>
      </c>
    </row>
    <row r="2558" spans="1:16" x14ac:dyDescent="0.3">
      <c r="A2558" s="6" t="s">
        <v>10154</v>
      </c>
      <c r="B2558" s="7">
        <v>45000</v>
      </c>
      <c r="C2558" s="6" t="s">
        <v>10155</v>
      </c>
      <c r="D2558" s="6" t="s">
        <v>5063</v>
      </c>
      <c r="E2558" s="6" t="s">
        <v>5058</v>
      </c>
      <c r="F2558" s="6" t="s">
        <v>5036</v>
      </c>
      <c r="G2558" s="6" t="s">
        <v>5022</v>
      </c>
      <c r="H2558" s="6" t="s">
        <v>5150</v>
      </c>
      <c r="I2558" s="8">
        <v>3</v>
      </c>
      <c r="J2558" s="9">
        <v>298.25</v>
      </c>
      <c r="K2558" s="10">
        <v>0.08</v>
      </c>
      <c r="L2558" s="9">
        <v>823.17</v>
      </c>
      <c r="M2558" s="11">
        <v>539.58000000000004</v>
      </c>
      <c r="N2558" s="9">
        <v>283.58999999999997</v>
      </c>
      <c r="O2558" s="6" t="s">
        <v>5039</v>
      </c>
      <c r="P2558" s="8">
        <v>5</v>
      </c>
    </row>
    <row r="2559" spans="1:16" x14ac:dyDescent="0.3">
      <c r="A2559" s="6" t="s">
        <v>10156</v>
      </c>
      <c r="B2559" s="7">
        <v>45107</v>
      </c>
      <c r="C2559" s="6" t="s">
        <v>10157</v>
      </c>
      <c r="D2559" s="6" t="s">
        <v>5027</v>
      </c>
      <c r="E2559" s="6" t="s">
        <v>5028</v>
      </c>
      <c r="F2559" s="6" t="s">
        <v>5029</v>
      </c>
      <c r="G2559" s="6" t="s">
        <v>5059</v>
      </c>
      <c r="H2559" s="6" t="s">
        <v>5181</v>
      </c>
      <c r="I2559" s="8">
        <v>5</v>
      </c>
      <c r="J2559" s="9">
        <v>1454.7</v>
      </c>
      <c r="K2559" s="10">
        <v>0.24</v>
      </c>
      <c r="L2559" s="9">
        <v>5527.86</v>
      </c>
      <c r="M2559" s="11">
        <v>3325.14</v>
      </c>
      <c r="N2559" s="9">
        <v>2202.7199999999998</v>
      </c>
      <c r="O2559" s="6" t="s">
        <v>5024</v>
      </c>
      <c r="P2559" s="8">
        <v>2</v>
      </c>
    </row>
    <row r="2560" spans="1:16" x14ac:dyDescent="0.3">
      <c r="A2560" s="6" t="s">
        <v>10158</v>
      </c>
      <c r="B2560" s="7">
        <v>45367</v>
      </c>
      <c r="C2560" s="6" t="s">
        <v>10159</v>
      </c>
      <c r="D2560" s="6" t="s">
        <v>5057</v>
      </c>
      <c r="E2560" s="6" t="s">
        <v>5058</v>
      </c>
      <c r="F2560" s="6" t="s">
        <v>5036</v>
      </c>
      <c r="G2560" s="6" t="s">
        <v>5059</v>
      </c>
      <c r="H2560" s="6" t="s">
        <v>5060</v>
      </c>
      <c r="I2560" s="8">
        <v>8</v>
      </c>
      <c r="J2560" s="9">
        <v>2197.48</v>
      </c>
      <c r="K2560" s="10">
        <v>0.11</v>
      </c>
      <c r="L2560" s="9">
        <v>15646.06</v>
      </c>
      <c r="M2560" s="11">
        <v>11057.47</v>
      </c>
      <c r="N2560" s="9">
        <v>4588.59</v>
      </c>
      <c r="O2560" s="6" t="s">
        <v>5045</v>
      </c>
      <c r="P2560" s="8">
        <v>3</v>
      </c>
    </row>
    <row r="2561" spans="1:16" x14ac:dyDescent="0.3">
      <c r="A2561" s="6" t="s">
        <v>10160</v>
      </c>
      <c r="B2561" s="7">
        <v>45330</v>
      </c>
      <c r="C2561" s="6" t="s">
        <v>10161</v>
      </c>
      <c r="D2561" s="6" t="s">
        <v>5067</v>
      </c>
      <c r="E2561" s="6" t="s">
        <v>5067</v>
      </c>
      <c r="F2561" s="6" t="s">
        <v>5021</v>
      </c>
      <c r="G2561" s="6" t="s">
        <v>5048</v>
      </c>
      <c r="H2561" s="6" t="s">
        <v>5096</v>
      </c>
      <c r="I2561" s="8">
        <v>8</v>
      </c>
      <c r="J2561" s="9">
        <v>1819.2</v>
      </c>
      <c r="K2561" s="10">
        <v>0.02</v>
      </c>
      <c r="L2561" s="9">
        <v>14262.53</v>
      </c>
      <c r="M2561" s="11">
        <v>10073.14</v>
      </c>
      <c r="N2561" s="9">
        <v>4189.3900000000003</v>
      </c>
      <c r="O2561" s="6" t="s">
        <v>5045</v>
      </c>
      <c r="P2561" s="8">
        <v>4</v>
      </c>
    </row>
    <row r="2562" spans="1:16" x14ac:dyDescent="0.3">
      <c r="A2562" s="6" t="s">
        <v>10162</v>
      </c>
      <c r="B2562" s="7">
        <v>45153</v>
      </c>
      <c r="C2562" s="6" t="s">
        <v>10163</v>
      </c>
      <c r="D2562" s="6" t="s">
        <v>5134</v>
      </c>
      <c r="E2562" s="6" t="s">
        <v>5135</v>
      </c>
      <c r="F2562" s="6" t="s">
        <v>5036</v>
      </c>
      <c r="G2562" s="6" t="s">
        <v>5048</v>
      </c>
      <c r="H2562" s="6" t="s">
        <v>5049</v>
      </c>
      <c r="I2562" s="8">
        <v>1</v>
      </c>
      <c r="J2562" s="9">
        <v>1185.9100000000001</v>
      </c>
      <c r="K2562" s="10">
        <v>0.08</v>
      </c>
      <c r="L2562" s="9">
        <v>1091.04</v>
      </c>
      <c r="M2562" s="11">
        <v>645.51</v>
      </c>
      <c r="N2562" s="9">
        <v>445.53</v>
      </c>
      <c r="O2562" s="6" t="s">
        <v>5024</v>
      </c>
      <c r="P2562" s="8">
        <v>1</v>
      </c>
    </row>
    <row r="2563" spans="1:16" x14ac:dyDescent="0.3">
      <c r="A2563" s="6" t="s">
        <v>10164</v>
      </c>
      <c r="B2563" s="7">
        <v>45168</v>
      </c>
      <c r="C2563" s="6" t="s">
        <v>10165</v>
      </c>
      <c r="D2563" s="6" t="s">
        <v>5035</v>
      </c>
      <c r="E2563" s="6" t="s">
        <v>5020</v>
      </c>
      <c r="F2563" s="6" t="s">
        <v>5021</v>
      </c>
      <c r="G2563" s="6" t="s">
        <v>5030</v>
      </c>
      <c r="H2563" s="6" t="s">
        <v>5246</v>
      </c>
      <c r="I2563" s="8">
        <v>2</v>
      </c>
      <c r="J2563" s="9">
        <v>502.53</v>
      </c>
      <c r="K2563" s="10">
        <v>0.09</v>
      </c>
      <c r="L2563" s="9">
        <v>914.6</v>
      </c>
      <c r="M2563" s="11">
        <v>647.5</v>
      </c>
      <c r="N2563" s="9">
        <v>267.10000000000002</v>
      </c>
      <c r="O2563" s="6" t="s">
        <v>5045</v>
      </c>
      <c r="P2563" s="8">
        <v>5</v>
      </c>
    </row>
    <row r="2564" spans="1:16" x14ac:dyDescent="0.3">
      <c r="A2564" s="6" t="s">
        <v>10166</v>
      </c>
      <c r="B2564" s="7">
        <v>45441</v>
      </c>
      <c r="C2564" s="6" t="s">
        <v>10167</v>
      </c>
      <c r="D2564" s="6" t="s">
        <v>5035</v>
      </c>
      <c r="E2564" s="6" t="s">
        <v>5020</v>
      </c>
      <c r="F2564" s="6" t="s">
        <v>5029</v>
      </c>
      <c r="G2564" s="6" t="s">
        <v>5048</v>
      </c>
      <c r="H2564" s="6" t="s">
        <v>5096</v>
      </c>
      <c r="I2564" s="8">
        <v>4</v>
      </c>
      <c r="J2564" s="9">
        <v>764.46</v>
      </c>
      <c r="K2564" s="10">
        <v>0.06</v>
      </c>
      <c r="L2564" s="9">
        <v>2874.37</v>
      </c>
      <c r="M2564" s="11">
        <v>2476.56</v>
      </c>
      <c r="N2564" s="9">
        <v>397.81</v>
      </c>
      <c r="O2564" s="6" t="s">
        <v>5032</v>
      </c>
      <c r="P2564" s="8">
        <v>1</v>
      </c>
    </row>
    <row r="2565" spans="1:16" x14ac:dyDescent="0.3">
      <c r="A2565" s="6" t="s">
        <v>10168</v>
      </c>
      <c r="B2565" s="7">
        <v>45483</v>
      </c>
      <c r="C2565" s="6" t="s">
        <v>10169</v>
      </c>
      <c r="D2565" s="6" t="s">
        <v>5063</v>
      </c>
      <c r="E2565" s="6" t="s">
        <v>5058</v>
      </c>
      <c r="F2565" s="6" t="s">
        <v>5036</v>
      </c>
      <c r="G2565" s="6" t="s">
        <v>5059</v>
      </c>
      <c r="H2565" s="6" t="s">
        <v>5140</v>
      </c>
      <c r="I2565" s="8">
        <v>4</v>
      </c>
      <c r="J2565" s="9">
        <v>1550.39</v>
      </c>
      <c r="K2565" s="10">
        <v>0.1</v>
      </c>
      <c r="L2565" s="9">
        <v>5581.4</v>
      </c>
      <c r="M2565" s="11">
        <v>4636.63</v>
      </c>
      <c r="N2565" s="9">
        <v>944.77</v>
      </c>
      <c r="O2565" s="6" t="s">
        <v>5032</v>
      </c>
      <c r="P2565" s="8">
        <v>1</v>
      </c>
    </row>
    <row r="2566" spans="1:16" x14ac:dyDescent="0.3">
      <c r="A2566" s="6" t="s">
        <v>10170</v>
      </c>
      <c r="B2566" s="7">
        <v>45150</v>
      </c>
      <c r="C2566" s="6" t="s">
        <v>10171</v>
      </c>
      <c r="D2566" s="6" t="s">
        <v>5117</v>
      </c>
      <c r="E2566" s="6" t="s">
        <v>5118</v>
      </c>
      <c r="F2566" s="6" t="s">
        <v>5036</v>
      </c>
      <c r="G2566" s="6" t="s">
        <v>5048</v>
      </c>
      <c r="H2566" s="6" t="s">
        <v>5096</v>
      </c>
      <c r="I2566" s="8">
        <v>2</v>
      </c>
      <c r="J2566" s="9">
        <v>1470.04</v>
      </c>
      <c r="K2566" s="10">
        <v>0.21</v>
      </c>
      <c r="L2566" s="9">
        <v>2322.66</v>
      </c>
      <c r="M2566" s="11">
        <v>2005.58</v>
      </c>
      <c r="N2566" s="9">
        <v>317.08</v>
      </c>
      <c r="O2566" s="6" t="s">
        <v>5024</v>
      </c>
      <c r="P2566" s="8">
        <v>5</v>
      </c>
    </row>
    <row r="2567" spans="1:16" x14ac:dyDescent="0.3">
      <c r="A2567" s="6" t="s">
        <v>10172</v>
      </c>
      <c r="B2567" s="7">
        <v>45691</v>
      </c>
      <c r="C2567" s="6" t="s">
        <v>10173</v>
      </c>
      <c r="D2567" s="6" t="s">
        <v>5019</v>
      </c>
      <c r="E2567" s="6" t="s">
        <v>5020</v>
      </c>
      <c r="F2567" s="6" t="s">
        <v>5021</v>
      </c>
      <c r="G2567" s="6" t="s">
        <v>5059</v>
      </c>
      <c r="H2567" s="6" t="s">
        <v>5060</v>
      </c>
      <c r="I2567" s="8">
        <v>4</v>
      </c>
      <c r="J2567" s="9">
        <v>2011.05</v>
      </c>
      <c r="K2567" s="10">
        <v>0.15</v>
      </c>
      <c r="L2567" s="9">
        <v>6837.57</v>
      </c>
      <c r="M2567" s="11">
        <v>5169.32</v>
      </c>
      <c r="N2567" s="9">
        <v>1668.25</v>
      </c>
      <c r="O2567" s="6" t="s">
        <v>5045</v>
      </c>
      <c r="P2567" s="8">
        <v>3</v>
      </c>
    </row>
    <row r="2568" spans="1:16" x14ac:dyDescent="0.3">
      <c r="A2568" s="6" t="s">
        <v>10174</v>
      </c>
      <c r="B2568" s="7">
        <v>45555</v>
      </c>
      <c r="C2568" s="6" t="s">
        <v>10175</v>
      </c>
      <c r="D2568" s="6" t="s">
        <v>5052</v>
      </c>
      <c r="E2568" s="6" t="s">
        <v>5053</v>
      </c>
      <c r="F2568" s="6" t="s">
        <v>5021</v>
      </c>
      <c r="G2568" s="6" t="s">
        <v>5030</v>
      </c>
      <c r="H2568" s="6" t="s">
        <v>5031</v>
      </c>
      <c r="I2568" s="8">
        <v>6</v>
      </c>
      <c r="J2568" s="9">
        <v>1603.62</v>
      </c>
      <c r="K2568" s="10">
        <v>0.18</v>
      </c>
      <c r="L2568" s="9">
        <v>7889.81</v>
      </c>
      <c r="M2568" s="11">
        <v>5081.0600000000004</v>
      </c>
      <c r="N2568" s="9">
        <v>2808.75</v>
      </c>
      <c r="O2568" s="6" t="s">
        <v>5045</v>
      </c>
      <c r="P2568" s="8">
        <v>4</v>
      </c>
    </row>
    <row r="2569" spans="1:16" x14ac:dyDescent="0.3">
      <c r="A2569" s="6" t="s">
        <v>10176</v>
      </c>
      <c r="B2569" s="7">
        <v>45675</v>
      </c>
      <c r="C2569" s="6" t="s">
        <v>10177</v>
      </c>
      <c r="D2569" s="6" t="s">
        <v>5071</v>
      </c>
      <c r="E2569" s="6" t="s">
        <v>5072</v>
      </c>
      <c r="F2569" s="6" t="s">
        <v>5036</v>
      </c>
      <c r="G2569" s="6" t="s">
        <v>5022</v>
      </c>
      <c r="H2569" s="6" t="s">
        <v>5221</v>
      </c>
      <c r="I2569" s="8">
        <v>4</v>
      </c>
      <c r="J2569" s="9">
        <v>563.46</v>
      </c>
      <c r="K2569" s="10">
        <v>0.03</v>
      </c>
      <c r="L2569" s="9">
        <v>2186.2199999999998</v>
      </c>
      <c r="M2569" s="11">
        <v>1213.18</v>
      </c>
      <c r="N2569" s="9">
        <v>973.04</v>
      </c>
      <c r="O2569" s="6" t="s">
        <v>5080</v>
      </c>
      <c r="P2569" s="8">
        <v>4</v>
      </c>
    </row>
    <row r="2570" spans="1:16" x14ac:dyDescent="0.3">
      <c r="A2570" s="6" t="s">
        <v>10178</v>
      </c>
      <c r="B2570" s="7">
        <v>45399</v>
      </c>
      <c r="C2570" s="6" t="s">
        <v>5304</v>
      </c>
      <c r="D2570" s="6" t="s">
        <v>5042</v>
      </c>
      <c r="E2570" s="6" t="s">
        <v>5043</v>
      </c>
      <c r="F2570" s="6" t="s">
        <v>5036</v>
      </c>
      <c r="G2570" s="6" t="s">
        <v>5030</v>
      </c>
      <c r="H2570" s="6" t="s">
        <v>5246</v>
      </c>
      <c r="I2570" s="8">
        <v>4</v>
      </c>
      <c r="J2570" s="9">
        <v>2403.35</v>
      </c>
      <c r="K2570" s="10">
        <v>0</v>
      </c>
      <c r="L2570" s="9">
        <v>9613.4</v>
      </c>
      <c r="M2570" s="11">
        <v>6285.52</v>
      </c>
      <c r="N2570" s="9">
        <v>3327.88</v>
      </c>
      <c r="O2570" s="6" t="s">
        <v>5024</v>
      </c>
      <c r="P2570" s="8">
        <v>3</v>
      </c>
    </row>
    <row r="2571" spans="1:16" x14ac:dyDescent="0.3">
      <c r="A2571" s="6" t="s">
        <v>10179</v>
      </c>
      <c r="B2571" s="7">
        <v>45068</v>
      </c>
      <c r="C2571" s="6" t="s">
        <v>10180</v>
      </c>
      <c r="D2571" s="6" t="s">
        <v>5104</v>
      </c>
      <c r="E2571" s="6" t="s">
        <v>5053</v>
      </c>
      <c r="F2571" s="6" t="s">
        <v>5029</v>
      </c>
      <c r="G2571" s="6" t="s">
        <v>5059</v>
      </c>
      <c r="H2571" s="6" t="s">
        <v>5073</v>
      </c>
      <c r="I2571" s="8">
        <v>4</v>
      </c>
      <c r="J2571" s="9">
        <v>2020.43</v>
      </c>
      <c r="K2571" s="10">
        <v>0.15</v>
      </c>
      <c r="L2571" s="9">
        <v>6869.46</v>
      </c>
      <c r="M2571" s="11">
        <v>5766.84</v>
      </c>
      <c r="N2571" s="9">
        <v>1102.6199999999999</v>
      </c>
      <c r="O2571" s="6" t="s">
        <v>5080</v>
      </c>
      <c r="P2571" s="8">
        <v>5</v>
      </c>
    </row>
    <row r="2572" spans="1:16" x14ac:dyDescent="0.3">
      <c r="A2572" s="6" t="s">
        <v>10181</v>
      </c>
      <c r="B2572" s="7">
        <v>45507</v>
      </c>
      <c r="C2572" s="6" t="s">
        <v>10182</v>
      </c>
      <c r="D2572" s="6" t="s">
        <v>5057</v>
      </c>
      <c r="E2572" s="6" t="s">
        <v>5058</v>
      </c>
      <c r="F2572" s="6" t="s">
        <v>5036</v>
      </c>
      <c r="G2572" s="6" t="s">
        <v>5030</v>
      </c>
      <c r="H2572" s="6" t="s">
        <v>5044</v>
      </c>
      <c r="I2572" s="8">
        <v>1</v>
      </c>
      <c r="J2572" s="9">
        <v>1130.54</v>
      </c>
      <c r="K2572" s="10">
        <v>0.24</v>
      </c>
      <c r="L2572" s="9">
        <v>859.21</v>
      </c>
      <c r="M2572" s="11">
        <v>692.19</v>
      </c>
      <c r="N2572" s="9">
        <v>167.02</v>
      </c>
      <c r="O2572" s="6" t="s">
        <v>5032</v>
      </c>
      <c r="P2572" s="8">
        <v>5</v>
      </c>
    </row>
    <row r="2573" spans="1:16" x14ac:dyDescent="0.3">
      <c r="A2573" s="6" t="s">
        <v>10183</v>
      </c>
      <c r="B2573" s="7">
        <v>45499</v>
      </c>
      <c r="C2573" s="6" t="s">
        <v>10184</v>
      </c>
      <c r="D2573" s="6" t="s">
        <v>5134</v>
      </c>
      <c r="E2573" s="6" t="s">
        <v>5135</v>
      </c>
      <c r="F2573" s="6" t="s">
        <v>5036</v>
      </c>
      <c r="G2573" s="6" t="s">
        <v>5022</v>
      </c>
      <c r="H2573" s="6" t="s">
        <v>5192</v>
      </c>
      <c r="I2573" s="8">
        <v>2</v>
      </c>
      <c r="J2573" s="9">
        <v>2001.76</v>
      </c>
      <c r="K2573" s="10">
        <v>0.23</v>
      </c>
      <c r="L2573" s="9">
        <v>3082.71</v>
      </c>
      <c r="M2573" s="11">
        <v>2069.41</v>
      </c>
      <c r="N2573" s="9">
        <v>1013.3</v>
      </c>
      <c r="O2573" s="6" t="s">
        <v>5039</v>
      </c>
      <c r="P2573" s="8">
        <v>2</v>
      </c>
    </row>
    <row r="2574" spans="1:16" x14ac:dyDescent="0.3">
      <c r="A2574" s="6" t="s">
        <v>10185</v>
      </c>
      <c r="B2574" s="7">
        <v>45686</v>
      </c>
      <c r="C2574" s="6" t="s">
        <v>10186</v>
      </c>
      <c r="D2574" s="6" t="s">
        <v>5104</v>
      </c>
      <c r="E2574" s="6" t="s">
        <v>5053</v>
      </c>
      <c r="F2574" s="6" t="s">
        <v>5021</v>
      </c>
      <c r="G2574" s="6" t="s">
        <v>5059</v>
      </c>
      <c r="H2574" s="6" t="s">
        <v>5099</v>
      </c>
      <c r="I2574" s="8">
        <v>6</v>
      </c>
      <c r="J2574" s="9">
        <v>707.17</v>
      </c>
      <c r="K2574" s="10">
        <v>0.2</v>
      </c>
      <c r="L2574" s="9">
        <v>3394.42</v>
      </c>
      <c r="M2574" s="11">
        <v>2189.91</v>
      </c>
      <c r="N2574" s="9">
        <v>1204.51</v>
      </c>
      <c r="O2574" s="6" t="s">
        <v>5039</v>
      </c>
      <c r="P2574" s="8">
        <v>3</v>
      </c>
    </row>
    <row r="2575" spans="1:16" x14ac:dyDescent="0.3">
      <c r="A2575" s="6" t="s">
        <v>10187</v>
      </c>
      <c r="B2575" s="7">
        <v>45623</v>
      </c>
      <c r="C2575" s="6" t="s">
        <v>10188</v>
      </c>
      <c r="D2575" s="6" t="s">
        <v>5035</v>
      </c>
      <c r="E2575" s="6" t="s">
        <v>5020</v>
      </c>
      <c r="F2575" s="6" t="s">
        <v>5021</v>
      </c>
      <c r="G2575" s="6" t="s">
        <v>5030</v>
      </c>
      <c r="H2575" s="6" t="s">
        <v>5246</v>
      </c>
      <c r="I2575" s="8">
        <v>7</v>
      </c>
      <c r="J2575" s="9">
        <v>1214.53</v>
      </c>
      <c r="K2575" s="10">
        <v>0.06</v>
      </c>
      <c r="L2575" s="9">
        <v>7991.61</v>
      </c>
      <c r="M2575" s="11">
        <v>4751.45</v>
      </c>
      <c r="N2575" s="9">
        <v>3240.16</v>
      </c>
      <c r="O2575" s="6" t="s">
        <v>5039</v>
      </c>
      <c r="P2575" s="8">
        <v>5</v>
      </c>
    </row>
    <row r="2576" spans="1:16" x14ac:dyDescent="0.3">
      <c r="A2576" s="6" t="s">
        <v>10189</v>
      </c>
      <c r="B2576" s="7">
        <v>45801</v>
      </c>
      <c r="C2576" s="6" t="s">
        <v>10190</v>
      </c>
      <c r="D2576" s="6" t="s">
        <v>5134</v>
      </c>
      <c r="E2576" s="6" t="s">
        <v>5135</v>
      </c>
      <c r="F2576" s="6" t="s">
        <v>5029</v>
      </c>
      <c r="G2576" s="6" t="s">
        <v>5048</v>
      </c>
      <c r="H2576" s="6" t="s">
        <v>5049</v>
      </c>
      <c r="I2576" s="8">
        <v>3</v>
      </c>
      <c r="J2576" s="9">
        <v>1230.8699999999999</v>
      </c>
      <c r="K2576" s="10">
        <v>0.06</v>
      </c>
      <c r="L2576" s="9">
        <v>3471.05</v>
      </c>
      <c r="M2576" s="11">
        <v>2094.36</v>
      </c>
      <c r="N2576" s="9">
        <v>1376.69</v>
      </c>
      <c r="O2576" s="6" t="s">
        <v>5039</v>
      </c>
      <c r="P2576" s="8">
        <v>4</v>
      </c>
    </row>
    <row r="2577" spans="1:16" x14ac:dyDescent="0.3">
      <c r="A2577" s="6" t="s">
        <v>10191</v>
      </c>
      <c r="B2577" s="7">
        <v>45225</v>
      </c>
      <c r="C2577" s="6" t="s">
        <v>10192</v>
      </c>
      <c r="D2577" s="6" t="s">
        <v>5205</v>
      </c>
      <c r="E2577" s="6" t="s">
        <v>5206</v>
      </c>
      <c r="F2577" s="6" t="s">
        <v>5036</v>
      </c>
      <c r="G2577" s="6" t="s">
        <v>5030</v>
      </c>
      <c r="H2577" s="6" t="s">
        <v>5031</v>
      </c>
      <c r="I2577" s="8">
        <v>5</v>
      </c>
      <c r="J2577" s="9">
        <v>1198.6500000000001</v>
      </c>
      <c r="K2577" s="10">
        <v>7.0000000000000007E-2</v>
      </c>
      <c r="L2577" s="9">
        <v>5573.72</v>
      </c>
      <c r="M2577" s="11">
        <v>3174.69</v>
      </c>
      <c r="N2577" s="9">
        <v>2399.0300000000002</v>
      </c>
      <c r="O2577" s="6" t="s">
        <v>5039</v>
      </c>
      <c r="P2577" s="8">
        <v>5</v>
      </c>
    </row>
    <row r="2578" spans="1:16" x14ac:dyDescent="0.3">
      <c r="A2578" s="6" t="s">
        <v>10193</v>
      </c>
      <c r="B2578" s="7">
        <v>45635</v>
      </c>
      <c r="C2578" s="6" t="s">
        <v>10194</v>
      </c>
      <c r="D2578" s="6" t="s">
        <v>5108</v>
      </c>
      <c r="E2578" s="6" t="s">
        <v>5109</v>
      </c>
      <c r="F2578" s="6" t="s">
        <v>5036</v>
      </c>
      <c r="G2578" s="6" t="s">
        <v>5037</v>
      </c>
      <c r="H2578" s="6" t="s">
        <v>5068</v>
      </c>
      <c r="I2578" s="8">
        <v>3</v>
      </c>
      <c r="J2578" s="9">
        <v>2275.0100000000002</v>
      </c>
      <c r="K2578" s="10">
        <v>0.03</v>
      </c>
      <c r="L2578" s="9">
        <v>6620.28</v>
      </c>
      <c r="M2578" s="11">
        <v>5348.52</v>
      </c>
      <c r="N2578" s="9">
        <v>1271.76</v>
      </c>
      <c r="O2578" s="6" t="s">
        <v>5024</v>
      </c>
      <c r="P2578" s="8">
        <v>5</v>
      </c>
    </row>
    <row r="2579" spans="1:16" x14ac:dyDescent="0.3">
      <c r="A2579" s="6" t="s">
        <v>10195</v>
      </c>
      <c r="B2579" s="7">
        <v>45674</v>
      </c>
      <c r="C2579" s="6" t="s">
        <v>10196</v>
      </c>
      <c r="D2579" s="6" t="s">
        <v>5071</v>
      </c>
      <c r="E2579" s="6" t="s">
        <v>5072</v>
      </c>
      <c r="F2579" s="6" t="s">
        <v>5021</v>
      </c>
      <c r="G2579" s="6" t="s">
        <v>5059</v>
      </c>
      <c r="H2579" s="6" t="s">
        <v>5099</v>
      </c>
      <c r="I2579" s="8">
        <v>6</v>
      </c>
      <c r="J2579" s="9">
        <v>2457.9499999999998</v>
      </c>
      <c r="K2579" s="10">
        <v>0.05</v>
      </c>
      <c r="L2579" s="9">
        <v>14010.31</v>
      </c>
      <c r="M2579" s="11">
        <v>11711.16</v>
      </c>
      <c r="N2579" s="9">
        <v>2299.15</v>
      </c>
      <c r="O2579" s="6" t="s">
        <v>5045</v>
      </c>
      <c r="P2579" s="8">
        <v>4</v>
      </c>
    </row>
    <row r="2580" spans="1:16" x14ac:dyDescent="0.3">
      <c r="A2580" s="6" t="s">
        <v>10197</v>
      </c>
      <c r="B2580" s="7">
        <v>45107</v>
      </c>
      <c r="C2580" s="6" t="s">
        <v>10198</v>
      </c>
      <c r="D2580" s="6" t="s">
        <v>5063</v>
      </c>
      <c r="E2580" s="6" t="s">
        <v>5058</v>
      </c>
      <c r="F2580" s="6" t="s">
        <v>5036</v>
      </c>
      <c r="G2580" s="6" t="s">
        <v>5022</v>
      </c>
      <c r="H2580" s="6" t="s">
        <v>5023</v>
      </c>
      <c r="I2580" s="8">
        <v>6</v>
      </c>
      <c r="J2580" s="9">
        <v>424.5</v>
      </c>
      <c r="K2580" s="10">
        <v>0.09</v>
      </c>
      <c r="L2580" s="9">
        <v>2317.77</v>
      </c>
      <c r="M2580" s="11">
        <v>1559.87</v>
      </c>
      <c r="N2580" s="9">
        <v>757.9</v>
      </c>
      <c r="O2580" s="6" t="s">
        <v>5045</v>
      </c>
      <c r="P2580" s="8">
        <v>2</v>
      </c>
    </row>
    <row r="2581" spans="1:16" x14ac:dyDescent="0.3">
      <c r="A2581" s="6" t="s">
        <v>10199</v>
      </c>
      <c r="B2581" s="7">
        <v>45526</v>
      </c>
      <c r="C2581" s="6" t="s">
        <v>10200</v>
      </c>
      <c r="D2581" s="6" t="s">
        <v>5057</v>
      </c>
      <c r="E2581" s="6" t="s">
        <v>5058</v>
      </c>
      <c r="F2581" s="6" t="s">
        <v>5029</v>
      </c>
      <c r="G2581" s="6" t="s">
        <v>5022</v>
      </c>
      <c r="H2581" s="6" t="s">
        <v>5221</v>
      </c>
      <c r="I2581" s="8">
        <v>2</v>
      </c>
      <c r="J2581" s="9">
        <v>1964.52</v>
      </c>
      <c r="K2581" s="10">
        <v>0.15</v>
      </c>
      <c r="L2581" s="9">
        <v>3339.68</v>
      </c>
      <c r="M2581" s="11">
        <v>2586.29</v>
      </c>
      <c r="N2581" s="9">
        <v>753.39</v>
      </c>
      <c r="O2581" s="6" t="s">
        <v>5080</v>
      </c>
      <c r="P2581" s="8">
        <v>5</v>
      </c>
    </row>
    <row r="2582" spans="1:16" x14ac:dyDescent="0.3">
      <c r="A2582" s="6" t="s">
        <v>10201</v>
      </c>
      <c r="B2582" s="7">
        <v>45509</v>
      </c>
      <c r="C2582" s="6" t="s">
        <v>10202</v>
      </c>
      <c r="D2582" s="6" t="s">
        <v>5088</v>
      </c>
      <c r="E2582" s="6" t="s">
        <v>5089</v>
      </c>
      <c r="F2582" s="6" t="s">
        <v>5036</v>
      </c>
      <c r="G2582" s="6" t="s">
        <v>5022</v>
      </c>
      <c r="H2582" s="6" t="s">
        <v>5076</v>
      </c>
      <c r="I2582" s="8">
        <v>7</v>
      </c>
      <c r="J2582" s="9">
        <v>74.94</v>
      </c>
      <c r="K2582" s="10">
        <v>0.21</v>
      </c>
      <c r="L2582" s="9">
        <v>414.42</v>
      </c>
      <c r="M2582" s="11">
        <v>231.88</v>
      </c>
      <c r="N2582" s="9">
        <v>182.54</v>
      </c>
      <c r="O2582" s="6" t="s">
        <v>5032</v>
      </c>
      <c r="P2582" s="8">
        <v>2</v>
      </c>
    </row>
    <row r="2583" spans="1:16" x14ac:dyDescent="0.3">
      <c r="A2583" s="6" t="s">
        <v>10203</v>
      </c>
      <c r="B2583" s="7">
        <v>45618</v>
      </c>
      <c r="C2583" s="6" t="s">
        <v>10204</v>
      </c>
      <c r="D2583" s="6" t="s">
        <v>5035</v>
      </c>
      <c r="E2583" s="6" t="s">
        <v>5020</v>
      </c>
      <c r="F2583" s="6" t="s">
        <v>5021</v>
      </c>
      <c r="G2583" s="6" t="s">
        <v>5022</v>
      </c>
      <c r="H2583" s="6" t="s">
        <v>5150</v>
      </c>
      <c r="I2583" s="8">
        <v>8</v>
      </c>
      <c r="J2583" s="9">
        <v>458.95</v>
      </c>
      <c r="K2583" s="10">
        <v>0.09</v>
      </c>
      <c r="L2583" s="9">
        <v>3341.16</v>
      </c>
      <c r="M2583" s="11">
        <v>2680.93</v>
      </c>
      <c r="N2583" s="9">
        <v>660.23</v>
      </c>
      <c r="O2583" s="6" t="s">
        <v>5080</v>
      </c>
      <c r="P2583" s="8">
        <v>5</v>
      </c>
    </row>
    <row r="2584" spans="1:16" x14ac:dyDescent="0.3">
      <c r="A2584" s="6" t="s">
        <v>10205</v>
      </c>
      <c r="B2584" s="7">
        <v>45109</v>
      </c>
      <c r="C2584" s="6" t="s">
        <v>10206</v>
      </c>
      <c r="D2584" s="6" t="s">
        <v>5093</v>
      </c>
      <c r="E2584" s="6" t="s">
        <v>5053</v>
      </c>
      <c r="F2584" s="6" t="s">
        <v>5029</v>
      </c>
      <c r="G2584" s="6" t="s">
        <v>5022</v>
      </c>
      <c r="H2584" s="6" t="s">
        <v>5221</v>
      </c>
      <c r="I2584" s="8">
        <v>1</v>
      </c>
      <c r="J2584" s="9">
        <v>2313.1999999999998</v>
      </c>
      <c r="K2584" s="10">
        <v>0.08</v>
      </c>
      <c r="L2584" s="9">
        <v>2128.14</v>
      </c>
      <c r="M2584" s="11">
        <v>1357.77</v>
      </c>
      <c r="N2584" s="9">
        <v>770.37</v>
      </c>
      <c r="O2584" s="6" t="s">
        <v>5024</v>
      </c>
      <c r="P2584" s="8">
        <v>2</v>
      </c>
    </row>
    <row r="2585" spans="1:16" x14ac:dyDescent="0.3">
      <c r="A2585" s="6" t="s">
        <v>10207</v>
      </c>
      <c r="B2585" s="7">
        <v>45303</v>
      </c>
      <c r="C2585" s="6" t="s">
        <v>10208</v>
      </c>
      <c r="D2585" s="6" t="s">
        <v>5067</v>
      </c>
      <c r="E2585" s="6" t="s">
        <v>5067</v>
      </c>
      <c r="F2585" s="6" t="s">
        <v>5036</v>
      </c>
      <c r="G2585" s="6" t="s">
        <v>5048</v>
      </c>
      <c r="H2585" s="6" t="s">
        <v>5090</v>
      </c>
      <c r="I2585" s="8">
        <v>8</v>
      </c>
      <c r="J2585" s="9">
        <v>132.44999999999999</v>
      </c>
      <c r="K2585" s="10">
        <v>0.12</v>
      </c>
      <c r="L2585" s="9">
        <v>932.45</v>
      </c>
      <c r="M2585" s="11">
        <v>715.24</v>
      </c>
      <c r="N2585" s="9">
        <v>217.21</v>
      </c>
      <c r="O2585" s="6" t="s">
        <v>5045</v>
      </c>
      <c r="P2585" s="8">
        <v>2</v>
      </c>
    </row>
    <row r="2586" spans="1:16" x14ac:dyDescent="0.3">
      <c r="A2586" s="6" t="s">
        <v>10209</v>
      </c>
      <c r="B2586" s="7">
        <v>45076</v>
      </c>
      <c r="C2586" s="6" t="s">
        <v>8730</v>
      </c>
      <c r="D2586" s="6" t="s">
        <v>5052</v>
      </c>
      <c r="E2586" s="6" t="s">
        <v>5053</v>
      </c>
      <c r="F2586" s="6" t="s">
        <v>5029</v>
      </c>
      <c r="G2586" s="6" t="s">
        <v>5048</v>
      </c>
      <c r="H2586" s="6" t="s">
        <v>5079</v>
      </c>
      <c r="I2586" s="8">
        <v>2</v>
      </c>
      <c r="J2586" s="9">
        <v>239.02</v>
      </c>
      <c r="K2586" s="10">
        <v>0.04</v>
      </c>
      <c r="L2586" s="9">
        <v>458.92</v>
      </c>
      <c r="M2586" s="11">
        <v>268.14</v>
      </c>
      <c r="N2586" s="9">
        <v>190.78</v>
      </c>
      <c r="O2586" s="6" t="s">
        <v>5045</v>
      </c>
      <c r="P2586" s="8">
        <v>1</v>
      </c>
    </row>
    <row r="2587" spans="1:16" x14ac:dyDescent="0.3">
      <c r="A2587" s="6" t="s">
        <v>10210</v>
      </c>
      <c r="B2587" s="7">
        <v>45397</v>
      </c>
      <c r="C2587" s="6" t="s">
        <v>10211</v>
      </c>
      <c r="D2587" s="6" t="s">
        <v>5108</v>
      </c>
      <c r="E2587" s="6" t="s">
        <v>5109</v>
      </c>
      <c r="F2587" s="6" t="s">
        <v>5029</v>
      </c>
      <c r="G2587" s="6" t="s">
        <v>5022</v>
      </c>
      <c r="H2587" s="6" t="s">
        <v>5076</v>
      </c>
      <c r="I2587" s="8">
        <v>5</v>
      </c>
      <c r="J2587" s="9">
        <v>1822.66</v>
      </c>
      <c r="K2587" s="10">
        <v>0</v>
      </c>
      <c r="L2587" s="9">
        <v>9113.2999999999993</v>
      </c>
      <c r="M2587" s="11">
        <v>5637.8</v>
      </c>
      <c r="N2587" s="9">
        <v>3475.5</v>
      </c>
      <c r="O2587" s="6" t="s">
        <v>5024</v>
      </c>
      <c r="P2587" s="8">
        <v>5</v>
      </c>
    </row>
    <row r="2588" spans="1:16" x14ac:dyDescent="0.3">
      <c r="A2588" s="6" t="s">
        <v>10212</v>
      </c>
      <c r="B2588" s="7">
        <v>44960</v>
      </c>
      <c r="C2588" s="6" t="s">
        <v>10213</v>
      </c>
      <c r="D2588" s="6" t="s">
        <v>5052</v>
      </c>
      <c r="E2588" s="6" t="s">
        <v>5053</v>
      </c>
      <c r="F2588" s="6" t="s">
        <v>5021</v>
      </c>
      <c r="G2588" s="6" t="s">
        <v>5022</v>
      </c>
      <c r="H2588" s="6" t="s">
        <v>5192</v>
      </c>
      <c r="I2588" s="8">
        <v>8</v>
      </c>
      <c r="J2588" s="9">
        <v>2202.14</v>
      </c>
      <c r="K2588" s="10">
        <v>0.19</v>
      </c>
      <c r="L2588" s="9">
        <v>14269.87</v>
      </c>
      <c r="M2588" s="11">
        <v>11290.57</v>
      </c>
      <c r="N2588" s="9">
        <v>2979.3</v>
      </c>
      <c r="O2588" s="6" t="s">
        <v>5045</v>
      </c>
      <c r="P2588" s="8">
        <v>4</v>
      </c>
    </row>
    <row r="2589" spans="1:16" x14ac:dyDescent="0.3">
      <c r="A2589" s="6" t="s">
        <v>10214</v>
      </c>
      <c r="B2589" s="7">
        <v>45550</v>
      </c>
      <c r="C2589" s="6" t="s">
        <v>10215</v>
      </c>
      <c r="D2589" s="6" t="s">
        <v>5215</v>
      </c>
      <c r="E2589" s="6" t="s">
        <v>5216</v>
      </c>
      <c r="F2589" s="6" t="s">
        <v>5036</v>
      </c>
      <c r="G2589" s="6" t="s">
        <v>5022</v>
      </c>
      <c r="H2589" s="6" t="s">
        <v>5192</v>
      </c>
      <c r="I2589" s="8">
        <v>3</v>
      </c>
      <c r="J2589" s="9">
        <v>2009.98</v>
      </c>
      <c r="K2589" s="10">
        <v>0.17</v>
      </c>
      <c r="L2589" s="9">
        <v>5004.8500000000004</v>
      </c>
      <c r="M2589" s="11">
        <v>4306.67</v>
      </c>
      <c r="N2589" s="9">
        <v>698.18</v>
      </c>
      <c r="O2589" s="6" t="s">
        <v>5039</v>
      </c>
      <c r="P2589" s="8">
        <v>3</v>
      </c>
    </row>
    <row r="2590" spans="1:16" x14ac:dyDescent="0.3">
      <c r="A2590" s="6" t="s">
        <v>10216</v>
      </c>
      <c r="B2590" s="7">
        <v>45735</v>
      </c>
      <c r="C2590" s="6" t="s">
        <v>10217</v>
      </c>
      <c r="D2590" s="6" t="s">
        <v>5147</v>
      </c>
      <c r="E2590" s="6" t="s">
        <v>5118</v>
      </c>
      <c r="F2590" s="6" t="s">
        <v>5021</v>
      </c>
      <c r="G2590" s="6" t="s">
        <v>5037</v>
      </c>
      <c r="H2590" s="6" t="s">
        <v>5038</v>
      </c>
      <c r="I2590" s="8">
        <v>2</v>
      </c>
      <c r="J2590" s="9">
        <v>2303.5700000000002</v>
      </c>
      <c r="K2590" s="10">
        <v>0.02</v>
      </c>
      <c r="L2590" s="9">
        <v>4515</v>
      </c>
      <c r="M2590" s="11">
        <v>2604.09</v>
      </c>
      <c r="N2590" s="9">
        <v>1910.91</v>
      </c>
      <c r="O2590" s="6" t="s">
        <v>5024</v>
      </c>
      <c r="P2590" s="8">
        <v>4</v>
      </c>
    </row>
    <row r="2591" spans="1:16" x14ac:dyDescent="0.3">
      <c r="A2591" s="6" t="s">
        <v>10218</v>
      </c>
      <c r="B2591" s="7">
        <v>45174</v>
      </c>
      <c r="C2591" s="6" t="s">
        <v>10219</v>
      </c>
      <c r="D2591" s="6" t="s">
        <v>5067</v>
      </c>
      <c r="E2591" s="6" t="s">
        <v>5067</v>
      </c>
      <c r="F2591" s="6" t="s">
        <v>5036</v>
      </c>
      <c r="G2591" s="6" t="s">
        <v>5022</v>
      </c>
      <c r="H2591" s="6" t="s">
        <v>5221</v>
      </c>
      <c r="I2591" s="8">
        <v>8</v>
      </c>
      <c r="J2591" s="9">
        <v>1007.8</v>
      </c>
      <c r="K2591" s="10">
        <v>0.16</v>
      </c>
      <c r="L2591" s="9">
        <v>6772.42</v>
      </c>
      <c r="M2591" s="11">
        <v>4677.05</v>
      </c>
      <c r="N2591" s="9">
        <v>2095.37</v>
      </c>
      <c r="O2591" s="6" t="s">
        <v>5080</v>
      </c>
      <c r="P2591" s="8">
        <v>2</v>
      </c>
    </row>
    <row r="2592" spans="1:16" x14ac:dyDescent="0.3">
      <c r="A2592" s="6" t="s">
        <v>10220</v>
      </c>
      <c r="B2592" s="7">
        <v>45606</v>
      </c>
      <c r="C2592" s="6" t="s">
        <v>10221</v>
      </c>
      <c r="D2592" s="6" t="s">
        <v>5042</v>
      </c>
      <c r="E2592" s="6" t="s">
        <v>5043</v>
      </c>
      <c r="F2592" s="6" t="s">
        <v>5036</v>
      </c>
      <c r="G2592" s="6" t="s">
        <v>5030</v>
      </c>
      <c r="H2592" s="6" t="s">
        <v>5044</v>
      </c>
      <c r="I2592" s="8">
        <v>7</v>
      </c>
      <c r="J2592" s="9">
        <v>950.9</v>
      </c>
      <c r="K2592" s="10">
        <v>0.08</v>
      </c>
      <c r="L2592" s="9">
        <v>6123.8</v>
      </c>
      <c r="M2592" s="11">
        <v>4750.62</v>
      </c>
      <c r="N2592" s="9">
        <v>1373.18</v>
      </c>
      <c r="O2592" s="6" t="s">
        <v>5045</v>
      </c>
      <c r="P2592" s="8">
        <v>4</v>
      </c>
    </row>
    <row r="2593" spans="1:16" x14ac:dyDescent="0.3">
      <c r="A2593" s="6" t="s">
        <v>10222</v>
      </c>
      <c r="B2593" s="7">
        <v>45308</v>
      </c>
      <c r="C2593" s="6" t="s">
        <v>10223</v>
      </c>
      <c r="D2593" s="6" t="s">
        <v>5019</v>
      </c>
      <c r="E2593" s="6" t="s">
        <v>5020</v>
      </c>
      <c r="F2593" s="6" t="s">
        <v>5036</v>
      </c>
      <c r="G2593" s="6" t="s">
        <v>5048</v>
      </c>
      <c r="H2593" s="6" t="s">
        <v>5079</v>
      </c>
      <c r="I2593" s="8">
        <v>3</v>
      </c>
      <c r="J2593" s="9">
        <v>31.25</v>
      </c>
      <c r="K2593" s="10">
        <v>0.04</v>
      </c>
      <c r="L2593" s="9">
        <v>90</v>
      </c>
      <c r="M2593" s="11">
        <v>67.180000000000007</v>
      </c>
      <c r="N2593" s="9">
        <v>22.82</v>
      </c>
      <c r="O2593" s="6" t="s">
        <v>5032</v>
      </c>
      <c r="P2593" s="8">
        <v>3</v>
      </c>
    </row>
    <row r="2594" spans="1:16" x14ac:dyDescent="0.3">
      <c r="A2594" s="6" t="s">
        <v>10224</v>
      </c>
      <c r="B2594" s="7">
        <v>45812</v>
      </c>
      <c r="C2594" s="6" t="s">
        <v>10225</v>
      </c>
      <c r="D2594" s="6" t="s">
        <v>5147</v>
      </c>
      <c r="E2594" s="6" t="s">
        <v>5118</v>
      </c>
      <c r="F2594" s="6" t="s">
        <v>5036</v>
      </c>
      <c r="G2594" s="6" t="s">
        <v>5022</v>
      </c>
      <c r="H2594" s="6" t="s">
        <v>5150</v>
      </c>
      <c r="I2594" s="8">
        <v>5</v>
      </c>
      <c r="J2594" s="9">
        <v>570.12</v>
      </c>
      <c r="K2594" s="10">
        <v>0.2</v>
      </c>
      <c r="L2594" s="9">
        <v>2280.48</v>
      </c>
      <c r="M2594" s="11">
        <v>1927.41</v>
      </c>
      <c r="N2594" s="9">
        <v>353.07</v>
      </c>
      <c r="O2594" s="6" t="s">
        <v>5080</v>
      </c>
      <c r="P2594" s="8">
        <v>2</v>
      </c>
    </row>
    <row r="2595" spans="1:16" x14ac:dyDescent="0.3">
      <c r="A2595" s="6" t="s">
        <v>10226</v>
      </c>
      <c r="B2595" s="7">
        <v>45173</v>
      </c>
      <c r="C2595" s="6" t="s">
        <v>10227</v>
      </c>
      <c r="D2595" s="6" t="s">
        <v>5205</v>
      </c>
      <c r="E2595" s="6" t="s">
        <v>5206</v>
      </c>
      <c r="F2595" s="6" t="s">
        <v>5029</v>
      </c>
      <c r="G2595" s="6" t="s">
        <v>5022</v>
      </c>
      <c r="H2595" s="6" t="s">
        <v>5192</v>
      </c>
      <c r="I2595" s="8">
        <v>6</v>
      </c>
      <c r="J2595" s="9">
        <v>1857.73</v>
      </c>
      <c r="K2595" s="10">
        <v>0.14000000000000001</v>
      </c>
      <c r="L2595" s="9">
        <v>9585.89</v>
      </c>
      <c r="M2595" s="11">
        <v>5288.18</v>
      </c>
      <c r="N2595" s="9">
        <v>4297.71</v>
      </c>
      <c r="O2595" s="6" t="s">
        <v>5039</v>
      </c>
      <c r="P2595" s="8">
        <v>1</v>
      </c>
    </row>
    <row r="2596" spans="1:16" x14ac:dyDescent="0.3">
      <c r="A2596" s="6" t="s">
        <v>10228</v>
      </c>
      <c r="B2596" s="7">
        <v>45286</v>
      </c>
      <c r="C2596" s="6" t="s">
        <v>10229</v>
      </c>
      <c r="D2596" s="6" t="s">
        <v>5057</v>
      </c>
      <c r="E2596" s="6" t="s">
        <v>5058</v>
      </c>
      <c r="F2596" s="6" t="s">
        <v>5029</v>
      </c>
      <c r="G2596" s="6" t="s">
        <v>5037</v>
      </c>
      <c r="H2596" s="6" t="s">
        <v>5105</v>
      </c>
      <c r="I2596" s="8">
        <v>4</v>
      </c>
      <c r="J2596" s="9">
        <v>504.29</v>
      </c>
      <c r="K2596" s="10">
        <v>0</v>
      </c>
      <c r="L2596" s="9">
        <v>2017.16</v>
      </c>
      <c r="M2596" s="11">
        <v>1587.74</v>
      </c>
      <c r="N2596" s="9">
        <v>429.42</v>
      </c>
      <c r="O2596" s="6" t="s">
        <v>5032</v>
      </c>
      <c r="P2596" s="8">
        <v>4</v>
      </c>
    </row>
    <row r="2597" spans="1:16" x14ac:dyDescent="0.3">
      <c r="A2597" s="6" t="s">
        <v>10230</v>
      </c>
      <c r="B2597" s="7">
        <v>45233</v>
      </c>
      <c r="C2597" s="6" t="s">
        <v>10231</v>
      </c>
      <c r="D2597" s="6" t="s">
        <v>5063</v>
      </c>
      <c r="E2597" s="6" t="s">
        <v>5058</v>
      </c>
      <c r="F2597" s="6" t="s">
        <v>5036</v>
      </c>
      <c r="G2597" s="6" t="s">
        <v>5022</v>
      </c>
      <c r="H2597" s="6" t="s">
        <v>5076</v>
      </c>
      <c r="I2597" s="8">
        <v>7</v>
      </c>
      <c r="J2597" s="9">
        <v>609.29999999999995</v>
      </c>
      <c r="K2597" s="10">
        <v>0.11</v>
      </c>
      <c r="L2597" s="9">
        <v>3795.94</v>
      </c>
      <c r="M2597" s="11">
        <v>3032.33</v>
      </c>
      <c r="N2597" s="9">
        <v>763.61</v>
      </c>
      <c r="O2597" s="6" t="s">
        <v>5039</v>
      </c>
      <c r="P2597" s="8">
        <v>3</v>
      </c>
    </row>
    <row r="2598" spans="1:16" x14ac:dyDescent="0.3">
      <c r="A2598" s="6" t="s">
        <v>10232</v>
      </c>
      <c r="B2598" s="7">
        <v>44928</v>
      </c>
      <c r="C2598" s="6" t="s">
        <v>10233</v>
      </c>
      <c r="D2598" s="6" t="s">
        <v>5085</v>
      </c>
      <c r="E2598" s="6" t="s">
        <v>5058</v>
      </c>
      <c r="F2598" s="6" t="s">
        <v>5021</v>
      </c>
      <c r="G2598" s="6" t="s">
        <v>5059</v>
      </c>
      <c r="H2598" s="6" t="s">
        <v>5099</v>
      </c>
      <c r="I2598" s="8">
        <v>5</v>
      </c>
      <c r="J2598" s="9">
        <v>2471.4499999999998</v>
      </c>
      <c r="K2598" s="10">
        <v>0.11</v>
      </c>
      <c r="L2598" s="9">
        <v>10997.95</v>
      </c>
      <c r="M2598" s="11">
        <v>8832.25</v>
      </c>
      <c r="N2598" s="9">
        <v>2165.6999999999998</v>
      </c>
      <c r="O2598" s="6" t="s">
        <v>5039</v>
      </c>
      <c r="P2598" s="8">
        <v>1</v>
      </c>
    </row>
    <row r="2599" spans="1:16" x14ac:dyDescent="0.3">
      <c r="A2599" s="6" t="s">
        <v>10234</v>
      </c>
      <c r="B2599" s="7">
        <v>45607</v>
      </c>
      <c r="C2599" s="6" t="s">
        <v>10235</v>
      </c>
      <c r="D2599" s="6" t="s">
        <v>5035</v>
      </c>
      <c r="E2599" s="6" t="s">
        <v>5020</v>
      </c>
      <c r="F2599" s="6" t="s">
        <v>5036</v>
      </c>
      <c r="G2599" s="6" t="s">
        <v>5030</v>
      </c>
      <c r="H2599" s="6" t="s">
        <v>5171</v>
      </c>
      <c r="I2599" s="8">
        <v>6</v>
      </c>
      <c r="J2599" s="9">
        <v>1262.2</v>
      </c>
      <c r="K2599" s="10">
        <v>0.06</v>
      </c>
      <c r="L2599" s="9">
        <v>7118.81</v>
      </c>
      <c r="M2599" s="11">
        <v>4875.43</v>
      </c>
      <c r="N2599" s="9">
        <v>2243.38</v>
      </c>
      <c r="O2599" s="6" t="s">
        <v>5032</v>
      </c>
      <c r="P2599" s="8">
        <v>2</v>
      </c>
    </row>
    <row r="2600" spans="1:16" x14ac:dyDescent="0.3">
      <c r="A2600" s="6" t="s">
        <v>10236</v>
      </c>
      <c r="B2600" s="7">
        <v>45449</v>
      </c>
      <c r="C2600" s="6" t="s">
        <v>10237</v>
      </c>
      <c r="D2600" s="6" t="s">
        <v>5027</v>
      </c>
      <c r="E2600" s="6" t="s">
        <v>5028</v>
      </c>
      <c r="F2600" s="6" t="s">
        <v>5021</v>
      </c>
      <c r="G2600" s="6" t="s">
        <v>5037</v>
      </c>
      <c r="H2600" s="6" t="s">
        <v>5105</v>
      </c>
      <c r="I2600" s="8">
        <v>2</v>
      </c>
      <c r="J2600" s="9">
        <v>2202.7199999999998</v>
      </c>
      <c r="K2600" s="10">
        <v>0.02</v>
      </c>
      <c r="L2600" s="9">
        <v>4317.33</v>
      </c>
      <c r="M2600" s="11">
        <v>3692.19</v>
      </c>
      <c r="N2600" s="9">
        <v>625.14</v>
      </c>
      <c r="O2600" s="6" t="s">
        <v>5045</v>
      </c>
      <c r="P2600" s="8">
        <v>3</v>
      </c>
    </row>
    <row r="2601" spans="1:16" x14ac:dyDescent="0.3">
      <c r="A2601" s="6" t="s">
        <v>10238</v>
      </c>
      <c r="B2601" s="7">
        <v>45005</v>
      </c>
      <c r="C2601" s="6" t="s">
        <v>10239</v>
      </c>
      <c r="D2601" s="6" t="s">
        <v>5057</v>
      </c>
      <c r="E2601" s="6" t="s">
        <v>5058</v>
      </c>
      <c r="F2601" s="6" t="s">
        <v>5036</v>
      </c>
      <c r="G2601" s="6" t="s">
        <v>5022</v>
      </c>
      <c r="H2601" s="6" t="s">
        <v>5221</v>
      </c>
      <c r="I2601" s="8">
        <v>7</v>
      </c>
      <c r="J2601" s="9">
        <v>1672.02</v>
      </c>
      <c r="K2601" s="10">
        <v>0.04</v>
      </c>
      <c r="L2601" s="9">
        <v>11235.97</v>
      </c>
      <c r="M2601" s="11">
        <v>7087.95</v>
      </c>
      <c r="N2601" s="9">
        <v>4148.0200000000004</v>
      </c>
      <c r="O2601" s="6" t="s">
        <v>5039</v>
      </c>
      <c r="P2601" s="8">
        <v>2</v>
      </c>
    </row>
    <row r="2602" spans="1:16" x14ac:dyDescent="0.3">
      <c r="A2602" s="6" t="s">
        <v>10240</v>
      </c>
      <c r="B2602" s="7">
        <v>45790</v>
      </c>
      <c r="C2602" s="6" t="s">
        <v>10241</v>
      </c>
      <c r="D2602" s="6" t="s">
        <v>5114</v>
      </c>
      <c r="E2602" s="6" t="s">
        <v>5020</v>
      </c>
      <c r="F2602" s="6" t="s">
        <v>5036</v>
      </c>
      <c r="G2602" s="6" t="s">
        <v>5037</v>
      </c>
      <c r="H2602" s="6" t="s">
        <v>5054</v>
      </c>
      <c r="I2602" s="8">
        <v>2</v>
      </c>
      <c r="J2602" s="9">
        <v>101.81</v>
      </c>
      <c r="K2602" s="10">
        <v>0.25</v>
      </c>
      <c r="L2602" s="9">
        <v>152.72</v>
      </c>
      <c r="M2602" s="11">
        <v>129.41</v>
      </c>
      <c r="N2602" s="9">
        <v>23.31</v>
      </c>
      <c r="O2602" s="6" t="s">
        <v>5045</v>
      </c>
      <c r="P2602" s="8">
        <v>4</v>
      </c>
    </row>
    <row r="2603" spans="1:16" x14ac:dyDescent="0.3">
      <c r="A2603" s="6" t="s">
        <v>10242</v>
      </c>
      <c r="B2603" s="7">
        <v>45043</v>
      </c>
      <c r="C2603" s="6" t="s">
        <v>10243</v>
      </c>
      <c r="D2603" s="6" t="s">
        <v>5108</v>
      </c>
      <c r="E2603" s="6" t="s">
        <v>5109</v>
      </c>
      <c r="F2603" s="6" t="s">
        <v>5036</v>
      </c>
      <c r="G2603" s="6" t="s">
        <v>5059</v>
      </c>
      <c r="H2603" s="6" t="s">
        <v>5073</v>
      </c>
      <c r="I2603" s="8">
        <v>5</v>
      </c>
      <c r="J2603" s="9">
        <v>1221.73</v>
      </c>
      <c r="K2603" s="10">
        <v>0.25</v>
      </c>
      <c r="L2603" s="9">
        <v>4581.49</v>
      </c>
      <c r="M2603" s="11">
        <v>2885.21</v>
      </c>
      <c r="N2603" s="9">
        <v>1696.28</v>
      </c>
      <c r="O2603" s="6" t="s">
        <v>5045</v>
      </c>
      <c r="P2603" s="8">
        <v>2</v>
      </c>
    </row>
    <row r="2604" spans="1:16" x14ac:dyDescent="0.3">
      <c r="A2604" s="6" t="s">
        <v>10244</v>
      </c>
      <c r="B2604" s="7">
        <v>45312</v>
      </c>
      <c r="C2604" s="6" t="s">
        <v>10245</v>
      </c>
      <c r="D2604" s="6" t="s">
        <v>5093</v>
      </c>
      <c r="E2604" s="6" t="s">
        <v>5053</v>
      </c>
      <c r="F2604" s="6" t="s">
        <v>5029</v>
      </c>
      <c r="G2604" s="6" t="s">
        <v>5048</v>
      </c>
      <c r="H2604" s="6" t="s">
        <v>5096</v>
      </c>
      <c r="I2604" s="8">
        <v>6</v>
      </c>
      <c r="J2604" s="9">
        <v>2015.68</v>
      </c>
      <c r="K2604" s="10">
        <v>0.16</v>
      </c>
      <c r="L2604" s="9">
        <v>10159.030000000001</v>
      </c>
      <c r="M2604" s="11">
        <v>7797.46</v>
      </c>
      <c r="N2604" s="9">
        <v>2361.5700000000002</v>
      </c>
      <c r="O2604" s="6" t="s">
        <v>5024</v>
      </c>
      <c r="P2604" s="8">
        <v>2</v>
      </c>
    </row>
    <row r="2605" spans="1:16" x14ac:dyDescent="0.3">
      <c r="A2605" s="6" t="s">
        <v>10246</v>
      </c>
      <c r="B2605" s="7">
        <v>45804</v>
      </c>
      <c r="C2605" s="6" t="s">
        <v>10247</v>
      </c>
      <c r="D2605" s="6" t="s">
        <v>5052</v>
      </c>
      <c r="E2605" s="6" t="s">
        <v>5053</v>
      </c>
      <c r="F2605" s="6" t="s">
        <v>5021</v>
      </c>
      <c r="G2605" s="6" t="s">
        <v>5037</v>
      </c>
      <c r="H2605" s="6" t="s">
        <v>5068</v>
      </c>
      <c r="I2605" s="8">
        <v>5</v>
      </c>
      <c r="J2605" s="9">
        <v>475.87</v>
      </c>
      <c r="K2605" s="10">
        <v>0.1</v>
      </c>
      <c r="L2605" s="9">
        <v>2141.41</v>
      </c>
      <c r="M2605" s="11">
        <v>1485.55</v>
      </c>
      <c r="N2605" s="9">
        <v>655.86</v>
      </c>
      <c r="O2605" s="6" t="s">
        <v>5039</v>
      </c>
      <c r="P2605" s="8">
        <v>5</v>
      </c>
    </row>
    <row r="2606" spans="1:16" x14ac:dyDescent="0.3">
      <c r="A2606" s="6" t="s">
        <v>10248</v>
      </c>
      <c r="B2606" s="7">
        <v>44967</v>
      </c>
      <c r="C2606" s="6" t="s">
        <v>10249</v>
      </c>
      <c r="D2606" s="6" t="s">
        <v>5035</v>
      </c>
      <c r="E2606" s="6" t="s">
        <v>5020</v>
      </c>
      <c r="F2606" s="6" t="s">
        <v>5021</v>
      </c>
      <c r="G2606" s="6" t="s">
        <v>5030</v>
      </c>
      <c r="H2606" s="6" t="s">
        <v>5171</v>
      </c>
      <c r="I2606" s="8">
        <v>4</v>
      </c>
      <c r="J2606" s="9">
        <v>1653.57</v>
      </c>
      <c r="K2606" s="10">
        <v>0.17</v>
      </c>
      <c r="L2606" s="9">
        <v>5489.85</v>
      </c>
      <c r="M2606" s="11">
        <v>3941.59</v>
      </c>
      <c r="N2606" s="9">
        <v>1548.26</v>
      </c>
      <c r="O2606" s="6" t="s">
        <v>5045</v>
      </c>
      <c r="P2606" s="8">
        <v>3</v>
      </c>
    </row>
    <row r="2607" spans="1:16" x14ac:dyDescent="0.3">
      <c r="A2607" s="6" t="s">
        <v>10250</v>
      </c>
      <c r="B2607" s="7">
        <v>45545</v>
      </c>
      <c r="C2607" s="6" t="s">
        <v>10251</v>
      </c>
      <c r="D2607" s="6" t="s">
        <v>5147</v>
      </c>
      <c r="E2607" s="6" t="s">
        <v>5118</v>
      </c>
      <c r="F2607" s="6" t="s">
        <v>5021</v>
      </c>
      <c r="G2607" s="6" t="s">
        <v>5059</v>
      </c>
      <c r="H2607" s="6" t="s">
        <v>5099</v>
      </c>
      <c r="I2607" s="8">
        <v>4</v>
      </c>
      <c r="J2607" s="9">
        <v>1130.6500000000001</v>
      </c>
      <c r="K2607" s="10">
        <v>0.19</v>
      </c>
      <c r="L2607" s="9">
        <v>3663.31</v>
      </c>
      <c r="M2607" s="11">
        <v>2800.65</v>
      </c>
      <c r="N2607" s="9">
        <v>862.66</v>
      </c>
      <c r="O2607" s="6" t="s">
        <v>5032</v>
      </c>
      <c r="P2607" s="8">
        <v>4</v>
      </c>
    </row>
    <row r="2608" spans="1:16" x14ac:dyDescent="0.3">
      <c r="A2608" s="6" t="s">
        <v>10252</v>
      </c>
      <c r="B2608" s="7">
        <v>45348</v>
      </c>
      <c r="C2608" s="6" t="s">
        <v>10253</v>
      </c>
      <c r="D2608" s="6" t="s">
        <v>5042</v>
      </c>
      <c r="E2608" s="6" t="s">
        <v>5043</v>
      </c>
      <c r="F2608" s="6" t="s">
        <v>5029</v>
      </c>
      <c r="G2608" s="6" t="s">
        <v>5059</v>
      </c>
      <c r="H2608" s="6" t="s">
        <v>5140</v>
      </c>
      <c r="I2608" s="8">
        <v>3</v>
      </c>
      <c r="J2608" s="9">
        <v>141.03</v>
      </c>
      <c r="K2608" s="10">
        <v>0.15</v>
      </c>
      <c r="L2608" s="9">
        <v>359.63</v>
      </c>
      <c r="M2608" s="11">
        <v>285.22000000000003</v>
      </c>
      <c r="N2608" s="9">
        <v>74.41</v>
      </c>
      <c r="O2608" s="6" t="s">
        <v>5080</v>
      </c>
      <c r="P2608" s="8">
        <v>5</v>
      </c>
    </row>
    <row r="2609" spans="1:16" x14ac:dyDescent="0.3">
      <c r="A2609" s="6" t="s">
        <v>10254</v>
      </c>
      <c r="B2609" s="7">
        <v>45373</v>
      </c>
      <c r="C2609" s="6" t="s">
        <v>10255</v>
      </c>
      <c r="D2609" s="6" t="s">
        <v>5027</v>
      </c>
      <c r="E2609" s="6" t="s">
        <v>5028</v>
      </c>
      <c r="F2609" s="6" t="s">
        <v>5036</v>
      </c>
      <c r="G2609" s="6" t="s">
        <v>5037</v>
      </c>
      <c r="H2609" s="6" t="s">
        <v>5129</v>
      </c>
      <c r="I2609" s="8">
        <v>3</v>
      </c>
      <c r="J2609" s="9">
        <v>2091.52</v>
      </c>
      <c r="K2609" s="10">
        <v>0.19</v>
      </c>
      <c r="L2609" s="9">
        <v>5082.3900000000003</v>
      </c>
      <c r="M2609" s="11">
        <v>3188.09</v>
      </c>
      <c r="N2609" s="9">
        <v>1894.3</v>
      </c>
      <c r="O2609" s="6" t="s">
        <v>5032</v>
      </c>
      <c r="P2609" s="8">
        <v>5</v>
      </c>
    </row>
    <row r="2610" spans="1:16" x14ac:dyDescent="0.3">
      <c r="A2610" s="6" t="s">
        <v>10256</v>
      </c>
      <c r="B2610" s="7">
        <v>45326</v>
      </c>
      <c r="C2610" s="6" t="s">
        <v>10257</v>
      </c>
      <c r="D2610" s="6" t="s">
        <v>5104</v>
      </c>
      <c r="E2610" s="6" t="s">
        <v>5053</v>
      </c>
      <c r="F2610" s="6" t="s">
        <v>5029</v>
      </c>
      <c r="G2610" s="6" t="s">
        <v>5048</v>
      </c>
      <c r="H2610" s="6" t="s">
        <v>5079</v>
      </c>
      <c r="I2610" s="8">
        <v>4</v>
      </c>
      <c r="J2610" s="9">
        <v>485.71</v>
      </c>
      <c r="K2610" s="10">
        <v>0.2</v>
      </c>
      <c r="L2610" s="9">
        <v>1554.27</v>
      </c>
      <c r="M2610" s="11">
        <v>1324.28</v>
      </c>
      <c r="N2610" s="9">
        <v>229.99</v>
      </c>
      <c r="O2610" s="6" t="s">
        <v>5032</v>
      </c>
      <c r="P2610" s="8">
        <v>1</v>
      </c>
    </row>
    <row r="2611" spans="1:16" x14ac:dyDescent="0.3">
      <c r="A2611" s="6" t="s">
        <v>10258</v>
      </c>
      <c r="B2611" s="7">
        <v>44951</v>
      </c>
      <c r="C2611" s="6" t="s">
        <v>10259</v>
      </c>
      <c r="D2611" s="6" t="s">
        <v>5108</v>
      </c>
      <c r="E2611" s="6" t="s">
        <v>5109</v>
      </c>
      <c r="F2611" s="6" t="s">
        <v>5029</v>
      </c>
      <c r="G2611" s="6" t="s">
        <v>5048</v>
      </c>
      <c r="H2611" s="6" t="s">
        <v>5064</v>
      </c>
      <c r="I2611" s="8">
        <v>1</v>
      </c>
      <c r="J2611" s="9">
        <v>1135.1500000000001</v>
      </c>
      <c r="K2611" s="10">
        <v>0.04</v>
      </c>
      <c r="L2611" s="9">
        <v>1089.74</v>
      </c>
      <c r="M2611" s="11">
        <v>665.25</v>
      </c>
      <c r="N2611" s="9">
        <v>424.49</v>
      </c>
      <c r="O2611" s="6" t="s">
        <v>5039</v>
      </c>
      <c r="P2611" s="8">
        <v>1</v>
      </c>
    </row>
    <row r="2612" spans="1:16" x14ac:dyDescent="0.3">
      <c r="A2612" s="6" t="s">
        <v>10260</v>
      </c>
      <c r="B2612" s="7">
        <v>45242</v>
      </c>
      <c r="C2612" s="6" t="s">
        <v>10261</v>
      </c>
      <c r="D2612" s="6" t="s">
        <v>5215</v>
      </c>
      <c r="E2612" s="6" t="s">
        <v>5216</v>
      </c>
      <c r="F2612" s="6" t="s">
        <v>5021</v>
      </c>
      <c r="G2612" s="6" t="s">
        <v>5037</v>
      </c>
      <c r="H2612" s="6" t="s">
        <v>5038</v>
      </c>
      <c r="I2612" s="8">
        <v>1</v>
      </c>
      <c r="J2612" s="9">
        <v>1338.2</v>
      </c>
      <c r="K2612" s="10">
        <v>7.0000000000000007E-2</v>
      </c>
      <c r="L2612" s="9">
        <v>1244.53</v>
      </c>
      <c r="M2612" s="11">
        <v>1009.92</v>
      </c>
      <c r="N2612" s="9">
        <v>234.61</v>
      </c>
      <c r="O2612" s="6" t="s">
        <v>5039</v>
      </c>
      <c r="P2612" s="8">
        <v>4</v>
      </c>
    </row>
    <row r="2613" spans="1:16" x14ac:dyDescent="0.3">
      <c r="A2613" s="6" t="s">
        <v>10262</v>
      </c>
      <c r="B2613" s="7">
        <v>45727</v>
      </c>
      <c r="C2613" s="6" t="s">
        <v>10263</v>
      </c>
      <c r="D2613" s="6" t="s">
        <v>5042</v>
      </c>
      <c r="E2613" s="6" t="s">
        <v>5043</v>
      </c>
      <c r="F2613" s="6" t="s">
        <v>5029</v>
      </c>
      <c r="G2613" s="6" t="s">
        <v>5037</v>
      </c>
      <c r="H2613" s="6" t="s">
        <v>5038</v>
      </c>
      <c r="I2613" s="8">
        <v>3</v>
      </c>
      <c r="J2613" s="9">
        <v>2338.19</v>
      </c>
      <c r="K2613" s="10">
        <v>0.18</v>
      </c>
      <c r="L2613" s="9">
        <v>5751.95</v>
      </c>
      <c r="M2613" s="11">
        <v>4460.71</v>
      </c>
      <c r="N2613" s="9">
        <v>1291.24</v>
      </c>
      <c r="O2613" s="6" t="s">
        <v>5080</v>
      </c>
      <c r="P2613" s="8">
        <v>4</v>
      </c>
    </row>
    <row r="2614" spans="1:16" x14ac:dyDescent="0.3">
      <c r="A2614" s="6" t="s">
        <v>10264</v>
      </c>
      <c r="B2614" s="7">
        <v>44945</v>
      </c>
      <c r="C2614" s="6" t="s">
        <v>10265</v>
      </c>
      <c r="D2614" s="6" t="s">
        <v>5114</v>
      </c>
      <c r="E2614" s="6" t="s">
        <v>5020</v>
      </c>
      <c r="F2614" s="6" t="s">
        <v>5029</v>
      </c>
      <c r="G2614" s="6" t="s">
        <v>5037</v>
      </c>
      <c r="H2614" s="6" t="s">
        <v>5054</v>
      </c>
      <c r="I2614" s="8">
        <v>5</v>
      </c>
      <c r="J2614" s="9">
        <v>692.03</v>
      </c>
      <c r="K2614" s="10">
        <v>0.01</v>
      </c>
      <c r="L2614" s="9">
        <v>3425.55</v>
      </c>
      <c r="M2614" s="11">
        <v>2447.96</v>
      </c>
      <c r="N2614" s="9">
        <v>977.59</v>
      </c>
      <c r="O2614" s="6" t="s">
        <v>5032</v>
      </c>
      <c r="P2614" s="8">
        <v>5</v>
      </c>
    </row>
    <row r="2615" spans="1:16" x14ac:dyDescent="0.3">
      <c r="A2615" s="6" t="s">
        <v>10266</v>
      </c>
      <c r="B2615" s="7">
        <v>45588</v>
      </c>
      <c r="C2615" s="6" t="s">
        <v>10267</v>
      </c>
      <c r="D2615" s="6" t="s">
        <v>5052</v>
      </c>
      <c r="E2615" s="6" t="s">
        <v>5053</v>
      </c>
      <c r="F2615" s="6" t="s">
        <v>5036</v>
      </c>
      <c r="G2615" s="6" t="s">
        <v>5030</v>
      </c>
      <c r="H2615" s="6" t="s">
        <v>5176</v>
      </c>
      <c r="I2615" s="8">
        <v>6</v>
      </c>
      <c r="J2615" s="9">
        <v>325.08999999999997</v>
      </c>
      <c r="K2615" s="10">
        <v>0.11</v>
      </c>
      <c r="L2615" s="9">
        <v>1735.98</v>
      </c>
      <c r="M2615" s="11">
        <v>1054.1099999999999</v>
      </c>
      <c r="N2615" s="9">
        <v>681.87</v>
      </c>
      <c r="O2615" s="6" t="s">
        <v>5024</v>
      </c>
      <c r="P2615" s="8">
        <v>1</v>
      </c>
    </row>
    <row r="2616" spans="1:16" x14ac:dyDescent="0.3">
      <c r="A2616" s="6" t="s">
        <v>10268</v>
      </c>
      <c r="B2616" s="7">
        <v>44992</v>
      </c>
      <c r="C2616" s="6" t="s">
        <v>10269</v>
      </c>
      <c r="D2616" s="6" t="s">
        <v>5052</v>
      </c>
      <c r="E2616" s="6" t="s">
        <v>5053</v>
      </c>
      <c r="F2616" s="6" t="s">
        <v>5021</v>
      </c>
      <c r="G2616" s="6" t="s">
        <v>5022</v>
      </c>
      <c r="H2616" s="6" t="s">
        <v>5023</v>
      </c>
      <c r="I2616" s="8">
        <v>7</v>
      </c>
      <c r="J2616" s="9">
        <v>1792.76</v>
      </c>
      <c r="K2616" s="10">
        <v>0.06</v>
      </c>
      <c r="L2616" s="9">
        <v>11796.36</v>
      </c>
      <c r="M2616" s="11">
        <v>8081.05</v>
      </c>
      <c r="N2616" s="9">
        <v>3715.31</v>
      </c>
      <c r="O2616" s="6" t="s">
        <v>5045</v>
      </c>
      <c r="P2616" s="8">
        <v>3</v>
      </c>
    </row>
    <row r="2617" spans="1:16" x14ac:dyDescent="0.3">
      <c r="A2617" s="6" t="s">
        <v>10270</v>
      </c>
      <c r="B2617" s="7">
        <v>45823</v>
      </c>
      <c r="C2617" s="6" t="s">
        <v>10271</v>
      </c>
      <c r="D2617" s="6" t="s">
        <v>5147</v>
      </c>
      <c r="E2617" s="6" t="s">
        <v>5118</v>
      </c>
      <c r="F2617" s="6" t="s">
        <v>5029</v>
      </c>
      <c r="G2617" s="6" t="s">
        <v>5022</v>
      </c>
      <c r="H2617" s="6" t="s">
        <v>5150</v>
      </c>
      <c r="I2617" s="8">
        <v>5</v>
      </c>
      <c r="J2617" s="9">
        <v>1973.5</v>
      </c>
      <c r="K2617" s="10">
        <v>0.01</v>
      </c>
      <c r="L2617" s="9">
        <v>9768.83</v>
      </c>
      <c r="M2617" s="11">
        <v>6116.14</v>
      </c>
      <c r="N2617" s="9">
        <v>3652.69</v>
      </c>
      <c r="O2617" s="6" t="s">
        <v>5039</v>
      </c>
      <c r="P2617" s="8">
        <v>3</v>
      </c>
    </row>
    <row r="2618" spans="1:16" x14ac:dyDescent="0.3">
      <c r="A2618" s="6" t="s">
        <v>10272</v>
      </c>
      <c r="B2618" s="7">
        <v>45070</v>
      </c>
      <c r="C2618" s="6" t="s">
        <v>10273</v>
      </c>
      <c r="D2618" s="6" t="s">
        <v>5085</v>
      </c>
      <c r="E2618" s="6" t="s">
        <v>5058</v>
      </c>
      <c r="F2618" s="6" t="s">
        <v>5021</v>
      </c>
      <c r="G2618" s="6" t="s">
        <v>5059</v>
      </c>
      <c r="H2618" s="6" t="s">
        <v>5073</v>
      </c>
      <c r="I2618" s="8">
        <v>6</v>
      </c>
      <c r="J2618" s="9">
        <v>584.26</v>
      </c>
      <c r="K2618" s="10">
        <v>0.03</v>
      </c>
      <c r="L2618" s="9">
        <v>3400.39</v>
      </c>
      <c r="M2618" s="11">
        <v>2784.67</v>
      </c>
      <c r="N2618" s="9">
        <v>615.72</v>
      </c>
      <c r="O2618" s="6" t="s">
        <v>5032</v>
      </c>
      <c r="P2618" s="8">
        <v>2</v>
      </c>
    </row>
    <row r="2619" spans="1:16" x14ac:dyDescent="0.3">
      <c r="A2619" s="6" t="s">
        <v>10274</v>
      </c>
      <c r="B2619" s="7">
        <v>45260</v>
      </c>
      <c r="C2619" s="6" t="s">
        <v>10275</v>
      </c>
      <c r="D2619" s="6" t="s">
        <v>5052</v>
      </c>
      <c r="E2619" s="6" t="s">
        <v>5053</v>
      </c>
      <c r="F2619" s="6" t="s">
        <v>5036</v>
      </c>
      <c r="G2619" s="6" t="s">
        <v>5037</v>
      </c>
      <c r="H2619" s="6" t="s">
        <v>5129</v>
      </c>
      <c r="I2619" s="8">
        <v>5</v>
      </c>
      <c r="J2619" s="9">
        <v>1968.08</v>
      </c>
      <c r="K2619" s="10">
        <v>0.01</v>
      </c>
      <c r="L2619" s="9">
        <v>9742</v>
      </c>
      <c r="M2619" s="11">
        <v>7229.79</v>
      </c>
      <c r="N2619" s="9">
        <v>2512.21</v>
      </c>
      <c r="O2619" s="6" t="s">
        <v>5039</v>
      </c>
      <c r="P2619" s="8">
        <v>4</v>
      </c>
    </row>
    <row r="2620" spans="1:16" x14ac:dyDescent="0.3">
      <c r="A2620" s="6" t="s">
        <v>10276</v>
      </c>
      <c r="B2620" s="7">
        <v>45787</v>
      </c>
      <c r="C2620" s="6" t="s">
        <v>10277</v>
      </c>
      <c r="D2620" s="6" t="s">
        <v>5071</v>
      </c>
      <c r="E2620" s="6" t="s">
        <v>5072</v>
      </c>
      <c r="F2620" s="6" t="s">
        <v>5029</v>
      </c>
      <c r="G2620" s="6" t="s">
        <v>5048</v>
      </c>
      <c r="H2620" s="6" t="s">
        <v>5096</v>
      </c>
      <c r="I2620" s="8">
        <v>8</v>
      </c>
      <c r="J2620" s="9">
        <v>120.58</v>
      </c>
      <c r="K2620" s="10">
        <v>0.09</v>
      </c>
      <c r="L2620" s="9">
        <v>877.82</v>
      </c>
      <c r="M2620" s="11">
        <v>543.12</v>
      </c>
      <c r="N2620" s="9">
        <v>334.7</v>
      </c>
      <c r="O2620" s="6" t="s">
        <v>5032</v>
      </c>
      <c r="P2620" s="8">
        <v>4</v>
      </c>
    </row>
    <row r="2621" spans="1:16" x14ac:dyDescent="0.3">
      <c r="A2621" s="6" t="s">
        <v>10278</v>
      </c>
      <c r="B2621" s="7">
        <v>45194</v>
      </c>
      <c r="C2621" s="6" t="s">
        <v>10279</v>
      </c>
      <c r="D2621" s="6" t="s">
        <v>5052</v>
      </c>
      <c r="E2621" s="6" t="s">
        <v>5053</v>
      </c>
      <c r="F2621" s="6" t="s">
        <v>5036</v>
      </c>
      <c r="G2621" s="6" t="s">
        <v>5030</v>
      </c>
      <c r="H2621" s="6" t="s">
        <v>5044</v>
      </c>
      <c r="I2621" s="8">
        <v>4</v>
      </c>
      <c r="J2621" s="9">
        <v>407.76</v>
      </c>
      <c r="K2621" s="10">
        <v>0.02</v>
      </c>
      <c r="L2621" s="9">
        <v>1598.42</v>
      </c>
      <c r="M2621" s="11">
        <v>1105.83</v>
      </c>
      <c r="N2621" s="9">
        <v>492.59</v>
      </c>
      <c r="O2621" s="6" t="s">
        <v>5032</v>
      </c>
      <c r="P2621" s="8">
        <v>4</v>
      </c>
    </row>
    <row r="2622" spans="1:16" x14ac:dyDescent="0.3">
      <c r="A2622" s="6" t="s">
        <v>10280</v>
      </c>
      <c r="B2622" s="7">
        <v>45152</v>
      </c>
      <c r="C2622" s="6" t="s">
        <v>10281</v>
      </c>
      <c r="D2622" s="6" t="s">
        <v>5117</v>
      </c>
      <c r="E2622" s="6" t="s">
        <v>5118</v>
      </c>
      <c r="F2622" s="6" t="s">
        <v>5036</v>
      </c>
      <c r="G2622" s="6" t="s">
        <v>5059</v>
      </c>
      <c r="H2622" s="6" t="s">
        <v>5060</v>
      </c>
      <c r="I2622" s="8">
        <v>7</v>
      </c>
      <c r="J2622" s="9">
        <v>1904.05</v>
      </c>
      <c r="K2622" s="10">
        <v>0.14000000000000001</v>
      </c>
      <c r="L2622" s="9">
        <v>11462.38</v>
      </c>
      <c r="M2622" s="11">
        <v>6712.93</v>
      </c>
      <c r="N2622" s="9">
        <v>4749.45</v>
      </c>
      <c r="O2622" s="6" t="s">
        <v>5039</v>
      </c>
      <c r="P2622" s="8">
        <v>2</v>
      </c>
    </row>
    <row r="2623" spans="1:16" x14ac:dyDescent="0.3">
      <c r="A2623" s="6" t="s">
        <v>10282</v>
      </c>
      <c r="B2623" s="7">
        <v>45567</v>
      </c>
      <c r="C2623" s="6" t="s">
        <v>10283</v>
      </c>
      <c r="D2623" s="6" t="s">
        <v>5071</v>
      </c>
      <c r="E2623" s="6" t="s">
        <v>5072</v>
      </c>
      <c r="F2623" s="6" t="s">
        <v>5021</v>
      </c>
      <c r="G2623" s="6" t="s">
        <v>5059</v>
      </c>
      <c r="H2623" s="6" t="s">
        <v>5140</v>
      </c>
      <c r="I2623" s="8">
        <v>8</v>
      </c>
      <c r="J2623" s="9">
        <v>1084.3800000000001</v>
      </c>
      <c r="K2623" s="10">
        <v>0.02</v>
      </c>
      <c r="L2623" s="9">
        <v>8501.5400000000009</v>
      </c>
      <c r="M2623" s="11">
        <v>5127.1400000000003</v>
      </c>
      <c r="N2623" s="9">
        <v>3374.4</v>
      </c>
      <c r="O2623" s="6" t="s">
        <v>5024</v>
      </c>
      <c r="P2623" s="8">
        <v>5</v>
      </c>
    </row>
    <row r="2624" spans="1:16" x14ac:dyDescent="0.3">
      <c r="A2624" s="6" t="s">
        <v>10284</v>
      </c>
      <c r="B2624" s="7">
        <v>45316</v>
      </c>
      <c r="C2624" s="6" t="s">
        <v>10285</v>
      </c>
      <c r="D2624" s="6" t="s">
        <v>5052</v>
      </c>
      <c r="E2624" s="6" t="s">
        <v>5053</v>
      </c>
      <c r="F2624" s="6" t="s">
        <v>5029</v>
      </c>
      <c r="G2624" s="6" t="s">
        <v>5022</v>
      </c>
      <c r="H2624" s="6" t="s">
        <v>5023</v>
      </c>
      <c r="I2624" s="8">
        <v>7</v>
      </c>
      <c r="J2624" s="9">
        <v>643.86</v>
      </c>
      <c r="K2624" s="10">
        <v>0.23</v>
      </c>
      <c r="L2624" s="9">
        <v>3470.41</v>
      </c>
      <c r="M2624" s="11">
        <v>2526.17</v>
      </c>
      <c r="N2624" s="9">
        <v>944.24</v>
      </c>
      <c r="O2624" s="6" t="s">
        <v>5080</v>
      </c>
      <c r="P2624" s="8">
        <v>5</v>
      </c>
    </row>
    <row r="2625" spans="1:16" x14ac:dyDescent="0.3">
      <c r="A2625" s="6" t="s">
        <v>10286</v>
      </c>
      <c r="B2625" s="7">
        <v>45139</v>
      </c>
      <c r="C2625" s="6" t="s">
        <v>10287</v>
      </c>
      <c r="D2625" s="6" t="s">
        <v>5104</v>
      </c>
      <c r="E2625" s="6" t="s">
        <v>5053</v>
      </c>
      <c r="F2625" s="6" t="s">
        <v>5036</v>
      </c>
      <c r="G2625" s="6" t="s">
        <v>5048</v>
      </c>
      <c r="H2625" s="6" t="s">
        <v>5049</v>
      </c>
      <c r="I2625" s="8">
        <v>2</v>
      </c>
      <c r="J2625" s="9">
        <v>739.76</v>
      </c>
      <c r="K2625" s="10">
        <v>0.05</v>
      </c>
      <c r="L2625" s="9">
        <v>1405.54</v>
      </c>
      <c r="M2625" s="11">
        <v>1231.02</v>
      </c>
      <c r="N2625" s="9">
        <v>174.52</v>
      </c>
      <c r="O2625" s="6" t="s">
        <v>5039</v>
      </c>
      <c r="P2625" s="8">
        <v>4</v>
      </c>
    </row>
    <row r="2626" spans="1:16" x14ac:dyDescent="0.3">
      <c r="A2626" s="6" t="s">
        <v>10288</v>
      </c>
      <c r="B2626" s="7">
        <v>44987</v>
      </c>
      <c r="C2626" s="6" t="s">
        <v>10289</v>
      </c>
      <c r="D2626" s="6" t="s">
        <v>5114</v>
      </c>
      <c r="E2626" s="6" t="s">
        <v>5020</v>
      </c>
      <c r="F2626" s="6" t="s">
        <v>5029</v>
      </c>
      <c r="G2626" s="6" t="s">
        <v>5048</v>
      </c>
      <c r="H2626" s="6" t="s">
        <v>5079</v>
      </c>
      <c r="I2626" s="8">
        <v>6</v>
      </c>
      <c r="J2626" s="9">
        <v>2409.86</v>
      </c>
      <c r="K2626" s="10">
        <v>0.13</v>
      </c>
      <c r="L2626" s="9">
        <v>12579.47</v>
      </c>
      <c r="M2626" s="11">
        <v>10880.29</v>
      </c>
      <c r="N2626" s="9">
        <v>1699.18</v>
      </c>
      <c r="O2626" s="6" t="s">
        <v>5039</v>
      </c>
      <c r="P2626" s="8">
        <v>1</v>
      </c>
    </row>
    <row r="2627" spans="1:16" x14ac:dyDescent="0.3">
      <c r="A2627" s="6" t="s">
        <v>10290</v>
      </c>
      <c r="B2627" s="7">
        <v>45664</v>
      </c>
      <c r="C2627" s="6" t="s">
        <v>10291</v>
      </c>
      <c r="D2627" s="6" t="s">
        <v>5052</v>
      </c>
      <c r="E2627" s="6" t="s">
        <v>5053</v>
      </c>
      <c r="F2627" s="6" t="s">
        <v>5036</v>
      </c>
      <c r="G2627" s="6" t="s">
        <v>5022</v>
      </c>
      <c r="H2627" s="6" t="s">
        <v>5192</v>
      </c>
      <c r="I2627" s="8">
        <v>7</v>
      </c>
      <c r="J2627" s="9">
        <v>1556.4</v>
      </c>
      <c r="K2627" s="10">
        <v>0.09</v>
      </c>
      <c r="L2627" s="9">
        <v>9914.27</v>
      </c>
      <c r="M2627" s="11">
        <v>5625.91</v>
      </c>
      <c r="N2627" s="9">
        <v>4288.3599999999997</v>
      </c>
      <c r="O2627" s="6" t="s">
        <v>5045</v>
      </c>
      <c r="P2627" s="8">
        <v>4</v>
      </c>
    </row>
    <row r="2628" spans="1:16" x14ac:dyDescent="0.3">
      <c r="A2628" s="6" t="s">
        <v>10292</v>
      </c>
      <c r="B2628" s="7">
        <v>45102</v>
      </c>
      <c r="C2628" s="6" t="s">
        <v>10293</v>
      </c>
      <c r="D2628" s="6" t="s">
        <v>5042</v>
      </c>
      <c r="E2628" s="6" t="s">
        <v>5043</v>
      </c>
      <c r="F2628" s="6" t="s">
        <v>5021</v>
      </c>
      <c r="G2628" s="6" t="s">
        <v>5037</v>
      </c>
      <c r="H2628" s="6" t="s">
        <v>5038</v>
      </c>
      <c r="I2628" s="8">
        <v>3</v>
      </c>
      <c r="J2628" s="9">
        <v>1063.79</v>
      </c>
      <c r="K2628" s="10">
        <v>0.23</v>
      </c>
      <c r="L2628" s="9">
        <v>2457.35</v>
      </c>
      <c r="M2628" s="11">
        <v>2105.13</v>
      </c>
      <c r="N2628" s="9">
        <v>352.22</v>
      </c>
      <c r="O2628" s="6" t="s">
        <v>5045</v>
      </c>
      <c r="P2628" s="8">
        <v>2</v>
      </c>
    </row>
    <row r="2629" spans="1:16" x14ac:dyDescent="0.3">
      <c r="A2629" s="6" t="s">
        <v>10294</v>
      </c>
      <c r="B2629" s="7">
        <v>45392</v>
      </c>
      <c r="C2629" s="6" t="s">
        <v>10295</v>
      </c>
      <c r="D2629" s="6" t="s">
        <v>5093</v>
      </c>
      <c r="E2629" s="6" t="s">
        <v>5053</v>
      </c>
      <c r="F2629" s="6" t="s">
        <v>5036</v>
      </c>
      <c r="G2629" s="6" t="s">
        <v>5048</v>
      </c>
      <c r="H2629" s="6" t="s">
        <v>5096</v>
      </c>
      <c r="I2629" s="8">
        <v>2</v>
      </c>
      <c r="J2629" s="9">
        <v>2244.42</v>
      </c>
      <c r="K2629" s="10">
        <v>0.14000000000000001</v>
      </c>
      <c r="L2629" s="9">
        <v>3860.4</v>
      </c>
      <c r="M2629" s="11">
        <v>3013.68</v>
      </c>
      <c r="N2629" s="9">
        <v>846.72</v>
      </c>
      <c r="O2629" s="6" t="s">
        <v>5024</v>
      </c>
      <c r="P2629" s="8">
        <v>2</v>
      </c>
    </row>
    <row r="2630" spans="1:16" x14ac:dyDescent="0.3">
      <c r="A2630" s="6" t="s">
        <v>10296</v>
      </c>
      <c r="B2630" s="7">
        <v>45821</v>
      </c>
      <c r="C2630" s="6" t="s">
        <v>10297</v>
      </c>
      <c r="D2630" s="6" t="s">
        <v>5019</v>
      </c>
      <c r="E2630" s="6" t="s">
        <v>5020</v>
      </c>
      <c r="F2630" s="6" t="s">
        <v>5021</v>
      </c>
      <c r="G2630" s="6" t="s">
        <v>5048</v>
      </c>
      <c r="H2630" s="6" t="s">
        <v>5079</v>
      </c>
      <c r="I2630" s="8">
        <v>3</v>
      </c>
      <c r="J2630" s="9">
        <v>2410.5100000000002</v>
      </c>
      <c r="K2630" s="10">
        <v>0.2</v>
      </c>
      <c r="L2630" s="9">
        <v>5785.22</v>
      </c>
      <c r="M2630" s="11">
        <v>3227.62</v>
      </c>
      <c r="N2630" s="9">
        <v>2557.6</v>
      </c>
      <c r="O2630" s="6" t="s">
        <v>5080</v>
      </c>
      <c r="P2630" s="8">
        <v>3</v>
      </c>
    </row>
    <row r="2631" spans="1:16" x14ac:dyDescent="0.3">
      <c r="A2631" s="6" t="s">
        <v>10298</v>
      </c>
      <c r="B2631" s="7">
        <v>45749</v>
      </c>
      <c r="C2631" s="6" t="s">
        <v>10299</v>
      </c>
      <c r="D2631" s="6" t="s">
        <v>5067</v>
      </c>
      <c r="E2631" s="6" t="s">
        <v>5067</v>
      </c>
      <c r="F2631" s="6" t="s">
        <v>5036</v>
      </c>
      <c r="G2631" s="6" t="s">
        <v>5030</v>
      </c>
      <c r="H2631" s="6" t="s">
        <v>5031</v>
      </c>
      <c r="I2631" s="8">
        <v>8</v>
      </c>
      <c r="J2631" s="9">
        <v>952.58</v>
      </c>
      <c r="K2631" s="10">
        <v>0.24</v>
      </c>
      <c r="L2631" s="9">
        <v>5791.69</v>
      </c>
      <c r="M2631" s="11">
        <v>4109.8</v>
      </c>
      <c r="N2631" s="9">
        <v>1681.89</v>
      </c>
      <c r="O2631" s="6" t="s">
        <v>5032</v>
      </c>
      <c r="P2631" s="8">
        <v>1</v>
      </c>
    </row>
    <row r="2632" spans="1:16" x14ac:dyDescent="0.3">
      <c r="A2632" s="6" t="s">
        <v>10300</v>
      </c>
      <c r="B2632" s="7">
        <v>45308</v>
      </c>
      <c r="C2632" s="6" t="s">
        <v>10301</v>
      </c>
      <c r="D2632" s="6" t="s">
        <v>5052</v>
      </c>
      <c r="E2632" s="6" t="s">
        <v>5053</v>
      </c>
      <c r="F2632" s="6" t="s">
        <v>5036</v>
      </c>
      <c r="G2632" s="6" t="s">
        <v>5022</v>
      </c>
      <c r="H2632" s="6" t="s">
        <v>5076</v>
      </c>
      <c r="I2632" s="8">
        <v>5</v>
      </c>
      <c r="J2632" s="9">
        <v>1520.33</v>
      </c>
      <c r="K2632" s="10">
        <v>0</v>
      </c>
      <c r="L2632" s="9">
        <v>7601.65</v>
      </c>
      <c r="M2632" s="11">
        <v>5764.51</v>
      </c>
      <c r="N2632" s="9">
        <v>1837.14</v>
      </c>
      <c r="O2632" s="6" t="s">
        <v>5039</v>
      </c>
      <c r="P2632" s="8">
        <v>1</v>
      </c>
    </row>
    <row r="2633" spans="1:16" x14ac:dyDescent="0.3">
      <c r="A2633" s="6" t="s">
        <v>10302</v>
      </c>
      <c r="B2633" s="7">
        <v>45232</v>
      </c>
      <c r="C2633" s="6" t="s">
        <v>10303</v>
      </c>
      <c r="D2633" s="6" t="s">
        <v>5035</v>
      </c>
      <c r="E2633" s="6" t="s">
        <v>5020</v>
      </c>
      <c r="F2633" s="6" t="s">
        <v>5036</v>
      </c>
      <c r="G2633" s="6" t="s">
        <v>5048</v>
      </c>
      <c r="H2633" s="6" t="s">
        <v>5090</v>
      </c>
      <c r="I2633" s="8">
        <v>3</v>
      </c>
      <c r="J2633" s="9">
        <v>131.41</v>
      </c>
      <c r="K2633" s="10">
        <v>7.0000000000000007E-2</v>
      </c>
      <c r="L2633" s="9">
        <v>366.63</v>
      </c>
      <c r="M2633" s="11">
        <v>304.26</v>
      </c>
      <c r="N2633" s="9">
        <v>62.37</v>
      </c>
      <c r="O2633" s="6" t="s">
        <v>5032</v>
      </c>
      <c r="P2633" s="8">
        <v>4</v>
      </c>
    </row>
    <row r="2634" spans="1:16" x14ac:dyDescent="0.3">
      <c r="A2634" s="6" t="s">
        <v>10304</v>
      </c>
      <c r="B2634" s="7">
        <v>45419</v>
      </c>
      <c r="C2634" s="6" t="s">
        <v>10305</v>
      </c>
      <c r="D2634" s="6" t="s">
        <v>5057</v>
      </c>
      <c r="E2634" s="6" t="s">
        <v>5058</v>
      </c>
      <c r="F2634" s="6" t="s">
        <v>5029</v>
      </c>
      <c r="G2634" s="6" t="s">
        <v>5022</v>
      </c>
      <c r="H2634" s="6" t="s">
        <v>5150</v>
      </c>
      <c r="I2634" s="8">
        <v>2</v>
      </c>
      <c r="J2634" s="9">
        <v>2017.85</v>
      </c>
      <c r="K2634" s="10">
        <v>0.15</v>
      </c>
      <c r="L2634" s="9">
        <v>3430.34</v>
      </c>
      <c r="M2634" s="11">
        <v>2552.8000000000002</v>
      </c>
      <c r="N2634" s="9">
        <v>877.54</v>
      </c>
      <c r="O2634" s="6" t="s">
        <v>5032</v>
      </c>
      <c r="P2634" s="8">
        <v>3</v>
      </c>
    </row>
    <row r="2635" spans="1:16" x14ac:dyDescent="0.3">
      <c r="A2635" s="6" t="s">
        <v>10306</v>
      </c>
      <c r="B2635" s="7">
        <v>45391</v>
      </c>
      <c r="C2635" s="6" t="s">
        <v>10101</v>
      </c>
      <c r="D2635" s="6" t="s">
        <v>5215</v>
      </c>
      <c r="E2635" s="6" t="s">
        <v>5216</v>
      </c>
      <c r="F2635" s="6" t="s">
        <v>5036</v>
      </c>
      <c r="G2635" s="6" t="s">
        <v>5059</v>
      </c>
      <c r="H2635" s="6" t="s">
        <v>5181</v>
      </c>
      <c r="I2635" s="8">
        <v>8</v>
      </c>
      <c r="J2635" s="9">
        <v>814.17</v>
      </c>
      <c r="K2635" s="10">
        <v>0.17</v>
      </c>
      <c r="L2635" s="9">
        <v>5406.09</v>
      </c>
      <c r="M2635" s="11">
        <v>3560.92</v>
      </c>
      <c r="N2635" s="9">
        <v>1845.17</v>
      </c>
      <c r="O2635" s="6" t="s">
        <v>5024</v>
      </c>
      <c r="P2635" s="8">
        <v>2</v>
      </c>
    </row>
    <row r="2636" spans="1:16" x14ac:dyDescent="0.3">
      <c r="A2636" s="6" t="s">
        <v>10307</v>
      </c>
      <c r="B2636" s="7">
        <v>45542</v>
      </c>
      <c r="C2636" s="6" t="s">
        <v>10308</v>
      </c>
      <c r="D2636" s="6" t="s">
        <v>5085</v>
      </c>
      <c r="E2636" s="6" t="s">
        <v>5058</v>
      </c>
      <c r="F2636" s="6" t="s">
        <v>5029</v>
      </c>
      <c r="G2636" s="6" t="s">
        <v>5037</v>
      </c>
      <c r="H2636" s="6" t="s">
        <v>5054</v>
      </c>
      <c r="I2636" s="8">
        <v>5</v>
      </c>
      <c r="J2636" s="9">
        <v>228.91</v>
      </c>
      <c r="K2636" s="10">
        <v>0.06</v>
      </c>
      <c r="L2636" s="9">
        <v>1075.8800000000001</v>
      </c>
      <c r="M2636" s="11">
        <v>743.52</v>
      </c>
      <c r="N2636" s="9">
        <v>332.36</v>
      </c>
      <c r="O2636" s="6" t="s">
        <v>5032</v>
      </c>
      <c r="P2636" s="8">
        <v>3</v>
      </c>
    </row>
    <row r="2637" spans="1:16" x14ac:dyDescent="0.3">
      <c r="A2637" s="6" t="s">
        <v>10309</v>
      </c>
      <c r="B2637" s="7">
        <v>45359</v>
      </c>
      <c r="C2637" s="6" t="s">
        <v>10310</v>
      </c>
      <c r="D2637" s="6" t="s">
        <v>5019</v>
      </c>
      <c r="E2637" s="6" t="s">
        <v>5020</v>
      </c>
      <c r="F2637" s="6" t="s">
        <v>5029</v>
      </c>
      <c r="G2637" s="6" t="s">
        <v>5037</v>
      </c>
      <c r="H2637" s="6" t="s">
        <v>5054</v>
      </c>
      <c r="I2637" s="8">
        <v>8</v>
      </c>
      <c r="J2637" s="9">
        <v>2426.23</v>
      </c>
      <c r="K2637" s="10">
        <v>0.22</v>
      </c>
      <c r="L2637" s="9">
        <v>15139.68</v>
      </c>
      <c r="M2637" s="11">
        <v>8448.43</v>
      </c>
      <c r="N2637" s="9">
        <v>6691.25</v>
      </c>
      <c r="O2637" s="6" t="s">
        <v>5032</v>
      </c>
      <c r="P2637" s="8">
        <v>4</v>
      </c>
    </row>
    <row r="2638" spans="1:16" x14ac:dyDescent="0.3">
      <c r="A2638" s="6" t="s">
        <v>10311</v>
      </c>
      <c r="B2638" s="7">
        <v>45118</v>
      </c>
      <c r="C2638" s="6" t="s">
        <v>10312</v>
      </c>
      <c r="D2638" s="6" t="s">
        <v>5063</v>
      </c>
      <c r="E2638" s="6" t="s">
        <v>5058</v>
      </c>
      <c r="F2638" s="6" t="s">
        <v>5036</v>
      </c>
      <c r="G2638" s="6" t="s">
        <v>5037</v>
      </c>
      <c r="H2638" s="6" t="s">
        <v>5129</v>
      </c>
      <c r="I2638" s="8">
        <v>5</v>
      </c>
      <c r="J2638" s="9">
        <v>1047.69</v>
      </c>
      <c r="K2638" s="10">
        <v>0.09</v>
      </c>
      <c r="L2638" s="9">
        <v>4766.99</v>
      </c>
      <c r="M2638" s="11">
        <v>3519.66</v>
      </c>
      <c r="N2638" s="9">
        <v>1247.33</v>
      </c>
      <c r="O2638" s="6" t="s">
        <v>5045</v>
      </c>
      <c r="P2638" s="8">
        <v>4</v>
      </c>
    </row>
    <row r="2639" spans="1:16" x14ac:dyDescent="0.3">
      <c r="A2639" s="6" t="s">
        <v>10313</v>
      </c>
      <c r="B2639" s="7">
        <v>44931</v>
      </c>
      <c r="C2639" s="6" t="s">
        <v>10314</v>
      </c>
      <c r="D2639" s="6" t="s">
        <v>5147</v>
      </c>
      <c r="E2639" s="6" t="s">
        <v>5118</v>
      </c>
      <c r="F2639" s="6" t="s">
        <v>5029</v>
      </c>
      <c r="G2639" s="6" t="s">
        <v>5059</v>
      </c>
      <c r="H2639" s="6" t="s">
        <v>5060</v>
      </c>
      <c r="I2639" s="8">
        <v>1</v>
      </c>
      <c r="J2639" s="9">
        <v>1738.25</v>
      </c>
      <c r="K2639" s="10">
        <v>0.19</v>
      </c>
      <c r="L2639" s="9">
        <v>1407.98</v>
      </c>
      <c r="M2639" s="11">
        <v>1123.8599999999999</v>
      </c>
      <c r="N2639" s="9">
        <v>284.12</v>
      </c>
      <c r="O2639" s="6" t="s">
        <v>5045</v>
      </c>
      <c r="P2639" s="8">
        <v>3</v>
      </c>
    </row>
    <row r="2640" spans="1:16" x14ac:dyDescent="0.3">
      <c r="A2640" s="6" t="s">
        <v>10315</v>
      </c>
      <c r="B2640" s="7">
        <v>44969</v>
      </c>
      <c r="C2640" s="6" t="s">
        <v>10316</v>
      </c>
      <c r="D2640" s="6" t="s">
        <v>5063</v>
      </c>
      <c r="E2640" s="6" t="s">
        <v>5058</v>
      </c>
      <c r="F2640" s="6" t="s">
        <v>5029</v>
      </c>
      <c r="G2640" s="6" t="s">
        <v>5030</v>
      </c>
      <c r="H2640" s="6" t="s">
        <v>5176</v>
      </c>
      <c r="I2640" s="8">
        <v>6</v>
      </c>
      <c r="J2640" s="9">
        <v>161.41999999999999</v>
      </c>
      <c r="K2640" s="10">
        <v>0.14000000000000001</v>
      </c>
      <c r="L2640" s="9">
        <v>832.93</v>
      </c>
      <c r="M2640" s="11">
        <v>652.34</v>
      </c>
      <c r="N2640" s="9">
        <v>180.59</v>
      </c>
      <c r="O2640" s="6" t="s">
        <v>5024</v>
      </c>
      <c r="P2640" s="8">
        <v>1</v>
      </c>
    </row>
    <row r="2641" spans="1:16" x14ac:dyDescent="0.3">
      <c r="A2641" s="6" t="s">
        <v>10317</v>
      </c>
      <c r="B2641" s="7">
        <v>45145</v>
      </c>
      <c r="C2641" s="6" t="s">
        <v>10318</v>
      </c>
      <c r="D2641" s="6" t="s">
        <v>5104</v>
      </c>
      <c r="E2641" s="6" t="s">
        <v>5053</v>
      </c>
      <c r="F2641" s="6" t="s">
        <v>5029</v>
      </c>
      <c r="G2641" s="6" t="s">
        <v>5048</v>
      </c>
      <c r="H2641" s="6" t="s">
        <v>5079</v>
      </c>
      <c r="I2641" s="8">
        <v>2</v>
      </c>
      <c r="J2641" s="9">
        <v>1346.03</v>
      </c>
      <c r="K2641" s="10">
        <v>0.2</v>
      </c>
      <c r="L2641" s="9">
        <v>2153.65</v>
      </c>
      <c r="M2641" s="11">
        <v>1263.5999999999999</v>
      </c>
      <c r="N2641" s="9">
        <v>890.05</v>
      </c>
      <c r="O2641" s="6" t="s">
        <v>5024</v>
      </c>
      <c r="P2641" s="8">
        <v>1</v>
      </c>
    </row>
    <row r="2642" spans="1:16" x14ac:dyDescent="0.3">
      <c r="A2642" s="6" t="s">
        <v>10319</v>
      </c>
      <c r="B2642" s="7">
        <v>45045</v>
      </c>
      <c r="C2642" s="6" t="s">
        <v>10320</v>
      </c>
      <c r="D2642" s="6" t="s">
        <v>5088</v>
      </c>
      <c r="E2642" s="6" t="s">
        <v>5089</v>
      </c>
      <c r="F2642" s="6" t="s">
        <v>5036</v>
      </c>
      <c r="G2642" s="6" t="s">
        <v>5022</v>
      </c>
      <c r="H2642" s="6" t="s">
        <v>5150</v>
      </c>
      <c r="I2642" s="8">
        <v>2</v>
      </c>
      <c r="J2642" s="9">
        <v>888.76</v>
      </c>
      <c r="K2642" s="10">
        <v>0.08</v>
      </c>
      <c r="L2642" s="9">
        <v>1635.32</v>
      </c>
      <c r="M2642" s="11">
        <v>1356.82</v>
      </c>
      <c r="N2642" s="9">
        <v>278.5</v>
      </c>
      <c r="O2642" s="6" t="s">
        <v>5032</v>
      </c>
      <c r="P2642" s="8">
        <v>5</v>
      </c>
    </row>
    <row r="2643" spans="1:16" x14ac:dyDescent="0.3">
      <c r="A2643" s="6" t="s">
        <v>10321</v>
      </c>
      <c r="B2643" s="7">
        <v>45181</v>
      </c>
      <c r="C2643" s="6" t="s">
        <v>10322</v>
      </c>
      <c r="D2643" s="6" t="s">
        <v>5104</v>
      </c>
      <c r="E2643" s="6" t="s">
        <v>5053</v>
      </c>
      <c r="F2643" s="6" t="s">
        <v>5036</v>
      </c>
      <c r="G2643" s="6" t="s">
        <v>5022</v>
      </c>
      <c r="H2643" s="6" t="s">
        <v>5023</v>
      </c>
      <c r="I2643" s="8">
        <v>7</v>
      </c>
      <c r="J2643" s="9">
        <v>2301.9699999999998</v>
      </c>
      <c r="K2643" s="10">
        <v>0.08</v>
      </c>
      <c r="L2643" s="9">
        <v>14824.69</v>
      </c>
      <c r="M2643" s="11">
        <v>11080.54</v>
      </c>
      <c r="N2643" s="9">
        <v>3744.15</v>
      </c>
      <c r="O2643" s="6" t="s">
        <v>5039</v>
      </c>
      <c r="P2643" s="8">
        <v>5</v>
      </c>
    </row>
    <row r="2644" spans="1:16" x14ac:dyDescent="0.3">
      <c r="A2644" s="6" t="s">
        <v>10323</v>
      </c>
      <c r="B2644" s="7">
        <v>45200</v>
      </c>
      <c r="C2644" s="6" t="s">
        <v>10324</v>
      </c>
      <c r="D2644" s="6" t="s">
        <v>5071</v>
      </c>
      <c r="E2644" s="6" t="s">
        <v>5072</v>
      </c>
      <c r="F2644" s="6" t="s">
        <v>5036</v>
      </c>
      <c r="G2644" s="6" t="s">
        <v>5059</v>
      </c>
      <c r="H2644" s="6" t="s">
        <v>5073</v>
      </c>
      <c r="I2644" s="8">
        <v>7</v>
      </c>
      <c r="J2644" s="9">
        <v>752.49</v>
      </c>
      <c r="K2644" s="10">
        <v>0.18</v>
      </c>
      <c r="L2644" s="9">
        <v>4319.29</v>
      </c>
      <c r="M2644" s="11">
        <v>3119.85</v>
      </c>
      <c r="N2644" s="9">
        <v>1199.44</v>
      </c>
      <c r="O2644" s="6" t="s">
        <v>5045</v>
      </c>
      <c r="P2644" s="8">
        <v>1</v>
      </c>
    </row>
    <row r="2645" spans="1:16" x14ac:dyDescent="0.3">
      <c r="A2645" s="6" t="s">
        <v>10325</v>
      </c>
      <c r="B2645" s="7">
        <v>44927</v>
      </c>
      <c r="C2645" s="6" t="s">
        <v>10326</v>
      </c>
      <c r="D2645" s="6" t="s">
        <v>5108</v>
      </c>
      <c r="E2645" s="6" t="s">
        <v>5109</v>
      </c>
      <c r="F2645" s="6" t="s">
        <v>5029</v>
      </c>
      <c r="G2645" s="6" t="s">
        <v>5048</v>
      </c>
      <c r="H2645" s="6" t="s">
        <v>5090</v>
      </c>
      <c r="I2645" s="8">
        <v>6</v>
      </c>
      <c r="J2645" s="9">
        <v>1233.56</v>
      </c>
      <c r="K2645" s="10">
        <v>0.06</v>
      </c>
      <c r="L2645" s="9">
        <v>6957.28</v>
      </c>
      <c r="M2645" s="11">
        <v>5053.7</v>
      </c>
      <c r="N2645" s="9">
        <v>1903.58</v>
      </c>
      <c r="O2645" s="6" t="s">
        <v>5045</v>
      </c>
      <c r="P2645" s="8">
        <v>2</v>
      </c>
    </row>
    <row r="2646" spans="1:16" x14ac:dyDescent="0.3">
      <c r="A2646" s="6" t="s">
        <v>10327</v>
      </c>
      <c r="B2646" s="7">
        <v>45316</v>
      </c>
      <c r="C2646" s="6" t="s">
        <v>10328</v>
      </c>
      <c r="D2646" s="6" t="s">
        <v>5117</v>
      </c>
      <c r="E2646" s="6" t="s">
        <v>5118</v>
      </c>
      <c r="F2646" s="6" t="s">
        <v>5021</v>
      </c>
      <c r="G2646" s="6" t="s">
        <v>5048</v>
      </c>
      <c r="H2646" s="6" t="s">
        <v>5049</v>
      </c>
      <c r="I2646" s="8">
        <v>5</v>
      </c>
      <c r="J2646" s="9">
        <v>1050.92</v>
      </c>
      <c r="K2646" s="10">
        <v>0.23</v>
      </c>
      <c r="L2646" s="9">
        <v>4046.04</v>
      </c>
      <c r="M2646" s="11">
        <v>2231.2600000000002</v>
      </c>
      <c r="N2646" s="9">
        <v>1814.78</v>
      </c>
      <c r="O2646" s="6" t="s">
        <v>5039</v>
      </c>
      <c r="P2646" s="8">
        <v>4</v>
      </c>
    </row>
    <row r="2647" spans="1:16" x14ac:dyDescent="0.3">
      <c r="A2647" s="6" t="s">
        <v>10329</v>
      </c>
      <c r="B2647" s="7">
        <v>45691</v>
      </c>
      <c r="C2647" s="6" t="s">
        <v>10330</v>
      </c>
      <c r="D2647" s="6" t="s">
        <v>5063</v>
      </c>
      <c r="E2647" s="6" t="s">
        <v>5058</v>
      </c>
      <c r="F2647" s="6" t="s">
        <v>5029</v>
      </c>
      <c r="G2647" s="6" t="s">
        <v>5048</v>
      </c>
      <c r="H2647" s="6" t="s">
        <v>5079</v>
      </c>
      <c r="I2647" s="8">
        <v>4</v>
      </c>
      <c r="J2647" s="9">
        <v>595.72</v>
      </c>
      <c r="K2647" s="10">
        <v>0</v>
      </c>
      <c r="L2647" s="9">
        <v>2382.88</v>
      </c>
      <c r="M2647" s="11">
        <v>1525.49</v>
      </c>
      <c r="N2647" s="9">
        <v>857.39</v>
      </c>
      <c r="O2647" s="6" t="s">
        <v>5080</v>
      </c>
      <c r="P2647" s="8">
        <v>1</v>
      </c>
    </row>
    <row r="2648" spans="1:16" x14ac:dyDescent="0.3">
      <c r="A2648" s="6" t="s">
        <v>10331</v>
      </c>
      <c r="B2648" s="7">
        <v>45743</v>
      </c>
      <c r="C2648" s="6" t="s">
        <v>10332</v>
      </c>
      <c r="D2648" s="6" t="s">
        <v>5205</v>
      </c>
      <c r="E2648" s="6" t="s">
        <v>5206</v>
      </c>
      <c r="F2648" s="6" t="s">
        <v>5029</v>
      </c>
      <c r="G2648" s="6" t="s">
        <v>5037</v>
      </c>
      <c r="H2648" s="6" t="s">
        <v>5129</v>
      </c>
      <c r="I2648" s="8">
        <v>6</v>
      </c>
      <c r="J2648" s="9">
        <v>154.41</v>
      </c>
      <c r="K2648" s="10">
        <v>7.0000000000000007E-2</v>
      </c>
      <c r="L2648" s="9">
        <v>861.61</v>
      </c>
      <c r="M2648" s="11">
        <v>683.76</v>
      </c>
      <c r="N2648" s="9">
        <v>177.85</v>
      </c>
      <c r="O2648" s="6" t="s">
        <v>5080</v>
      </c>
      <c r="P2648" s="8">
        <v>4</v>
      </c>
    </row>
    <row r="2649" spans="1:16" x14ac:dyDescent="0.3">
      <c r="A2649" s="6" t="s">
        <v>10333</v>
      </c>
      <c r="B2649" s="7">
        <v>45436</v>
      </c>
      <c r="C2649" s="6" t="s">
        <v>6057</v>
      </c>
      <c r="D2649" s="6" t="s">
        <v>5057</v>
      </c>
      <c r="E2649" s="6" t="s">
        <v>5058</v>
      </c>
      <c r="F2649" s="6" t="s">
        <v>5029</v>
      </c>
      <c r="G2649" s="6" t="s">
        <v>5030</v>
      </c>
      <c r="H2649" s="6" t="s">
        <v>5044</v>
      </c>
      <c r="I2649" s="8">
        <v>3</v>
      </c>
      <c r="J2649" s="9">
        <v>1298.08</v>
      </c>
      <c r="K2649" s="10">
        <v>0.23</v>
      </c>
      <c r="L2649" s="9">
        <v>2998.56</v>
      </c>
      <c r="M2649" s="11">
        <v>2030.82</v>
      </c>
      <c r="N2649" s="9">
        <v>967.74</v>
      </c>
      <c r="O2649" s="6" t="s">
        <v>5080</v>
      </c>
      <c r="P2649" s="8">
        <v>5</v>
      </c>
    </row>
    <row r="2650" spans="1:16" x14ac:dyDescent="0.3">
      <c r="A2650" s="6" t="s">
        <v>10334</v>
      </c>
      <c r="B2650" s="7">
        <v>45635</v>
      </c>
      <c r="C2650" s="6" t="s">
        <v>10335</v>
      </c>
      <c r="D2650" s="6" t="s">
        <v>5067</v>
      </c>
      <c r="E2650" s="6" t="s">
        <v>5067</v>
      </c>
      <c r="F2650" s="6" t="s">
        <v>5021</v>
      </c>
      <c r="G2650" s="6" t="s">
        <v>5030</v>
      </c>
      <c r="H2650" s="6" t="s">
        <v>5246</v>
      </c>
      <c r="I2650" s="8">
        <v>7</v>
      </c>
      <c r="J2650" s="9">
        <v>1987.79</v>
      </c>
      <c r="K2650" s="10">
        <v>0.25</v>
      </c>
      <c r="L2650" s="9">
        <v>10435.9</v>
      </c>
      <c r="M2650" s="11">
        <v>8298.9599999999991</v>
      </c>
      <c r="N2650" s="9">
        <v>2136.94</v>
      </c>
      <c r="O2650" s="6" t="s">
        <v>5032</v>
      </c>
      <c r="P2650" s="8">
        <v>4</v>
      </c>
    </row>
    <row r="2651" spans="1:16" x14ac:dyDescent="0.3">
      <c r="A2651" s="6" t="s">
        <v>10336</v>
      </c>
      <c r="B2651" s="7">
        <v>45064</v>
      </c>
      <c r="C2651" s="6" t="s">
        <v>10337</v>
      </c>
      <c r="D2651" s="6" t="s">
        <v>5093</v>
      </c>
      <c r="E2651" s="6" t="s">
        <v>5053</v>
      </c>
      <c r="F2651" s="6" t="s">
        <v>5036</v>
      </c>
      <c r="G2651" s="6" t="s">
        <v>5030</v>
      </c>
      <c r="H2651" s="6" t="s">
        <v>5176</v>
      </c>
      <c r="I2651" s="8">
        <v>1</v>
      </c>
      <c r="J2651" s="9">
        <v>468.05</v>
      </c>
      <c r="K2651" s="10">
        <v>0.13</v>
      </c>
      <c r="L2651" s="9">
        <v>407.2</v>
      </c>
      <c r="M2651" s="11">
        <v>267.41000000000003</v>
      </c>
      <c r="N2651" s="9">
        <v>139.79</v>
      </c>
      <c r="O2651" s="6" t="s">
        <v>5032</v>
      </c>
      <c r="P2651" s="8">
        <v>1</v>
      </c>
    </row>
    <row r="2652" spans="1:16" x14ac:dyDescent="0.3">
      <c r="A2652" s="6" t="s">
        <v>10338</v>
      </c>
      <c r="B2652" s="7">
        <v>45018</v>
      </c>
      <c r="C2652" s="6" t="s">
        <v>10339</v>
      </c>
      <c r="D2652" s="6" t="s">
        <v>5085</v>
      </c>
      <c r="E2652" s="6" t="s">
        <v>5058</v>
      </c>
      <c r="F2652" s="6" t="s">
        <v>5029</v>
      </c>
      <c r="G2652" s="6" t="s">
        <v>5059</v>
      </c>
      <c r="H2652" s="6" t="s">
        <v>5099</v>
      </c>
      <c r="I2652" s="8">
        <v>6</v>
      </c>
      <c r="J2652" s="9">
        <v>1217.57</v>
      </c>
      <c r="K2652" s="10">
        <v>0.1</v>
      </c>
      <c r="L2652" s="9">
        <v>6574.88</v>
      </c>
      <c r="M2652" s="11">
        <v>5632.64</v>
      </c>
      <c r="N2652" s="9">
        <v>942.24</v>
      </c>
      <c r="O2652" s="6" t="s">
        <v>5045</v>
      </c>
      <c r="P2652" s="8">
        <v>5</v>
      </c>
    </row>
    <row r="2653" spans="1:16" x14ac:dyDescent="0.3">
      <c r="A2653" s="6" t="s">
        <v>10340</v>
      </c>
      <c r="B2653" s="7">
        <v>45132</v>
      </c>
      <c r="C2653" s="6" t="s">
        <v>10341</v>
      </c>
      <c r="D2653" s="6" t="s">
        <v>5104</v>
      </c>
      <c r="E2653" s="6" t="s">
        <v>5053</v>
      </c>
      <c r="F2653" s="6" t="s">
        <v>5036</v>
      </c>
      <c r="G2653" s="6" t="s">
        <v>5037</v>
      </c>
      <c r="H2653" s="6" t="s">
        <v>5105</v>
      </c>
      <c r="I2653" s="8">
        <v>3</v>
      </c>
      <c r="J2653" s="9">
        <v>2355.2199999999998</v>
      </c>
      <c r="K2653" s="10">
        <v>0.11</v>
      </c>
      <c r="L2653" s="9">
        <v>6288.44</v>
      </c>
      <c r="M2653" s="11">
        <v>3934.34</v>
      </c>
      <c r="N2653" s="9">
        <v>2354.1</v>
      </c>
      <c r="O2653" s="6" t="s">
        <v>5045</v>
      </c>
      <c r="P2653" s="8">
        <v>5</v>
      </c>
    </row>
    <row r="2654" spans="1:16" x14ac:dyDescent="0.3">
      <c r="A2654" s="6" t="s">
        <v>10342</v>
      </c>
      <c r="B2654" s="7">
        <v>45175</v>
      </c>
      <c r="C2654" s="6" t="s">
        <v>10343</v>
      </c>
      <c r="D2654" s="6" t="s">
        <v>5063</v>
      </c>
      <c r="E2654" s="6" t="s">
        <v>5058</v>
      </c>
      <c r="F2654" s="6" t="s">
        <v>5021</v>
      </c>
      <c r="G2654" s="6" t="s">
        <v>5048</v>
      </c>
      <c r="H2654" s="6" t="s">
        <v>5079</v>
      </c>
      <c r="I2654" s="8">
        <v>5</v>
      </c>
      <c r="J2654" s="9">
        <v>1497.57</v>
      </c>
      <c r="K2654" s="10">
        <v>0.1</v>
      </c>
      <c r="L2654" s="9">
        <v>6739.06</v>
      </c>
      <c r="M2654" s="11">
        <v>5929.35</v>
      </c>
      <c r="N2654" s="9">
        <v>809.71</v>
      </c>
      <c r="O2654" s="6" t="s">
        <v>5024</v>
      </c>
      <c r="P2654" s="8">
        <v>4</v>
      </c>
    </row>
    <row r="2655" spans="1:16" x14ac:dyDescent="0.3">
      <c r="A2655" s="6" t="s">
        <v>10344</v>
      </c>
      <c r="B2655" s="7">
        <v>45658</v>
      </c>
      <c r="C2655" s="6" t="s">
        <v>10345</v>
      </c>
      <c r="D2655" s="6" t="s">
        <v>5052</v>
      </c>
      <c r="E2655" s="6" t="s">
        <v>5053</v>
      </c>
      <c r="F2655" s="6" t="s">
        <v>5029</v>
      </c>
      <c r="G2655" s="6" t="s">
        <v>5022</v>
      </c>
      <c r="H2655" s="6" t="s">
        <v>5150</v>
      </c>
      <c r="I2655" s="8">
        <v>8</v>
      </c>
      <c r="J2655" s="9">
        <v>1627.51</v>
      </c>
      <c r="K2655" s="10">
        <v>0.23</v>
      </c>
      <c r="L2655" s="9">
        <v>10025.459999999999</v>
      </c>
      <c r="M2655" s="11">
        <v>6540.98</v>
      </c>
      <c r="N2655" s="9">
        <v>3484.48</v>
      </c>
      <c r="O2655" s="6" t="s">
        <v>5032</v>
      </c>
      <c r="P2655" s="8">
        <v>5</v>
      </c>
    </row>
    <row r="2656" spans="1:16" x14ac:dyDescent="0.3">
      <c r="A2656" s="6" t="s">
        <v>10346</v>
      </c>
      <c r="B2656" s="7">
        <v>45532</v>
      </c>
      <c r="C2656" s="6" t="s">
        <v>10347</v>
      </c>
      <c r="D2656" s="6" t="s">
        <v>5108</v>
      </c>
      <c r="E2656" s="6" t="s">
        <v>5109</v>
      </c>
      <c r="F2656" s="6" t="s">
        <v>5036</v>
      </c>
      <c r="G2656" s="6" t="s">
        <v>5022</v>
      </c>
      <c r="H2656" s="6" t="s">
        <v>5221</v>
      </c>
      <c r="I2656" s="8">
        <v>4</v>
      </c>
      <c r="J2656" s="9">
        <v>172.44</v>
      </c>
      <c r="K2656" s="10">
        <v>0.23</v>
      </c>
      <c r="L2656" s="9">
        <v>531.12</v>
      </c>
      <c r="M2656" s="11">
        <v>329.93</v>
      </c>
      <c r="N2656" s="9">
        <v>201.19</v>
      </c>
      <c r="O2656" s="6" t="s">
        <v>5032</v>
      </c>
      <c r="P2656" s="8">
        <v>2</v>
      </c>
    </row>
    <row r="2657" spans="1:16" x14ac:dyDescent="0.3">
      <c r="A2657" s="6" t="s">
        <v>10348</v>
      </c>
      <c r="B2657" s="7">
        <v>45053</v>
      </c>
      <c r="C2657" s="6" t="s">
        <v>10349</v>
      </c>
      <c r="D2657" s="6" t="s">
        <v>5117</v>
      </c>
      <c r="E2657" s="6" t="s">
        <v>5118</v>
      </c>
      <c r="F2657" s="6" t="s">
        <v>5021</v>
      </c>
      <c r="G2657" s="6" t="s">
        <v>5022</v>
      </c>
      <c r="H2657" s="6" t="s">
        <v>5192</v>
      </c>
      <c r="I2657" s="8">
        <v>2</v>
      </c>
      <c r="J2657" s="9">
        <v>2335.65</v>
      </c>
      <c r="K2657" s="10">
        <v>0.2</v>
      </c>
      <c r="L2657" s="9">
        <v>3737.04</v>
      </c>
      <c r="M2657" s="11">
        <v>2910.72</v>
      </c>
      <c r="N2657" s="9">
        <v>826.32</v>
      </c>
      <c r="O2657" s="6" t="s">
        <v>5039</v>
      </c>
      <c r="P2657" s="8">
        <v>5</v>
      </c>
    </row>
    <row r="2658" spans="1:16" x14ac:dyDescent="0.3">
      <c r="A2658" s="6" t="s">
        <v>10350</v>
      </c>
      <c r="B2658" s="7">
        <v>45755</v>
      </c>
      <c r="C2658" s="6" t="s">
        <v>10351</v>
      </c>
      <c r="D2658" s="6" t="s">
        <v>5205</v>
      </c>
      <c r="E2658" s="6" t="s">
        <v>5206</v>
      </c>
      <c r="F2658" s="6" t="s">
        <v>5029</v>
      </c>
      <c r="G2658" s="6" t="s">
        <v>5048</v>
      </c>
      <c r="H2658" s="6" t="s">
        <v>5096</v>
      </c>
      <c r="I2658" s="8">
        <v>3</v>
      </c>
      <c r="J2658" s="9">
        <v>908.7</v>
      </c>
      <c r="K2658" s="10">
        <v>0.01</v>
      </c>
      <c r="L2658" s="9">
        <v>2698.84</v>
      </c>
      <c r="M2658" s="11">
        <v>2158.87</v>
      </c>
      <c r="N2658" s="9">
        <v>539.97</v>
      </c>
      <c r="O2658" s="6" t="s">
        <v>5032</v>
      </c>
      <c r="P2658" s="8">
        <v>2</v>
      </c>
    </row>
    <row r="2659" spans="1:16" x14ac:dyDescent="0.3">
      <c r="A2659" s="6" t="s">
        <v>10352</v>
      </c>
      <c r="B2659" s="7">
        <v>45676</v>
      </c>
      <c r="C2659" s="6" t="s">
        <v>10353</v>
      </c>
      <c r="D2659" s="6" t="s">
        <v>5071</v>
      </c>
      <c r="E2659" s="6" t="s">
        <v>5072</v>
      </c>
      <c r="F2659" s="6" t="s">
        <v>5029</v>
      </c>
      <c r="G2659" s="6" t="s">
        <v>5022</v>
      </c>
      <c r="H2659" s="6" t="s">
        <v>5150</v>
      </c>
      <c r="I2659" s="8">
        <v>4</v>
      </c>
      <c r="J2659" s="9">
        <v>1246.3599999999999</v>
      </c>
      <c r="K2659" s="10">
        <v>0.09</v>
      </c>
      <c r="L2659" s="9">
        <v>4536.75</v>
      </c>
      <c r="M2659" s="11">
        <v>3059.15</v>
      </c>
      <c r="N2659" s="9">
        <v>1477.6</v>
      </c>
      <c r="O2659" s="6" t="s">
        <v>5039</v>
      </c>
      <c r="P2659" s="8">
        <v>3</v>
      </c>
    </row>
    <row r="2660" spans="1:16" x14ac:dyDescent="0.3">
      <c r="A2660" s="6" t="s">
        <v>10354</v>
      </c>
      <c r="B2660" s="7">
        <v>45281</v>
      </c>
      <c r="C2660" s="6" t="s">
        <v>10355</v>
      </c>
      <c r="D2660" s="6" t="s">
        <v>5134</v>
      </c>
      <c r="E2660" s="6" t="s">
        <v>5135</v>
      </c>
      <c r="F2660" s="6" t="s">
        <v>5029</v>
      </c>
      <c r="G2660" s="6" t="s">
        <v>5048</v>
      </c>
      <c r="H2660" s="6" t="s">
        <v>5079</v>
      </c>
      <c r="I2660" s="8">
        <v>8</v>
      </c>
      <c r="J2660" s="9">
        <v>265.62</v>
      </c>
      <c r="K2660" s="10">
        <v>0.25</v>
      </c>
      <c r="L2660" s="9">
        <v>1593.72</v>
      </c>
      <c r="M2660" s="11">
        <v>988.89</v>
      </c>
      <c r="N2660" s="9">
        <v>604.83000000000004</v>
      </c>
      <c r="O2660" s="6" t="s">
        <v>5024</v>
      </c>
      <c r="P2660" s="8">
        <v>1</v>
      </c>
    </row>
    <row r="2661" spans="1:16" x14ac:dyDescent="0.3">
      <c r="A2661" s="6" t="s">
        <v>10356</v>
      </c>
      <c r="B2661" s="7">
        <v>45609</v>
      </c>
      <c r="C2661" s="6" t="s">
        <v>10357</v>
      </c>
      <c r="D2661" s="6" t="s">
        <v>5215</v>
      </c>
      <c r="E2661" s="6" t="s">
        <v>5216</v>
      </c>
      <c r="F2661" s="6" t="s">
        <v>5029</v>
      </c>
      <c r="G2661" s="6" t="s">
        <v>5048</v>
      </c>
      <c r="H2661" s="6" t="s">
        <v>5079</v>
      </c>
      <c r="I2661" s="8">
        <v>1</v>
      </c>
      <c r="J2661" s="9">
        <v>467.18</v>
      </c>
      <c r="K2661" s="10">
        <v>0.18</v>
      </c>
      <c r="L2661" s="9">
        <v>383.09</v>
      </c>
      <c r="M2661" s="11">
        <v>265.22000000000003</v>
      </c>
      <c r="N2661" s="9">
        <v>117.87</v>
      </c>
      <c r="O2661" s="6" t="s">
        <v>5024</v>
      </c>
      <c r="P2661" s="8">
        <v>1</v>
      </c>
    </row>
    <row r="2662" spans="1:16" x14ac:dyDescent="0.3">
      <c r="A2662" s="6" t="s">
        <v>10358</v>
      </c>
      <c r="B2662" s="7">
        <v>45025</v>
      </c>
      <c r="C2662" s="6" t="s">
        <v>10359</v>
      </c>
      <c r="D2662" s="6" t="s">
        <v>5117</v>
      </c>
      <c r="E2662" s="6" t="s">
        <v>5118</v>
      </c>
      <c r="F2662" s="6" t="s">
        <v>5029</v>
      </c>
      <c r="G2662" s="6" t="s">
        <v>5048</v>
      </c>
      <c r="H2662" s="6" t="s">
        <v>5079</v>
      </c>
      <c r="I2662" s="8">
        <v>8</v>
      </c>
      <c r="J2662" s="9">
        <v>93.83</v>
      </c>
      <c r="K2662" s="10">
        <v>0.18</v>
      </c>
      <c r="L2662" s="9">
        <v>615.52</v>
      </c>
      <c r="M2662" s="11">
        <v>481.24</v>
      </c>
      <c r="N2662" s="9">
        <v>134.28</v>
      </c>
      <c r="O2662" s="6" t="s">
        <v>5039</v>
      </c>
      <c r="P2662" s="8">
        <v>5</v>
      </c>
    </row>
    <row r="2663" spans="1:16" x14ac:dyDescent="0.3">
      <c r="A2663" s="6" t="s">
        <v>10360</v>
      </c>
      <c r="B2663" s="7">
        <v>45812</v>
      </c>
      <c r="C2663" s="6" t="s">
        <v>10361</v>
      </c>
      <c r="D2663" s="6" t="s">
        <v>5117</v>
      </c>
      <c r="E2663" s="6" t="s">
        <v>5118</v>
      </c>
      <c r="F2663" s="6" t="s">
        <v>5021</v>
      </c>
      <c r="G2663" s="6" t="s">
        <v>5022</v>
      </c>
      <c r="H2663" s="6" t="s">
        <v>5076</v>
      </c>
      <c r="I2663" s="8">
        <v>1</v>
      </c>
      <c r="J2663" s="9">
        <v>695.48</v>
      </c>
      <c r="K2663" s="10">
        <v>0.23</v>
      </c>
      <c r="L2663" s="9">
        <v>535.52</v>
      </c>
      <c r="M2663" s="11">
        <v>306.5</v>
      </c>
      <c r="N2663" s="9">
        <v>229.02</v>
      </c>
      <c r="O2663" s="6" t="s">
        <v>5045</v>
      </c>
      <c r="P2663" s="8">
        <v>2</v>
      </c>
    </row>
    <row r="2664" spans="1:16" x14ac:dyDescent="0.3">
      <c r="A2664" s="6" t="s">
        <v>10362</v>
      </c>
      <c r="B2664" s="7">
        <v>45109</v>
      </c>
      <c r="C2664" s="6" t="s">
        <v>10363</v>
      </c>
      <c r="D2664" s="6" t="s">
        <v>5093</v>
      </c>
      <c r="E2664" s="6" t="s">
        <v>5053</v>
      </c>
      <c r="F2664" s="6" t="s">
        <v>5029</v>
      </c>
      <c r="G2664" s="6" t="s">
        <v>5037</v>
      </c>
      <c r="H2664" s="6" t="s">
        <v>5129</v>
      </c>
      <c r="I2664" s="8">
        <v>6</v>
      </c>
      <c r="J2664" s="9">
        <v>1893.89</v>
      </c>
      <c r="K2664" s="10">
        <v>0</v>
      </c>
      <c r="L2664" s="9">
        <v>11363.34</v>
      </c>
      <c r="M2664" s="11">
        <v>6455.74</v>
      </c>
      <c r="N2664" s="9">
        <v>4907.6000000000004</v>
      </c>
      <c r="O2664" s="6" t="s">
        <v>5080</v>
      </c>
      <c r="P2664" s="8">
        <v>4</v>
      </c>
    </row>
    <row r="2665" spans="1:16" x14ac:dyDescent="0.3">
      <c r="A2665" s="6" t="s">
        <v>10364</v>
      </c>
      <c r="B2665" s="7">
        <v>45645</v>
      </c>
      <c r="C2665" s="6" t="s">
        <v>10365</v>
      </c>
      <c r="D2665" s="6" t="s">
        <v>5027</v>
      </c>
      <c r="E2665" s="6" t="s">
        <v>5028</v>
      </c>
      <c r="F2665" s="6" t="s">
        <v>5036</v>
      </c>
      <c r="G2665" s="6" t="s">
        <v>5037</v>
      </c>
      <c r="H2665" s="6" t="s">
        <v>5038</v>
      </c>
      <c r="I2665" s="8">
        <v>6</v>
      </c>
      <c r="J2665" s="9">
        <v>1734.28</v>
      </c>
      <c r="K2665" s="10">
        <v>0.13</v>
      </c>
      <c r="L2665" s="9">
        <v>9052.94</v>
      </c>
      <c r="M2665" s="11">
        <v>6829.21</v>
      </c>
      <c r="N2665" s="9">
        <v>2223.73</v>
      </c>
      <c r="O2665" s="6" t="s">
        <v>5024</v>
      </c>
      <c r="P2665" s="8">
        <v>1</v>
      </c>
    </row>
    <row r="2666" spans="1:16" x14ac:dyDescent="0.3">
      <c r="A2666" s="6" t="s">
        <v>10366</v>
      </c>
      <c r="B2666" s="7">
        <v>45041</v>
      </c>
      <c r="C2666" s="6" t="s">
        <v>10367</v>
      </c>
      <c r="D2666" s="6" t="s">
        <v>5147</v>
      </c>
      <c r="E2666" s="6" t="s">
        <v>5118</v>
      </c>
      <c r="F2666" s="6" t="s">
        <v>5021</v>
      </c>
      <c r="G2666" s="6" t="s">
        <v>5037</v>
      </c>
      <c r="H2666" s="6" t="s">
        <v>5038</v>
      </c>
      <c r="I2666" s="8">
        <v>7</v>
      </c>
      <c r="J2666" s="9">
        <v>2155.3000000000002</v>
      </c>
      <c r="K2666" s="10">
        <v>0.16</v>
      </c>
      <c r="L2666" s="9">
        <v>12673.16</v>
      </c>
      <c r="M2666" s="11">
        <v>8776.34</v>
      </c>
      <c r="N2666" s="9">
        <v>3896.82</v>
      </c>
      <c r="O2666" s="6" t="s">
        <v>5045</v>
      </c>
      <c r="P2666" s="8">
        <v>1</v>
      </c>
    </row>
    <row r="2667" spans="1:16" x14ac:dyDescent="0.3">
      <c r="A2667" s="6" t="s">
        <v>10368</v>
      </c>
      <c r="B2667" s="7">
        <v>44994</v>
      </c>
      <c r="C2667" s="6" t="s">
        <v>10369</v>
      </c>
      <c r="D2667" s="6" t="s">
        <v>5027</v>
      </c>
      <c r="E2667" s="6" t="s">
        <v>5028</v>
      </c>
      <c r="F2667" s="6" t="s">
        <v>5036</v>
      </c>
      <c r="G2667" s="6" t="s">
        <v>5059</v>
      </c>
      <c r="H2667" s="6" t="s">
        <v>5140</v>
      </c>
      <c r="I2667" s="8">
        <v>8</v>
      </c>
      <c r="J2667" s="9">
        <v>1405.45</v>
      </c>
      <c r="K2667" s="10">
        <v>0.19</v>
      </c>
      <c r="L2667" s="9">
        <v>9107.32</v>
      </c>
      <c r="M2667" s="11">
        <v>5674.16</v>
      </c>
      <c r="N2667" s="9">
        <v>3433.16</v>
      </c>
      <c r="O2667" s="6" t="s">
        <v>5024</v>
      </c>
      <c r="P2667" s="8">
        <v>3</v>
      </c>
    </row>
    <row r="2668" spans="1:16" x14ac:dyDescent="0.3">
      <c r="A2668" s="6" t="s">
        <v>10370</v>
      </c>
      <c r="B2668" s="7">
        <v>45110</v>
      </c>
      <c r="C2668" s="6" t="s">
        <v>10371</v>
      </c>
      <c r="D2668" s="6" t="s">
        <v>5052</v>
      </c>
      <c r="E2668" s="6" t="s">
        <v>5053</v>
      </c>
      <c r="F2668" s="6" t="s">
        <v>5029</v>
      </c>
      <c r="G2668" s="6" t="s">
        <v>5037</v>
      </c>
      <c r="H2668" s="6" t="s">
        <v>5129</v>
      </c>
      <c r="I2668" s="8">
        <v>8</v>
      </c>
      <c r="J2668" s="9">
        <v>1447.68</v>
      </c>
      <c r="K2668" s="10">
        <v>0.06</v>
      </c>
      <c r="L2668" s="9">
        <v>10886.55</v>
      </c>
      <c r="M2668" s="11">
        <v>6150.94</v>
      </c>
      <c r="N2668" s="9">
        <v>4735.6099999999997</v>
      </c>
      <c r="O2668" s="6" t="s">
        <v>5080</v>
      </c>
      <c r="P2668" s="8">
        <v>4</v>
      </c>
    </row>
    <row r="2669" spans="1:16" x14ac:dyDescent="0.3">
      <c r="A2669" s="6" t="s">
        <v>10372</v>
      </c>
      <c r="B2669" s="7">
        <v>45258</v>
      </c>
      <c r="C2669" s="6" t="s">
        <v>10373</v>
      </c>
      <c r="D2669" s="6" t="s">
        <v>5114</v>
      </c>
      <c r="E2669" s="6" t="s">
        <v>5020</v>
      </c>
      <c r="F2669" s="6" t="s">
        <v>5029</v>
      </c>
      <c r="G2669" s="6" t="s">
        <v>5022</v>
      </c>
      <c r="H2669" s="6" t="s">
        <v>5192</v>
      </c>
      <c r="I2669" s="8">
        <v>4</v>
      </c>
      <c r="J2669" s="9">
        <v>1220.43</v>
      </c>
      <c r="K2669" s="10">
        <v>0.05</v>
      </c>
      <c r="L2669" s="9">
        <v>4637.63</v>
      </c>
      <c r="M2669" s="11">
        <v>3662.51</v>
      </c>
      <c r="N2669" s="9">
        <v>975.12</v>
      </c>
      <c r="O2669" s="6" t="s">
        <v>5080</v>
      </c>
      <c r="P2669" s="8">
        <v>1</v>
      </c>
    </row>
    <row r="2670" spans="1:16" x14ac:dyDescent="0.3">
      <c r="A2670" s="6" t="s">
        <v>10374</v>
      </c>
      <c r="B2670" s="7">
        <v>45058</v>
      </c>
      <c r="C2670" s="6" t="s">
        <v>10375</v>
      </c>
      <c r="D2670" s="6" t="s">
        <v>5134</v>
      </c>
      <c r="E2670" s="6" t="s">
        <v>5135</v>
      </c>
      <c r="F2670" s="6" t="s">
        <v>5029</v>
      </c>
      <c r="G2670" s="6" t="s">
        <v>5022</v>
      </c>
      <c r="H2670" s="6" t="s">
        <v>5221</v>
      </c>
      <c r="I2670" s="8">
        <v>6</v>
      </c>
      <c r="J2670" s="9">
        <v>565.77</v>
      </c>
      <c r="K2670" s="10">
        <v>0.02</v>
      </c>
      <c r="L2670" s="9">
        <v>3326.73</v>
      </c>
      <c r="M2670" s="11">
        <v>1856.61</v>
      </c>
      <c r="N2670" s="9">
        <v>1470.12</v>
      </c>
      <c r="O2670" s="6" t="s">
        <v>5045</v>
      </c>
      <c r="P2670" s="8">
        <v>3</v>
      </c>
    </row>
    <row r="2671" spans="1:16" x14ac:dyDescent="0.3">
      <c r="A2671" s="6" t="s">
        <v>10376</v>
      </c>
      <c r="B2671" s="7">
        <v>45619</v>
      </c>
      <c r="C2671" s="6" t="s">
        <v>10377</v>
      </c>
      <c r="D2671" s="6" t="s">
        <v>5035</v>
      </c>
      <c r="E2671" s="6" t="s">
        <v>5020</v>
      </c>
      <c r="F2671" s="6" t="s">
        <v>5036</v>
      </c>
      <c r="G2671" s="6" t="s">
        <v>5059</v>
      </c>
      <c r="H2671" s="6" t="s">
        <v>5181</v>
      </c>
      <c r="I2671" s="8">
        <v>5</v>
      </c>
      <c r="J2671" s="9">
        <v>2253.5100000000002</v>
      </c>
      <c r="K2671" s="10">
        <v>0.01</v>
      </c>
      <c r="L2671" s="9">
        <v>11154.87</v>
      </c>
      <c r="M2671" s="11">
        <v>6977.21</v>
      </c>
      <c r="N2671" s="9">
        <v>4177.66</v>
      </c>
      <c r="O2671" s="6" t="s">
        <v>5032</v>
      </c>
      <c r="P2671" s="8">
        <v>3</v>
      </c>
    </row>
    <row r="2672" spans="1:16" x14ac:dyDescent="0.3">
      <c r="A2672" s="6" t="s">
        <v>10378</v>
      </c>
      <c r="B2672" s="7">
        <v>45670</v>
      </c>
      <c r="C2672" s="6" t="s">
        <v>10379</v>
      </c>
      <c r="D2672" s="6" t="s">
        <v>5093</v>
      </c>
      <c r="E2672" s="6" t="s">
        <v>5053</v>
      </c>
      <c r="F2672" s="6" t="s">
        <v>5029</v>
      </c>
      <c r="G2672" s="6" t="s">
        <v>5022</v>
      </c>
      <c r="H2672" s="6" t="s">
        <v>5076</v>
      </c>
      <c r="I2672" s="8">
        <v>4</v>
      </c>
      <c r="J2672" s="9">
        <v>487.26</v>
      </c>
      <c r="K2672" s="10">
        <v>0.16</v>
      </c>
      <c r="L2672" s="9">
        <v>1637.19</v>
      </c>
      <c r="M2672" s="11">
        <v>1271.9100000000001</v>
      </c>
      <c r="N2672" s="9">
        <v>365.28</v>
      </c>
      <c r="O2672" s="6" t="s">
        <v>5032</v>
      </c>
      <c r="P2672" s="8">
        <v>3</v>
      </c>
    </row>
    <row r="2673" spans="1:16" x14ac:dyDescent="0.3">
      <c r="A2673" s="6" t="s">
        <v>10380</v>
      </c>
      <c r="B2673" s="7">
        <v>45510</v>
      </c>
      <c r="C2673" s="6" t="s">
        <v>10381</v>
      </c>
      <c r="D2673" s="6" t="s">
        <v>5019</v>
      </c>
      <c r="E2673" s="6" t="s">
        <v>5020</v>
      </c>
      <c r="F2673" s="6" t="s">
        <v>5021</v>
      </c>
      <c r="G2673" s="6" t="s">
        <v>5059</v>
      </c>
      <c r="H2673" s="6" t="s">
        <v>5140</v>
      </c>
      <c r="I2673" s="8">
        <v>5</v>
      </c>
      <c r="J2673" s="9">
        <v>604.26</v>
      </c>
      <c r="K2673" s="10">
        <v>0.02</v>
      </c>
      <c r="L2673" s="9">
        <v>2960.87</v>
      </c>
      <c r="M2673" s="11">
        <v>2058.9</v>
      </c>
      <c r="N2673" s="9">
        <v>901.97</v>
      </c>
      <c r="O2673" s="6" t="s">
        <v>5045</v>
      </c>
      <c r="P2673" s="8">
        <v>2</v>
      </c>
    </row>
    <row r="2674" spans="1:16" x14ac:dyDescent="0.3">
      <c r="A2674" s="6" t="s">
        <v>10382</v>
      </c>
      <c r="B2674" s="7">
        <v>45795</v>
      </c>
      <c r="C2674" s="6" t="s">
        <v>10383</v>
      </c>
      <c r="D2674" s="6" t="s">
        <v>5104</v>
      </c>
      <c r="E2674" s="6" t="s">
        <v>5053</v>
      </c>
      <c r="F2674" s="6" t="s">
        <v>5029</v>
      </c>
      <c r="G2674" s="6" t="s">
        <v>5022</v>
      </c>
      <c r="H2674" s="6" t="s">
        <v>5221</v>
      </c>
      <c r="I2674" s="8">
        <v>6</v>
      </c>
      <c r="J2674" s="9">
        <v>1043.8800000000001</v>
      </c>
      <c r="K2674" s="10">
        <v>0.24</v>
      </c>
      <c r="L2674" s="9">
        <v>4760.09</v>
      </c>
      <c r="M2674" s="11">
        <v>4126.59</v>
      </c>
      <c r="N2674" s="9">
        <v>633.5</v>
      </c>
      <c r="O2674" s="6" t="s">
        <v>5024</v>
      </c>
      <c r="P2674" s="8">
        <v>1</v>
      </c>
    </row>
    <row r="2675" spans="1:16" x14ac:dyDescent="0.3">
      <c r="A2675" s="6" t="s">
        <v>10384</v>
      </c>
      <c r="B2675" s="7">
        <v>45611</v>
      </c>
      <c r="C2675" s="6" t="s">
        <v>10385</v>
      </c>
      <c r="D2675" s="6" t="s">
        <v>5147</v>
      </c>
      <c r="E2675" s="6" t="s">
        <v>5118</v>
      </c>
      <c r="F2675" s="6" t="s">
        <v>5021</v>
      </c>
      <c r="G2675" s="6" t="s">
        <v>5030</v>
      </c>
      <c r="H2675" s="6" t="s">
        <v>5044</v>
      </c>
      <c r="I2675" s="8">
        <v>7</v>
      </c>
      <c r="J2675" s="9">
        <v>1298</v>
      </c>
      <c r="K2675" s="10">
        <v>0.19</v>
      </c>
      <c r="L2675" s="9">
        <v>7359.66</v>
      </c>
      <c r="M2675" s="11">
        <v>6236.62</v>
      </c>
      <c r="N2675" s="9">
        <v>1123.04</v>
      </c>
      <c r="O2675" s="6" t="s">
        <v>5032</v>
      </c>
      <c r="P2675" s="8">
        <v>2</v>
      </c>
    </row>
    <row r="2676" spans="1:16" x14ac:dyDescent="0.3">
      <c r="A2676" s="6" t="s">
        <v>10386</v>
      </c>
      <c r="B2676" s="7">
        <v>45355</v>
      </c>
      <c r="C2676" s="6" t="s">
        <v>10387</v>
      </c>
      <c r="D2676" s="6" t="s">
        <v>5147</v>
      </c>
      <c r="E2676" s="6" t="s">
        <v>5118</v>
      </c>
      <c r="F2676" s="6" t="s">
        <v>5021</v>
      </c>
      <c r="G2676" s="6" t="s">
        <v>5030</v>
      </c>
      <c r="H2676" s="6" t="s">
        <v>5044</v>
      </c>
      <c r="I2676" s="8">
        <v>8</v>
      </c>
      <c r="J2676" s="9">
        <v>951.95</v>
      </c>
      <c r="K2676" s="10">
        <v>0.15</v>
      </c>
      <c r="L2676" s="9">
        <v>6473.26</v>
      </c>
      <c r="M2676" s="11">
        <v>4438.99</v>
      </c>
      <c r="N2676" s="9">
        <v>2034.27</v>
      </c>
      <c r="O2676" s="6" t="s">
        <v>5045</v>
      </c>
      <c r="P2676" s="8">
        <v>4</v>
      </c>
    </row>
    <row r="2677" spans="1:16" x14ac:dyDescent="0.3">
      <c r="A2677" s="6" t="s">
        <v>10388</v>
      </c>
      <c r="B2677" s="7">
        <v>45296</v>
      </c>
      <c r="C2677" s="6" t="s">
        <v>10389</v>
      </c>
      <c r="D2677" s="6" t="s">
        <v>5035</v>
      </c>
      <c r="E2677" s="6" t="s">
        <v>5020</v>
      </c>
      <c r="F2677" s="6" t="s">
        <v>5021</v>
      </c>
      <c r="G2677" s="6" t="s">
        <v>5030</v>
      </c>
      <c r="H2677" s="6" t="s">
        <v>5171</v>
      </c>
      <c r="I2677" s="8">
        <v>1</v>
      </c>
      <c r="J2677" s="9">
        <v>50.63</v>
      </c>
      <c r="K2677" s="10">
        <v>0.18</v>
      </c>
      <c r="L2677" s="9">
        <v>41.52</v>
      </c>
      <c r="M2677" s="11">
        <v>30.63</v>
      </c>
      <c r="N2677" s="9">
        <v>10.89</v>
      </c>
      <c r="O2677" s="6" t="s">
        <v>5032</v>
      </c>
      <c r="P2677" s="8">
        <v>1</v>
      </c>
    </row>
    <row r="2678" spans="1:16" x14ac:dyDescent="0.3">
      <c r="A2678" s="6" t="s">
        <v>10390</v>
      </c>
      <c r="B2678" s="7">
        <v>45794</v>
      </c>
      <c r="C2678" s="6" t="s">
        <v>10391</v>
      </c>
      <c r="D2678" s="6" t="s">
        <v>5019</v>
      </c>
      <c r="E2678" s="6" t="s">
        <v>5020</v>
      </c>
      <c r="F2678" s="6" t="s">
        <v>5029</v>
      </c>
      <c r="G2678" s="6" t="s">
        <v>5059</v>
      </c>
      <c r="H2678" s="6" t="s">
        <v>5073</v>
      </c>
      <c r="I2678" s="8">
        <v>4</v>
      </c>
      <c r="J2678" s="9">
        <v>71.430000000000007</v>
      </c>
      <c r="K2678" s="10">
        <v>0.13</v>
      </c>
      <c r="L2678" s="9">
        <v>248.58</v>
      </c>
      <c r="M2678" s="11">
        <v>170.17</v>
      </c>
      <c r="N2678" s="9">
        <v>78.41</v>
      </c>
      <c r="O2678" s="6" t="s">
        <v>5045</v>
      </c>
      <c r="P2678" s="8">
        <v>3</v>
      </c>
    </row>
    <row r="2679" spans="1:16" x14ac:dyDescent="0.3">
      <c r="A2679" s="6" t="s">
        <v>10392</v>
      </c>
      <c r="B2679" s="7">
        <v>45129</v>
      </c>
      <c r="C2679" s="6" t="s">
        <v>10393</v>
      </c>
      <c r="D2679" s="6" t="s">
        <v>5085</v>
      </c>
      <c r="E2679" s="6" t="s">
        <v>5058</v>
      </c>
      <c r="F2679" s="6" t="s">
        <v>5036</v>
      </c>
      <c r="G2679" s="6" t="s">
        <v>5037</v>
      </c>
      <c r="H2679" s="6" t="s">
        <v>5038</v>
      </c>
      <c r="I2679" s="8">
        <v>8</v>
      </c>
      <c r="J2679" s="9">
        <v>2350.71</v>
      </c>
      <c r="K2679" s="10">
        <v>0.04</v>
      </c>
      <c r="L2679" s="9">
        <v>18053.45</v>
      </c>
      <c r="M2679" s="11">
        <v>14449.36</v>
      </c>
      <c r="N2679" s="9">
        <v>3604.09</v>
      </c>
      <c r="O2679" s="6" t="s">
        <v>5080</v>
      </c>
      <c r="P2679" s="8">
        <v>2</v>
      </c>
    </row>
    <row r="2680" spans="1:16" x14ac:dyDescent="0.3">
      <c r="A2680" s="6" t="s">
        <v>10394</v>
      </c>
      <c r="B2680" s="7">
        <v>45390</v>
      </c>
      <c r="C2680" s="6" t="s">
        <v>10395</v>
      </c>
      <c r="D2680" s="6" t="s">
        <v>5134</v>
      </c>
      <c r="E2680" s="6" t="s">
        <v>5135</v>
      </c>
      <c r="F2680" s="6" t="s">
        <v>5036</v>
      </c>
      <c r="G2680" s="6" t="s">
        <v>5037</v>
      </c>
      <c r="H2680" s="6" t="s">
        <v>5068</v>
      </c>
      <c r="I2680" s="8">
        <v>5</v>
      </c>
      <c r="J2680" s="9">
        <v>1130.32</v>
      </c>
      <c r="K2680" s="10">
        <v>0.11</v>
      </c>
      <c r="L2680" s="9">
        <v>5029.92</v>
      </c>
      <c r="M2680" s="11">
        <v>3793.75</v>
      </c>
      <c r="N2680" s="9">
        <v>1236.17</v>
      </c>
      <c r="O2680" s="6" t="s">
        <v>5080</v>
      </c>
      <c r="P2680" s="8">
        <v>4</v>
      </c>
    </row>
    <row r="2681" spans="1:16" x14ac:dyDescent="0.3">
      <c r="A2681" s="6" t="s">
        <v>10396</v>
      </c>
      <c r="B2681" s="7">
        <v>45776</v>
      </c>
      <c r="C2681" s="6" t="s">
        <v>10397</v>
      </c>
      <c r="D2681" s="6" t="s">
        <v>5063</v>
      </c>
      <c r="E2681" s="6" t="s">
        <v>5058</v>
      </c>
      <c r="F2681" s="6" t="s">
        <v>5021</v>
      </c>
      <c r="G2681" s="6" t="s">
        <v>5048</v>
      </c>
      <c r="H2681" s="6" t="s">
        <v>5096</v>
      </c>
      <c r="I2681" s="8">
        <v>7</v>
      </c>
      <c r="J2681" s="9">
        <v>601.41999999999996</v>
      </c>
      <c r="K2681" s="10">
        <v>0.18</v>
      </c>
      <c r="L2681" s="9">
        <v>3452.15</v>
      </c>
      <c r="M2681" s="11">
        <v>2366.77</v>
      </c>
      <c r="N2681" s="9">
        <v>1085.3800000000001</v>
      </c>
      <c r="O2681" s="6" t="s">
        <v>5039</v>
      </c>
      <c r="P2681" s="8">
        <v>3</v>
      </c>
    </row>
    <row r="2682" spans="1:16" x14ac:dyDescent="0.3">
      <c r="A2682" s="6" t="s">
        <v>10398</v>
      </c>
      <c r="B2682" s="7">
        <v>45009</v>
      </c>
      <c r="C2682" s="6" t="s">
        <v>10399</v>
      </c>
      <c r="D2682" s="6" t="s">
        <v>5117</v>
      </c>
      <c r="E2682" s="6" t="s">
        <v>5118</v>
      </c>
      <c r="F2682" s="6" t="s">
        <v>5021</v>
      </c>
      <c r="G2682" s="6" t="s">
        <v>5030</v>
      </c>
      <c r="H2682" s="6" t="s">
        <v>5031</v>
      </c>
      <c r="I2682" s="8">
        <v>8</v>
      </c>
      <c r="J2682" s="9">
        <v>777.57</v>
      </c>
      <c r="K2682" s="10">
        <v>0.14000000000000001</v>
      </c>
      <c r="L2682" s="9">
        <v>5349.68</v>
      </c>
      <c r="M2682" s="11">
        <v>3046.51</v>
      </c>
      <c r="N2682" s="9">
        <v>2303.17</v>
      </c>
      <c r="O2682" s="6" t="s">
        <v>5045</v>
      </c>
      <c r="P2682" s="8">
        <v>1</v>
      </c>
    </row>
    <row r="2683" spans="1:16" x14ac:dyDescent="0.3">
      <c r="A2683" s="6" t="s">
        <v>10400</v>
      </c>
      <c r="B2683" s="7">
        <v>45706</v>
      </c>
      <c r="C2683" s="6" t="s">
        <v>10401</v>
      </c>
      <c r="D2683" s="6" t="s">
        <v>5093</v>
      </c>
      <c r="E2683" s="6" t="s">
        <v>5053</v>
      </c>
      <c r="F2683" s="6" t="s">
        <v>5036</v>
      </c>
      <c r="G2683" s="6" t="s">
        <v>5030</v>
      </c>
      <c r="H2683" s="6" t="s">
        <v>5031</v>
      </c>
      <c r="I2683" s="8">
        <v>3</v>
      </c>
      <c r="J2683" s="9">
        <v>2377.69</v>
      </c>
      <c r="K2683" s="10">
        <v>0.18</v>
      </c>
      <c r="L2683" s="9">
        <v>5849.12</v>
      </c>
      <c r="M2683" s="11">
        <v>4529.6000000000004</v>
      </c>
      <c r="N2683" s="9">
        <v>1319.52</v>
      </c>
      <c r="O2683" s="6" t="s">
        <v>5039</v>
      </c>
      <c r="P2683" s="8">
        <v>4</v>
      </c>
    </row>
    <row r="2684" spans="1:16" x14ac:dyDescent="0.3">
      <c r="A2684" s="6" t="s">
        <v>10402</v>
      </c>
      <c r="B2684" s="7">
        <v>44968</v>
      </c>
      <c r="C2684" s="6" t="s">
        <v>10403</v>
      </c>
      <c r="D2684" s="6" t="s">
        <v>5071</v>
      </c>
      <c r="E2684" s="6" t="s">
        <v>5072</v>
      </c>
      <c r="F2684" s="6" t="s">
        <v>5029</v>
      </c>
      <c r="G2684" s="6" t="s">
        <v>5030</v>
      </c>
      <c r="H2684" s="6" t="s">
        <v>5171</v>
      </c>
      <c r="I2684" s="8">
        <v>5</v>
      </c>
      <c r="J2684" s="9">
        <v>384.94</v>
      </c>
      <c r="K2684" s="10">
        <v>0.03</v>
      </c>
      <c r="L2684" s="9">
        <v>1866.96</v>
      </c>
      <c r="M2684" s="11">
        <v>1244.6600000000001</v>
      </c>
      <c r="N2684" s="9">
        <v>622.29999999999995</v>
      </c>
      <c r="O2684" s="6" t="s">
        <v>5045</v>
      </c>
      <c r="P2684" s="8">
        <v>2</v>
      </c>
    </row>
    <row r="2685" spans="1:16" x14ac:dyDescent="0.3">
      <c r="A2685" s="6" t="s">
        <v>10404</v>
      </c>
      <c r="B2685" s="7">
        <v>45724</v>
      </c>
      <c r="C2685" s="6" t="s">
        <v>10405</v>
      </c>
      <c r="D2685" s="6" t="s">
        <v>5063</v>
      </c>
      <c r="E2685" s="6" t="s">
        <v>5058</v>
      </c>
      <c r="F2685" s="6" t="s">
        <v>5021</v>
      </c>
      <c r="G2685" s="6" t="s">
        <v>5048</v>
      </c>
      <c r="H2685" s="6" t="s">
        <v>5079</v>
      </c>
      <c r="I2685" s="8">
        <v>3</v>
      </c>
      <c r="J2685" s="9">
        <v>945.41</v>
      </c>
      <c r="K2685" s="10">
        <v>0.24</v>
      </c>
      <c r="L2685" s="9">
        <v>2155.5300000000002</v>
      </c>
      <c r="M2685" s="11">
        <v>1224.8599999999999</v>
      </c>
      <c r="N2685" s="9">
        <v>930.67</v>
      </c>
      <c r="O2685" s="6" t="s">
        <v>5045</v>
      </c>
      <c r="P2685" s="8">
        <v>1</v>
      </c>
    </row>
    <row r="2686" spans="1:16" x14ac:dyDescent="0.3">
      <c r="A2686" s="6" t="s">
        <v>10406</v>
      </c>
      <c r="B2686" s="7">
        <v>45560</v>
      </c>
      <c r="C2686" s="6" t="s">
        <v>10407</v>
      </c>
      <c r="D2686" s="6" t="s">
        <v>5088</v>
      </c>
      <c r="E2686" s="6" t="s">
        <v>5089</v>
      </c>
      <c r="F2686" s="6" t="s">
        <v>5036</v>
      </c>
      <c r="G2686" s="6" t="s">
        <v>5022</v>
      </c>
      <c r="H2686" s="6" t="s">
        <v>5150</v>
      </c>
      <c r="I2686" s="8">
        <v>8</v>
      </c>
      <c r="J2686" s="9">
        <v>2119.13</v>
      </c>
      <c r="K2686" s="10">
        <v>0.02</v>
      </c>
      <c r="L2686" s="9">
        <v>16613.98</v>
      </c>
      <c r="M2686" s="11">
        <v>13132.06</v>
      </c>
      <c r="N2686" s="9">
        <v>3481.92</v>
      </c>
      <c r="O2686" s="6" t="s">
        <v>5024</v>
      </c>
      <c r="P2686" s="8">
        <v>4</v>
      </c>
    </row>
    <row r="2687" spans="1:16" x14ac:dyDescent="0.3">
      <c r="A2687" s="6" t="s">
        <v>10408</v>
      </c>
      <c r="B2687" s="7">
        <v>45174</v>
      </c>
      <c r="C2687" s="6" t="s">
        <v>10409</v>
      </c>
      <c r="D2687" s="6" t="s">
        <v>5067</v>
      </c>
      <c r="E2687" s="6" t="s">
        <v>5067</v>
      </c>
      <c r="F2687" s="6" t="s">
        <v>5021</v>
      </c>
      <c r="G2687" s="6" t="s">
        <v>5048</v>
      </c>
      <c r="H2687" s="6" t="s">
        <v>5090</v>
      </c>
      <c r="I2687" s="8">
        <v>3</v>
      </c>
      <c r="J2687" s="9">
        <v>186.88</v>
      </c>
      <c r="K2687" s="10">
        <v>0.16</v>
      </c>
      <c r="L2687" s="9">
        <v>470.94</v>
      </c>
      <c r="M2687" s="11">
        <v>372.67</v>
      </c>
      <c r="N2687" s="9">
        <v>98.27</v>
      </c>
      <c r="O2687" s="6" t="s">
        <v>5080</v>
      </c>
      <c r="P2687" s="8">
        <v>5</v>
      </c>
    </row>
    <row r="2688" spans="1:16" x14ac:dyDescent="0.3">
      <c r="A2688" s="6" t="s">
        <v>10410</v>
      </c>
      <c r="B2688" s="7">
        <v>45213</v>
      </c>
      <c r="C2688" s="6" t="s">
        <v>10411</v>
      </c>
      <c r="D2688" s="6" t="s">
        <v>5104</v>
      </c>
      <c r="E2688" s="6" t="s">
        <v>5053</v>
      </c>
      <c r="F2688" s="6" t="s">
        <v>5021</v>
      </c>
      <c r="G2688" s="6" t="s">
        <v>5030</v>
      </c>
      <c r="H2688" s="6" t="s">
        <v>5176</v>
      </c>
      <c r="I2688" s="8">
        <v>7</v>
      </c>
      <c r="J2688" s="9">
        <v>2060.84</v>
      </c>
      <c r="K2688" s="10">
        <v>0.17</v>
      </c>
      <c r="L2688" s="9">
        <v>11973.48</v>
      </c>
      <c r="M2688" s="11">
        <v>9969.3799999999992</v>
      </c>
      <c r="N2688" s="9">
        <v>2004.1</v>
      </c>
      <c r="O2688" s="6" t="s">
        <v>5032</v>
      </c>
      <c r="P2688" s="8">
        <v>1</v>
      </c>
    </row>
    <row r="2689" spans="1:16" x14ac:dyDescent="0.3">
      <c r="A2689" s="6" t="s">
        <v>10412</v>
      </c>
      <c r="B2689" s="7">
        <v>45259</v>
      </c>
      <c r="C2689" s="6" t="s">
        <v>10413</v>
      </c>
      <c r="D2689" s="6" t="s">
        <v>5027</v>
      </c>
      <c r="E2689" s="6" t="s">
        <v>5028</v>
      </c>
      <c r="F2689" s="6" t="s">
        <v>5021</v>
      </c>
      <c r="G2689" s="6" t="s">
        <v>5048</v>
      </c>
      <c r="H2689" s="6" t="s">
        <v>5064</v>
      </c>
      <c r="I2689" s="8">
        <v>8</v>
      </c>
      <c r="J2689" s="9">
        <v>1958.01</v>
      </c>
      <c r="K2689" s="10">
        <v>0.08</v>
      </c>
      <c r="L2689" s="9">
        <v>14410.95</v>
      </c>
      <c r="M2689" s="11">
        <v>10580.61</v>
      </c>
      <c r="N2689" s="9">
        <v>3830.34</v>
      </c>
      <c r="O2689" s="6" t="s">
        <v>5039</v>
      </c>
      <c r="P2689" s="8">
        <v>3</v>
      </c>
    </row>
    <row r="2690" spans="1:16" x14ac:dyDescent="0.3">
      <c r="A2690" s="6" t="s">
        <v>10414</v>
      </c>
      <c r="B2690" s="7">
        <v>45589</v>
      </c>
      <c r="C2690" s="6" t="s">
        <v>10415</v>
      </c>
      <c r="D2690" s="6" t="s">
        <v>5019</v>
      </c>
      <c r="E2690" s="6" t="s">
        <v>5020</v>
      </c>
      <c r="F2690" s="6" t="s">
        <v>5036</v>
      </c>
      <c r="G2690" s="6" t="s">
        <v>5059</v>
      </c>
      <c r="H2690" s="6" t="s">
        <v>5099</v>
      </c>
      <c r="I2690" s="8">
        <v>7</v>
      </c>
      <c r="J2690" s="9">
        <v>2402.4299999999998</v>
      </c>
      <c r="K2690" s="10">
        <v>0.24</v>
      </c>
      <c r="L2690" s="9">
        <v>12780.93</v>
      </c>
      <c r="M2690" s="11">
        <v>7574.92</v>
      </c>
      <c r="N2690" s="9">
        <v>5206.01</v>
      </c>
      <c r="O2690" s="6" t="s">
        <v>5045</v>
      </c>
      <c r="P2690" s="8">
        <v>1</v>
      </c>
    </row>
    <row r="2691" spans="1:16" x14ac:dyDescent="0.3">
      <c r="A2691" s="6" t="s">
        <v>10416</v>
      </c>
      <c r="B2691" s="7">
        <v>45214</v>
      </c>
      <c r="C2691" s="6" t="s">
        <v>10417</v>
      </c>
      <c r="D2691" s="6" t="s">
        <v>5063</v>
      </c>
      <c r="E2691" s="6" t="s">
        <v>5058</v>
      </c>
      <c r="F2691" s="6" t="s">
        <v>5021</v>
      </c>
      <c r="G2691" s="6" t="s">
        <v>5022</v>
      </c>
      <c r="H2691" s="6" t="s">
        <v>5221</v>
      </c>
      <c r="I2691" s="8">
        <v>3</v>
      </c>
      <c r="J2691" s="9">
        <v>2097.33</v>
      </c>
      <c r="K2691" s="10">
        <v>0.08</v>
      </c>
      <c r="L2691" s="9">
        <v>5788.63</v>
      </c>
      <c r="M2691" s="11">
        <v>4664.1000000000004</v>
      </c>
      <c r="N2691" s="9">
        <v>1124.53</v>
      </c>
      <c r="O2691" s="6" t="s">
        <v>5045</v>
      </c>
      <c r="P2691" s="8">
        <v>2</v>
      </c>
    </row>
    <row r="2692" spans="1:16" x14ac:dyDescent="0.3">
      <c r="A2692" s="6" t="s">
        <v>10418</v>
      </c>
      <c r="B2692" s="7">
        <v>45078</v>
      </c>
      <c r="C2692" s="6" t="s">
        <v>10419</v>
      </c>
      <c r="D2692" s="6" t="s">
        <v>5085</v>
      </c>
      <c r="E2692" s="6" t="s">
        <v>5058</v>
      </c>
      <c r="F2692" s="6" t="s">
        <v>5036</v>
      </c>
      <c r="G2692" s="6" t="s">
        <v>5059</v>
      </c>
      <c r="H2692" s="6" t="s">
        <v>5060</v>
      </c>
      <c r="I2692" s="8">
        <v>8</v>
      </c>
      <c r="J2692" s="9">
        <v>2247.4499999999998</v>
      </c>
      <c r="K2692" s="10">
        <v>0.2</v>
      </c>
      <c r="L2692" s="9">
        <v>14383.68</v>
      </c>
      <c r="M2692" s="11">
        <v>9943.2000000000007</v>
      </c>
      <c r="N2692" s="9">
        <v>4440.4799999999996</v>
      </c>
      <c r="O2692" s="6" t="s">
        <v>5032</v>
      </c>
      <c r="P2692" s="8">
        <v>2</v>
      </c>
    </row>
    <row r="2693" spans="1:16" x14ac:dyDescent="0.3">
      <c r="A2693" s="6" t="s">
        <v>10420</v>
      </c>
      <c r="B2693" s="7">
        <v>45343</v>
      </c>
      <c r="C2693" s="6" t="s">
        <v>10421</v>
      </c>
      <c r="D2693" s="6" t="s">
        <v>5019</v>
      </c>
      <c r="E2693" s="6" t="s">
        <v>5020</v>
      </c>
      <c r="F2693" s="6" t="s">
        <v>5036</v>
      </c>
      <c r="G2693" s="6" t="s">
        <v>5030</v>
      </c>
      <c r="H2693" s="6" t="s">
        <v>5246</v>
      </c>
      <c r="I2693" s="8">
        <v>3</v>
      </c>
      <c r="J2693" s="9">
        <v>414.96</v>
      </c>
      <c r="K2693" s="10">
        <v>0.11</v>
      </c>
      <c r="L2693" s="9">
        <v>1107.94</v>
      </c>
      <c r="M2693" s="11">
        <v>701.12</v>
      </c>
      <c r="N2693" s="9">
        <v>406.82</v>
      </c>
      <c r="O2693" s="6" t="s">
        <v>5039</v>
      </c>
      <c r="P2693" s="8">
        <v>5</v>
      </c>
    </row>
    <row r="2694" spans="1:16" x14ac:dyDescent="0.3">
      <c r="A2694" s="6" t="s">
        <v>10422</v>
      </c>
      <c r="B2694" s="7">
        <v>44966</v>
      </c>
      <c r="C2694" s="6" t="s">
        <v>10423</v>
      </c>
      <c r="D2694" s="6" t="s">
        <v>5215</v>
      </c>
      <c r="E2694" s="6" t="s">
        <v>5216</v>
      </c>
      <c r="F2694" s="6" t="s">
        <v>5029</v>
      </c>
      <c r="G2694" s="6" t="s">
        <v>5022</v>
      </c>
      <c r="H2694" s="6" t="s">
        <v>5023</v>
      </c>
      <c r="I2694" s="8">
        <v>3</v>
      </c>
      <c r="J2694" s="9">
        <v>1684.62</v>
      </c>
      <c r="K2694" s="10">
        <v>0.18</v>
      </c>
      <c r="L2694" s="9">
        <v>4144.17</v>
      </c>
      <c r="M2694" s="11">
        <v>2675.05</v>
      </c>
      <c r="N2694" s="9">
        <v>1469.12</v>
      </c>
      <c r="O2694" s="6" t="s">
        <v>5045</v>
      </c>
      <c r="P2694" s="8">
        <v>2</v>
      </c>
    </row>
    <row r="2695" spans="1:16" x14ac:dyDescent="0.3">
      <c r="A2695" s="6" t="s">
        <v>10424</v>
      </c>
      <c r="B2695" s="7">
        <v>45089</v>
      </c>
      <c r="C2695" s="6" t="s">
        <v>10425</v>
      </c>
      <c r="D2695" s="6" t="s">
        <v>5104</v>
      </c>
      <c r="E2695" s="6" t="s">
        <v>5053</v>
      </c>
      <c r="F2695" s="6" t="s">
        <v>5021</v>
      </c>
      <c r="G2695" s="6" t="s">
        <v>5048</v>
      </c>
      <c r="H2695" s="6" t="s">
        <v>5049</v>
      </c>
      <c r="I2695" s="8">
        <v>7</v>
      </c>
      <c r="J2695" s="9">
        <v>297.17</v>
      </c>
      <c r="K2695" s="10">
        <v>0.16</v>
      </c>
      <c r="L2695" s="9">
        <v>1747.36</v>
      </c>
      <c r="M2695" s="11">
        <v>1352.02</v>
      </c>
      <c r="N2695" s="9">
        <v>395.34</v>
      </c>
      <c r="O2695" s="6" t="s">
        <v>5080</v>
      </c>
      <c r="P2695" s="8">
        <v>3</v>
      </c>
    </row>
    <row r="2696" spans="1:16" x14ac:dyDescent="0.3">
      <c r="A2696" s="6" t="s">
        <v>10426</v>
      </c>
      <c r="B2696" s="7">
        <v>45128</v>
      </c>
      <c r="C2696" s="6" t="s">
        <v>10427</v>
      </c>
      <c r="D2696" s="6" t="s">
        <v>5215</v>
      </c>
      <c r="E2696" s="6" t="s">
        <v>5216</v>
      </c>
      <c r="F2696" s="6" t="s">
        <v>5021</v>
      </c>
      <c r="G2696" s="6" t="s">
        <v>5048</v>
      </c>
      <c r="H2696" s="6" t="s">
        <v>5090</v>
      </c>
      <c r="I2696" s="8">
        <v>3</v>
      </c>
      <c r="J2696" s="9">
        <v>2009.31</v>
      </c>
      <c r="K2696" s="10">
        <v>0.15</v>
      </c>
      <c r="L2696" s="9">
        <v>5123.74</v>
      </c>
      <c r="M2696" s="11">
        <v>3849.88</v>
      </c>
      <c r="N2696" s="9">
        <v>1273.8599999999999</v>
      </c>
      <c r="O2696" s="6" t="s">
        <v>5039</v>
      </c>
      <c r="P2696" s="8">
        <v>3</v>
      </c>
    </row>
    <row r="2697" spans="1:16" x14ac:dyDescent="0.3">
      <c r="A2697" s="6" t="s">
        <v>10428</v>
      </c>
      <c r="B2697" s="7">
        <v>45408</v>
      </c>
      <c r="C2697" s="6" t="s">
        <v>10429</v>
      </c>
      <c r="D2697" s="6" t="s">
        <v>5071</v>
      </c>
      <c r="E2697" s="6" t="s">
        <v>5072</v>
      </c>
      <c r="F2697" s="6" t="s">
        <v>5029</v>
      </c>
      <c r="G2697" s="6" t="s">
        <v>5059</v>
      </c>
      <c r="H2697" s="6" t="s">
        <v>5060</v>
      </c>
      <c r="I2697" s="8">
        <v>3</v>
      </c>
      <c r="J2697" s="9">
        <v>731.05</v>
      </c>
      <c r="K2697" s="10">
        <v>0.25</v>
      </c>
      <c r="L2697" s="9">
        <v>1644.86</v>
      </c>
      <c r="M2697" s="11">
        <v>1373.54</v>
      </c>
      <c r="N2697" s="9">
        <v>271.32</v>
      </c>
      <c r="O2697" s="6" t="s">
        <v>5080</v>
      </c>
      <c r="P2697" s="8">
        <v>5</v>
      </c>
    </row>
    <row r="2698" spans="1:16" x14ac:dyDescent="0.3">
      <c r="A2698" s="6" t="s">
        <v>10430</v>
      </c>
      <c r="B2698" s="7">
        <v>45187</v>
      </c>
      <c r="C2698" s="6" t="s">
        <v>10431</v>
      </c>
      <c r="D2698" s="6" t="s">
        <v>5063</v>
      </c>
      <c r="E2698" s="6" t="s">
        <v>5058</v>
      </c>
      <c r="F2698" s="6" t="s">
        <v>5036</v>
      </c>
      <c r="G2698" s="6" t="s">
        <v>5059</v>
      </c>
      <c r="H2698" s="6" t="s">
        <v>5140</v>
      </c>
      <c r="I2698" s="8">
        <v>2</v>
      </c>
      <c r="J2698" s="9">
        <v>210.09</v>
      </c>
      <c r="K2698" s="10">
        <v>0.05</v>
      </c>
      <c r="L2698" s="9">
        <v>399.17</v>
      </c>
      <c r="M2698" s="11">
        <v>238.38</v>
      </c>
      <c r="N2698" s="9">
        <v>160.79</v>
      </c>
      <c r="O2698" s="6" t="s">
        <v>5032</v>
      </c>
      <c r="P2698" s="8">
        <v>4</v>
      </c>
    </row>
    <row r="2699" spans="1:16" x14ac:dyDescent="0.3">
      <c r="A2699" s="6" t="s">
        <v>10432</v>
      </c>
      <c r="B2699" s="7">
        <v>44960</v>
      </c>
      <c r="C2699" s="6" t="s">
        <v>10433</v>
      </c>
      <c r="D2699" s="6" t="s">
        <v>5147</v>
      </c>
      <c r="E2699" s="6" t="s">
        <v>5118</v>
      </c>
      <c r="F2699" s="6" t="s">
        <v>5036</v>
      </c>
      <c r="G2699" s="6" t="s">
        <v>5048</v>
      </c>
      <c r="H2699" s="6" t="s">
        <v>5096</v>
      </c>
      <c r="I2699" s="8">
        <v>5</v>
      </c>
      <c r="J2699" s="9">
        <v>472.25</v>
      </c>
      <c r="K2699" s="10">
        <v>0.15</v>
      </c>
      <c r="L2699" s="9">
        <v>2007.06</v>
      </c>
      <c r="M2699" s="11">
        <v>1571.58</v>
      </c>
      <c r="N2699" s="9">
        <v>435.48</v>
      </c>
      <c r="O2699" s="6" t="s">
        <v>5080</v>
      </c>
      <c r="P2699" s="8">
        <v>5</v>
      </c>
    </row>
    <row r="2700" spans="1:16" x14ac:dyDescent="0.3">
      <c r="A2700" s="6" t="s">
        <v>10434</v>
      </c>
      <c r="B2700" s="7">
        <v>45521</v>
      </c>
      <c r="C2700" s="6" t="s">
        <v>10435</v>
      </c>
      <c r="D2700" s="6" t="s">
        <v>5117</v>
      </c>
      <c r="E2700" s="6" t="s">
        <v>5118</v>
      </c>
      <c r="F2700" s="6" t="s">
        <v>5021</v>
      </c>
      <c r="G2700" s="6" t="s">
        <v>5048</v>
      </c>
      <c r="H2700" s="6" t="s">
        <v>5049</v>
      </c>
      <c r="I2700" s="8">
        <v>5</v>
      </c>
      <c r="J2700" s="9">
        <v>384.89</v>
      </c>
      <c r="K2700" s="10">
        <v>0.25</v>
      </c>
      <c r="L2700" s="9">
        <v>1443.34</v>
      </c>
      <c r="M2700" s="11">
        <v>921.65</v>
      </c>
      <c r="N2700" s="9">
        <v>521.69000000000005</v>
      </c>
      <c r="O2700" s="6" t="s">
        <v>5024</v>
      </c>
      <c r="P2700" s="8">
        <v>1</v>
      </c>
    </row>
    <row r="2701" spans="1:16" x14ac:dyDescent="0.3">
      <c r="A2701" s="6" t="s">
        <v>10436</v>
      </c>
      <c r="B2701" s="7">
        <v>45505</v>
      </c>
      <c r="C2701" s="6" t="s">
        <v>10437</v>
      </c>
      <c r="D2701" s="6" t="s">
        <v>5027</v>
      </c>
      <c r="E2701" s="6" t="s">
        <v>5028</v>
      </c>
      <c r="F2701" s="6" t="s">
        <v>5029</v>
      </c>
      <c r="G2701" s="6" t="s">
        <v>5037</v>
      </c>
      <c r="H2701" s="6" t="s">
        <v>5068</v>
      </c>
      <c r="I2701" s="8">
        <v>8</v>
      </c>
      <c r="J2701" s="9">
        <v>2304.6999999999998</v>
      </c>
      <c r="K2701" s="10">
        <v>0.17</v>
      </c>
      <c r="L2701" s="9">
        <v>15303.21</v>
      </c>
      <c r="M2701" s="11">
        <v>12557.29</v>
      </c>
      <c r="N2701" s="9">
        <v>2745.92</v>
      </c>
      <c r="O2701" s="6" t="s">
        <v>5039</v>
      </c>
      <c r="P2701" s="8">
        <v>4</v>
      </c>
    </row>
    <row r="2702" spans="1:16" x14ac:dyDescent="0.3">
      <c r="A2702" s="6" t="s">
        <v>10438</v>
      </c>
      <c r="B2702" s="7">
        <v>45736</v>
      </c>
      <c r="C2702" s="6" t="s">
        <v>10439</v>
      </c>
      <c r="D2702" s="6" t="s">
        <v>5093</v>
      </c>
      <c r="E2702" s="6" t="s">
        <v>5053</v>
      </c>
      <c r="F2702" s="6" t="s">
        <v>5021</v>
      </c>
      <c r="G2702" s="6" t="s">
        <v>5022</v>
      </c>
      <c r="H2702" s="6" t="s">
        <v>5221</v>
      </c>
      <c r="I2702" s="8">
        <v>2</v>
      </c>
      <c r="J2702" s="9">
        <v>1029.98</v>
      </c>
      <c r="K2702" s="10">
        <v>0.19</v>
      </c>
      <c r="L2702" s="9">
        <v>1668.57</v>
      </c>
      <c r="M2702" s="11">
        <v>1422.61</v>
      </c>
      <c r="N2702" s="9">
        <v>245.96</v>
      </c>
      <c r="O2702" s="6" t="s">
        <v>5080</v>
      </c>
      <c r="P2702" s="8">
        <v>1</v>
      </c>
    </row>
    <row r="2703" spans="1:16" x14ac:dyDescent="0.3">
      <c r="A2703" s="6" t="s">
        <v>10440</v>
      </c>
      <c r="B2703" s="7">
        <v>44989</v>
      </c>
      <c r="C2703" s="6" t="s">
        <v>10441</v>
      </c>
      <c r="D2703" s="6" t="s">
        <v>5117</v>
      </c>
      <c r="E2703" s="6" t="s">
        <v>5118</v>
      </c>
      <c r="F2703" s="6" t="s">
        <v>5021</v>
      </c>
      <c r="G2703" s="6" t="s">
        <v>5022</v>
      </c>
      <c r="H2703" s="6" t="s">
        <v>5076</v>
      </c>
      <c r="I2703" s="8">
        <v>2</v>
      </c>
      <c r="J2703" s="9">
        <v>775.74</v>
      </c>
      <c r="K2703" s="10">
        <v>0.13</v>
      </c>
      <c r="L2703" s="9">
        <v>1349.79</v>
      </c>
      <c r="M2703" s="11">
        <v>1169.74</v>
      </c>
      <c r="N2703" s="9">
        <v>180.05</v>
      </c>
      <c r="O2703" s="6" t="s">
        <v>5045</v>
      </c>
      <c r="P2703" s="8">
        <v>3</v>
      </c>
    </row>
    <row r="2704" spans="1:16" x14ac:dyDescent="0.3">
      <c r="A2704" s="6" t="s">
        <v>10442</v>
      </c>
      <c r="B2704" s="7">
        <v>45236</v>
      </c>
      <c r="C2704" s="6" t="s">
        <v>10443</v>
      </c>
      <c r="D2704" s="6" t="s">
        <v>5085</v>
      </c>
      <c r="E2704" s="6" t="s">
        <v>5058</v>
      </c>
      <c r="F2704" s="6" t="s">
        <v>5021</v>
      </c>
      <c r="G2704" s="6" t="s">
        <v>5022</v>
      </c>
      <c r="H2704" s="6" t="s">
        <v>5192</v>
      </c>
      <c r="I2704" s="8">
        <v>5</v>
      </c>
      <c r="J2704" s="9">
        <v>1699.61</v>
      </c>
      <c r="K2704" s="10">
        <v>0.1</v>
      </c>
      <c r="L2704" s="9">
        <v>7648.24</v>
      </c>
      <c r="M2704" s="11">
        <v>4720.1899999999996</v>
      </c>
      <c r="N2704" s="9">
        <v>2928.05</v>
      </c>
      <c r="O2704" s="6" t="s">
        <v>5039</v>
      </c>
      <c r="P2704" s="8">
        <v>3</v>
      </c>
    </row>
    <row r="2705" spans="1:16" x14ac:dyDescent="0.3">
      <c r="A2705" s="6" t="s">
        <v>10444</v>
      </c>
      <c r="B2705" s="7">
        <v>45319</v>
      </c>
      <c r="C2705" s="6" t="s">
        <v>10445</v>
      </c>
      <c r="D2705" s="6" t="s">
        <v>5134</v>
      </c>
      <c r="E2705" s="6" t="s">
        <v>5135</v>
      </c>
      <c r="F2705" s="6" t="s">
        <v>5021</v>
      </c>
      <c r="G2705" s="6" t="s">
        <v>5030</v>
      </c>
      <c r="H2705" s="6" t="s">
        <v>5171</v>
      </c>
      <c r="I2705" s="8">
        <v>4</v>
      </c>
      <c r="J2705" s="9">
        <v>1265.95</v>
      </c>
      <c r="K2705" s="10">
        <v>0.14000000000000001</v>
      </c>
      <c r="L2705" s="9">
        <v>4354.87</v>
      </c>
      <c r="M2705" s="11">
        <v>3537.2</v>
      </c>
      <c r="N2705" s="9">
        <v>817.67</v>
      </c>
      <c r="O2705" s="6" t="s">
        <v>5032</v>
      </c>
      <c r="P2705" s="8">
        <v>5</v>
      </c>
    </row>
    <row r="2706" spans="1:16" x14ac:dyDescent="0.3">
      <c r="A2706" s="6" t="s">
        <v>10446</v>
      </c>
      <c r="B2706" s="7">
        <v>45109</v>
      </c>
      <c r="C2706" s="6" t="s">
        <v>10447</v>
      </c>
      <c r="D2706" s="6" t="s">
        <v>5071</v>
      </c>
      <c r="E2706" s="6" t="s">
        <v>5072</v>
      </c>
      <c r="F2706" s="6" t="s">
        <v>5021</v>
      </c>
      <c r="G2706" s="6" t="s">
        <v>5030</v>
      </c>
      <c r="H2706" s="6" t="s">
        <v>5031</v>
      </c>
      <c r="I2706" s="8">
        <v>1</v>
      </c>
      <c r="J2706" s="9">
        <v>2155.39</v>
      </c>
      <c r="K2706" s="10">
        <v>0.16</v>
      </c>
      <c r="L2706" s="9">
        <v>1810.53</v>
      </c>
      <c r="M2706" s="11">
        <v>1536.16</v>
      </c>
      <c r="N2706" s="9">
        <v>274.37</v>
      </c>
      <c r="O2706" s="6" t="s">
        <v>5032</v>
      </c>
      <c r="P2706" s="8">
        <v>2</v>
      </c>
    </row>
    <row r="2707" spans="1:16" x14ac:dyDescent="0.3">
      <c r="A2707" s="6" t="s">
        <v>10448</v>
      </c>
      <c r="B2707" s="7">
        <v>45615</v>
      </c>
      <c r="C2707" s="6" t="s">
        <v>10449</v>
      </c>
      <c r="D2707" s="6" t="s">
        <v>5205</v>
      </c>
      <c r="E2707" s="6" t="s">
        <v>5206</v>
      </c>
      <c r="F2707" s="6" t="s">
        <v>5029</v>
      </c>
      <c r="G2707" s="6" t="s">
        <v>5030</v>
      </c>
      <c r="H2707" s="6" t="s">
        <v>5176</v>
      </c>
      <c r="I2707" s="8">
        <v>2</v>
      </c>
      <c r="J2707" s="9">
        <v>1402.74</v>
      </c>
      <c r="K2707" s="10">
        <v>0.02</v>
      </c>
      <c r="L2707" s="9">
        <v>2749.37</v>
      </c>
      <c r="M2707" s="11">
        <v>2213.2199999999998</v>
      </c>
      <c r="N2707" s="9">
        <v>536.15</v>
      </c>
      <c r="O2707" s="6" t="s">
        <v>5024</v>
      </c>
      <c r="P2707" s="8">
        <v>4</v>
      </c>
    </row>
    <row r="2708" spans="1:16" x14ac:dyDescent="0.3">
      <c r="A2708" s="6" t="s">
        <v>10450</v>
      </c>
      <c r="B2708" s="7">
        <v>45034</v>
      </c>
      <c r="C2708" s="6" t="s">
        <v>10451</v>
      </c>
      <c r="D2708" s="6" t="s">
        <v>5057</v>
      </c>
      <c r="E2708" s="6" t="s">
        <v>5058</v>
      </c>
      <c r="F2708" s="6" t="s">
        <v>5029</v>
      </c>
      <c r="G2708" s="6" t="s">
        <v>5059</v>
      </c>
      <c r="H2708" s="6" t="s">
        <v>5099</v>
      </c>
      <c r="I2708" s="8">
        <v>4</v>
      </c>
      <c r="J2708" s="9">
        <v>1242.9100000000001</v>
      </c>
      <c r="K2708" s="10">
        <v>0.16</v>
      </c>
      <c r="L2708" s="9">
        <v>4176.18</v>
      </c>
      <c r="M2708" s="11">
        <v>3251.29</v>
      </c>
      <c r="N2708" s="9">
        <v>924.89</v>
      </c>
      <c r="O2708" s="6" t="s">
        <v>5080</v>
      </c>
      <c r="P2708" s="8">
        <v>3</v>
      </c>
    </row>
    <row r="2709" spans="1:16" x14ac:dyDescent="0.3">
      <c r="A2709" s="6" t="s">
        <v>10452</v>
      </c>
      <c r="B2709" s="7">
        <v>45627</v>
      </c>
      <c r="C2709" s="6" t="s">
        <v>10453</v>
      </c>
      <c r="D2709" s="6" t="s">
        <v>5042</v>
      </c>
      <c r="E2709" s="6" t="s">
        <v>5043</v>
      </c>
      <c r="F2709" s="6" t="s">
        <v>5029</v>
      </c>
      <c r="G2709" s="6" t="s">
        <v>5048</v>
      </c>
      <c r="H2709" s="6" t="s">
        <v>5079</v>
      </c>
      <c r="I2709" s="8">
        <v>7</v>
      </c>
      <c r="J2709" s="9">
        <v>699.55</v>
      </c>
      <c r="K2709" s="10">
        <v>0.14000000000000001</v>
      </c>
      <c r="L2709" s="9">
        <v>4211.29</v>
      </c>
      <c r="M2709" s="11">
        <v>3026.8</v>
      </c>
      <c r="N2709" s="9">
        <v>1184.49</v>
      </c>
      <c r="O2709" s="6" t="s">
        <v>5024</v>
      </c>
      <c r="P2709" s="8">
        <v>3</v>
      </c>
    </row>
    <row r="2710" spans="1:16" x14ac:dyDescent="0.3">
      <c r="A2710" s="6" t="s">
        <v>10454</v>
      </c>
      <c r="B2710" s="7">
        <v>45472</v>
      </c>
      <c r="C2710" s="6" t="s">
        <v>10455</v>
      </c>
      <c r="D2710" s="6" t="s">
        <v>5117</v>
      </c>
      <c r="E2710" s="6" t="s">
        <v>5118</v>
      </c>
      <c r="F2710" s="6" t="s">
        <v>5029</v>
      </c>
      <c r="G2710" s="6" t="s">
        <v>5030</v>
      </c>
      <c r="H2710" s="6" t="s">
        <v>5171</v>
      </c>
      <c r="I2710" s="8">
        <v>4</v>
      </c>
      <c r="J2710" s="9">
        <v>944.04</v>
      </c>
      <c r="K2710" s="10">
        <v>0.11</v>
      </c>
      <c r="L2710" s="9">
        <v>3360.78</v>
      </c>
      <c r="M2710" s="11">
        <v>2498.6</v>
      </c>
      <c r="N2710" s="9">
        <v>862.18</v>
      </c>
      <c r="O2710" s="6" t="s">
        <v>5039</v>
      </c>
      <c r="P2710" s="8">
        <v>3</v>
      </c>
    </row>
    <row r="2711" spans="1:16" x14ac:dyDescent="0.3">
      <c r="A2711" s="6" t="s">
        <v>10456</v>
      </c>
      <c r="B2711" s="7">
        <v>45166</v>
      </c>
      <c r="C2711" s="6" t="s">
        <v>10457</v>
      </c>
      <c r="D2711" s="6" t="s">
        <v>5147</v>
      </c>
      <c r="E2711" s="6" t="s">
        <v>5118</v>
      </c>
      <c r="F2711" s="6" t="s">
        <v>5021</v>
      </c>
      <c r="G2711" s="6" t="s">
        <v>5037</v>
      </c>
      <c r="H2711" s="6" t="s">
        <v>5054</v>
      </c>
      <c r="I2711" s="8">
        <v>6</v>
      </c>
      <c r="J2711" s="9">
        <v>1066.49</v>
      </c>
      <c r="K2711" s="10">
        <v>0.2</v>
      </c>
      <c r="L2711" s="9">
        <v>5119.1499999999996</v>
      </c>
      <c r="M2711" s="11">
        <v>3880.83</v>
      </c>
      <c r="N2711" s="9">
        <v>1238.32</v>
      </c>
      <c r="O2711" s="6" t="s">
        <v>5024</v>
      </c>
      <c r="P2711" s="8">
        <v>5</v>
      </c>
    </row>
    <row r="2712" spans="1:16" x14ac:dyDescent="0.3">
      <c r="A2712" s="6" t="s">
        <v>10458</v>
      </c>
      <c r="B2712" s="7">
        <v>45397</v>
      </c>
      <c r="C2712" s="6" t="s">
        <v>10459</v>
      </c>
      <c r="D2712" s="6" t="s">
        <v>5104</v>
      </c>
      <c r="E2712" s="6" t="s">
        <v>5053</v>
      </c>
      <c r="F2712" s="6" t="s">
        <v>5036</v>
      </c>
      <c r="G2712" s="6" t="s">
        <v>5022</v>
      </c>
      <c r="H2712" s="6" t="s">
        <v>5221</v>
      </c>
      <c r="I2712" s="8">
        <v>2</v>
      </c>
      <c r="J2712" s="9">
        <v>421.1</v>
      </c>
      <c r="K2712" s="10">
        <v>0.22</v>
      </c>
      <c r="L2712" s="9">
        <v>656.92</v>
      </c>
      <c r="M2712" s="11">
        <v>445.06</v>
      </c>
      <c r="N2712" s="9">
        <v>211.86</v>
      </c>
      <c r="O2712" s="6" t="s">
        <v>5080</v>
      </c>
      <c r="P2712" s="8">
        <v>4</v>
      </c>
    </row>
    <row r="2713" spans="1:16" x14ac:dyDescent="0.3">
      <c r="A2713" s="6" t="s">
        <v>10460</v>
      </c>
      <c r="B2713" s="7">
        <v>45634</v>
      </c>
      <c r="C2713" s="6" t="s">
        <v>10461</v>
      </c>
      <c r="D2713" s="6" t="s">
        <v>5088</v>
      </c>
      <c r="E2713" s="6" t="s">
        <v>5089</v>
      </c>
      <c r="F2713" s="6" t="s">
        <v>5021</v>
      </c>
      <c r="G2713" s="6" t="s">
        <v>5037</v>
      </c>
      <c r="H2713" s="6" t="s">
        <v>5105</v>
      </c>
      <c r="I2713" s="8">
        <v>4</v>
      </c>
      <c r="J2713" s="9">
        <v>2356.62</v>
      </c>
      <c r="K2713" s="10">
        <v>0.17</v>
      </c>
      <c r="L2713" s="9">
        <v>7823.98</v>
      </c>
      <c r="M2713" s="11">
        <v>4628.03</v>
      </c>
      <c r="N2713" s="9">
        <v>3195.95</v>
      </c>
      <c r="O2713" s="6" t="s">
        <v>5024</v>
      </c>
      <c r="P2713" s="8">
        <v>5</v>
      </c>
    </row>
    <row r="2714" spans="1:16" x14ac:dyDescent="0.3">
      <c r="A2714" s="6" t="s">
        <v>10462</v>
      </c>
      <c r="B2714" s="7">
        <v>45079</v>
      </c>
      <c r="C2714" s="6" t="s">
        <v>10463</v>
      </c>
      <c r="D2714" s="6" t="s">
        <v>5088</v>
      </c>
      <c r="E2714" s="6" t="s">
        <v>5089</v>
      </c>
      <c r="F2714" s="6" t="s">
        <v>5036</v>
      </c>
      <c r="G2714" s="6" t="s">
        <v>5022</v>
      </c>
      <c r="H2714" s="6" t="s">
        <v>5023</v>
      </c>
      <c r="I2714" s="8">
        <v>2</v>
      </c>
      <c r="J2714" s="9">
        <v>1451.72</v>
      </c>
      <c r="K2714" s="10">
        <v>0.17</v>
      </c>
      <c r="L2714" s="9">
        <v>2409.86</v>
      </c>
      <c r="M2714" s="11">
        <v>1775.1</v>
      </c>
      <c r="N2714" s="9">
        <v>634.76</v>
      </c>
      <c r="O2714" s="6" t="s">
        <v>5045</v>
      </c>
      <c r="P2714" s="8">
        <v>3</v>
      </c>
    </row>
    <row r="2715" spans="1:16" x14ac:dyDescent="0.3">
      <c r="A2715" s="6" t="s">
        <v>10464</v>
      </c>
      <c r="B2715" s="7">
        <v>45408</v>
      </c>
      <c r="C2715" s="6" t="s">
        <v>10465</v>
      </c>
      <c r="D2715" s="6" t="s">
        <v>5134</v>
      </c>
      <c r="E2715" s="6" t="s">
        <v>5135</v>
      </c>
      <c r="F2715" s="6" t="s">
        <v>5021</v>
      </c>
      <c r="G2715" s="6" t="s">
        <v>5037</v>
      </c>
      <c r="H2715" s="6" t="s">
        <v>5068</v>
      </c>
      <c r="I2715" s="8">
        <v>5</v>
      </c>
      <c r="J2715" s="9">
        <v>2146.3200000000002</v>
      </c>
      <c r="K2715" s="10">
        <v>0.22</v>
      </c>
      <c r="L2715" s="9">
        <v>8370.65</v>
      </c>
      <c r="M2715" s="11">
        <v>5110.97</v>
      </c>
      <c r="N2715" s="9">
        <v>3259.68</v>
      </c>
      <c r="O2715" s="6" t="s">
        <v>5039</v>
      </c>
      <c r="P2715" s="8">
        <v>2</v>
      </c>
    </row>
    <row r="2716" spans="1:16" x14ac:dyDescent="0.3">
      <c r="A2716" s="6" t="s">
        <v>10466</v>
      </c>
      <c r="B2716" s="7">
        <v>45526</v>
      </c>
      <c r="C2716" s="6" t="s">
        <v>10467</v>
      </c>
      <c r="D2716" s="6" t="s">
        <v>5063</v>
      </c>
      <c r="E2716" s="6" t="s">
        <v>5058</v>
      </c>
      <c r="F2716" s="6" t="s">
        <v>5036</v>
      </c>
      <c r="G2716" s="6" t="s">
        <v>5037</v>
      </c>
      <c r="H2716" s="6" t="s">
        <v>5129</v>
      </c>
      <c r="I2716" s="8">
        <v>5</v>
      </c>
      <c r="J2716" s="9">
        <v>1479.84</v>
      </c>
      <c r="K2716" s="10">
        <v>0.11</v>
      </c>
      <c r="L2716" s="9">
        <v>6585.29</v>
      </c>
      <c r="M2716" s="11">
        <v>4681.93</v>
      </c>
      <c r="N2716" s="9">
        <v>1903.36</v>
      </c>
      <c r="O2716" s="6" t="s">
        <v>5024</v>
      </c>
      <c r="P2716" s="8">
        <v>5</v>
      </c>
    </row>
    <row r="2717" spans="1:16" x14ac:dyDescent="0.3">
      <c r="A2717" s="6" t="s">
        <v>10468</v>
      </c>
      <c r="B2717" s="7">
        <v>45461</v>
      </c>
      <c r="C2717" s="6" t="s">
        <v>10469</v>
      </c>
      <c r="D2717" s="6" t="s">
        <v>5042</v>
      </c>
      <c r="E2717" s="6" t="s">
        <v>5043</v>
      </c>
      <c r="F2717" s="6" t="s">
        <v>5036</v>
      </c>
      <c r="G2717" s="6" t="s">
        <v>5030</v>
      </c>
      <c r="H2717" s="6" t="s">
        <v>5031</v>
      </c>
      <c r="I2717" s="8">
        <v>2</v>
      </c>
      <c r="J2717" s="9">
        <v>746.51</v>
      </c>
      <c r="K2717" s="10">
        <v>0.24</v>
      </c>
      <c r="L2717" s="9">
        <v>1134.7</v>
      </c>
      <c r="M2717" s="11">
        <v>869.54</v>
      </c>
      <c r="N2717" s="9">
        <v>265.16000000000003</v>
      </c>
      <c r="O2717" s="6" t="s">
        <v>5080</v>
      </c>
      <c r="P2717" s="8">
        <v>5</v>
      </c>
    </row>
    <row r="2718" spans="1:16" x14ac:dyDescent="0.3">
      <c r="A2718" s="6" t="s">
        <v>10470</v>
      </c>
      <c r="B2718" s="7">
        <v>45530</v>
      </c>
      <c r="C2718" s="6" t="s">
        <v>10471</v>
      </c>
      <c r="D2718" s="6" t="s">
        <v>5035</v>
      </c>
      <c r="E2718" s="6" t="s">
        <v>5020</v>
      </c>
      <c r="F2718" s="6" t="s">
        <v>5029</v>
      </c>
      <c r="G2718" s="6" t="s">
        <v>5059</v>
      </c>
      <c r="H2718" s="6" t="s">
        <v>5140</v>
      </c>
      <c r="I2718" s="8">
        <v>1</v>
      </c>
      <c r="J2718" s="9">
        <v>2479.1799999999998</v>
      </c>
      <c r="K2718" s="10">
        <v>7.0000000000000007E-2</v>
      </c>
      <c r="L2718" s="9">
        <v>2305.64</v>
      </c>
      <c r="M2718" s="11">
        <v>1898.41</v>
      </c>
      <c r="N2718" s="9">
        <v>407.23</v>
      </c>
      <c r="O2718" s="6" t="s">
        <v>5024</v>
      </c>
      <c r="P2718" s="8">
        <v>3</v>
      </c>
    </row>
    <row r="2719" spans="1:16" x14ac:dyDescent="0.3">
      <c r="A2719" s="6" t="s">
        <v>10472</v>
      </c>
      <c r="B2719" s="7">
        <v>45709</v>
      </c>
      <c r="C2719" s="6" t="s">
        <v>10473</v>
      </c>
      <c r="D2719" s="6" t="s">
        <v>5093</v>
      </c>
      <c r="E2719" s="6" t="s">
        <v>5053</v>
      </c>
      <c r="F2719" s="6" t="s">
        <v>5021</v>
      </c>
      <c r="G2719" s="6" t="s">
        <v>5059</v>
      </c>
      <c r="H2719" s="6" t="s">
        <v>5060</v>
      </c>
      <c r="I2719" s="8">
        <v>4</v>
      </c>
      <c r="J2719" s="9">
        <v>1459.78</v>
      </c>
      <c r="K2719" s="10">
        <v>0.05</v>
      </c>
      <c r="L2719" s="9">
        <v>5547.16</v>
      </c>
      <c r="M2719" s="11">
        <v>4475.99</v>
      </c>
      <c r="N2719" s="9">
        <v>1071.17</v>
      </c>
      <c r="O2719" s="6" t="s">
        <v>5032</v>
      </c>
      <c r="P2719" s="8">
        <v>1</v>
      </c>
    </row>
    <row r="2720" spans="1:16" x14ac:dyDescent="0.3">
      <c r="A2720" s="6" t="s">
        <v>10474</v>
      </c>
      <c r="B2720" s="7">
        <v>45548</v>
      </c>
      <c r="C2720" s="6" t="s">
        <v>10475</v>
      </c>
      <c r="D2720" s="6" t="s">
        <v>5067</v>
      </c>
      <c r="E2720" s="6" t="s">
        <v>5067</v>
      </c>
      <c r="F2720" s="6" t="s">
        <v>5029</v>
      </c>
      <c r="G2720" s="6" t="s">
        <v>5059</v>
      </c>
      <c r="H2720" s="6" t="s">
        <v>5060</v>
      </c>
      <c r="I2720" s="8">
        <v>6</v>
      </c>
      <c r="J2720" s="9">
        <v>1254.5999999999999</v>
      </c>
      <c r="K2720" s="10">
        <v>0.16</v>
      </c>
      <c r="L2720" s="9">
        <v>6323.18</v>
      </c>
      <c r="M2720" s="11">
        <v>4044.96</v>
      </c>
      <c r="N2720" s="9">
        <v>2278.2199999999998</v>
      </c>
      <c r="O2720" s="6" t="s">
        <v>5032</v>
      </c>
      <c r="P2720" s="8">
        <v>2</v>
      </c>
    </row>
    <row r="2721" spans="1:16" x14ac:dyDescent="0.3">
      <c r="A2721" s="6" t="s">
        <v>10476</v>
      </c>
      <c r="B2721" s="7">
        <v>45499</v>
      </c>
      <c r="C2721" s="6" t="s">
        <v>10477</v>
      </c>
      <c r="D2721" s="6" t="s">
        <v>5134</v>
      </c>
      <c r="E2721" s="6" t="s">
        <v>5135</v>
      </c>
      <c r="F2721" s="6" t="s">
        <v>5036</v>
      </c>
      <c r="G2721" s="6" t="s">
        <v>5037</v>
      </c>
      <c r="H2721" s="6" t="s">
        <v>5054</v>
      </c>
      <c r="I2721" s="8">
        <v>1</v>
      </c>
      <c r="J2721" s="9">
        <v>461.53</v>
      </c>
      <c r="K2721" s="10">
        <v>0.16</v>
      </c>
      <c r="L2721" s="9">
        <v>387.69</v>
      </c>
      <c r="M2721" s="11">
        <v>301.88</v>
      </c>
      <c r="N2721" s="9">
        <v>85.81</v>
      </c>
      <c r="O2721" s="6" t="s">
        <v>5039</v>
      </c>
      <c r="P2721" s="8">
        <v>5</v>
      </c>
    </row>
    <row r="2722" spans="1:16" x14ac:dyDescent="0.3">
      <c r="A2722" s="6" t="s">
        <v>10478</v>
      </c>
      <c r="B2722" s="7">
        <v>45528</v>
      </c>
      <c r="C2722" s="6" t="s">
        <v>10479</v>
      </c>
      <c r="D2722" s="6" t="s">
        <v>5027</v>
      </c>
      <c r="E2722" s="6" t="s">
        <v>5028</v>
      </c>
      <c r="F2722" s="6" t="s">
        <v>5029</v>
      </c>
      <c r="G2722" s="6" t="s">
        <v>5048</v>
      </c>
      <c r="H2722" s="6" t="s">
        <v>5064</v>
      </c>
      <c r="I2722" s="8">
        <v>6</v>
      </c>
      <c r="J2722" s="9">
        <v>669.42</v>
      </c>
      <c r="K2722" s="10">
        <v>0.03</v>
      </c>
      <c r="L2722" s="9">
        <v>3896.02</v>
      </c>
      <c r="M2722" s="11">
        <v>3263.16</v>
      </c>
      <c r="N2722" s="9">
        <v>632.86</v>
      </c>
      <c r="O2722" s="6" t="s">
        <v>5039</v>
      </c>
      <c r="P2722" s="8">
        <v>3</v>
      </c>
    </row>
    <row r="2723" spans="1:16" x14ac:dyDescent="0.3">
      <c r="A2723" s="6" t="s">
        <v>10480</v>
      </c>
      <c r="B2723" s="7">
        <v>45033</v>
      </c>
      <c r="C2723" s="6" t="s">
        <v>10481</v>
      </c>
      <c r="D2723" s="6" t="s">
        <v>5071</v>
      </c>
      <c r="E2723" s="6" t="s">
        <v>5072</v>
      </c>
      <c r="F2723" s="6" t="s">
        <v>5021</v>
      </c>
      <c r="G2723" s="6" t="s">
        <v>5030</v>
      </c>
      <c r="H2723" s="6" t="s">
        <v>5246</v>
      </c>
      <c r="I2723" s="8">
        <v>1</v>
      </c>
      <c r="J2723" s="9">
        <v>1173.23</v>
      </c>
      <c r="K2723" s="10">
        <v>0.21</v>
      </c>
      <c r="L2723" s="9">
        <v>926.85</v>
      </c>
      <c r="M2723" s="11">
        <v>809.74</v>
      </c>
      <c r="N2723" s="9">
        <v>117.11</v>
      </c>
      <c r="O2723" s="6" t="s">
        <v>5045</v>
      </c>
      <c r="P2723" s="8">
        <v>2</v>
      </c>
    </row>
    <row r="2724" spans="1:16" x14ac:dyDescent="0.3">
      <c r="A2724" s="6" t="s">
        <v>10482</v>
      </c>
      <c r="B2724" s="7">
        <v>45741</v>
      </c>
      <c r="C2724" s="6" t="s">
        <v>10483</v>
      </c>
      <c r="D2724" s="6" t="s">
        <v>5035</v>
      </c>
      <c r="E2724" s="6" t="s">
        <v>5020</v>
      </c>
      <c r="F2724" s="6" t="s">
        <v>5029</v>
      </c>
      <c r="G2724" s="6" t="s">
        <v>5022</v>
      </c>
      <c r="H2724" s="6" t="s">
        <v>5192</v>
      </c>
      <c r="I2724" s="8">
        <v>8</v>
      </c>
      <c r="J2724" s="9">
        <v>2025.53</v>
      </c>
      <c r="K2724" s="10">
        <v>0.11</v>
      </c>
      <c r="L2724" s="9">
        <v>14421.77</v>
      </c>
      <c r="M2724" s="11">
        <v>12295.42</v>
      </c>
      <c r="N2724" s="9">
        <v>2126.35</v>
      </c>
      <c r="O2724" s="6" t="s">
        <v>5039</v>
      </c>
      <c r="P2724" s="8">
        <v>4</v>
      </c>
    </row>
    <row r="2725" spans="1:16" x14ac:dyDescent="0.3">
      <c r="A2725" s="6" t="s">
        <v>10484</v>
      </c>
      <c r="B2725" s="7">
        <v>45221</v>
      </c>
      <c r="C2725" s="6" t="s">
        <v>10485</v>
      </c>
      <c r="D2725" s="6" t="s">
        <v>5114</v>
      </c>
      <c r="E2725" s="6" t="s">
        <v>5020</v>
      </c>
      <c r="F2725" s="6" t="s">
        <v>5021</v>
      </c>
      <c r="G2725" s="6" t="s">
        <v>5037</v>
      </c>
      <c r="H2725" s="6" t="s">
        <v>5068</v>
      </c>
      <c r="I2725" s="8">
        <v>7</v>
      </c>
      <c r="J2725" s="9">
        <v>1746.41</v>
      </c>
      <c r="K2725" s="10">
        <v>0.14000000000000001</v>
      </c>
      <c r="L2725" s="9">
        <v>10513.39</v>
      </c>
      <c r="M2725" s="11">
        <v>6929.42</v>
      </c>
      <c r="N2725" s="9">
        <v>3583.97</v>
      </c>
      <c r="O2725" s="6" t="s">
        <v>5032</v>
      </c>
      <c r="P2725" s="8">
        <v>4</v>
      </c>
    </row>
    <row r="2726" spans="1:16" x14ac:dyDescent="0.3">
      <c r="A2726" s="6" t="s">
        <v>10486</v>
      </c>
      <c r="B2726" s="7">
        <v>45457</v>
      </c>
      <c r="C2726" s="6" t="s">
        <v>10487</v>
      </c>
      <c r="D2726" s="6" t="s">
        <v>5147</v>
      </c>
      <c r="E2726" s="6" t="s">
        <v>5118</v>
      </c>
      <c r="F2726" s="6" t="s">
        <v>5021</v>
      </c>
      <c r="G2726" s="6" t="s">
        <v>5037</v>
      </c>
      <c r="H2726" s="6" t="s">
        <v>5068</v>
      </c>
      <c r="I2726" s="8">
        <v>5</v>
      </c>
      <c r="J2726" s="9">
        <v>1662.04</v>
      </c>
      <c r="K2726" s="10">
        <v>0.02</v>
      </c>
      <c r="L2726" s="9">
        <v>8144</v>
      </c>
      <c r="M2726" s="11">
        <v>4657.95</v>
      </c>
      <c r="N2726" s="9">
        <v>3486.05</v>
      </c>
      <c r="O2726" s="6" t="s">
        <v>5032</v>
      </c>
      <c r="P2726" s="8">
        <v>1</v>
      </c>
    </row>
    <row r="2727" spans="1:16" x14ac:dyDescent="0.3">
      <c r="A2727" s="6" t="s">
        <v>10488</v>
      </c>
      <c r="B2727" s="7">
        <v>45747</v>
      </c>
      <c r="C2727" s="6" t="s">
        <v>10489</v>
      </c>
      <c r="D2727" s="6" t="s">
        <v>5063</v>
      </c>
      <c r="E2727" s="6" t="s">
        <v>5058</v>
      </c>
      <c r="F2727" s="6" t="s">
        <v>5029</v>
      </c>
      <c r="G2727" s="6" t="s">
        <v>5030</v>
      </c>
      <c r="H2727" s="6" t="s">
        <v>5044</v>
      </c>
      <c r="I2727" s="8">
        <v>3</v>
      </c>
      <c r="J2727" s="9">
        <v>779.45</v>
      </c>
      <c r="K2727" s="10">
        <v>7.0000000000000007E-2</v>
      </c>
      <c r="L2727" s="9">
        <v>2174.67</v>
      </c>
      <c r="M2727" s="11">
        <v>1896.76</v>
      </c>
      <c r="N2727" s="9">
        <v>277.91000000000003</v>
      </c>
      <c r="O2727" s="6" t="s">
        <v>5032</v>
      </c>
      <c r="P2727" s="8">
        <v>5</v>
      </c>
    </row>
    <row r="2728" spans="1:16" x14ac:dyDescent="0.3">
      <c r="A2728" s="6" t="s">
        <v>10490</v>
      </c>
      <c r="B2728" s="7">
        <v>45520</v>
      </c>
      <c r="C2728" s="6" t="s">
        <v>10491</v>
      </c>
      <c r="D2728" s="6" t="s">
        <v>5042</v>
      </c>
      <c r="E2728" s="6" t="s">
        <v>5043</v>
      </c>
      <c r="F2728" s="6" t="s">
        <v>5021</v>
      </c>
      <c r="G2728" s="6" t="s">
        <v>5022</v>
      </c>
      <c r="H2728" s="6" t="s">
        <v>5076</v>
      </c>
      <c r="I2728" s="8">
        <v>2</v>
      </c>
      <c r="J2728" s="9">
        <v>1513.1</v>
      </c>
      <c r="K2728" s="10">
        <v>0.2</v>
      </c>
      <c r="L2728" s="9">
        <v>2420.96</v>
      </c>
      <c r="M2728" s="11">
        <v>2056.23</v>
      </c>
      <c r="N2728" s="9">
        <v>364.73</v>
      </c>
      <c r="O2728" s="6" t="s">
        <v>5080</v>
      </c>
      <c r="P2728" s="8">
        <v>4</v>
      </c>
    </row>
    <row r="2729" spans="1:16" x14ac:dyDescent="0.3">
      <c r="A2729" s="6" t="s">
        <v>10492</v>
      </c>
      <c r="B2729" s="7">
        <v>45535</v>
      </c>
      <c r="C2729" s="6" t="s">
        <v>10493</v>
      </c>
      <c r="D2729" s="6" t="s">
        <v>5067</v>
      </c>
      <c r="E2729" s="6" t="s">
        <v>5067</v>
      </c>
      <c r="F2729" s="6" t="s">
        <v>5021</v>
      </c>
      <c r="G2729" s="6" t="s">
        <v>5022</v>
      </c>
      <c r="H2729" s="6" t="s">
        <v>5023</v>
      </c>
      <c r="I2729" s="8">
        <v>3</v>
      </c>
      <c r="J2729" s="9">
        <v>1694.3</v>
      </c>
      <c r="K2729" s="10">
        <v>0.01</v>
      </c>
      <c r="L2729" s="9">
        <v>5032.07</v>
      </c>
      <c r="M2729" s="11">
        <v>3247.07</v>
      </c>
      <c r="N2729" s="9">
        <v>1785</v>
      </c>
      <c r="O2729" s="6" t="s">
        <v>5045</v>
      </c>
      <c r="P2729" s="8">
        <v>3</v>
      </c>
    </row>
    <row r="2730" spans="1:16" x14ac:dyDescent="0.3">
      <c r="A2730" s="6" t="s">
        <v>10494</v>
      </c>
      <c r="B2730" s="7">
        <v>45374</v>
      </c>
      <c r="C2730" s="6" t="s">
        <v>10495</v>
      </c>
      <c r="D2730" s="6" t="s">
        <v>5088</v>
      </c>
      <c r="E2730" s="6" t="s">
        <v>5089</v>
      </c>
      <c r="F2730" s="6" t="s">
        <v>5036</v>
      </c>
      <c r="G2730" s="6" t="s">
        <v>5022</v>
      </c>
      <c r="H2730" s="6" t="s">
        <v>5023</v>
      </c>
      <c r="I2730" s="8">
        <v>7</v>
      </c>
      <c r="J2730" s="9">
        <v>2340.38</v>
      </c>
      <c r="K2730" s="10">
        <v>0.08</v>
      </c>
      <c r="L2730" s="9">
        <v>15072.05</v>
      </c>
      <c r="M2730" s="11">
        <v>11113.23</v>
      </c>
      <c r="N2730" s="9">
        <v>3958.82</v>
      </c>
      <c r="O2730" s="6" t="s">
        <v>5024</v>
      </c>
      <c r="P2730" s="8">
        <v>3</v>
      </c>
    </row>
    <row r="2731" spans="1:16" x14ac:dyDescent="0.3">
      <c r="A2731" s="6" t="s">
        <v>10496</v>
      </c>
      <c r="B2731" s="7">
        <v>45001</v>
      </c>
      <c r="C2731" s="6" t="s">
        <v>10497</v>
      </c>
      <c r="D2731" s="6" t="s">
        <v>5071</v>
      </c>
      <c r="E2731" s="6" t="s">
        <v>5072</v>
      </c>
      <c r="F2731" s="6" t="s">
        <v>5021</v>
      </c>
      <c r="G2731" s="6" t="s">
        <v>5048</v>
      </c>
      <c r="H2731" s="6" t="s">
        <v>5090</v>
      </c>
      <c r="I2731" s="8">
        <v>5</v>
      </c>
      <c r="J2731" s="9">
        <v>1233.01</v>
      </c>
      <c r="K2731" s="10">
        <v>0.25</v>
      </c>
      <c r="L2731" s="9">
        <v>4623.79</v>
      </c>
      <c r="M2731" s="11">
        <v>3937.62</v>
      </c>
      <c r="N2731" s="9">
        <v>686.17</v>
      </c>
      <c r="O2731" s="6" t="s">
        <v>5024</v>
      </c>
      <c r="P2731" s="8">
        <v>5</v>
      </c>
    </row>
    <row r="2732" spans="1:16" x14ac:dyDescent="0.3">
      <c r="A2732" s="6" t="s">
        <v>10498</v>
      </c>
      <c r="B2732" s="7">
        <v>44944</v>
      </c>
      <c r="C2732" s="6" t="s">
        <v>10499</v>
      </c>
      <c r="D2732" s="6" t="s">
        <v>5093</v>
      </c>
      <c r="E2732" s="6" t="s">
        <v>5053</v>
      </c>
      <c r="F2732" s="6" t="s">
        <v>5021</v>
      </c>
      <c r="G2732" s="6" t="s">
        <v>5030</v>
      </c>
      <c r="H2732" s="6" t="s">
        <v>5031</v>
      </c>
      <c r="I2732" s="8">
        <v>6</v>
      </c>
      <c r="J2732" s="9">
        <v>1184.3</v>
      </c>
      <c r="K2732" s="10">
        <v>0.18</v>
      </c>
      <c r="L2732" s="9">
        <v>5826.76</v>
      </c>
      <c r="M2732" s="11">
        <v>3899.51</v>
      </c>
      <c r="N2732" s="9">
        <v>1927.25</v>
      </c>
      <c r="O2732" s="6" t="s">
        <v>5024</v>
      </c>
      <c r="P2732" s="8">
        <v>3</v>
      </c>
    </row>
    <row r="2733" spans="1:16" x14ac:dyDescent="0.3">
      <c r="A2733" s="6" t="s">
        <v>10500</v>
      </c>
      <c r="B2733" s="7">
        <v>45006</v>
      </c>
      <c r="C2733" s="6" t="s">
        <v>10501</v>
      </c>
      <c r="D2733" s="6" t="s">
        <v>5104</v>
      </c>
      <c r="E2733" s="6" t="s">
        <v>5053</v>
      </c>
      <c r="F2733" s="6" t="s">
        <v>5029</v>
      </c>
      <c r="G2733" s="6" t="s">
        <v>5059</v>
      </c>
      <c r="H2733" s="6" t="s">
        <v>5140</v>
      </c>
      <c r="I2733" s="8">
        <v>6</v>
      </c>
      <c r="J2733" s="9">
        <v>2101.1799999999998</v>
      </c>
      <c r="K2733" s="10">
        <v>0.23</v>
      </c>
      <c r="L2733" s="9">
        <v>9707.4500000000007</v>
      </c>
      <c r="M2733" s="11">
        <v>6551.16</v>
      </c>
      <c r="N2733" s="9">
        <v>3156.29</v>
      </c>
      <c r="O2733" s="6" t="s">
        <v>5032</v>
      </c>
      <c r="P2733" s="8">
        <v>4</v>
      </c>
    </row>
    <row r="2734" spans="1:16" x14ac:dyDescent="0.3">
      <c r="A2734" s="6" t="s">
        <v>10502</v>
      </c>
      <c r="B2734" s="7">
        <v>45163</v>
      </c>
      <c r="C2734" s="6" t="s">
        <v>10503</v>
      </c>
      <c r="D2734" s="6" t="s">
        <v>5117</v>
      </c>
      <c r="E2734" s="6" t="s">
        <v>5118</v>
      </c>
      <c r="F2734" s="6" t="s">
        <v>5021</v>
      </c>
      <c r="G2734" s="6" t="s">
        <v>5059</v>
      </c>
      <c r="H2734" s="6" t="s">
        <v>5073</v>
      </c>
      <c r="I2734" s="8">
        <v>3</v>
      </c>
      <c r="J2734" s="9">
        <v>690.91</v>
      </c>
      <c r="K2734" s="10">
        <v>0.03</v>
      </c>
      <c r="L2734" s="9">
        <v>2010.55</v>
      </c>
      <c r="M2734" s="11">
        <v>1453</v>
      </c>
      <c r="N2734" s="9">
        <v>557.54999999999995</v>
      </c>
      <c r="O2734" s="6" t="s">
        <v>5032</v>
      </c>
      <c r="P2734" s="8">
        <v>5</v>
      </c>
    </row>
    <row r="2735" spans="1:16" x14ac:dyDescent="0.3">
      <c r="A2735" s="6" t="s">
        <v>10504</v>
      </c>
      <c r="B2735" s="7">
        <v>45734</v>
      </c>
      <c r="C2735" s="6" t="s">
        <v>10505</v>
      </c>
      <c r="D2735" s="6" t="s">
        <v>5093</v>
      </c>
      <c r="E2735" s="6" t="s">
        <v>5053</v>
      </c>
      <c r="F2735" s="6" t="s">
        <v>5029</v>
      </c>
      <c r="G2735" s="6" t="s">
        <v>5048</v>
      </c>
      <c r="H2735" s="6" t="s">
        <v>5079</v>
      </c>
      <c r="I2735" s="8">
        <v>4</v>
      </c>
      <c r="J2735" s="9">
        <v>1563.87</v>
      </c>
      <c r="K2735" s="10">
        <v>0.1</v>
      </c>
      <c r="L2735" s="9">
        <v>5629.93</v>
      </c>
      <c r="M2735" s="11">
        <v>4440.57</v>
      </c>
      <c r="N2735" s="9">
        <v>1189.3599999999999</v>
      </c>
      <c r="O2735" s="6" t="s">
        <v>5045</v>
      </c>
      <c r="P2735" s="8">
        <v>5</v>
      </c>
    </row>
    <row r="2736" spans="1:16" x14ac:dyDescent="0.3">
      <c r="A2736" s="6" t="s">
        <v>10506</v>
      </c>
      <c r="B2736" s="7">
        <v>45770</v>
      </c>
      <c r="C2736" s="6" t="s">
        <v>10507</v>
      </c>
      <c r="D2736" s="6" t="s">
        <v>5117</v>
      </c>
      <c r="E2736" s="6" t="s">
        <v>5118</v>
      </c>
      <c r="F2736" s="6" t="s">
        <v>5036</v>
      </c>
      <c r="G2736" s="6" t="s">
        <v>5048</v>
      </c>
      <c r="H2736" s="6" t="s">
        <v>5096</v>
      </c>
      <c r="I2736" s="8">
        <v>8</v>
      </c>
      <c r="J2736" s="9">
        <v>1021.98</v>
      </c>
      <c r="K2736" s="10">
        <v>7.0000000000000007E-2</v>
      </c>
      <c r="L2736" s="9">
        <v>7603.53</v>
      </c>
      <c r="M2736" s="11">
        <v>6161.34</v>
      </c>
      <c r="N2736" s="9">
        <v>1442.19</v>
      </c>
      <c r="O2736" s="6" t="s">
        <v>5045</v>
      </c>
      <c r="P2736" s="8">
        <v>4</v>
      </c>
    </row>
    <row r="2737" spans="1:16" x14ac:dyDescent="0.3">
      <c r="A2737" s="6" t="s">
        <v>10508</v>
      </c>
      <c r="B2737" s="7">
        <v>45697</v>
      </c>
      <c r="C2737" s="6" t="s">
        <v>10509</v>
      </c>
      <c r="D2737" s="6" t="s">
        <v>5067</v>
      </c>
      <c r="E2737" s="6" t="s">
        <v>5067</v>
      </c>
      <c r="F2737" s="6" t="s">
        <v>5029</v>
      </c>
      <c r="G2737" s="6" t="s">
        <v>5030</v>
      </c>
      <c r="H2737" s="6" t="s">
        <v>5044</v>
      </c>
      <c r="I2737" s="8">
        <v>7</v>
      </c>
      <c r="J2737" s="9">
        <v>1905.99</v>
      </c>
      <c r="K2737" s="10">
        <v>0</v>
      </c>
      <c r="L2737" s="9">
        <v>13341.93</v>
      </c>
      <c r="M2737" s="11">
        <v>9484.67</v>
      </c>
      <c r="N2737" s="9">
        <v>3857.26</v>
      </c>
      <c r="O2737" s="6" t="s">
        <v>5080</v>
      </c>
      <c r="P2737" s="8">
        <v>1</v>
      </c>
    </row>
    <row r="2738" spans="1:16" x14ac:dyDescent="0.3">
      <c r="A2738" s="6" t="s">
        <v>10510</v>
      </c>
      <c r="B2738" s="7">
        <v>45074</v>
      </c>
      <c r="C2738" s="6" t="s">
        <v>10511</v>
      </c>
      <c r="D2738" s="6" t="s">
        <v>5067</v>
      </c>
      <c r="E2738" s="6" t="s">
        <v>5067</v>
      </c>
      <c r="F2738" s="6" t="s">
        <v>5021</v>
      </c>
      <c r="G2738" s="6" t="s">
        <v>5048</v>
      </c>
      <c r="H2738" s="6" t="s">
        <v>5064</v>
      </c>
      <c r="I2738" s="8">
        <v>2</v>
      </c>
      <c r="J2738" s="9">
        <v>1466.83</v>
      </c>
      <c r="K2738" s="10">
        <v>7.0000000000000007E-2</v>
      </c>
      <c r="L2738" s="9">
        <v>2728.3</v>
      </c>
      <c r="M2738" s="11">
        <v>2321.41</v>
      </c>
      <c r="N2738" s="9">
        <v>406.89</v>
      </c>
      <c r="O2738" s="6" t="s">
        <v>5024</v>
      </c>
      <c r="P2738" s="8">
        <v>5</v>
      </c>
    </row>
    <row r="2739" spans="1:16" x14ac:dyDescent="0.3">
      <c r="A2739" s="6" t="s">
        <v>10512</v>
      </c>
      <c r="B2739" s="7">
        <v>45335</v>
      </c>
      <c r="C2739" s="6" t="s">
        <v>10513</v>
      </c>
      <c r="D2739" s="6" t="s">
        <v>5108</v>
      </c>
      <c r="E2739" s="6" t="s">
        <v>5109</v>
      </c>
      <c r="F2739" s="6" t="s">
        <v>5021</v>
      </c>
      <c r="G2739" s="6" t="s">
        <v>5037</v>
      </c>
      <c r="H2739" s="6" t="s">
        <v>5038</v>
      </c>
      <c r="I2739" s="8">
        <v>3</v>
      </c>
      <c r="J2739" s="9">
        <v>2421.25</v>
      </c>
      <c r="K2739" s="10">
        <v>0.13</v>
      </c>
      <c r="L2739" s="9">
        <v>6319.46</v>
      </c>
      <c r="M2739" s="11">
        <v>4897.79</v>
      </c>
      <c r="N2739" s="9">
        <v>1421.67</v>
      </c>
      <c r="O2739" s="6" t="s">
        <v>5080</v>
      </c>
      <c r="P2739" s="8">
        <v>1</v>
      </c>
    </row>
    <row r="2740" spans="1:16" x14ac:dyDescent="0.3">
      <c r="A2740" s="6" t="s">
        <v>10514</v>
      </c>
      <c r="B2740" s="7">
        <v>45038</v>
      </c>
      <c r="C2740" s="6" t="s">
        <v>10515</v>
      </c>
      <c r="D2740" s="6" t="s">
        <v>5019</v>
      </c>
      <c r="E2740" s="6" t="s">
        <v>5020</v>
      </c>
      <c r="F2740" s="6" t="s">
        <v>5021</v>
      </c>
      <c r="G2740" s="6" t="s">
        <v>5030</v>
      </c>
      <c r="H2740" s="6" t="s">
        <v>5044</v>
      </c>
      <c r="I2740" s="8">
        <v>8</v>
      </c>
      <c r="J2740" s="9">
        <v>115.81</v>
      </c>
      <c r="K2740" s="10">
        <v>0.23</v>
      </c>
      <c r="L2740" s="9">
        <v>713.39</v>
      </c>
      <c r="M2740" s="11">
        <v>488.93</v>
      </c>
      <c r="N2740" s="9">
        <v>224.46</v>
      </c>
      <c r="O2740" s="6" t="s">
        <v>5045</v>
      </c>
      <c r="P2740" s="8">
        <v>2</v>
      </c>
    </row>
    <row r="2741" spans="1:16" x14ac:dyDescent="0.3">
      <c r="A2741" s="6" t="s">
        <v>10516</v>
      </c>
      <c r="B2741" s="7">
        <v>45562</v>
      </c>
      <c r="C2741" s="6" t="s">
        <v>10517</v>
      </c>
      <c r="D2741" s="6" t="s">
        <v>5057</v>
      </c>
      <c r="E2741" s="6" t="s">
        <v>5058</v>
      </c>
      <c r="F2741" s="6" t="s">
        <v>5036</v>
      </c>
      <c r="G2741" s="6" t="s">
        <v>5048</v>
      </c>
      <c r="H2741" s="6" t="s">
        <v>5064</v>
      </c>
      <c r="I2741" s="8">
        <v>6</v>
      </c>
      <c r="J2741" s="9">
        <v>2208.13</v>
      </c>
      <c r="K2741" s="10">
        <v>0.15</v>
      </c>
      <c r="L2741" s="9">
        <v>11261.46</v>
      </c>
      <c r="M2741" s="11">
        <v>6424.79</v>
      </c>
      <c r="N2741" s="9">
        <v>4836.67</v>
      </c>
      <c r="O2741" s="6" t="s">
        <v>5024</v>
      </c>
      <c r="P2741" s="8">
        <v>1</v>
      </c>
    </row>
    <row r="2742" spans="1:16" x14ac:dyDescent="0.3">
      <c r="A2742" s="6" t="s">
        <v>10518</v>
      </c>
      <c r="B2742" s="7">
        <v>45788</v>
      </c>
      <c r="C2742" s="6" t="s">
        <v>10519</v>
      </c>
      <c r="D2742" s="6" t="s">
        <v>5104</v>
      </c>
      <c r="E2742" s="6" t="s">
        <v>5053</v>
      </c>
      <c r="F2742" s="6" t="s">
        <v>5021</v>
      </c>
      <c r="G2742" s="6" t="s">
        <v>5048</v>
      </c>
      <c r="H2742" s="6" t="s">
        <v>5079</v>
      </c>
      <c r="I2742" s="8">
        <v>4</v>
      </c>
      <c r="J2742" s="9">
        <v>1349.01</v>
      </c>
      <c r="K2742" s="10">
        <v>0.15</v>
      </c>
      <c r="L2742" s="9">
        <v>4586.63</v>
      </c>
      <c r="M2742" s="11">
        <v>2750.74</v>
      </c>
      <c r="N2742" s="9">
        <v>1835.89</v>
      </c>
      <c r="O2742" s="6" t="s">
        <v>5032</v>
      </c>
      <c r="P2742" s="8">
        <v>2</v>
      </c>
    </row>
    <row r="2743" spans="1:16" x14ac:dyDescent="0.3">
      <c r="A2743" s="6" t="s">
        <v>10520</v>
      </c>
      <c r="B2743" s="7">
        <v>45065</v>
      </c>
      <c r="C2743" s="6" t="s">
        <v>10521</v>
      </c>
      <c r="D2743" s="6" t="s">
        <v>5104</v>
      </c>
      <c r="E2743" s="6" t="s">
        <v>5053</v>
      </c>
      <c r="F2743" s="6" t="s">
        <v>5021</v>
      </c>
      <c r="G2743" s="6" t="s">
        <v>5037</v>
      </c>
      <c r="H2743" s="6" t="s">
        <v>5038</v>
      </c>
      <c r="I2743" s="8">
        <v>7</v>
      </c>
      <c r="J2743" s="9">
        <v>23.21</v>
      </c>
      <c r="K2743" s="10">
        <v>0.02</v>
      </c>
      <c r="L2743" s="9">
        <v>159.22</v>
      </c>
      <c r="M2743" s="11">
        <v>94.69</v>
      </c>
      <c r="N2743" s="9">
        <v>64.53</v>
      </c>
      <c r="O2743" s="6" t="s">
        <v>5039</v>
      </c>
      <c r="P2743" s="8">
        <v>5</v>
      </c>
    </row>
    <row r="2744" spans="1:16" x14ac:dyDescent="0.3">
      <c r="A2744" s="6" t="s">
        <v>10522</v>
      </c>
      <c r="B2744" s="7">
        <v>45651</v>
      </c>
      <c r="C2744" s="6" t="s">
        <v>10523</v>
      </c>
      <c r="D2744" s="6" t="s">
        <v>5147</v>
      </c>
      <c r="E2744" s="6" t="s">
        <v>5118</v>
      </c>
      <c r="F2744" s="6" t="s">
        <v>5036</v>
      </c>
      <c r="G2744" s="6" t="s">
        <v>5037</v>
      </c>
      <c r="H2744" s="6" t="s">
        <v>5129</v>
      </c>
      <c r="I2744" s="8">
        <v>3</v>
      </c>
      <c r="J2744" s="9">
        <v>746.5</v>
      </c>
      <c r="K2744" s="10">
        <v>0.22</v>
      </c>
      <c r="L2744" s="9">
        <v>1746.81</v>
      </c>
      <c r="M2744" s="11">
        <v>1247.1199999999999</v>
      </c>
      <c r="N2744" s="9">
        <v>499.69</v>
      </c>
      <c r="O2744" s="6" t="s">
        <v>5080</v>
      </c>
      <c r="P2744" s="8">
        <v>2</v>
      </c>
    </row>
    <row r="2745" spans="1:16" x14ac:dyDescent="0.3">
      <c r="A2745" s="6" t="s">
        <v>10524</v>
      </c>
      <c r="B2745" s="7">
        <v>45494</v>
      </c>
      <c r="C2745" s="6" t="s">
        <v>10525</v>
      </c>
      <c r="D2745" s="6" t="s">
        <v>5147</v>
      </c>
      <c r="E2745" s="6" t="s">
        <v>5118</v>
      </c>
      <c r="F2745" s="6" t="s">
        <v>5036</v>
      </c>
      <c r="G2745" s="6" t="s">
        <v>5059</v>
      </c>
      <c r="H2745" s="6" t="s">
        <v>5140</v>
      </c>
      <c r="I2745" s="8">
        <v>1</v>
      </c>
      <c r="J2745" s="9">
        <v>2064.9299999999998</v>
      </c>
      <c r="K2745" s="10">
        <v>7.0000000000000007E-2</v>
      </c>
      <c r="L2745" s="9">
        <v>1920.38</v>
      </c>
      <c r="M2745" s="11">
        <v>1358.73</v>
      </c>
      <c r="N2745" s="9">
        <v>561.65</v>
      </c>
      <c r="O2745" s="6" t="s">
        <v>5045</v>
      </c>
      <c r="P2745" s="8">
        <v>4</v>
      </c>
    </row>
    <row r="2746" spans="1:16" x14ac:dyDescent="0.3">
      <c r="A2746" s="6" t="s">
        <v>10526</v>
      </c>
      <c r="B2746" s="7">
        <v>45282</v>
      </c>
      <c r="C2746" s="6" t="s">
        <v>10527</v>
      </c>
      <c r="D2746" s="6" t="s">
        <v>5019</v>
      </c>
      <c r="E2746" s="6" t="s">
        <v>5020</v>
      </c>
      <c r="F2746" s="6" t="s">
        <v>5029</v>
      </c>
      <c r="G2746" s="6" t="s">
        <v>5048</v>
      </c>
      <c r="H2746" s="6" t="s">
        <v>5090</v>
      </c>
      <c r="I2746" s="8">
        <v>4</v>
      </c>
      <c r="J2746" s="9">
        <v>2053.71</v>
      </c>
      <c r="K2746" s="10">
        <v>0.23</v>
      </c>
      <c r="L2746" s="9">
        <v>6325.43</v>
      </c>
      <c r="M2746" s="11">
        <v>4290.09</v>
      </c>
      <c r="N2746" s="9">
        <v>2035.34</v>
      </c>
      <c r="O2746" s="6" t="s">
        <v>5039</v>
      </c>
      <c r="P2746" s="8">
        <v>4</v>
      </c>
    </row>
    <row r="2747" spans="1:16" x14ac:dyDescent="0.3">
      <c r="A2747" s="6" t="s">
        <v>10528</v>
      </c>
      <c r="B2747" s="7">
        <v>45359</v>
      </c>
      <c r="C2747" s="6" t="s">
        <v>10529</v>
      </c>
      <c r="D2747" s="6" t="s">
        <v>5134</v>
      </c>
      <c r="E2747" s="6" t="s">
        <v>5135</v>
      </c>
      <c r="F2747" s="6" t="s">
        <v>5036</v>
      </c>
      <c r="G2747" s="6" t="s">
        <v>5048</v>
      </c>
      <c r="H2747" s="6" t="s">
        <v>5090</v>
      </c>
      <c r="I2747" s="8">
        <v>4</v>
      </c>
      <c r="J2747" s="9">
        <v>2295.0500000000002</v>
      </c>
      <c r="K2747" s="10">
        <v>0.01</v>
      </c>
      <c r="L2747" s="9">
        <v>9088.4</v>
      </c>
      <c r="M2747" s="11">
        <v>7786.72</v>
      </c>
      <c r="N2747" s="9">
        <v>1301.68</v>
      </c>
      <c r="O2747" s="6" t="s">
        <v>5080</v>
      </c>
      <c r="P2747" s="8">
        <v>4</v>
      </c>
    </row>
    <row r="2748" spans="1:16" x14ac:dyDescent="0.3">
      <c r="A2748" s="6" t="s">
        <v>10530</v>
      </c>
      <c r="B2748" s="7">
        <v>45566</v>
      </c>
      <c r="C2748" s="6" t="s">
        <v>10531</v>
      </c>
      <c r="D2748" s="6" t="s">
        <v>5063</v>
      </c>
      <c r="E2748" s="6" t="s">
        <v>5058</v>
      </c>
      <c r="F2748" s="6" t="s">
        <v>5021</v>
      </c>
      <c r="G2748" s="6" t="s">
        <v>5059</v>
      </c>
      <c r="H2748" s="6" t="s">
        <v>5073</v>
      </c>
      <c r="I2748" s="8">
        <v>3</v>
      </c>
      <c r="J2748" s="9">
        <v>1321.93</v>
      </c>
      <c r="K2748" s="10">
        <v>0.1</v>
      </c>
      <c r="L2748" s="9">
        <v>3569.21</v>
      </c>
      <c r="M2748" s="11">
        <v>2580.96</v>
      </c>
      <c r="N2748" s="9">
        <v>988.25</v>
      </c>
      <c r="O2748" s="6" t="s">
        <v>5039</v>
      </c>
      <c r="P2748" s="8">
        <v>4</v>
      </c>
    </row>
    <row r="2749" spans="1:16" x14ac:dyDescent="0.3">
      <c r="A2749" s="6" t="s">
        <v>10532</v>
      </c>
      <c r="B2749" s="7">
        <v>45009</v>
      </c>
      <c r="C2749" s="6" t="s">
        <v>10533</v>
      </c>
      <c r="D2749" s="6" t="s">
        <v>5057</v>
      </c>
      <c r="E2749" s="6" t="s">
        <v>5058</v>
      </c>
      <c r="F2749" s="6" t="s">
        <v>5021</v>
      </c>
      <c r="G2749" s="6" t="s">
        <v>5048</v>
      </c>
      <c r="H2749" s="6" t="s">
        <v>5079</v>
      </c>
      <c r="I2749" s="8">
        <v>4</v>
      </c>
      <c r="J2749" s="9">
        <v>818.07</v>
      </c>
      <c r="K2749" s="10">
        <v>0.01</v>
      </c>
      <c r="L2749" s="9">
        <v>3239.56</v>
      </c>
      <c r="M2749" s="11">
        <v>2665.16</v>
      </c>
      <c r="N2749" s="9">
        <v>574.4</v>
      </c>
      <c r="O2749" s="6" t="s">
        <v>5032</v>
      </c>
      <c r="P2749" s="8">
        <v>5</v>
      </c>
    </row>
    <row r="2750" spans="1:16" x14ac:dyDescent="0.3">
      <c r="A2750" s="6" t="s">
        <v>10534</v>
      </c>
      <c r="B2750" s="7">
        <v>45270</v>
      </c>
      <c r="C2750" s="6" t="s">
        <v>10535</v>
      </c>
      <c r="D2750" s="6" t="s">
        <v>5042</v>
      </c>
      <c r="E2750" s="6" t="s">
        <v>5043</v>
      </c>
      <c r="F2750" s="6" t="s">
        <v>5021</v>
      </c>
      <c r="G2750" s="6" t="s">
        <v>5037</v>
      </c>
      <c r="H2750" s="6" t="s">
        <v>5105</v>
      </c>
      <c r="I2750" s="8">
        <v>8</v>
      </c>
      <c r="J2750" s="9">
        <v>116.42</v>
      </c>
      <c r="K2750" s="10">
        <v>0.12</v>
      </c>
      <c r="L2750" s="9">
        <v>819.6</v>
      </c>
      <c r="M2750" s="11">
        <v>621.78</v>
      </c>
      <c r="N2750" s="9">
        <v>197.82</v>
      </c>
      <c r="O2750" s="6" t="s">
        <v>5080</v>
      </c>
      <c r="P2750" s="8">
        <v>4</v>
      </c>
    </row>
    <row r="2751" spans="1:16" x14ac:dyDescent="0.3">
      <c r="A2751" s="6" t="s">
        <v>10536</v>
      </c>
      <c r="B2751" s="7">
        <v>45722</v>
      </c>
      <c r="C2751" s="6" t="s">
        <v>10537</v>
      </c>
      <c r="D2751" s="6" t="s">
        <v>5088</v>
      </c>
      <c r="E2751" s="6" t="s">
        <v>5089</v>
      </c>
      <c r="F2751" s="6" t="s">
        <v>5036</v>
      </c>
      <c r="G2751" s="6" t="s">
        <v>5037</v>
      </c>
      <c r="H2751" s="6" t="s">
        <v>5129</v>
      </c>
      <c r="I2751" s="8">
        <v>3</v>
      </c>
      <c r="J2751" s="9">
        <v>525.98</v>
      </c>
      <c r="K2751" s="10">
        <v>0.21</v>
      </c>
      <c r="L2751" s="9">
        <v>1246.57</v>
      </c>
      <c r="M2751" s="11">
        <v>973.96</v>
      </c>
      <c r="N2751" s="9">
        <v>272.61</v>
      </c>
      <c r="O2751" s="6" t="s">
        <v>5039</v>
      </c>
      <c r="P2751" s="8">
        <v>4</v>
      </c>
    </row>
    <row r="2752" spans="1:16" x14ac:dyDescent="0.3">
      <c r="A2752" s="6" t="s">
        <v>10538</v>
      </c>
      <c r="B2752" s="7">
        <v>45567</v>
      </c>
      <c r="C2752" s="6" t="s">
        <v>10539</v>
      </c>
      <c r="D2752" s="6" t="s">
        <v>5205</v>
      </c>
      <c r="E2752" s="6" t="s">
        <v>5206</v>
      </c>
      <c r="F2752" s="6" t="s">
        <v>5036</v>
      </c>
      <c r="G2752" s="6" t="s">
        <v>5030</v>
      </c>
      <c r="H2752" s="6" t="s">
        <v>5246</v>
      </c>
      <c r="I2752" s="8">
        <v>6</v>
      </c>
      <c r="J2752" s="9">
        <v>1177.92</v>
      </c>
      <c r="K2752" s="10">
        <v>0.03</v>
      </c>
      <c r="L2752" s="9">
        <v>6855.49</v>
      </c>
      <c r="M2752" s="11">
        <v>5766.99</v>
      </c>
      <c r="N2752" s="9">
        <v>1088.5</v>
      </c>
      <c r="O2752" s="6" t="s">
        <v>5080</v>
      </c>
      <c r="P2752" s="8">
        <v>1</v>
      </c>
    </row>
    <row r="2753" spans="1:16" x14ac:dyDescent="0.3">
      <c r="A2753" s="6" t="s">
        <v>10540</v>
      </c>
      <c r="B2753" s="7">
        <v>45565</v>
      </c>
      <c r="C2753" s="6" t="s">
        <v>10541</v>
      </c>
      <c r="D2753" s="6" t="s">
        <v>5147</v>
      </c>
      <c r="E2753" s="6" t="s">
        <v>5118</v>
      </c>
      <c r="F2753" s="6" t="s">
        <v>5029</v>
      </c>
      <c r="G2753" s="6" t="s">
        <v>5022</v>
      </c>
      <c r="H2753" s="6" t="s">
        <v>5150</v>
      </c>
      <c r="I2753" s="8">
        <v>3</v>
      </c>
      <c r="J2753" s="9">
        <v>919.33</v>
      </c>
      <c r="K2753" s="10">
        <v>0.18</v>
      </c>
      <c r="L2753" s="9">
        <v>2261.5500000000002</v>
      </c>
      <c r="M2753" s="11">
        <v>1494.5</v>
      </c>
      <c r="N2753" s="9">
        <v>767.05</v>
      </c>
      <c r="O2753" s="6" t="s">
        <v>5080</v>
      </c>
      <c r="P2753" s="8">
        <v>5</v>
      </c>
    </row>
    <row r="2754" spans="1:16" x14ac:dyDescent="0.3">
      <c r="A2754" s="6" t="s">
        <v>10542</v>
      </c>
      <c r="B2754" s="7">
        <v>45534</v>
      </c>
      <c r="C2754" s="6" t="s">
        <v>10543</v>
      </c>
      <c r="D2754" s="6" t="s">
        <v>5063</v>
      </c>
      <c r="E2754" s="6" t="s">
        <v>5058</v>
      </c>
      <c r="F2754" s="6" t="s">
        <v>5036</v>
      </c>
      <c r="G2754" s="6" t="s">
        <v>5037</v>
      </c>
      <c r="H2754" s="6" t="s">
        <v>5105</v>
      </c>
      <c r="I2754" s="8">
        <v>6</v>
      </c>
      <c r="J2754" s="9">
        <v>1382.23</v>
      </c>
      <c r="K2754" s="10">
        <v>0.06</v>
      </c>
      <c r="L2754" s="9">
        <v>7795.78</v>
      </c>
      <c r="M2754" s="11">
        <v>6135.07</v>
      </c>
      <c r="N2754" s="9">
        <v>1660.71</v>
      </c>
      <c r="O2754" s="6" t="s">
        <v>5024</v>
      </c>
      <c r="P2754" s="8">
        <v>2</v>
      </c>
    </row>
    <row r="2755" spans="1:16" x14ac:dyDescent="0.3">
      <c r="A2755" s="6" t="s">
        <v>10544</v>
      </c>
      <c r="B2755" s="7">
        <v>45685</v>
      </c>
      <c r="C2755" s="6" t="s">
        <v>10545</v>
      </c>
      <c r="D2755" s="6" t="s">
        <v>5019</v>
      </c>
      <c r="E2755" s="6" t="s">
        <v>5020</v>
      </c>
      <c r="F2755" s="6" t="s">
        <v>5021</v>
      </c>
      <c r="G2755" s="6" t="s">
        <v>5059</v>
      </c>
      <c r="H2755" s="6" t="s">
        <v>5060</v>
      </c>
      <c r="I2755" s="8">
        <v>7</v>
      </c>
      <c r="J2755" s="9">
        <v>299.58999999999997</v>
      </c>
      <c r="K2755" s="10">
        <v>0.11</v>
      </c>
      <c r="L2755" s="9">
        <v>1866.45</v>
      </c>
      <c r="M2755" s="11">
        <v>1030.7</v>
      </c>
      <c r="N2755" s="9">
        <v>835.75</v>
      </c>
      <c r="O2755" s="6" t="s">
        <v>5039</v>
      </c>
      <c r="P2755" s="8">
        <v>3</v>
      </c>
    </row>
    <row r="2756" spans="1:16" x14ac:dyDescent="0.3">
      <c r="A2756" s="6" t="s">
        <v>10546</v>
      </c>
      <c r="B2756" s="7">
        <v>45195</v>
      </c>
      <c r="C2756" s="6" t="s">
        <v>10547</v>
      </c>
      <c r="D2756" s="6" t="s">
        <v>5042</v>
      </c>
      <c r="E2756" s="6" t="s">
        <v>5043</v>
      </c>
      <c r="F2756" s="6" t="s">
        <v>5036</v>
      </c>
      <c r="G2756" s="6" t="s">
        <v>5030</v>
      </c>
      <c r="H2756" s="6" t="s">
        <v>5176</v>
      </c>
      <c r="I2756" s="8">
        <v>4</v>
      </c>
      <c r="J2756" s="9">
        <v>150.66999999999999</v>
      </c>
      <c r="K2756" s="10">
        <v>0.14000000000000001</v>
      </c>
      <c r="L2756" s="9">
        <v>518.29999999999995</v>
      </c>
      <c r="M2756" s="11">
        <v>350.43</v>
      </c>
      <c r="N2756" s="9">
        <v>167.87</v>
      </c>
      <c r="O2756" s="6" t="s">
        <v>5032</v>
      </c>
      <c r="P2756" s="8">
        <v>1</v>
      </c>
    </row>
    <row r="2757" spans="1:16" x14ac:dyDescent="0.3">
      <c r="A2757" s="6" t="s">
        <v>10548</v>
      </c>
      <c r="B2757" s="7">
        <v>45823</v>
      </c>
      <c r="C2757" s="6" t="s">
        <v>10549</v>
      </c>
      <c r="D2757" s="6" t="s">
        <v>5205</v>
      </c>
      <c r="E2757" s="6" t="s">
        <v>5206</v>
      </c>
      <c r="F2757" s="6" t="s">
        <v>5029</v>
      </c>
      <c r="G2757" s="6" t="s">
        <v>5059</v>
      </c>
      <c r="H2757" s="6" t="s">
        <v>5099</v>
      </c>
      <c r="I2757" s="8">
        <v>6</v>
      </c>
      <c r="J2757" s="9">
        <v>851.49</v>
      </c>
      <c r="K2757" s="10">
        <v>0.12</v>
      </c>
      <c r="L2757" s="9">
        <v>4495.87</v>
      </c>
      <c r="M2757" s="11">
        <v>3049.82</v>
      </c>
      <c r="N2757" s="9">
        <v>1446.05</v>
      </c>
      <c r="O2757" s="6" t="s">
        <v>5045</v>
      </c>
      <c r="P2757" s="8">
        <v>2</v>
      </c>
    </row>
    <row r="2758" spans="1:16" x14ac:dyDescent="0.3">
      <c r="A2758" s="6" t="s">
        <v>10550</v>
      </c>
      <c r="B2758" s="7">
        <v>45185</v>
      </c>
      <c r="C2758" s="6" t="s">
        <v>10551</v>
      </c>
      <c r="D2758" s="6" t="s">
        <v>5027</v>
      </c>
      <c r="E2758" s="6" t="s">
        <v>5028</v>
      </c>
      <c r="F2758" s="6" t="s">
        <v>5021</v>
      </c>
      <c r="G2758" s="6" t="s">
        <v>5048</v>
      </c>
      <c r="H2758" s="6" t="s">
        <v>5090</v>
      </c>
      <c r="I2758" s="8">
        <v>6</v>
      </c>
      <c r="J2758" s="9">
        <v>1834.46</v>
      </c>
      <c r="K2758" s="10">
        <v>0.03</v>
      </c>
      <c r="L2758" s="9">
        <v>10676.56</v>
      </c>
      <c r="M2758" s="11">
        <v>7314.44</v>
      </c>
      <c r="N2758" s="9">
        <v>3362.12</v>
      </c>
      <c r="O2758" s="6" t="s">
        <v>5032</v>
      </c>
      <c r="P2758" s="8">
        <v>1</v>
      </c>
    </row>
    <row r="2759" spans="1:16" x14ac:dyDescent="0.3">
      <c r="A2759" s="6" t="s">
        <v>10552</v>
      </c>
      <c r="B2759" s="7">
        <v>44968</v>
      </c>
      <c r="C2759" s="6" t="s">
        <v>10553</v>
      </c>
      <c r="D2759" s="6" t="s">
        <v>5042</v>
      </c>
      <c r="E2759" s="6" t="s">
        <v>5043</v>
      </c>
      <c r="F2759" s="6" t="s">
        <v>5021</v>
      </c>
      <c r="G2759" s="6" t="s">
        <v>5030</v>
      </c>
      <c r="H2759" s="6" t="s">
        <v>5246</v>
      </c>
      <c r="I2759" s="8">
        <v>8</v>
      </c>
      <c r="J2759" s="9">
        <v>826.12</v>
      </c>
      <c r="K2759" s="10">
        <v>0.01</v>
      </c>
      <c r="L2759" s="9">
        <v>6542.87</v>
      </c>
      <c r="M2759" s="11">
        <v>5535.09</v>
      </c>
      <c r="N2759" s="9">
        <v>1007.78</v>
      </c>
      <c r="O2759" s="6" t="s">
        <v>5080</v>
      </c>
      <c r="P2759" s="8">
        <v>5</v>
      </c>
    </row>
    <row r="2760" spans="1:16" x14ac:dyDescent="0.3">
      <c r="A2760" s="6" t="s">
        <v>10554</v>
      </c>
      <c r="B2760" s="7">
        <v>45019</v>
      </c>
      <c r="C2760" s="6" t="s">
        <v>10555</v>
      </c>
      <c r="D2760" s="6" t="s">
        <v>5042</v>
      </c>
      <c r="E2760" s="6" t="s">
        <v>5043</v>
      </c>
      <c r="F2760" s="6" t="s">
        <v>5029</v>
      </c>
      <c r="G2760" s="6" t="s">
        <v>5022</v>
      </c>
      <c r="H2760" s="6" t="s">
        <v>5150</v>
      </c>
      <c r="I2760" s="8">
        <v>1</v>
      </c>
      <c r="J2760" s="9">
        <v>73.73</v>
      </c>
      <c r="K2760" s="10">
        <v>0.11</v>
      </c>
      <c r="L2760" s="9">
        <v>65.62</v>
      </c>
      <c r="M2760" s="11">
        <v>47.9</v>
      </c>
      <c r="N2760" s="9">
        <v>17.72</v>
      </c>
      <c r="O2760" s="6" t="s">
        <v>5080</v>
      </c>
      <c r="P2760" s="8">
        <v>5</v>
      </c>
    </row>
    <row r="2761" spans="1:16" x14ac:dyDescent="0.3">
      <c r="A2761" s="6" t="s">
        <v>10556</v>
      </c>
      <c r="B2761" s="7">
        <v>45105</v>
      </c>
      <c r="C2761" s="6" t="s">
        <v>10557</v>
      </c>
      <c r="D2761" s="6" t="s">
        <v>5063</v>
      </c>
      <c r="E2761" s="6" t="s">
        <v>5058</v>
      </c>
      <c r="F2761" s="6" t="s">
        <v>5029</v>
      </c>
      <c r="G2761" s="6" t="s">
        <v>5048</v>
      </c>
      <c r="H2761" s="6" t="s">
        <v>5090</v>
      </c>
      <c r="I2761" s="8">
        <v>1</v>
      </c>
      <c r="J2761" s="9">
        <v>114.92</v>
      </c>
      <c r="K2761" s="10">
        <v>7.0000000000000007E-2</v>
      </c>
      <c r="L2761" s="9">
        <v>106.88</v>
      </c>
      <c r="M2761" s="11">
        <v>61.84</v>
      </c>
      <c r="N2761" s="9">
        <v>45.04</v>
      </c>
      <c r="O2761" s="6" t="s">
        <v>5039</v>
      </c>
      <c r="P2761" s="8">
        <v>1</v>
      </c>
    </row>
    <row r="2762" spans="1:16" x14ac:dyDescent="0.3">
      <c r="A2762" s="6" t="s">
        <v>10558</v>
      </c>
      <c r="B2762" s="7">
        <v>45099</v>
      </c>
      <c r="C2762" s="6" t="s">
        <v>10559</v>
      </c>
      <c r="D2762" s="6" t="s">
        <v>5067</v>
      </c>
      <c r="E2762" s="6" t="s">
        <v>5067</v>
      </c>
      <c r="F2762" s="6" t="s">
        <v>5029</v>
      </c>
      <c r="G2762" s="6" t="s">
        <v>5059</v>
      </c>
      <c r="H2762" s="6" t="s">
        <v>5140</v>
      </c>
      <c r="I2762" s="8">
        <v>8</v>
      </c>
      <c r="J2762" s="9">
        <v>815.25</v>
      </c>
      <c r="K2762" s="10">
        <v>0.04</v>
      </c>
      <c r="L2762" s="9">
        <v>6261.12</v>
      </c>
      <c r="M2762" s="11">
        <v>5325.88</v>
      </c>
      <c r="N2762" s="9">
        <v>935.24</v>
      </c>
      <c r="O2762" s="6" t="s">
        <v>5045</v>
      </c>
      <c r="P2762" s="8">
        <v>1</v>
      </c>
    </row>
    <row r="2763" spans="1:16" x14ac:dyDescent="0.3">
      <c r="A2763" s="6" t="s">
        <v>10560</v>
      </c>
      <c r="B2763" s="7">
        <v>45196</v>
      </c>
      <c r="C2763" s="6" t="s">
        <v>10561</v>
      </c>
      <c r="D2763" s="6" t="s">
        <v>5067</v>
      </c>
      <c r="E2763" s="6" t="s">
        <v>5067</v>
      </c>
      <c r="F2763" s="6" t="s">
        <v>5036</v>
      </c>
      <c r="G2763" s="6" t="s">
        <v>5048</v>
      </c>
      <c r="H2763" s="6" t="s">
        <v>5096</v>
      </c>
      <c r="I2763" s="8">
        <v>7</v>
      </c>
      <c r="J2763" s="9">
        <v>1159.79</v>
      </c>
      <c r="K2763" s="10">
        <v>0.17</v>
      </c>
      <c r="L2763" s="9">
        <v>6738.38</v>
      </c>
      <c r="M2763" s="11">
        <v>4994.41</v>
      </c>
      <c r="N2763" s="9">
        <v>1743.97</v>
      </c>
      <c r="O2763" s="6" t="s">
        <v>5032</v>
      </c>
      <c r="P2763" s="8">
        <v>4</v>
      </c>
    </row>
    <row r="2764" spans="1:16" x14ac:dyDescent="0.3">
      <c r="A2764" s="6" t="s">
        <v>10562</v>
      </c>
      <c r="B2764" s="7">
        <v>45167</v>
      </c>
      <c r="C2764" s="6" t="s">
        <v>10563</v>
      </c>
      <c r="D2764" s="6" t="s">
        <v>5117</v>
      </c>
      <c r="E2764" s="6" t="s">
        <v>5118</v>
      </c>
      <c r="F2764" s="6" t="s">
        <v>5021</v>
      </c>
      <c r="G2764" s="6" t="s">
        <v>5022</v>
      </c>
      <c r="H2764" s="6" t="s">
        <v>5221</v>
      </c>
      <c r="I2764" s="8">
        <v>1</v>
      </c>
      <c r="J2764" s="9">
        <v>1660.48</v>
      </c>
      <c r="K2764" s="10">
        <v>0.02</v>
      </c>
      <c r="L2764" s="9">
        <v>1627.27</v>
      </c>
      <c r="M2764" s="11">
        <v>1401.55</v>
      </c>
      <c r="N2764" s="9">
        <v>225.72</v>
      </c>
      <c r="O2764" s="6" t="s">
        <v>5039</v>
      </c>
      <c r="P2764" s="8">
        <v>4</v>
      </c>
    </row>
    <row r="2765" spans="1:16" x14ac:dyDescent="0.3">
      <c r="A2765" s="6" t="s">
        <v>10564</v>
      </c>
      <c r="B2765" s="7">
        <v>45664</v>
      </c>
      <c r="C2765" s="6" t="s">
        <v>6930</v>
      </c>
      <c r="D2765" s="6" t="s">
        <v>5108</v>
      </c>
      <c r="E2765" s="6" t="s">
        <v>5109</v>
      </c>
      <c r="F2765" s="6" t="s">
        <v>5036</v>
      </c>
      <c r="G2765" s="6" t="s">
        <v>5048</v>
      </c>
      <c r="H2765" s="6" t="s">
        <v>5079</v>
      </c>
      <c r="I2765" s="8">
        <v>4</v>
      </c>
      <c r="J2765" s="9">
        <v>895.8</v>
      </c>
      <c r="K2765" s="10">
        <v>0.22</v>
      </c>
      <c r="L2765" s="9">
        <v>2794.9</v>
      </c>
      <c r="M2765" s="11">
        <v>1631.18</v>
      </c>
      <c r="N2765" s="9">
        <v>1163.72</v>
      </c>
      <c r="O2765" s="6" t="s">
        <v>5039</v>
      </c>
      <c r="P2765" s="8">
        <v>4</v>
      </c>
    </row>
    <row r="2766" spans="1:16" x14ac:dyDescent="0.3">
      <c r="A2766" s="6" t="s">
        <v>10565</v>
      </c>
      <c r="B2766" s="7">
        <v>45474</v>
      </c>
      <c r="C2766" s="6" t="s">
        <v>10566</v>
      </c>
      <c r="D2766" s="6" t="s">
        <v>5104</v>
      </c>
      <c r="E2766" s="6" t="s">
        <v>5053</v>
      </c>
      <c r="F2766" s="6" t="s">
        <v>5029</v>
      </c>
      <c r="G2766" s="6" t="s">
        <v>5059</v>
      </c>
      <c r="H2766" s="6" t="s">
        <v>5140</v>
      </c>
      <c r="I2766" s="8">
        <v>6</v>
      </c>
      <c r="J2766" s="9">
        <v>243.47</v>
      </c>
      <c r="K2766" s="10">
        <v>0.15</v>
      </c>
      <c r="L2766" s="9">
        <v>1241.7</v>
      </c>
      <c r="M2766" s="11">
        <v>1052.3499999999999</v>
      </c>
      <c r="N2766" s="9">
        <v>189.35</v>
      </c>
      <c r="O2766" s="6" t="s">
        <v>5024</v>
      </c>
      <c r="P2766" s="8">
        <v>1</v>
      </c>
    </row>
    <row r="2767" spans="1:16" x14ac:dyDescent="0.3">
      <c r="A2767" s="6" t="s">
        <v>10567</v>
      </c>
      <c r="B2767" s="7">
        <v>45695</v>
      </c>
      <c r="C2767" s="6" t="s">
        <v>10568</v>
      </c>
      <c r="D2767" s="6" t="s">
        <v>5114</v>
      </c>
      <c r="E2767" s="6" t="s">
        <v>5020</v>
      </c>
      <c r="F2767" s="6" t="s">
        <v>5036</v>
      </c>
      <c r="G2767" s="6" t="s">
        <v>5048</v>
      </c>
      <c r="H2767" s="6" t="s">
        <v>5079</v>
      </c>
      <c r="I2767" s="8">
        <v>6</v>
      </c>
      <c r="J2767" s="9">
        <v>1229.9000000000001</v>
      </c>
      <c r="K2767" s="10">
        <v>0.03</v>
      </c>
      <c r="L2767" s="9">
        <v>7158.02</v>
      </c>
      <c r="M2767" s="11">
        <v>4360.0600000000004</v>
      </c>
      <c r="N2767" s="9">
        <v>2797.96</v>
      </c>
      <c r="O2767" s="6" t="s">
        <v>5024</v>
      </c>
      <c r="P2767" s="8">
        <v>3</v>
      </c>
    </row>
    <row r="2768" spans="1:16" x14ac:dyDescent="0.3">
      <c r="A2768" s="6" t="s">
        <v>10569</v>
      </c>
      <c r="B2768" s="7">
        <v>45527</v>
      </c>
      <c r="C2768" s="6" t="s">
        <v>10570</v>
      </c>
      <c r="D2768" s="6" t="s">
        <v>5085</v>
      </c>
      <c r="E2768" s="6" t="s">
        <v>5058</v>
      </c>
      <c r="F2768" s="6" t="s">
        <v>5029</v>
      </c>
      <c r="G2768" s="6" t="s">
        <v>5022</v>
      </c>
      <c r="H2768" s="6" t="s">
        <v>5192</v>
      </c>
      <c r="I2768" s="8">
        <v>8</v>
      </c>
      <c r="J2768" s="9">
        <v>1312.99</v>
      </c>
      <c r="K2768" s="10">
        <v>0.11</v>
      </c>
      <c r="L2768" s="9">
        <v>9348.49</v>
      </c>
      <c r="M2768" s="11">
        <v>6817.45</v>
      </c>
      <c r="N2768" s="9">
        <v>2531.04</v>
      </c>
      <c r="O2768" s="6" t="s">
        <v>5045</v>
      </c>
      <c r="P2768" s="8">
        <v>1</v>
      </c>
    </row>
    <row r="2769" spans="1:16" x14ac:dyDescent="0.3">
      <c r="A2769" s="6" t="s">
        <v>10571</v>
      </c>
      <c r="B2769" s="7">
        <v>44976</v>
      </c>
      <c r="C2769" s="6" t="s">
        <v>10572</v>
      </c>
      <c r="D2769" s="6" t="s">
        <v>5147</v>
      </c>
      <c r="E2769" s="6" t="s">
        <v>5118</v>
      </c>
      <c r="F2769" s="6" t="s">
        <v>5021</v>
      </c>
      <c r="G2769" s="6" t="s">
        <v>5059</v>
      </c>
      <c r="H2769" s="6" t="s">
        <v>5140</v>
      </c>
      <c r="I2769" s="8">
        <v>4</v>
      </c>
      <c r="J2769" s="9">
        <v>2227.4</v>
      </c>
      <c r="K2769" s="10">
        <v>0.22</v>
      </c>
      <c r="L2769" s="9">
        <v>6949.49</v>
      </c>
      <c r="M2769" s="11">
        <v>4181.54</v>
      </c>
      <c r="N2769" s="9">
        <v>2767.95</v>
      </c>
      <c r="O2769" s="6" t="s">
        <v>5024</v>
      </c>
      <c r="P2769" s="8">
        <v>5</v>
      </c>
    </row>
    <row r="2770" spans="1:16" x14ac:dyDescent="0.3">
      <c r="A2770" s="6" t="s">
        <v>10573</v>
      </c>
      <c r="B2770" s="7">
        <v>45112</v>
      </c>
      <c r="C2770" s="6" t="s">
        <v>10574</v>
      </c>
      <c r="D2770" s="6" t="s">
        <v>5114</v>
      </c>
      <c r="E2770" s="6" t="s">
        <v>5020</v>
      </c>
      <c r="F2770" s="6" t="s">
        <v>5029</v>
      </c>
      <c r="G2770" s="6" t="s">
        <v>5059</v>
      </c>
      <c r="H2770" s="6" t="s">
        <v>5060</v>
      </c>
      <c r="I2770" s="8">
        <v>5</v>
      </c>
      <c r="J2770" s="9">
        <v>2035.25</v>
      </c>
      <c r="K2770" s="10">
        <v>0.13</v>
      </c>
      <c r="L2770" s="9">
        <v>8853.34</v>
      </c>
      <c r="M2770" s="11">
        <v>4958.25</v>
      </c>
      <c r="N2770" s="9">
        <v>3895.09</v>
      </c>
      <c r="O2770" s="6" t="s">
        <v>5039</v>
      </c>
      <c r="P2770" s="8">
        <v>4</v>
      </c>
    </row>
    <row r="2771" spans="1:16" x14ac:dyDescent="0.3">
      <c r="A2771" s="6" t="s">
        <v>10575</v>
      </c>
      <c r="B2771" s="7">
        <v>45226</v>
      </c>
      <c r="C2771" s="6" t="s">
        <v>10576</v>
      </c>
      <c r="D2771" s="6" t="s">
        <v>5114</v>
      </c>
      <c r="E2771" s="6" t="s">
        <v>5020</v>
      </c>
      <c r="F2771" s="6" t="s">
        <v>5029</v>
      </c>
      <c r="G2771" s="6" t="s">
        <v>5030</v>
      </c>
      <c r="H2771" s="6" t="s">
        <v>5176</v>
      </c>
      <c r="I2771" s="8">
        <v>7</v>
      </c>
      <c r="J2771" s="9">
        <v>1273.49</v>
      </c>
      <c r="K2771" s="10">
        <v>0.19</v>
      </c>
      <c r="L2771" s="9">
        <v>7220.69</v>
      </c>
      <c r="M2771" s="11">
        <v>5853.3</v>
      </c>
      <c r="N2771" s="9">
        <v>1367.39</v>
      </c>
      <c r="O2771" s="6" t="s">
        <v>5039</v>
      </c>
      <c r="P2771" s="8">
        <v>2</v>
      </c>
    </row>
    <row r="2772" spans="1:16" x14ac:dyDescent="0.3">
      <c r="A2772" s="6" t="s">
        <v>10577</v>
      </c>
      <c r="B2772" s="7">
        <v>45720</v>
      </c>
      <c r="C2772" s="6" t="s">
        <v>10578</v>
      </c>
      <c r="D2772" s="6" t="s">
        <v>5057</v>
      </c>
      <c r="E2772" s="6" t="s">
        <v>5058</v>
      </c>
      <c r="F2772" s="6" t="s">
        <v>5036</v>
      </c>
      <c r="G2772" s="6" t="s">
        <v>5048</v>
      </c>
      <c r="H2772" s="6" t="s">
        <v>5090</v>
      </c>
      <c r="I2772" s="8">
        <v>8</v>
      </c>
      <c r="J2772" s="9">
        <v>1759.23</v>
      </c>
      <c r="K2772" s="10">
        <v>0.08</v>
      </c>
      <c r="L2772" s="9">
        <v>12947.93</v>
      </c>
      <c r="M2772" s="11">
        <v>10004.620000000001</v>
      </c>
      <c r="N2772" s="9">
        <v>2943.31</v>
      </c>
      <c r="O2772" s="6" t="s">
        <v>5024</v>
      </c>
      <c r="P2772" s="8">
        <v>3</v>
      </c>
    </row>
    <row r="2773" spans="1:16" x14ac:dyDescent="0.3">
      <c r="A2773" s="6" t="s">
        <v>10579</v>
      </c>
      <c r="B2773" s="7">
        <v>45651</v>
      </c>
      <c r="C2773" s="6" t="s">
        <v>10580</v>
      </c>
      <c r="D2773" s="6" t="s">
        <v>5108</v>
      </c>
      <c r="E2773" s="6" t="s">
        <v>5109</v>
      </c>
      <c r="F2773" s="6" t="s">
        <v>5021</v>
      </c>
      <c r="G2773" s="6" t="s">
        <v>5022</v>
      </c>
      <c r="H2773" s="6" t="s">
        <v>5150</v>
      </c>
      <c r="I2773" s="8">
        <v>1</v>
      </c>
      <c r="J2773" s="9">
        <v>1607.05</v>
      </c>
      <c r="K2773" s="10">
        <v>0.15</v>
      </c>
      <c r="L2773" s="9">
        <v>1365.99</v>
      </c>
      <c r="M2773" s="11">
        <v>1141.27</v>
      </c>
      <c r="N2773" s="9">
        <v>224.72</v>
      </c>
      <c r="O2773" s="6" t="s">
        <v>5080</v>
      </c>
      <c r="P2773" s="8">
        <v>3</v>
      </c>
    </row>
    <row r="2774" spans="1:16" x14ac:dyDescent="0.3">
      <c r="A2774" s="6" t="s">
        <v>10581</v>
      </c>
      <c r="B2774" s="7">
        <v>45451</v>
      </c>
      <c r="C2774" s="6" t="s">
        <v>10582</v>
      </c>
      <c r="D2774" s="6" t="s">
        <v>5063</v>
      </c>
      <c r="E2774" s="6" t="s">
        <v>5058</v>
      </c>
      <c r="F2774" s="6" t="s">
        <v>5029</v>
      </c>
      <c r="G2774" s="6" t="s">
        <v>5030</v>
      </c>
      <c r="H2774" s="6" t="s">
        <v>5176</v>
      </c>
      <c r="I2774" s="8">
        <v>1</v>
      </c>
      <c r="J2774" s="9">
        <v>689.08</v>
      </c>
      <c r="K2774" s="10">
        <v>0.12</v>
      </c>
      <c r="L2774" s="9">
        <v>606.39</v>
      </c>
      <c r="M2774" s="11">
        <v>522.32000000000005</v>
      </c>
      <c r="N2774" s="9">
        <v>84.07</v>
      </c>
      <c r="O2774" s="6" t="s">
        <v>5080</v>
      </c>
      <c r="P2774" s="8">
        <v>3</v>
      </c>
    </row>
    <row r="2775" spans="1:16" x14ac:dyDescent="0.3">
      <c r="A2775" s="6" t="s">
        <v>10583</v>
      </c>
      <c r="B2775" s="7">
        <v>45284</v>
      </c>
      <c r="C2775" s="6" t="s">
        <v>10584</v>
      </c>
      <c r="D2775" s="6" t="s">
        <v>5085</v>
      </c>
      <c r="E2775" s="6" t="s">
        <v>5058</v>
      </c>
      <c r="F2775" s="6" t="s">
        <v>5029</v>
      </c>
      <c r="G2775" s="6" t="s">
        <v>5059</v>
      </c>
      <c r="H2775" s="6" t="s">
        <v>5073</v>
      </c>
      <c r="I2775" s="8">
        <v>4</v>
      </c>
      <c r="J2775" s="9">
        <v>712.4</v>
      </c>
      <c r="K2775" s="10">
        <v>0.13</v>
      </c>
      <c r="L2775" s="9">
        <v>2479.15</v>
      </c>
      <c r="M2775" s="11">
        <v>1499.07</v>
      </c>
      <c r="N2775" s="9">
        <v>980.08</v>
      </c>
      <c r="O2775" s="6" t="s">
        <v>5039</v>
      </c>
      <c r="P2775" s="8">
        <v>1</v>
      </c>
    </row>
    <row r="2776" spans="1:16" x14ac:dyDescent="0.3">
      <c r="A2776" s="6" t="s">
        <v>10585</v>
      </c>
      <c r="B2776" s="7">
        <v>45165</v>
      </c>
      <c r="C2776" s="6" t="s">
        <v>10586</v>
      </c>
      <c r="D2776" s="6" t="s">
        <v>5088</v>
      </c>
      <c r="E2776" s="6" t="s">
        <v>5089</v>
      </c>
      <c r="F2776" s="6" t="s">
        <v>5036</v>
      </c>
      <c r="G2776" s="6" t="s">
        <v>5059</v>
      </c>
      <c r="H2776" s="6" t="s">
        <v>5060</v>
      </c>
      <c r="I2776" s="8">
        <v>4</v>
      </c>
      <c r="J2776" s="9">
        <v>1142.6300000000001</v>
      </c>
      <c r="K2776" s="10">
        <v>0.1</v>
      </c>
      <c r="L2776" s="9">
        <v>4113.47</v>
      </c>
      <c r="M2776" s="11">
        <v>2672.14</v>
      </c>
      <c r="N2776" s="9">
        <v>1441.33</v>
      </c>
      <c r="O2776" s="6" t="s">
        <v>5024</v>
      </c>
      <c r="P2776" s="8">
        <v>3</v>
      </c>
    </row>
    <row r="2777" spans="1:16" x14ac:dyDescent="0.3">
      <c r="A2777" s="6" t="s">
        <v>10587</v>
      </c>
      <c r="B2777" s="7">
        <v>45147</v>
      </c>
      <c r="C2777" s="6" t="s">
        <v>10588</v>
      </c>
      <c r="D2777" s="6" t="s">
        <v>5147</v>
      </c>
      <c r="E2777" s="6" t="s">
        <v>5118</v>
      </c>
      <c r="F2777" s="6" t="s">
        <v>5036</v>
      </c>
      <c r="G2777" s="6" t="s">
        <v>5030</v>
      </c>
      <c r="H2777" s="6" t="s">
        <v>5246</v>
      </c>
      <c r="I2777" s="8">
        <v>8</v>
      </c>
      <c r="J2777" s="9">
        <v>148.47999999999999</v>
      </c>
      <c r="K2777" s="10">
        <v>0.22</v>
      </c>
      <c r="L2777" s="9">
        <v>926.52</v>
      </c>
      <c r="M2777" s="11">
        <v>572.33000000000004</v>
      </c>
      <c r="N2777" s="9">
        <v>354.19</v>
      </c>
      <c r="O2777" s="6" t="s">
        <v>5039</v>
      </c>
      <c r="P2777" s="8">
        <v>4</v>
      </c>
    </row>
    <row r="2778" spans="1:16" x14ac:dyDescent="0.3">
      <c r="A2778" s="6" t="s">
        <v>10589</v>
      </c>
      <c r="B2778" s="7">
        <v>45445</v>
      </c>
      <c r="C2778" s="6" t="s">
        <v>10590</v>
      </c>
      <c r="D2778" s="6" t="s">
        <v>5134</v>
      </c>
      <c r="E2778" s="6" t="s">
        <v>5135</v>
      </c>
      <c r="F2778" s="6" t="s">
        <v>5029</v>
      </c>
      <c r="G2778" s="6" t="s">
        <v>5030</v>
      </c>
      <c r="H2778" s="6" t="s">
        <v>5171</v>
      </c>
      <c r="I2778" s="8">
        <v>1</v>
      </c>
      <c r="J2778" s="9">
        <v>1913.18</v>
      </c>
      <c r="K2778" s="10">
        <v>0.25</v>
      </c>
      <c r="L2778" s="9">
        <v>1434.88</v>
      </c>
      <c r="M2778" s="11">
        <v>1158.9000000000001</v>
      </c>
      <c r="N2778" s="9">
        <v>275.98</v>
      </c>
      <c r="O2778" s="6" t="s">
        <v>5080</v>
      </c>
      <c r="P2778" s="8">
        <v>2</v>
      </c>
    </row>
    <row r="2779" spans="1:16" x14ac:dyDescent="0.3">
      <c r="A2779" s="6" t="s">
        <v>10591</v>
      </c>
      <c r="B2779" s="7">
        <v>45297</v>
      </c>
      <c r="C2779" s="6" t="s">
        <v>10592</v>
      </c>
      <c r="D2779" s="6" t="s">
        <v>5057</v>
      </c>
      <c r="E2779" s="6" t="s">
        <v>5058</v>
      </c>
      <c r="F2779" s="6" t="s">
        <v>5029</v>
      </c>
      <c r="G2779" s="6" t="s">
        <v>5048</v>
      </c>
      <c r="H2779" s="6" t="s">
        <v>5049</v>
      </c>
      <c r="I2779" s="8">
        <v>5</v>
      </c>
      <c r="J2779" s="9">
        <v>56.09</v>
      </c>
      <c r="K2779" s="10">
        <v>0.25</v>
      </c>
      <c r="L2779" s="9">
        <v>210.34</v>
      </c>
      <c r="M2779" s="11">
        <v>158.9</v>
      </c>
      <c r="N2779" s="9">
        <v>51.44</v>
      </c>
      <c r="O2779" s="6" t="s">
        <v>5024</v>
      </c>
      <c r="P2779" s="8">
        <v>1</v>
      </c>
    </row>
    <row r="2780" spans="1:16" x14ac:dyDescent="0.3">
      <c r="A2780" s="6" t="s">
        <v>10593</v>
      </c>
      <c r="B2780" s="7">
        <v>44963</v>
      </c>
      <c r="C2780" s="6" t="s">
        <v>10594</v>
      </c>
      <c r="D2780" s="6" t="s">
        <v>5027</v>
      </c>
      <c r="E2780" s="6" t="s">
        <v>5028</v>
      </c>
      <c r="F2780" s="6" t="s">
        <v>5029</v>
      </c>
      <c r="G2780" s="6" t="s">
        <v>5022</v>
      </c>
      <c r="H2780" s="6" t="s">
        <v>5221</v>
      </c>
      <c r="I2780" s="8">
        <v>6</v>
      </c>
      <c r="J2780" s="9">
        <v>2198.38</v>
      </c>
      <c r="K2780" s="10">
        <v>0.15</v>
      </c>
      <c r="L2780" s="9">
        <v>11211.74</v>
      </c>
      <c r="M2780" s="11">
        <v>8643.56</v>
      </c>
      <c r="N2780" s="9">
        <v>2568.1799999999998</v>
      </c>
      <c r="O2780" s="6" t="s">
        <v>5039</v>
      </c>
      <c r="P2780" s="8">
        <v>2</v>
      </c>
    </row>
    <row r="2781" spans="1:16" x14ac:dyDescent="0.3">
      <c r="A2781" s="6" t="s">
        <v>10595</v>
      </c>
      <c r="B2781" s="7">
        <v>45465</v>
      </c>
      <c r="C2781" s="6" t="s">
        <v>10596</v>
      </c>
      <c r="D2781" s="6" t="s">
        <v>5088</v>
      </c>
      <c r="E2781" s="6" t="s">
        <v>5089</v>
      </c>
      <c r="F2781" s="6" t="s">
        <v>5029</v>
      </c>
      <c r="G2781" s="6" t="s">
        <v>5059</v>
      </c>
      <c r="H2781" s="6" t="s">
        <v>5073</v>
      </c>
      <c r="I2781" s="8">
        <v>1</v>
      </c>
      <c r="J2781" s="9">
        <v>1228.72</v>
      </c>
      <c r="K2781" s="10">
        <v>0.1</v>
      </c>
      <c r="L2781" s="9">
        <v>1105.8499999999999</v>
      </c>
      <c r="M2781" s="11">
        <v>652.65</v>
      </c>
      <c r="N2781" s="9">
        <v>453.2</v>
      </c>
      <c r="O2781" s="6" t="s">
        <v>5039</v>
      </c>
      <c r="P2781" s="8">
        <v>1</v>
      </c>
    </row>
    <row r="2782" spans="1:16" x14ac:dyDescent="0.3">
      <c r="A2782" s="6" t="s">
        <v>10597</v>
      </c>
      <c r="B2782" s="7">
        <v>44973</v>
      </c>
      <c r="C2782" s="6" t="s">
        <v>10598</v>
      </c>
      <c r="D2782" s="6" t="s">
        <v>5093</v>
      </c>
      <c r="E2782" s="6" t="s">
        <v>5053</v>
      </c>
      <c r="F2782" s="6" t="s">
        <v>5036</v>
      </c>
      <c r="G2782" s="6" t="s">
        <v>5048</v>
      </c>
      <c r="H2782" s="6" t="s">
        <v>5090</v>
      </c>
      <c r="I2782" s="8">
        <v>5</v>
      </c>
      <c r="J2782" s="9">
        <v>623.64</v>
      </c>
      <c r="K2782" s="10">
        <v>0.08</v>
      </c>
      <c r="L2782" s="9">
        <v>2868.74</v>
      </c>
      <c r="M2782" s="11">
        <v>2316.5700000000002</v>
      </c>
      <c r="N2782" s="9">
        <v>552.16999999999996</v>
      </c>
      <c r="O2782" s="6" t="s">
        <v>5080</v>
      </c>
      <c r="P2782" s="8">
        <v>2</v>
      </c>
    </row>
    <row r="2783" spans="1:16" x14ac:dyDescent="0.3">
      <c r="A2783" s="6" t="s">
        <v>10599</v>
      </c>
      <c r="B2783" s="7">
        <v>45515</v>
      </c>
      <c r="C2783" s="6" t="s">
        <v>10600</v>
      </c>
      <c r="D2783" s="6" t="s">
        <v>5205</v>
      </c>
      <c r="E2783" s="6" t="s">
        <v>5206</v>
      </c>
      <c r="F2783" s="6" t="s">
        <v>5029</v>
      </c>
      <c r="G2783" s="6" t="s">
        <v>5037</v>
      </c>
      <c r="H2783" s="6" t="s">
        <v>5068</v>
      </c>
      <c r="I2783" s="8">
        <v>2</v>
      </c>
      <c r="J2783" s="9">
        <v>2189.75</v>
      </c>
      <c r="K2783" s="10">
        <v>0.12</v>
      </c>
      <c r="L2783" s="9">
        <v>3853.96</v>
      </c>
      <c r="M2783" s="11">
        <v>2502.88</v>
      </c>
      <c r="N2783" s="9">
        <v>1351.08</v>
      </c>
      <c r="O2783" s="6" t="s">
        <v>5045</v>
      </c>
      <c r="P2783" s="8">
        <v>5</v>
      </c>
    </row>
    <row r="2784" spans="1:16" x14ac:dyDescent="0.3">
      <c r="A2784" s="6" t="s">
        <v>10601</v>
      </c>
      <c r="B2784" s="7">
        <v>45741</v>
      </c>
      <c r="C2784" s="6" t="s">
        <v>10602</v>
      </c>
      <c r="D2784" s="6" t="s">
        <v>5052</v>
      </c>
      <c r="E2784" s="6" t="s">
        <v>5053</v>
      </c>
      <c r="F2784" s="6" t="s">
        <v>5021</v>
      </c>
      <c r="G2784" s="6" t="s">
        <v>5030</v>
      </c>
      <c r="H2784" s="6" t="s">
        <v>5176</v>
      </c>
      <c r="I2784" s="8">
        <v>2</v>
      </c>
      <c r="J2784" s="9">
        <v>1279.53</v>
      </c>
      <c r="K2784" s="10">
        <v>0.21</v>
      </c>
      <c r="L2784" s="9">
        <v>2021.66</v>
      </c>
      <c r="M2784" s="11">
        <v>1147.32</v>
      </c>
      <c r="N2784" s="9">
        <v>874.34</v>
      </c>
      <c r="O2784" s="6" t="s">
        <v>5039</v>
      </c>
      <c r="P2784" s="8">
        <v>5</v>
      </c>
    </row>
    <row r="2785" spans="1:16" x14ac:dyDescent="0.3">
      <c r="A2785" s="6" t="s">
        <v>10603</v>
      </c>
      <c r="B2785" s="7">
        <v>45360</v>
      </c>
      <c r="C2785" s="6" t="s">
        <v>10604</v>
      </c>
      <c r="D2785" s="6" t="s">
        <v>5205</v>
      </c>
      <c r="E2785" s="6" t="s">
        <v>5206</v>
      </c>
      <c r="F2785" s="6" t="s">
        <v>5036</v>
      </c>
      <c r="G2785" s="6" t="s">
        <v>5037</v>
      </c>
      <c r="H2785" s="6" t="s">
        <v>5068</v>
      </c>
      <c r="I2785" s="8">
        <v>1</v>
      </c>
      <c r="J2785" s="9">
        <v>1941.66</v>
      </c>
      <c r="K2785" s="10">
        <v>0.03</v>
      </c>
      <c r="L2785" s="9">
        <v>1883.41</v>
      </c>
      <c r="M2785" s="11">
        <v>1152.82</v>
      </c>
      <c r="N2785" s="9">
        <v>730.59</v>
      </c>
      <c r="O2785" s="6" t="s">
        <v>5080</v>
      </c>
      <c r="P2785" s="8">
        <v>1</v>
      </c>
    </row>
    <row r="2786" spans="1:16" x14ac:dyDescent="0.3">
      <c r="A2786" s="6" t="s">
        <v>10605</v>
      </c>
      <c r="B2786" s="7">
        <v>45341</v>
      </c>
      <c r="C2786" s="6" t="s">
        <v>10606</v>
      </c>
      <c r="D2786" s="6" t="s">
        <v>5147</v>
      </c>
      <c r="E2786" s="6" t="s">
        <v>5118</v>
      </c>
      <c r="F2786" s="6" t="s">
        <v>5021</v>
      </c>
      <c r="G2786" s="6" t="s">
        <v>5059</v>
      </c>
      <c r="H2786" s="6" t="s">
        <v>5181</v>
      </c>
      <c r="I2786" s="8">
        <v>2</v>
      </c>
      <c r="J2786" s="9">
        <v>72.05</v>
      </c>
      <c r="K2786" s="10">
        <v>0.01</v>
      </c>
      <c r="L2786" s="9">
        <v>142.66</v>
      </c>
      <c r="M2786" s="11">
        <v>105.73</v>
      </c>
      <c r="N2786" s="9">
        <v>36.93</v>
      </c>
      <c r="O2786" s="6" t="s">
        <v>5032</v>
      </c>
      <c r="P2786" s="8">
        <v>1</v>
      </c>
    </row>
    <row r="2787" spans="1:16" x14ac:dyDescent="0.3">
      <c r="A2787" s="6" t="s">
        <v>10607</v>
      </c>
      <c r="B2787" s="7">
        <v>45089</v>
      </c>
      <c r="C2787" s="6" t="s">
        <v>10608</v>
      </c>
      <c r="D2787" s="6" t="s">
        <v>5117</v>
      </c>
      <c r="E2787" s="6" t="s">
        <v>5118</v>
      </c>
      <c r="F2787" s="6" t="s">
        <v>5029</v>
      </c>
      <c r="G2787" s="6" t="s">
        <v>5030</v>
      </c>
      <c r="H2787" s="6" t="s">
        <v>5171</v>
      </c>
      <c r="I2787" s="8">
        <v>5</v>
      </c>
      <c r="J2787" s="9">
        <v>843.35</v>
      </c>
      <c r="K2787" s="10">
        <v>0.24</v>
      </c>
      <c r="L2787" s="9">
        <v>3204.73</v>
      </c>
      <c r="M2787" s="11">
        <v>1887.26</v>
      </c>
      <c r="N2787" s="9">
        <v>1317.47</v>
      </c>
      <c r="O2787" s="6" t="s">
        <v>5024</v>
      </c>
      <c r="P2787" s="8">
        <v>5</v>
      </c>
    </row>
    <row r="2788" spans="1:16" x14ac:dyDescent="0.3">
      <c r="A2788" s="6" t="s">
        <v>10609</v>
      </c>
      <c r="B2788" s="7">
        <v>45059</v>
      </c>
      <c r="C2788" s="6" t="s">
        <v>10610</v>
      </c>
      <c r="D2788" s="6" t="s">
        <v>5035</v>
      </c>
      <c r="E2788" s="6" t="s">
        <v>5020</v>
      </c>
      <c r="F2788" s="6" t="s">
        <v>5021</v>
      </c>
      <c r="G2788" s="6" t="s">
        <v>5022</v>
      </c>
      <c r="H2788" s="6" t="s">
        <v>5221</v>
      </c>
      <c r="I2788" s="8">
        <v>2</v>
      </c>
      <c r="J2788" s="9">
        <v>2447.39</v>
      </c>
      <c r="K2788" s="10">
        <v>0.14000000000000001</v>
      </c>
      <c r="L2788" s="9">
        <v>4209.51</v>
      </c>
      <c r="M2788" s="11">
        <v>2774.54</v>
      </c>
      <c r="N2788" s="9">
        <v>1434.97</v>
      </c>
      <c r="O2788" s="6" t="s">
        <v>5080</v>
      </c>
      <c r="P2788" s="8">
        <v>4</v>
      </c>
    </row>
    <row r="2789" spans="1:16" x14ac:dyDescent="0.3">
      <c r="A2789" s="6" t="s">
        <v>10611</v>
      </c>
      <c r="B2789" s="7">
        <v>45716</v>
      </c>
      <c r="C2789" s="6" t="s">
        <v>10612</v>
      </c>
      <c r="D2789" s="6" t="s">
        <v>5057</v>
      </c>
      <c r="E2789" s="6" t="s">
        <v>5058</v>
      </c>
      <c r="F2789" s="6" t="s">
        <v>5021</v>
      </c>
      <c r="G2789" s="6" t="s">
        <v>5022</v>
      </c>
      <c r="H2789" s="6" t="s">
        <v>5150</v>
      </c>
      <c r="I2789" s="8">
        <v>7</v>
      </c>
      <c r="J2789" s="9">
        <v>1514.98</v>
      </c>
      <c r="K2789" s="10">
        <v>0.06</v>
      </c>
      <c r="L2789" s="9">
        <v>9968.57</v>
      </c>
      <c r="M2789" s="11">
        <v>8381.2099999999991</v>
      </c>
      <c r="N2789" s="9">
        <v>1587.36</v>
      </c>
      <c r="O2789" s="6" t="s">
        <v>5080</v>
      </c>
      <c r="P2789" s="8">
        <v>4</v>
      </c>
    </row>
    <row r="2790" spans="1:16" x14ac:dyDescent="0.3">
      <c r="A2790" s="6" t="s">
        <v>10613</v>
      </c>
      <c r="B2790" s="7">
        <v>45028</v>
      </c>
      <c r="C2790" s="6" t="s">
        <v>10614</v>
      </c>
      <c r="D2790" s="6" t="s">
        <v>5035</v>
      </c>
      <c r="E2790" s="6" t="s">
        <v>5020</v>
      </c>
      <c r="F2790" s="6" t="s">
        <v>5036</v>
      </c>
      <c r="G2790" s="6" t="s">
        <v>5022</v>
      </c>
      <c r="H2790" s="6" t="s">
        <v>5150</v>
      </c>
      <c r="I2790" s="8">
        <v>5</v>
      </c>
      <c r="J2790" s="9">
        <v>1572.45</v>
      </c>
      <c r="K2790" s="10">
        <v>0.11</v>
      </c>
      <c r="L2790" s="9">
        <v>6997.4</v>
      </c>
      <c r="M2790" s="11">
        <v>4192.5200000000004</v>
      </c>
      <c r="N2790" s="9">
        <v>2804.88</v>
      </c>
      <c r="O2790" s="6" t="s">
        <v>5039</v>
      </c>
      <c r="P2790" s="8">
        <v>5</v>
      </c>
    </row>
    <row r="2791" spans="1:16" x14ac:dyDescent="0.3">
      <c r="A2791" s="6" t="s">
        <v>10615</v>
      </c>
      <c r="B2791" s="7">
        <v>45652</v>
      </c>
      <c r="C2791" s="6" t="s">
        <v>10616</v>
      </c>
      <c r="D2791" s="6" t="s">
        <v>5052</v>
      </c>
      <c r="E2791" s="6" t="s">
        <v>5053</v>
      </c>
      <c r="F2791" s="6" t="s">
        <v>5021</v>
      </c>
      <c r="G2791" s="6" t="s">
        <v>5048</v>
      </c>
      <c r="H2791" s="6" t="s">
        <v>5090</v>
      </c>
      <c r="I2791" s="8">
        <v>6</v>
      </c>
      <c r="J2791" s="9">
        <v>1825.81</v>
      </c>
      <c r="K2791" s="10">
        <v>0.03</v>
      </c>
      <c r="L2791" s="9">
        <v>10626.21</v>
      </c>
      <c r="M2791" s="11">
        <v>9099.4</v>
      </c>
      <c r="N2791" s="9">
        <v>1526.81</v>
      </c>
      <c r="O2791" s="6" t="s">
        <v>5045</v>
      </c>
      <c r="P2791" s="8">
        <v>2</v>
      </c>
    </row>
    <row r="2792" spans="1:16" x14ac:dyDescent="0.3">
      <c r="A2792" s="6" t="s">
        <v>10617</v>
      </c>
      <c r="B2792" s="7">
        <v>45136</v>
      </c>
      <c r="C2792" s="6" t="s">
        <v>10618</v>
      </c>
      <c r="D2792" s="6" t="s">
        <v>5063</v>
      </c>
      <c r="E2792" s="6" t="s">
        <v>5058</v>
      </c>
      <c r="F2792" s="6" t="s">
        <v>5021</v>
      </c>
      <c r="G2792" s="6" t="s">
        <v>5030</v>
      </c>
      <c r="H2792" s="6" t="s">
        <v>5176</v>
      </c>
      <c r="I2792" s="8">
        <v>7</v>
      </c>
      <c r="J2792" s="9">
        <v>461.93</v>
      </c>
      <c r="K2792" s="10">
        <v>0.02</v>
      </c>
      <c r="L2792" s="9">
        <v>3168.84</v>
      </c>
      <c r="M2792" s="11">
        <v>2765.22</v>
      </c>
      <c r="N2792" s="9">
        <v>403.62</v>
      </c>
      <c r="O2792" s="6" t="s">
        <v>5032</v>
      </c>
      <c r="P2792" s="8">
        <v>2</v>
      </c>
    </row>
    <row r="2793" spans="1:16" x14ac:dyDescent="0.3">
      <c r="A2793" s="6" t="s">
        <v>10619</v>
      </c>
      <c r="B2793" s="7">
        <v>45107</v>
      </c>
      <c r="C2793" s="6" t="s">
        <v>10620</v>
      </c>
      <c r="D2793" s="6" t="s">
        <v>5147</v>
      </c>
      <c r="E2793" s="6" t="s">
        <v>5118</v>
      </c>
      <c r="F2793" s="6" t="s">
        <v>5029</v>
      </c>
      <c r="G2793" s="6" t="s">
        <v>5037</v>
      </c>
      <c r="H2793" s="6" t="s">
        <v>5068</v>
      </c>
      <c r="I2793" s="8">
        <v>2</v>
      </c>
      <c r="J2793" s="9">
        <v>1142.9100000000001</v>
      </c>
      <c r="K2793" s="10">
        <v>0.01</v>
      </c>
      <c r="L2793" s="9">
        <v>2262.96</v>
      </c>
      <c r="M2793" s="11">
        <v>1353.36</v>
      </c>
      <c r="N2793" s="9">
        <v>909.6</v>
      </c>
      <c r="O2793" s="6" t="s">
        <v>5045</v>
      </c>
      <c r="P2793" s="8">
        <v>1</v>
      </c>
    </row>
    <row r="2794" spans="1:16" x14ac:dyDescent="0.3">
      <c r="A2794" s="6" t="s">
        <v>10621</v>
      </c>
      <c r="B2794" s="7">
        <v>45611</v>
      </c>
      <c r="C2794" s="6" t="s">
        <v>10622</v>
      </c>
      <c r="D2794" s="6" t="s">
        <v>5147</v>
      </c>
      <c r="E2794" s="6" t="s">
        <v>5118</v>
      </c>
      <c r="F2794" s="6" t="s">
        <v>5029</v>
      </c>
      <c r="G2794" s="6" t="s">
        <v>5030</v>
      </c>
      <c r="H2794" s="6" t="s">
        <v>5031</v>
      </c>
      <c r="I2794" s="8">
        <v>7</v>
      </c>
      <c r="J2794" s="9">
        <v>189.33</v>
      </c>
      <c r="K2794" s="10">
        <v>7.0000000000000007E-2</v>
      </c>
      <c r="L2794" s="9">
        <v>1232.54</v>
      </c>
      <c r="M2794" s="11">
        <v>1046.4100000000001</v>
      </c>
      <c r="N2794" s="9">
        <v>186.13</v>
      </c>
      <c r="O2794" s="6" t="s">
        <v>5080</v>
      </c>
      <c r="P2794" s="8">
        <v>3</v>
      </c>
    </row>
    <row r="2795" spans="1:16" x14ac:dyDescent="0.3">
      <c r="A2795" s="6" t="s">
        <v>10623</v>
      </c>
      <c r="B2795" s="7">
        <v>45633</v>
      </c>
      <c r="C2795" s="6" t="s">
        <v>10624</v>
      </c>
      <c r="D2795" s="6" t="s">
        <v>5057</v>
      </c>
      <c r="E2795" s="6" t="s">
        <v>5058</v>
      </c>
      <c r="F2795" s="6" t="s">
        <v>5021</v>
      </c>
      <c r="G2795" s="6" t="s">
        <v>5059</v>
      </c>
      <c r="H2795" s="6" t="s">
        <v>5140</v>
      </c>
      <c r="I2795" s="8">
        <v>6</v>
      </c>
      <c r="J2795" s="9">
        <v>1951.85</v>
      </c>
      <c r="K2795" s="10">
        <v>0.22</v>
      </c>
      <c r="L2795" s="9">
        <v>9134.66</v>
      </c>
      <c r="M2795" s="11">
        <v>7899.9</v>
      </c>
      <c r="N2795" s="9">
        <v>1234.76</v>
      </c>
      <c r="O2795" s="6" t="s">
        <v>5024</v>
      </c>
      <c r="P2795" s="8">
        <v>1</v>
      </c>
    </row>
    <row r="2796" spans="1:16" x14ac:dyDescent="0.3">
      <c r="A2796" s="6" t="s">
        <v>10625</v>
      </c>
      <c r="B2796" s="7">
        <v>45432</v>
      </c>
      <c r="C2796" s="6" t="s">
        <v>10626</v>
      </c>
      <c r="D2796" s="6" t="s">
        <v>5108</v>
      </c>
      <c r="E2796" s="6" t="s">
        <v>5109</v>
      </c>
      <c r="F2796" s="6" t="s">
        <v>5036</v>
      </c>
      <c r="G2796" s="6" t="s">
        <v>5022</v>
      </c>
      <c r="H2796" s="6" t="s">
        <v>5192</v>
      </c>
      <c r="I2796" s="8">
        <v>4</v>
      </c>
      <c r="J2796" s="9">
        <v>250.51</v>
      </c>
      <c r="K2796" s="10">
        <v>0.03</v>
      </c>
      <c r="L2796" s="9">
        <v>971.98</v>
      </c>
      <c r="M2796" s="11">
        <v>677.12</v>
      </c>
      <c r="N2796" s="9">
        <v>294.86</v>
      </c>
      <c r="O2796" s="6" t="s">
        <v>5039</v>
      </c>
      <c r="P2796" s="8">
        <v>4</v>
      </c>
    </row>
    <row r="2797" spans="1:16" x14ac:dyDescent="0.3">
      <c r="A2797" s="6" t="s">
        <v>10627</v>
      </c>
      <c r="B2797" s="7">
        <v>45307</v>
      </c>
      <c r="C2797" s="6" t="s">
        <v>10628</v>
      </c>
      <c r="D2797" s="6" t="s">
        <v>5215</v>
      </c>
      <c r="E2797" s="6" t="s">
        <v>5216</v>
      </c>
      <c r="F2797" s="6" t="s">
        <v>5021</v>
      </c>
      <c r="G2797" s="6" t="s">
        <v>5030</v>
      </c>
      <c r="H2797" s="6" t="s">
        <v>5246</v>
      </c>
      <c r="I2797" s="8">
        <v>5</v>
      </c>
      <c r="J2797" s="9">
        <v>315.52999999999997</v>
      </c>
      <c r="K2797" s="10">
        <v>0</v>
      </c>
      <c r="L2797" s="9">
        <v>1577.65</v>
      </c>
      <c r="M2797" s="11">
        <v>933.78</v>
      </c>
      <c r="N2797" s="9">
        <v>643.87</v>
      </c>
      <c r="O2797" s="6" t="s">
        <v>5080</v>
      </c>
      <c r="P2797" s="8">
        <v>3</v>
      </c>
    </row>
    <row r="2798" spans="1:16" x14ac:dyDescent="0.3">
      <c r="A2798" s="6" t="s">
        <v>10629</v>
      </c>
      <c r="B2798" s="7">
        <v>45183</v>
      </c>
      <c r="C2798" s="6" t="s">
        <v>10630</v>
      </c>
      <c r="D2798" s="6" t="s">
        <v>5027</v>
      </c>
      <c r="E2798" s="6" t="s">
        <v>5028</v>
      </c>
      <c r="F2798" s="6" t="s">
        <v>5029</v>
      </c>
      <c r="G2798" s="6" t="s">
        <v>5037</v>
      </c>
      <c r="H2798" s="6" t="s">
        <v>5054</v>
      </c>
      <c r="I2798" s="8">
        <v>6</v>
      </c>
      <c r="J2798" s="9">
        <v>2005.99</v>
      </c>
      <c r="K2798" s="10">
        <v>0.01</v>
      </c>
      <c r="L2798" s="9">
        <v>11915.58</v>
      </c>
      <c r="M2798" s="11">
        <v>8261.07</v>
      </c>
      <c r="N2798" s="9">
        <v>3654.51</v>
      </c>
      <c r="O2798" s="6" t="s">
        <v>5032</v>
      </c>
      <c r="P2798" s="8">
        <v>4</v>
      </c>
    </row>
    <row r="2799" spans="1:16" x14ac:dyDescent="0.3">
      <c r="A2799" s="6" t="s">
        <v>10631</v>
      </c>
      <c r="B2799" s="7">
        <v>45596</v>
      </c>
      <c r="C2799" s="6" t="s">
        <v>10632</v>
      </c>
      <c r="D2799" s="6" t="s">
        <v>5057</v>
      </c>
      <c r="E2799" s="6" t="s">
        <v>5058</v>
      </c>
      <c r="F2799" s="6" t="s">
        <v>5036</v>
      </c>
      <c r="G2799" s="6" t="s">
        <v>5022</v>
      </c>
      <c r="H2799" s="6" t="s">
        <v>5076</v>
      </c>
      <c r="I2799" s="8">
        <v>1</v>
      </c>
      <c r="J2799" s="9">
        <v>317.58</v>
      </c>
      <c r="K2799" s="10">
        <v>0.17</v>
      </c>
      <c r="L2799" s="9">
        <v>263.58999999999997</v>
      </c>
      <c r="M2799" s="11">
        <v>214.59</v>
      </c>
      <c r="N2799" s="9">
        <v>49</v>
      </c>
      <c r="O2799" s="6" t="s">
        <v>5080</v>
      </c>
      <c r="P2799" s="8">
        <v>3</v>
      </c>
    </row>
    <row r="2800" spans="1:16" x14ac:dyDescent="0.3">
      <c r="A2800" s="6" t="s">
        <v>10633</v>
      </c>
      <c r="B2800" s="7">
        <v>45198</v>
      </c>
      <c r="C2800" s="6" t="s">
        <v>10634</v>
      </c>
      <c r="D2800" s="6" t="s">
        <v>5147</v>
      </c>
      <c r="E2800" s="6" t="s">
        <v>5118</v>
      </c>
      <c r="F2800" s="6" t="s">
        <v>5021</v>
      </c>
      <c r="G2800" s="6" t="s">
        <v>5037</v>
      </c>
      <c r="H2800" s="6" t="s">
        <v>5105</v>
      </c>
      <c r="I2800" s="8">
        <v>6</v>
      </c>
      <c r="J2800" s="9">
        <v>1169.76</v>
      </c>
      <c r="K2800" s="10">
        <v>0.21</v>
      </c>
      <c r="L2800" s="9">
        <v>5544.66</v>
      </c>
      <c r="M2800" s="11">
        <v>3936.79</v>
      </c>
      <c r="N2800" s="9">
        <v>1607.87</v>
      </c>
      <c r="O2800" s="6" t="s">
        <v>5024</v>
      </c>
      <c r="P2800" s="8">
        <v>3</v>
      </c>
    </row>
    <row r="2801" spans="1:16" x14ac:dyDescent="0.3">
      <c r="A2801" s="6" t="s">
        <v>10635</v>
      </c>
      <c r="B2801" s="7">
        <v>45004</v>
      </c>
      <c r="C2801" s="6" t="s">
        <v>10636</v>
      </c>
      <c r="D2801" s="6" t="s">
        <v>5042</v>
      </c>
      <c r="E2801" s="6" t="s">
        <v>5043</v>
      </c>
      <c r="F2801" s="6" t="s">
        <v>5021</v>
      </c>
      <c r="G2801" s="6" t="s">
        <v>5022</v>
      </c>
      <c r="H2801" s="6" t="s">
        <v>5023</v>
      </c>
      <c r="I2801" s="8">
        <v>3</v>
      </c>
      <c r="J2801" s="9">
        <v>160.44</v>
      </c>
      <c r="K2801" s="10">
        <v>0.08</v>
      </c>
      <c r="L2801" s="9">
        <v>442.81</v>
      </c>
      <c r="M2801" s="11">
        <v>299.41000000000003</v>
      </c>
      <c r="N2801" s="9">
        <v>143.4</v>
      </c>
      <c r="O2801" s="6" t="s">
        <v>5024</v>
      </c>
      <c r="P2801" s="8">
        <v>3</v>
      </c>
    </row>
    <row r="2802" spans="1:16" x14ac:dyDescent="0.3">
      <c r="A2802" s="6" t="s">
        <v>10637</v>
      </c>
      <c r="B2802" s="7">
        <v>45356</v>
      </c>
      <c r="C2802" s="6" t="s">
        <v>10638</v>
      </c>
      <c r="D2802" s="6" t="s">
        <v>5085</v>
      </c>
      <c r="E2802" s="6" t="s">
        <v>5058</v>
      </c>
      <c r="F2802" s="6" t="s">
        <v>5021</v>
      </c>
      <c r="G2802" s="6" t="s">
        <v>5030</v>
      </c>
      <c r="H2802" s="6" t="s">
        <v>5246</v>
      </c>
      <c r="I2802" s="8">
        <v>6</v>
      </c>
      <c r="J2802" s="9">
        <v>2296.19</v>
      </c>
      <c r="K2802" s="10">
        <v>0.21</v>
      </c>
      <c r="L2802" s="9">
        <v>10883.94</v>
      </c>
      <c r="M2802" s="11">
        <v>8667.23</v>
      </c>
      <c r="N2802" s="9">
        <v>2216.71</v>
      </c>
      <c r="O2802" s="6" t="s">
        <v>5024</v>
      </c>
      <c r="P2802" s="8">
        <v>5</v>
      </c>
    </row>
    <row r="2803" spans="1:16" x14ac:dyDescent="0.3">
      <c r="A2803" s="6" t="s">
        <v>10639</v>
      </c>
      <c r="B2803" s="7">
        <v>45601</v>
      </c>
      <c r="C2803" s="6" t="s">
        <v>10640</v>
      </c>
      <c r="D2803" s="6" t="s">
        <v>5027</v>
      </c>
      <c r="E2803" s="6" t="s">
        <v>5028</v>
      </c>
      <c r="F2803" s="6" t="s">
        <v>5021</v>
      </c>
      <c r="G2803" s="6" t="s">
        <v>5048</v>
      </c>
      <c r="H2803" s="6" t="s">
        <v>5090</v>
      </c>
      <c r="I2803" s="8">
        <v>3</v>
      </c>
      <c r="J2803" s="9">
        <v>1048.01</v>
      </c>
      <c r="K2803" s="10">
        <v>0.23</v>
      </c>
      <c r="L2803" s="9">
        <v>2420.9</v>
      </c>
      <c r="M2803" s="11">
        <v>2048.42</v>
      </c>
      <c r="N2803" s="9">
        <v>372.48</v>
      </c>
      <c r="O2803" s="6" t="s">
        <v>5024</v>
      </c>
      <c r="P2803" s="8">
        <v>5</v>
      </c>
    </row>
    <row r="2804" spans="1:16" x14ac:dyDescent="0.3">
      <c r="A2804" s="6" t="s">
        <v>10641</v>
      </c>
      <c r="B2804" s="7">
        <v>45615</v>
      </c>
      <c r="C2804" s="6" t="s">
        <v>10642</v>
      </c>
      <c r="D2804" s="6" t="s">
        <v>5027</v>
      </c>
      <c r="E2804" s="6" t="s">
        <v>5028</v>
      </c>
      <c r="F2804" s="6" t="s">
        <v>5036</v>
      </c>
      <c r="G2804" s="6" t="s">
        <v>5022</v>
      </c>
      <c r="H2804" s="6" t="s">
        <v>5023</v>
      </c>
      <c r="I2804" s="8">
        <v>3</v>
      </c>
      <c r="J2804" s="9">
        <v>1942.71</v>
      </c>
      <c r="K2804" s="10">
        <v>0.17</v>
      </c>
      <c r="L2804" s="9">
        <v>4837.3500000000004</v>
      </c>
      <c r="M2804" s="11">
        <v>4176.1400000000003</v>
      </c>
      <c r="N2804" s="9">
        <v>661.21</v>
      </c>
      <c r="O2804" s="6" t="s">
        <v>5032</v>
      </c>
      <c r="P2804" s="8">
        <v>1</v>
      </c>
    </row>
    <row r="2805" spans="1:16" x14ac:dyDescent="0.3">
      <c r="A2805" s="6" t="s">
        <v>10643</v>
      </c>
      <c r="B2805" s="7">
        <v>45682</v>
      </c>
      <c r="C2805" s="6" t="s">
        <v>10644</v>
      </c>
      <c r="D2805" s="6" t="s">
        <v>5063</v>
      </c>
      <c r="E2805" s="6" t="s">
        <v>5058</v>
      </c>
      <c r="F2805" s="6" t="s">
        <v>5029</v>
      </c>
      <c r="G2805" s="6" t="s">
        <v>5030</v>
      </c>
      <c r="H2805" s="6" t="s">
        <v>5176</v>
      </c>
      <c r="I2805" s="8">
        <v>1</v>
      </c>
      <c r="J2805" s="9">
        <v>2430.64</v>
      </c>
      <c r="K2805" s="10">
        <v>0.02</v>
      </c>
      <c r="L2805" s="9">
        <v>2382.0300000000002</v>
      </c>
      <c r="M2805" s="11">
        <v>1713.07</v>
      </c>
      <c r="N2805" s="9">
        <v>668.96</v>
      </c>
      <c r="O2805" s="6" t="s">
        <v>5032</v>
      </c>
      <c r="P2805" s="8">
        <v>2</v>
      </c>
    </row>
    <row r="2806" spans="1:16" x14ac:dyDescent="0.3">
      <c r="A2806" s="6" t="s">
        <v>10645</v>
      </c>
      <c r="B2806" s="7">
        <v>45639</v>
      </c>
      <c r="C2806" s="6" t="s">
        <v>10646</v>
      </c>
      <c r="D2806" s="6" t="s">
        <v>5114</v>
      </c>
      <c r="E2806" s="6" t="s">
        <v>5020</v>
      </c>
      <c r="F2806" s="6" t="s">
        <v>5029</v>
      </c>
      <c r="G2806" s="6" t="s">
        <v>5037</v>
      </c>
      <c r="H2806" s="6" t="s">
        <v>5129</v>
      </c>
      <c r="I2806" s="8">
        <v>5</v>
      </c>
      <c r="J2806" s="9">
        <v>97.03</v>
      </c>
      <c r="K2806" s="10">
        <v>0</v>
      </c>
      <c r="L2806" s="9">
        <v>485.15</v>
      </c>
      <c r="M2806" s="11">
        <v>268.87</v>
      </c>
      <c r="N2806" s="9">
        <v>216.28</v>
      </c>
      <c r="O2806" s="6" t="s">
        <v>5032</v>
      </c>
      <c r="P2806" s="8">
        <v>1</v>
      </c>
    </row>
    <row r="2807" spans="1:16" x14ac:dyDescent="0.3">
      <c r="A2807" s="6" t="s">
        <v>10647</v>
      </c>
      <c r="B2807" s="7">
        <v>45543</v>
      </c>
      <c r="C2807" s="6" t="s">
        <v>10648</v>
      </c>
      <c r="D2807" s="6" t="s">
        <v>5104</v>
      </c>
      <c r="E2807" s="6" t="s">
        <v>5053</v>
      </c>
      <c r="F2807" s="6" t="s">
        <v>5036</v>
      </c>
      <c r="G2807" s="6" t="s">
        <v>5022</v>
      </c>
      <c r="H2807" s="6" t="s">
        <v>5076</v>
      </c>
      <c r="I2807" s="8">
        <v>3</v>
      </c>
      <c r="J2807" s="9">
        <v>1694.09</v>
      </c>
      <c r="K2807" s="10">
        <v>0.13</v>
      </c>
      <c r="L2807" s="9">
        <v>4421.57</v>
      </c>
      <c r="M2807" s="11">
        <v>3889.04</v>
      </c>
      <c r="N2807" s="9">
        <v>532.53</v>
      </c>
      <c r="O2807" s="6" t="s">
        <v>5045</v>
      </c>
      <c r="P2807" s="8">
        <v>1</v>
      </c>
    </row>
    <row r="2808" spans="1:16" x14ac:dyDescent="0.3">
      <c r="A2808" s="6" t="s">
        <v>10649</v>
      </c>
      <c r="B2808" s="7">
        <v>45283</v>
      </c>
      <c r="C2808" s="6" t="s">
        <v>10650</v>
      </c>
      <c r="D2808" s="6" t="s">
        <v>5027</v>
      </c>
      <c r="E2808" s="6" t="s">
        <v>5028</v>
      </c>
      <c r="F2808" s="6" t="s">
        <v>5029</v>
      </c>
      <c r="G2808" s="6" t="s">
        <v>5030</v>
      </c>
      <c r="H2808" s="6" t="s">
        <v>5176</v>
      </c>
      <c r="I2808" s="8">
        <v>2</v>
      </c>
      <c r="J2808" s="9">
        <v>361.07</v>
      </c>
      <c r="K2808" s="10">
        <v>0.13</v>
      </c>
      <c r="L2808" s="9">
        <v>628.26</v>
      </c>
      <c r="M2808" s="11">
        <v>346.34</v>
      </c>
      <c r="N2808" s="9">
        <v>281.92</v>
      </c>
      <c r="O2808" s="6" t="s">
        <v>5045</v>
      </c>
      <c r="P2808" s="8">
        <v>4</v>
      </c>
    </row>
    <row r="2809" spans="1:16" x14ac:dyDescent="0.3">
      <c r="A2809" s="6" t="s">
        <v>10651</v>
      </c>
      <c r="B2809" s="7">
        <v>45116</v>
      </c>
      <c r="C2809" s="6" t="s">
        <v>10652</v>
      </c>
      <c r="D2809" s="6" t="s">
        <v>5052</v>
      </c>
      <c r="E2809" s="6" t="s">
        <v>5053</v>
      </c>
      <c r="F2809" s="6" t="s">
        <v>5036</v>
      </c>
      <c r="G2809" s="6" t="s">
        <v>5030</v>
      </c>
      <c r="H2809" s="6" t="s">
        <v>5246</v>
      </c>
      <c r="I2809" s="8">
        <v>3</v>
      </c>
      <c r="J2809" s="9">
        <v>885.01</v>
      </c>
      <c r="K2809" s="10">
        <v>0.24</v>
      </c>
      <c r="L2809" s="9">
        <v>2017.82</v>
      </c>
      <c r="M2809" s="11">
        <v>1744.38</v>
      </c>
      <c r="N2809" s="9">
        <v>273.44</v>
      </c>
      <c r="O2809" s="6" t="s">
        <v>5024</v>
      </c>
      <c r="P2809" s="8">
        <v>1</v>
      </c>
    </row>
    <row r="2810" spans="1:16" x14ac:dyDescent="0.3">
      <c r="A2810" s="6" t="s">
        <v>10653</v>
      </c>
      <c r="B2810" s="7">
        <v>45455</v>
      </c>
      <c r="C2810" s="6" t="s">
        <v>10654</v>
      </c>
      <c r="D2810" s="6" t="s">
        <v>5093</v>
      </c>
      <c r="E2810" s="6" t="s">
        <v>5053</v>
      </c>
      <c r="F2810" s="6" t="s">
        <v>5021</v>
      </c>
      <c r="G2810" s="6" t="s">
        <v>5022</v>
      </c>
      <c r="H2810" s="6" t="s">
        <v>5221</v>
      </c>
      <c r="I2810" s="8">
        <v>3</v>
      </c>
      <c r="J2810" s="9">
        <v>934.93</v>
      </c>
      <c r="K2810" s="10">
        <v>0.19</v>
      </c>
      <c r="L2810" s="9">
        <v>2271.88</v>
      </c>
      <c r="M2810" s="11">
        <v>1297.8</v>
      </c>
      <c r="N2810" s="9">
        <v>974.08</v>
      </c>
      <c r="O2810" s="6" t="s">
        <v>5080</v>
      </c>
      <c r="P2810" s="8">
        <v>2</v>
      </c>
    </row>
    <row r="2811" spans="1:16" x14ac:dyDescent="0.3">
      <c r="A2811" s="6" t="s">
        <v>10655</v>
      </c>
      <c r="B2811" s="7">
        <v>45255</v>
      </c>
      <c r="C2811" s="6" t="s">
        <v>10656</v>
      </c>
      <c r="D2811" s="6" t="s">
        <v>5063</v>
      </c>
      <c r="E2811" s="6" t="s">
        <v>5058</v>
      </c>
      <c r="F2811" s="6" t="s">
        <v>5029</v>
      </c>
      <c r="G2811" s="6" t="s">
        <v>5048</v>
      </c>
      <c r="H2811" s="6" t="s">
        <v>5079</v>
      </c>
      <c r="I2811" s="8">
        <v>2</v>
      </c>
      <c r="J2811" s="9">
        <v>460.21</v>
      </c>
      <c r="K2811" s="10">
        <v>0.08</v>
      </c>
      <c r="L2811" s="9">
        <v>846.79</v>
      </c>
      <c r="M2811" s="11">
        <v>645.12</v>
      </c>
      <c r="N2811" s="9">
        <v>201.67</v>
      </c>
      <c r="O2811" s="6" t="s">
        <v>5024</v>
      </c>
      <c r="P2811" s="8">
        <v>5</v>
      </c>
    </row>
    <row r="2812" spans="1:16" x14ac:dyDescent="0.3">
      <c r="A2812" s="6" t="s">
        <v>10657</v>
      </c>
      <c r="B2812" s="7">
        <v>45240</v>
      </c>
      <c r="C2812" s="6" t="s">
        <v>10658</v>
      </c>
      <c r="D2812" s="6" t="s">
        <v>5071</v>
      </c>
      <c r="E2812" s="6" t="s">
        <v>5072</v>
      </c>
      <c r="F2812" s="6" t="s">
        <v>5029</v>
      </c>
      <c r="G2812" s="6" t="s">
        <v>5037</v>
      </c>
      <c r="H2812" s="6" t="s">
        <v>5129</v>
      </c>
      <c r="I2812" s="8">
        <v>2</v>
      </c>
      <c r="J2812" s="9">
        <v>305.79000000000002</v>
      </c>
      <c r="K2812" s="10">
        <v>0.12</v>
      </c>
      <c r="L2812" s="9">
        <v>538.19000000000005</v>
      </c>
      <c r="M2812" s="11">
        <v>346.02</v>
      </c>
      <c r="N2812" s="9">
        <v>192.17</v>
      </c>
      <c r="O2812" s="6" t="s">
        <v>5080</v>
      </c>
      <c r="P2812" s="8">
        <v>2</v>
      </c>
    </row>
    <row r="2813" spans="1:16" x14ac:dyDescent="0.3">
      <c r="A2813" s="6" t="s">
        <v>10659</v>
      </c>
      <c r="B2813" s="7">
        <v>44980</v>
      </c>
      <c r="C2813" s="6" t="s">
        <v>10660</v>
      </c>
      <c r="D2813" s="6" t="s">
        <v>5052</v>
      </c>
      <c r="E2813" s="6" t="s">
        <v>5053</v>
      </c>
      <c r="F2813" s="6" t="s">
        <v>5036</v>
      </c>
      <c r="G2813" s="6" t="s">
        <v>5030</v>
      </c>
      <c r="H2813" s="6" t="s">
        <v>5246</v>
      </c>
      <c r="I2813" s="8">
        <v>5</v>
      </c>
      <c r="J2813" s="9">
        <v>410.68</v>
      </c>
      <c r="K2813" s="10">
        <v>0.03</v>
      </c>
      <c r="L2813" s="9">
        <v>1991.8</v>
      </c>
      <c r="M2813" s="11">
        <v>1417.86</v>
      </c>
      <c r="N2813" s="9">
        <v>573.94000000000005</v>
      </c>
      <c r="O2813" s="6" t="s">
        <v>5045</v>
      </c>
      <c r="P2813" s="8">
        <v>1</v>
      </c>
    </row>
    <row r="2814" spans="1:16" x14ac:dyDescent="0.3">
      <c r="A2814" s="6" t="s">
        <v>10661</v>
      </c>
      <c r="B2814" s="7">
        <v>45516</v>
      </c>
      <c r="C2814" s="6" t="s">
        <v>10662</v>
      </c>
      <c r="D2814" s="6" t="s">
        <v>5067</v>
      </c>
      <c r="E2814" s="6" t="s">
        <v>5067</v>
      </c>
      <c r="F2814" s="6" t="s">
        <v>5021</v>
      </c>
      <c r="G2814" s="6" t="s">
        <v>5059</v>
      </c>
      <c r="H2814" s="6" t="s">
        <v>5181</v>
      </c>
      <c r="I2814" s="8">
        <v>4</v>
      </c>
      <c r="J2814" s="9">
        <v>303.89999999999998</v>
      </c>
      <c r="K2814" s="10">
        <v>0.22</v>
      </c>
      <c r="L2814" s="9">
        <v>948.17</v>
      </c>
      <c r="M2814" s="11">
        <v>530.29</v>
      </c>
      <c r="N2814" s="9">
        <v>417.88</v>
      </c>
      <c r="O2814" s="6" t="s">
        <v>5080</v>
      </c>
      <c r="P2814" s="8">
        <v>2</v>
      </c>
    </row>
    <row r="2815" spans="1:16" x14ac:dyDescent="0.3">
      <c r="A2815" s="6" t="s">
        <v>10663</v>
      </c>
      <c r="B2815" s="7">
        <v>45472</v>
      </c>
      <c r="C2815" s="6" t="s">
        <v>10664</v>
      </c>
      <c r="D2815" s="6" t="s">
        <v>5085</v>
      </c>
      <c r="E2815" s="6" t="s">
        <v>5058</v>
      </c>
      <c r="F2815" s="6" t="s">
        <v>5036</v>
      </c>
      <c r="G2815" s="6" t="s">
        <v>5048</v>
      </c>
      <c r="H2815" s="6" t="s">
        <v>5096</v>
      </c>
      <c r="I2815" s="8">
        <v>4</v>
      </c>
      <c r="J2815" s="9">
        <v>659.05</v>
      </c>
      <c r="K2815" s="10">
        <v>0.08</v>
      </c>
      <c r="L2815" s="9">
        <v>2425.3000000000002</v>
      </c>
      <c r="M2815" s="11">
        <v>1825.78</v>
      </c>
      <c r="N2815" s="9">
        <v>599.52</v>
      </c>
      <c r="O2815" s="6" t="s">
        <v>5032</v>
      </c>
      <c r="P2815" s="8">
        <v>1</v>
      </c>
    </row>
    <row r="2816" spans="1:16" x14ac:dyDescent="0.3">
      <c r="A2816" s="6" t="s">
        <v>10665</v>
      </c>
      <c r="B2816" s="7">
        <v>45292</v>
      </c>
      <c r="C2816" s="6" t="s">
        <v>10666</v>
      </c>
      <c r="D2816" s="6" t="s">
        <v>5052</v>
      </c>
      <c r="E2816" s="6" t="s">
        <v>5053</v>
      </c>
      <c r="F2816" s="6" t="s">
        <v>5029</v>
      </c>
      <c r="G2816" s="6" t="s">
        <v>5030</v>
      </c>
      <c r="H2816" s="6" t="s">
        <v>5176</v>
      </c>
      <c r="I2816" s="8">
        <v>5</v>
      </c>
      <c r="J2816" s="9">
        <v>685.03</v>
      </c>
      <c r="K2816" s="10">
        <v>0.04</v>
      </c>
      <c r="L2816" s="9">
        <v>3288.14</v>
      </c>
      <c r="M2816" s="11">
        <v>2646.21</v>
      </c>
      <c r="N2816" s="9">
        <v>641.92999999999995</v>
      </c>
      <c r="O2816" s="6" t="s">
        <v>5032</v>
      </c>
      <c r="P2816" s="8">
        <v>5</v>
      </c>
    </row>
    <row r="2817" spans="1:16" x14ac:dyDescent="0.3">
      <c r="A2817" s="6" t="s">
        <v>10667</v>
      </c>
      <c r="B2817" s="7">
        <v>45230</v>
      </c>
      <c r="C2817" s="6" t="s">
        <v>10668</v>
      </c>
      <c r="D2817" s="6" t="s">
        <v>5063</v>
      </c>
      <c r="E2817" s="6" t="s">
        <v>5058</v>
      </c>
      <c r="F2817" s="6" t="s">
        <v>5036</v>
      </c>
      <c r="G2817" s="6" t="s">
        <v>5022</v>
      </c>
      <c r="H2817" s="6" t="s">
        <v>5150</v>
      </c>
      <c r="I2817" s="8">
        <v>2</v>
      </c>
      <c r="J2817" s="9">
        <v>325.85000000000002</v>
      </c>
      <c r="K2817" s="10">
        <v>0.1</v>
      </c>
      <c r="L2817" s="9">
        <v>586.53</v>
      </c>
      <c r="M2817" s="11">
        <v>443.05</v>
      </c>
      <c r="N2817" s="9">
        <v>143.47999999999999</v>
      </c>
      <c r="O2817" s="6" t="s">
        <v>5045</v>
      </c>
      <c r="P2817" s="8">
        <v>3</v>
      </c>
    </row>
    <row r="2818" spans="1:16" x14ac:dyDescent="0.3">
      <c r="A2818" s="6" t="s">
        <v>10669</v>
      </c>
      <c r="B2818" s="7">
        <v>45239</v>
      </c>
      <c r="C2818" s="6" t="s">
        <v>10670</v>
      </c>
      <c r="D2818" s="6" t="s">
        <v>5063</v>
      </c>
      <c r="E2818" s="6" t="s">
        <v>5058</v>
      </c>
      <c r="F2818" s="6" t="s">
        <v>5021</v>
      </c>
      <c r="G2818" s="6" t="s">
        <v>5030</v>
      </c>
      <c r="H2818" s="6" t="s">
        <v>5031</v>
      </c>
      <c r="I2818" s="8">
        <v>5</v>
      </c>
      <c r="J2818" s="9">
        <v>181.55</v>
      </c>
      <c r="K2818" s="10">
        <v>0.23</v>
      </c>
      <c r="L2818" s="9">
        <v>698.97</v>
      </c>
      <c r="M2818" s="11">
        <v>394.95</v>
      </c>
      <c r="N2818" s="9">
        <v>304.02</v>
      </c>
      <c r="O2818" s="6" t="s">
        <v>5039</v>
      </c>
      <c r="P2818" s="8">
        <v>5</v>
      </c>
    </row>
    <row r="2819" spans="1:16" x14ac:dyDescent="0.3">
      <c r="A2819" s="6" t="s">
        <v>10671</v>
      </c>
      <c r="B2819" s="7">
        <v>45486</v>
      </c>
      <c r="C2819" s="6" t="s">
        <v>10672</v>
      </c>
      <c r="D2819" s="6" t="s">
        <v>5027</v>
      </c>
      <c r="E2819" s="6" t="s">
        <v>5028</v>
      </c>
      <c r="F2819" s="6" t="s">
        <v>5036</v>
      </c>
      <c r="G2819" s="6" t="s">
        <v>5037</v>
      </c>
      <c r="H2819" s="6" t="s">
        <v>5129</v>
      </c>
      <c r="I2819" s="8">
        <v>4</v>
      </c>
      <c r="J2819" s="9">
        <v>568.39</v>
      </c>
      <c r="K2819" s="10">
        <v>0.1</v>
      </c>
      <c r="L2819" s="9">
        <v>2046.2</v>
      </c>
      <c r="M2819" s="11">
        <v>1211.74</v>
      </c>
      <c r="N2819" s="9">
        <v>834.46</v>
      </c>
      <c r="O2819" s="6" t="s">
        <v>5045</v>
      </c>
      <c r="P2819" s="8">
        <v>2</v>
      </c>
    </row>
    <row r="2820" spans="1:16" x14ac:dyDescent="0.3">
      <c r="A2820" s="6" t="s">
        <v>10673</v>
      </c>
      <c r="B2820" s="7">
        <v>44990</v>
      </c>
      <c r="C2820" s="6" t="s">
        <v>9328</v>
      </c>
      <c r="D2820" s="6" t="s">
        <v>5108</v>
      </c>
      <c r="E2820" s="6" t="s">
        <v>5109</v>
      </c>
      <c r="F2820" s="6" t="s">
        <v>5036</v>
      </c>
      <c r="G2820" s="6" t="s">
        <v>5030</v>
      </c>
      <c r="H2820" s="6" t="s">
        <v>5176</v>
      </c>
      <c r="I2820" s="8">
        <v>7</v>
      </c>
      <c r="J2820" s="9">
        <v>679.11</v>
      </c>
      <c r="K2820" s="10">
        <v>0.11</v>
      </c>
      <c r="L2820" s="9">
        <v>4230.8599999999997</v>
      </c>
      <c r="M2820" s="11">
        <v>3027.6</v>
      </c>
      <c r="N2820" s="9">
        <v>1203.26</v>
      </c>
      <c r="O2820" s="6" t="s">
        <v>5045</v>
      </c>
      <c r="P2820" s="8">
        <v>5</v>
      </c>
    </row>
    <row r="2821" spans="1:16" x14ac:dyDescent="0.3">
      <c r="A2821" s="6" t="s">
        <v>10674</v>
      </c>
      <c r="B2821" s="7">
        <v>45412</v>
      </c>
      <c r="C2821" s="6" t="s">
        <v>10675</v>
      </c>
      <c r="D2821" s="6" t="s">
        <v>5063</v>
      </c>
      <c r="E2821" s="6" t="s">
        <v>5058</v>
      </c>
      <c r="F2821" s="6" t="s">
        <v>5021</v>
      </c>
      <c r="G2821" s="6" t="s">
        <v>5059</v>
      </c>
      <c r="H2821" s="6" t="s">
        <v>5073</v>
      </c>
      <c r="I2821" s="8">
        <v>1</v>
      </c>
      <c r="J2821" s="9">
        <v>1640.06</v>
      </c>
      <c r="K2821" s="10">
        <v>0.03</v>
      </c>
      <c r="L2821" s="9">
        <v>1590.86</v>
      </c>
      <c r="M2821" s="11">
        <v>1201.82</v>
      </c>
      <c r="N2821" s="9">
        <v>389.04</v>
      </c>
      <c r="O2821" s="6" t="s">
        <v>5032</v>
      </c>
      <c r="P2821" s="8">
        <v>3</v>
      </c>
    </row>
    <row r="2822" spans="1:16" x14ac:dyDescent="0.3">
      <c r="A2822" s="6" t="s">
        <v>10676</v>
      </c>
      <c r="B2822" s="7">
        <v>45276</v>
      </c>
      <c r="C2822" s="6" t="s">
        <v>10677</v>
      </c>
      <c r="D2822" s="6" t="s">
        <v>5108</v>
      </c>
      <c r="E2822" s="6" t="s">
        <v>5109</v>
      </c>
      <c r="F2822" s="6" t="s">
        <v>5029</v>
      </c>
      <c r="G2822" s="6" t="s">
        <v>5037</v>
      </c>
      <c r="H2822" s="6" t="s">
        <v>5068</v>
      </c>
      <c r="I2822" s="8">
        <v>7</v>
      </c>
      <c r="J2822" s="9">
        <v>1537.3</v>
      </c>
      <c r="K2822" s="10">
        <v>0.04</v>
      </c>
      <c r="L2822" s="9">
        <v>10330.66</v>
      </c>
      <c r="M2822" s="11">
        <v>7598.84</v>
      </c>
      <c r="N2822" s="9">
        <v>2731.82</v>
      </c>
      <c r="O2822" s="6" t="s">
        <v>5045</v>
      </c>
      <c r="P2822" s="8">
        <v>4</v>
      </c>
    </row>
    <row r="2823" spans="1:16" x14ac:dyDescent="0.3">
      <c r="A2823" s="6" t="s">
        <v>10678</v>
      </c>
      <c r="B2823" s="7">
        <v>45646</v>
      </c>
      <c r="C2823" s="6" t="s">
        <v>10679</v>
      </c>
      <c r="D2823" s="6" t="s">
        <v>5088</v>
      </c>
      <c r="E2823" s="6" t="s">
        <v>5089</v>
      </c>
      <c r="F2823" s="6" t="s">
        <v>5021</v>
      </c>
      <c r="G2823" s="6" t="s">
        <v>5048</v>
      </c>
      <c r="H2823" s="6" t="s">
        <v>5096</v>
      </c>
      <c r="I2823" s="8">
        <v>7</v>
      </c>
      <c r="J2823" s="9">
        <v>1028.1500000000001</v>
      </c>
      <c r="K2823" s="10">
        <v>0.05</v>
      </c>
      <c r="L2823" s="9">
        <v>6837.2</v>
      </c>
      <c r="M2823" s="11">
        <v>4860.1899999999996</v>
      </c>
      <c r="N2823" s="9">
        <v>1977.01</v>
      </c>
      <c r="O2823" s="6" t="s">
        <v>5032</v>
      </c>
      <c r="P2823" s="8">
        <v>5</v>
      </c>
    </row>
    <row r="2824" spans="1:16" x14ac:dyDescent="0.3">
      <c r="A2824" s="6" t="s">
        <v>10680</v>
      </c>
      <c r="B2824" s="7">
        <v>45793</v>
      </c>
      <c r="C2824" s="6" t="s">
        <v>10681</v>
      </c>
      <c r="D2824" s="6" t="s">
        <v>5114</v>
      </c>
      <c r="E2824" s="6" t="s">
        <v>5020</v>
      </c>
      <c r="F2824" s="6" t="s">
        <v>5029</v>
      </c>
      <c r="G2824" s="6" t="s">
        <v>5030</v>
      </c>
      <c r="H2824" s="6" t="s">
        <v>5171</v>
      </c>
      <c r="I2824" s="8">
        <v>4</v>
      </c>
      <c r="J2824" s="9">
        <v>267.74</v>
      </c>
      <c r="K2824" s="10">
        <v>0.12</v>
      </c>
      <c r="L2824" s="9">
        <v>942.44</v>
      </c>
      <c r="M2824" s="11">
        <v>619.94000000000005</v>
      </c>
      <c r="N2824" s="9">
        <v>322.5</v>
      </c>
      <c r="O2824" s="6" t="s">
        <v>5024</v>
      </c>
      <c r="P2824" s="8">
        <v>4</v>
      </c>
    </row>
    <row r="2825" spans="1:16" x14ac:dyDescent="0.3">
      <c r="A2825" s="6" t="s">
        <v>10682</v>
      </c>
      <c r="B2825" s="7">
        <v>45594</v>
      </c>
      <c r="C2825" s="6" t="s">
        <v>10683</v>
      </c>
      <c r="D2825" s="6" t="s">
        <v>5088</v>
      </c>
      <c r="E2825" s="6" t="s">
        <v>5089</v>
      </c>
      <c r="F2825" s="6" t="s">
        <v>5021</v>
      </c>
      <c r="G2825" s="6" t="s">
        <v>5059</v>
      </c>
      <c r="H2825" s="6" t="s">
        <v>5073</v>
      </c>
      <c r="I2825" s="8">
        <v>8</v>
      </c>
      <c r="J2825" s="9">
        <v>1734.43</v>
      </c>
      <c r="K2825" s="10">
        <v>0.21</v>
      </c>
      <c r="L2825" s="9">
        <v>10961.6</v>
      </c>
      <c r="M2825" s="11">
        <v>6766.37</v>
      </c>
      <c r="N2825" s="9">
        <v>4195.2299999999996</v>
      </c>
      <c r="O2825" s="6" t="s">
        <v>5045</v>
      </c>
      <c r="P2825" s="8">
        <v>3</v>
      </c>
    </row>
    <row r="2826" spans="1:16" x14ac:dyDescent="0.3">
      <c r="A2826" s="6" t="s">
        <v>10684</v>
      </c>
      <c r="B2826" s="7">
        <v>45786</v>
      </c>
      <c r="C2826" s="6" t="s">
        <v>10685</v>
      </c>
      <c r="D2826" s="6" t="s">
        <v>5215</v>
      </c>
      <c r="E2826" s="6" t="s">
        <v>5216</v>
      </c>
      <c r="F2826" s="6" t="s">
        <v>5029</v>
      </c>
      <c r="G2826" s="6" t="s">
        <v>5037</v>
      </c>
      <c r="H2826" s="6" t="s">
        <v>5038</v>
      </c>
      <c r="I2826" s="8">
        <v>1</v>
      </c>
      <c r="J2826" s="9">
        <v>1666.48</v>
      </c>
      <c r="K2826" s="10">
        <v>0.02</v>
      </c>
      <c r="L2826" s="9">
        <v>1633.15</v>
      </c>
      <c r="M2826" s="11">
        <v>1236.0899999999999</v>
      </c>
      <c r="N2826" s="9">
        <v>397.06</v>
      </c>
      <c r="O2826" s="6" t="s">
        <v>5080</v>
      </c>
      <c r="P2826" s="8">
        <v>2</v>
      </c>
    </row>
    <row r="2827" spans="1:16" x14ac:dyDescent="0.3">
      <c r="A2827" s="6" t="s">
        <v>10686</v>
      </c>
      <c r="B2827" s="7">
        <v>45685</v>
      </c>
      <c r="C2827" s="6" t="s">
        <v>10687</v>
      </c>
      <c r="D2827" s="6" t="s">
        <v>5019</v>
      </c>
      <c r="E2827" s="6" t="s">
        <v>5020</v>
      </c>
      <c r="F2827" s="6" t="s">
        <v>5029</v>
      </c>
      <c r="G2827" s="6" t="s">
        <v>5059</v>
      </c>
      <c r="H2827" s="6" t="s">
        <v>5140</v>
      </c>
      <c r="I2827" s="8">
        <v>6</v>
      </c>
      <c r="J2827" s="9">
        <v>2184.27</v>
      </c>
      <c r="K2827" s="10">
        <v>0.23</v>
      </c>
      <c r="L2827" s="9">
        <v>10091.33</v>
      </c>
      <c r="M2827" s="11">
        <v>7602.04</v>
      </c>
      <c r="N2827" s="9">
        <v>2489.29</v>
      </c>
      <c r="O2827" s="6" t="s">
        <v>5080</v>
      </c>
      <c r="P2827" s="8">
        <v>5</v>
      </c>
    </row>
    <row r="2828" spans="1:16" x14ac:dyDescent="0.3">
      <c r="A2828" s="6" t="s">
        <v>10688</v>
      </c>
      <c r="B2828" s="7">
        <v>45500</v>
      </c>
      <c r="C2828" s="6" t="s">
        <v>10689</v>
      </c>
      <c r="D2828" s="6" t="s">
        <v>5042</v>
      </c>
      <c r="E2828" s="6" t="s">
        <v>5043</v>
      </c>
      <c r="F2828" s="6" t="s">
        <v>5021</v>
      </c>
      <c r="G2828" s="6" t="s">
        <v>5022</v>
      </c>
      <c r="H2828" s="6" t="s">
        <v>5150</v>
      </c>
      <c r="I2828" s="8">
        <v>3</v>
      </c>
      <c r="J2828" s="9">
        <v>1036.46</v>
      </c>
      <c r="K2828" s="10">
        <v>0.08</v>
      </c>
      <c r="L2828" s="9">
        <v>2860.63</v>
      </c>
      <c r="M2828" s="11">
        <v>1982.48</v>
      </c>
      <c r="N2828" s="9">
        <v>878.15</v>
      </c>
      <c r="O2828" s="6" t="s">
        <v>5039</v>
      </c>
      <c r="P2828" s="8">
        <v>4</v>
      </c>
    </row>
    <row r="2829" spans="1:16" x14ac:dyDescent="0.3">
      <c r="A2829" s="6" t="s">
        <v>10690</v>
      </c>
      <c r="B2829" s="7">
        <v>45572</v>
      </c>
      <c r="C2829" s="6" t="s">
        <v>10691</v>
      </c>
      <c r="D2829" s="6" t="s">
        <v>5042</v>
      </c>
      <c r="E2829" s="6" t="s">
        <v>5043</v>
      </c>
      <c r="F2829" s="6" t="s">
        <v>5029</v>
      </c>
      <c r="G2829" s="6" t="s">
        <v>5022</v>
      </c>
      <c r="H2829" s="6" t="s">
        <v>5023</v>
      </c>
      <c r="I2829" s="8">
        <v>7</v>
      </c>
      <c r="J2829" s="9">
        <v>1693</v>
      </c>
      <c r="K2829" s="10">
        <v>0.25</v>
      </c>
      <c r="L2829" s="9">
        <v>8888.25</v>
      </c>
      <c r="M2829" s="11">
        <v>6779.66</v>
      </c>
      <c r="N2829" s="9">
        <v>2108.59</v>
      </c>
      <c r="O2829" s="6" t="s">
        <v>5032</v>
      </c>
      <c r="P2829" s="8">
        <v>3</v>
      </c>
    </row>
    <row r="2830" spans="1:16" x14ac:dyDescent="0.3">
      <c r="A2830" s="6" t="s">
        <v>10692</v>
      </c>
      <c r="B2830" s="7">
        <v>45827</v>
      </c>
      <c r="C2830" s="6" t="s">
        <v>10693</v>
      </c>
      <c r="D2830" s="6" t="s">
        <v>5035</v>
      </c>
      <c r="E2830" s="6" t="s">
        <v>5020</v>
      </c>
      <c r="F2830" s="6" t="s">
        <v>5029</v>
      </c>
      <c r="G2830" s="6" t="s">
        <v>5030</v>
      </c>
      <c r="H2830" s="6" t="s">
        <v>5031</v>
      </c>
      <c r="I2830" s="8">
        <v>6</v>
      </c>
      <c r="J2830" s="9">
        <v>1759.59</v>
      </c>
      <c r="K2830" s="10">
        <v>0.18</v>
      </c>
      <c r="L2830" s="9">
        <v>8657.18</v>
      </c>
      <c r="M2830" s="11">
        <v>6020</v>
      </c>
      <c r="N2830" s="9">
        <v>2637.18</v>
      </c>
      <c r="O2830" s="6" t="s">
        <v>5024</v>
      </c>
      <c r="P2830" s="8">
        <v>5</v>
      </c>
    </row>
    <row r="2831" spans="1:16" x14ac:dyDescent="0.3">
      <c r="A2831" s="6" t="s">
        <v>10694</v>
      </c>
      <c r="B2831" s="7">
        <v>45174</v>
      </c>
      <c r="C2831" s="6" t="s">
        <v>10695</v>
      </c>
      <c r="D2831" s="6" t="s">
        <v>5071</v>
      </c>
      <c r="E2831" s="6" t="s">
        <v>5072</v>
      </c>
      <c r="F2831" s="6" t="s">
        <v>5029</v>
      </c>
      <c r="G2831" s="6" t="s">
        <v>5048</v>
      </c>
      <c r="H2831" s="6" t="s">
        <v>5049</v>
      </c>
      <c r="I2831" s="8">
        <v>1</v>
      </c>
      <c r="J2831" s="9">
        <v>1058.19</v>
      </c>
      <c r="K2831" s="10">
        <v>0.08</v>
      </c>
      <c r="L2831" s="9">
        <v>973.53</v>
      </c>
      <c r="M2831" s="11">
        <v>650.64</v>
      </c>
      <c r="N2831" s="9">
        <v>322.89</v>
      </c>
      <c r="O2831" s="6" t="s">
        <v>5032</v>
      </c>
      <c r="P2831" s="8">
        <v>1</v>
      </c>
    </row>
    <row r="2832" spans="1:16" x14ac:dyDescent="0.3">
      <c r="A2832" s="6" t="s">
        <v>10696</v>
      </c>
      <c r="B2832" s="7">
        <v>45073</v>
      </c>
      <c r="C2832" s="6" t="s">
        <v>10697</v>
      </c>
      <c r="D2832" s="6" t="s">
        <v>5134</v>
      </c>
      <c r="E2832" s="6" t="s">
        <v>5135</v>
      </c>
      <c r="F2832" s="6" t="s">
        <v>5021</v>
      </c>
      <c r="G2832" s="6" t="s">
        <v>5022</v>
      </c>
      <c r="H2832" s="6" t="s">
        <v>5023</v>
      </c>
      <c r="I2832" s="8">
        <v>3</v>
      </c>
      <c r="J2832" s="9">
        <v>332.77</v>
      </c>
      <c r="K2832" s="10">
        <v>0.22</v>
      </c>
      <c r="L2832" s="9">
        <v>778.68</v>
      </c>
      <c r="M2832" s="11">
        <v>468.2</v>
      </c>
      <c r="N2832" s="9">
        <v>310.48</v>
      </c>
      <c r="O2832" s="6" t="s">
        <v>5080</v>
      </c>
      <c r="P2832" s="8">
        <v>4</v>
      </c>
    </row>
    <row r="2833" spans="1:16" x14ac:dyDescent="0.3">
      <c r="A2833" s="6" t="s">
        <v>10698</v>
      </c>
      <c r="B2833" s="7">
        <v>44937</v>
      </c>
      <c r="C2833" s="6" t="s">
        <v>10699</v>
      </c>
      <c r="D2833" s="6" t="s">
        <v>5088</v>
      </c>
      <c r="E2833" s="6" t="s">
        <v>5089</v>
      </c>
      <c r="F2833" s="6" t="s">
        <v>5029</v>
      </c>
      <c r="G2833" s="6" t="s">
        <v>5059</v>
      </c>
      <c r="H2833" s="6" t="s">
        <v>5073</v>
      </c>
      <c r="I2833" s="8">
        <v>4</v>
      </c>
      <c r="J2833" s="9">
        <v>557.51</v>
      </c>
      <c r="K2833" s="10">
        <v>0.14000000000000001</v>
      </c>
      <c r="L2833" s="9">
        <v>1917.83</v>
      </c>
      <c r="M2833" s="11">
        <v>1310.4000000000001</v>
      </c>
      <c r="N2833" s="9">
        <v>607.42999999999995</v>
      </c>
      <c r="O2833" s="6" t="s">
        <v>5080</v>
      </c>
      <c r="P2833" s="8">
        <v>1</v>
      </c>
    </row>
    <row r="2834" spans="1:16" x14ac:dyDescent="0.3">
      <c r="A2834" s="6" t="s">
        <v>10700</v>
      </c>
      <c r="B2834" s="7">
        <v>45048</v>
      </c>
      <c r="C2834" s="6" t="s">
        <v>10701</v>
      </c>
      <c r="D2834" s="6" t="s">
        <v>5067</v>
      </c>
      <c r="E2834" s="6" t="s">
        <v>5067</v>
      </c>
      <c r="F2834" s="6" t="s">
        <v>5029</v>
      </c>
      <c r="G2834" s="6" t="s">
        <v>5059</v>
      </c>
      <c r="H2834" s="6" t="s">
        <v>5099</v>
      </c>
      <c r="I2834" s="8">
        <v>1</v>
      </c>
      <c r="J2834" s="9">
        <v>884.51</v>
      </c>
      <c r="K2834" s="10">
        <v>0.13</v>
      </c>
      <c r="L2834" s="9">
        <v>769.52</v>
      </c>
      <c r="M2834" s="11">
        <v>505.92</v>
      </c>
      <c r="N2834" s="9">
        <v>263.60000000000002</v>
      </c>
      <c r="O2834" s="6" t="s">
        <v>5032</v>
      </c>
      <c r="P2834" s="8">
        <v>1</v>
      </c>
    </row>
    <row r="2835" spans="1:16" x14ac:dyDescent="0.3">
      <c r="A2835" s="6" t="s">
        <v>10702</v>
      </c>
      <c r="B2835" s="7">
        <v>45516</v>
      </c>
      <c r="C2835" s="6" t="s">
        <v>10703</v>
      </c>
      <c r="D2835" s="6" t="s">
        <v>5093</v>
      </c>
      <c r="E2835" s="6" t="s">
        <v>5053</v>
      </c>
      <c r="F2835" s="6" t="s">
        <v>5021</v>
      </c>
      <c r="G2835" s="6" t="s">
        <v>5048</v>
      </c>
      <c r="H2835" s="6" t="s">
        <v>5049</v>
      </c>
      <c r="I2835" s="8">
        <v>6</v>
      </c>
      <c r="J2835" s="9">
        <v>1448.41</v>
      </c>
      <c r="K2835" s="10">
        <v>0.01</v>
      </c>
      <c r="L2835" s="9">
        <v>8603.56</v>
      </c>
      <c r="M2835" s="11">
        <v>6508.55</v>
      </c>
      <c r="N2835" s="9">
        <v>2095.0100000000002</v>
      </c>
      <c r="O2835" s="6" t="s">
        <v>5039</v>
      </c>
      <c r="P2835" s="8">
        <v>1</v>
      </c>
    </row>
    <row r="2836" spans="1:16" x14ac:dyDescent="0.3">
      <c r="A2836" s="6" t="s">
        <v>10704</v>
      </c>
      <c r="B2836" s="7">
        <v>45565</v>
      </c>
      <c r="C2836" s="6" t="s">
        <v>10705</v>
      </c>
      <c r="D2836" s="6" t="s">
        <v>5108</v>
      </c>
      <c r="E2836" s="6" t="s">
        <v>5109</v>
      </c>
      <c r="F2836" s="6" t="s">
        <v>5036</v>
      </c>
      <c r="G2836" s="6" t="s">
        <v>5030</v>
      </c>
      <c r="H2836" s="6" t="s">
        <v>5246</v>
      </c>
      <c r="I2836" s="8">
        <v>1</v>
      </c>
      <c r="J2836" s="9">
        <v>1232.6099999999999</v>
      </c>
      <c r="K2836" s="10">
        <v>7.0000000000000007E-2</v>
      </c>
      <c r="L2836" s="9">
        <v>1146.33</v>
      </c>
      <c r="M2836" s="11">
        <v>689.76</v>
      </c>
      <c r="N2836" s="9">
        <v>456.57</v>
      </c>
      <c r="O2836" s="6" t="s">
        <v>5024</v>
      </c>
      <c r="P2836" s="8">
        <v>1</v>
      </c>
    </row>
    <row r="2837" spans="1:16" x14ac:dyDescent="0.3">
      <c r="A2837" s="6" t="s">
        <v>10706</v>
      </c>
      <c r="B2837" s="7">
        <v>45596</v>
      </c>
      <c r="C2837" s="6" t="s">
        <v>10707</v>
      </c>
      <c r="D2837" s="6" t="s">
        <v>5052</v>
      </c>
      <c r="E2837" s="6" t="s">
        <v>5053</v>
      </c>
      <c r="F2837" s="6" t="s">
        <v>5036</v>
      </c>
      <c r="G2837" s="6" t="s">
        <v>5037</v>
      </c>
      <c r="H2837" s="6" t="s">
        <v>5054</v>
      </c>
      <c r="I2837" s="8">
        <v>2</v>
      </c>
      <c r="J2837" s="9">
        <v>966.7</v>
      </c>
      <c r="K2837" s="10">
        <v>0.13</v>
      </c>
      <c r="L2837" s="9">
        <v>1682.06</v>
      </c>
      <c r="M2837" s="11">
        <v>1387.17</v>
      </c>
      <c r="N2837" s="9">
        <v>294.89</v>
      </c>
      <c r="O2837" s="6" t="s">
        <v>5032</v>
      </c>
      <c r="P2837" s="8">
        <v>1</v>
      </c>
    </row>
    <row r="2838" spans="1:16" x14ac:dyDescent="0.3">
      <c r="A2838" s="6" t="s">
        <v>10708</v>
      </c>
      <c r="B2838" s="7">
        <v>45191</v>
      </c>
      <c r="C2838" s="6" t="s">
        <v>10709</v>
      </c>
      <c r="D2838" s="6" t="s">
        <v>5027</v>
      </c>
      <c r="E2838" s="6" t="s">
        <v>5028</v>
      </c>
      <c r="F2838" s="6" t="s">
        <v>5029</v>
      </c>
      <c r="G2838" s="6" t="s">
        <v>5030</v>
      </c>
      <c r="H2838" s="6" t="s">
        <v>5044</v>
      </c>
      <c r="I2838" s="8">
        <v>1</v>
      </c>
      <c r="J2838" s="9">
        <v>167.64</v>
      </c>
      <c r="K2838" s="10">
        <v>0.17</v>
      </c>
      <c r="L2838" s="9">
        <v>139.13999999999999</v>
      </c>
      <c r="M2838" s="11">
        <v>83.27</v>
      </c>
      <c r="N2838" s="9">
        <v>55.87</v>
      </c>
      <c r="O2838" s="6" t="s">
        <v>5032</v>
      </c>
      <c r="P2838" s="8">
        <v>5</v>
      </c>
    </row>
    <row r="2839" spans="1:16" x14ac:dyDescent="0.3">
      <c r="A2839" s="6" t="s">
        <v>10710</v>
      </c>
      <c r="B2839" s="7">
        <v>45304</v>
      </c>
      <c r="C2839" s="6" t="s">
        <v>9307</v>
      </c>
      <c r="D2839" s="6" t="s">
        <v>5057</v>
      </c>
      <c r="E2839" s="6" t="s">
        <v>5058</v>
      </c>
      <c r="F2839" s="6" t="s">
        <v>5029</v>
      </c>
      <c r="G2839" s="6" t="s">
        <v>5037</v>
      </c>
      <c r="H2839" s="6" t="s">
        <v>5054</v>
      </c>
      <c r="I2839" s="8">
        <v>8</v>
      </c>
      <c r="J2839" s="9">
        <v>1921.37</v>
      </c>
      <c r="K2839" s="10">
        <v>7.0000000000000007E-2</v>
      </c>
      <c r="L2839" s="9">
        <v>14294.99</v>
      </c>
      <c r="M2839" s="11">
        <v>11396.22</v>
      </c>
      <c r="N2839" s="9">
        <v>2898.77</v>
      </c>
      <c r="O2839" s="6" t="s">
        <v>5045</v>
      </c>
      <c r="P2839" s="8">
        <v>5</v>
      </c>
    </row>
    <row r="2840" spans="1:16" x14ac:dyDescent="0.3">
      <c r="A2840" s="6" t="s">
        <v>10711</v>
      </c>
      <c r="B2840" s="7">
        <v>45261</v>
      </c>
      <c r="C2840" s="6" t="s">
        <v>10712</v>
      </c>
      <c r="D2840" s="6" t="s">
        <v>5104</v>
      </c>
      <c r="E2840" s="6" t="s">
        <v>5053</v>
      </c>
      <c r="F2840" s="6" t="s">
        <v>5029</v>
      </c>
      <c r="G2840" s="6" t="s">
        <v>5037</v>
      </c>
      <c r="H2840" s="6" t="s">
        <v>5105</v>
      </c>
      <c r="I2840" s="8">
        <v>6</v>
      </c>
      <c r="J2840" s="9">
        <v>2054.4899999999998</v>
      </c>
      <c r="K2840" s="10">
        <v>0.09</v>
      </c>
      <c r="L2840" s="9">
        <v>11217.52</v>
      </c>
      <c r="M2840" s="11">
        <v>9517.5400000000009</v>
      </c>
      <c r="N2840" s="9">
        <v>1699.98</v>
      </c>
      <c r="O2840" s="6" t="s">
        <v>5032</v>
      </c>
      <c r="P2840" s="8">
        <v>3</v>
      </c>
    </row>
    <row r="2841" spans="1:16" x14ac:dyDescent="0.3">
      <c r="A2841" s="6" t="s">
        <v>10713</v>
      </c>
      <c r="B2841" s="7">
        <v>45680</v>
      </c>
      <c r="C2841" s="6" t="s">
        <v>5122</v>
      </c>
      <c r="D2841" s="6" t="s">
        <v>5063</v>
      </c>
      <c r="E2841" s="6" t="s">
        <v>5058</v>
      </c>
      <c r="F2841" s="6" t="s">
        <v>5036</v>
      </c>
      <c r="G2841" s="6" t="s">
        <v>5030</v>
      </c>
      <c r="H2841" s="6" t="s">
        <v>5246</v>
      </c>
      <c r="I2841" s="8">
        <v>5</v>
      </c>
      <c r="J2841" s="9">
        <v>238.55</v>
      </c>
      <c r="K2841" s="10">
        <v>0.04</v>
      </c>
      <c r="L2841" s="9">
        <v>1145.04</v>
      </c>
      <c r="M2841" s="11">
        <v>718.98</v>
      </c>
      <c r="N2841" s="9">
        <v>426.06</v>
      </c>
      <c r="O2841" s="6" t="s">
        <v>5039</v>
      </c>
      <c r="P2841" s="8">
        <v>3</v>
      </c>
    </row>
    <row r="2842" spans="1:16" x14ac:dyDescent="0.3">
      <c r="A2842" s="6" t="s">
        <v>10714</v>
      </c>
      <c r="B2842" s="7">
        <v>44973</v>
      </c>
      <c r="C2842" s="6" t="s">
        <v>10715</v>
      </c>
      <c r="D2842" s="6" t="s">
        <v>5019</v>
      </c>
      <c r="E2842" s="6" t="s">
        <v>5020</v>
      </c>
      <c r="F2842" s="6" t="s">
        <v>5021</v>
      </c>
      <c r="G2842" s="6" t="s">
        <v>5048</v>
      </c>
      <c r="H2842" s="6" t="s">
        <v>5064</v>
      </c>
      <c r="I2842" s="8">
        <v>1</v>
      </c>
      <c r="J2842" s="9">
        <v>1847.25</v>
      </c>
      <c r="K2842" s="10">
        <v>0.22</v>
      </c>
      <c r="L2842" s="9">
        <v>1440.86</v>
      </c>
      <c r="M2842" s="11">
        <v>1119.1300000000001</v>
      </c>
      <c r="N2842" s="9">
        <v>321.73</v>
      </c>
      <c r="O2842" s="6" t="s">
        <v>5045</v>
      </c>
      <c r="P2842" s="8">
        <v>3</v>
      </c>
    </row>
    <row r="2843" spans="1:16" x14ac:dyDescent="0.3">
      <c r="A2843" s="6" t="s">
        <v>10716</v>
      </c>
      <c r="B2843" s="7">
        <v>44929</v>
      </c>
      <c r="C2843" s="6" t="s">
        <v>10717</v>
      </c>
      <c r="D2843" s="6" t="s">
        <v>5114</v>
      </c>
      <c r="E2843" s="6" t="s">
        <v>5020</v>
      </c>
      <c r="F2843" s="6" t="s">
        <v>5029</v>
      </c>
      <c r="G2843" s="6" t="s">
        <v>5030</v>
      </c>
      <c r="H2843" s="6" t="s">
        <v>5031</v>
      </c>
      <c r="I2843" s="8">
        <v>8</v>
      </c>
      <c r="J2843" s="9">
        <v>506.67</v>
      </c>
      <c r="K2843" s="10">
        <v>0.13</v>
      </c>
      <c r="L2843" s="9">
        <v>3526.42</v>
      </c>
      <c r="M2843" s="11">
        <v>2123.36</v>
      </c>
      <c r="N2843" s="9">
        <v>1403.06</v>
      </c>
      <c r="O2843" s="6" t="s">
        <v>5080</v>
      </c>
      <c r="P2843" s="8">
        <v>4</v>
      </c>
    </row>
    <row r="2844" spans="1:16" x14ac:dyDescent="0.3">
      <c r="A2844" s="6" t="s">
        <v>10718</v>
      </c>
      <c r="B2844" s="7">
        <v>45266</v>
      </c>
      <c r="C2844" s="6" t="s">
        <v>10719</v>
      </c>
      <c r="D2844" s="6" t="s">
        <v>5071</v>
      </c>
      <c r="E2844" s="6" t="s">
        <v>5072</v>
      </c>
      <c r="F2844" s="6" t="s">
        <v>5036</v>
      </c>
      <c r="G2844" s="6" t="s">
        <v>5022</v>
      </c>
      <c r="H2844" s="6" t="s">
        <v>5192</v>
      </c>
      <c r="I2844" s="8">
        <v>7</v>
      </c>
      <c r="J2844" s="9">
        <v>881.42</v>
      </c>
      <c r="K2844" s="10">
        <v>0.01</v>
      </c>
      <c r="L2844" s="9">
        <v>6108.24</v>
      </c>
      <c r="M2844" s="11">
        <v>4365.17</v>
      </c>
      <c r="N2844" s="9">
        <v>1743.07</v>
      </c>
      <c r="O2844" s="6" t="s">
        <v>5024</v>
      </c>
      <c r="P2844" s="8">
        <v>2</v>
      </c>
    </row>
    <row r="2845" spans="1:16" x14ac:dyDescent="0.3">
      <c r="A2845" s="6" t="s">
        <v>10720</v>
      </c>
      <c r="B2845" s="7">
        <v>45104</v>
      </c>
      <c r="C2845" s="6" t="s">
        <v>10721</v>
      </c>
      <c r="D2845" s="6" t="s">
        <v>5042</v>
      </c>
      <c r="E2845" s="6" t="s">
        <v>5043</v>
      </c>
      <c r="F2845" s="6" t="s">
        <v>5021</v>
      </c>
      <c r="G2845" s="6" t="s">
        <v>5037</v>
      </c>
      <c r="H2845" s="6" t="s">
        <v>5054</v>
      </c>
      <c r="I2845" s="8">
        <v>4</v>
      </c>
      <c r="J2845" s="9">
        <v>2221.4</v>
      </c>
      <c r="K2845" s="10">
        <v>0.08</v>
      </c>
      <c r="L2845" s="9">
        <v>8174.75</v>
      </c>
      <c r="M2845" s="11">
        <v>6989.5</v>
      </c>
      <c r="N2845" s="9">
        <v>1185.25</v>
      </c>
      <c r="O2845" s="6" t="s">
        <v>5080</v>
      </c>
      <c r="P2845" s="8">
        <v>1</v>
      </c>
    </row>
    <row r="2846" spans="1:16" x14ac:dyDescent="0.3">
      <c r="A2846" s="6" t="s">
        <v>10722</v>
      </c>
      <c r="B2846" s="7">
        <v>45678</v>
      </c>
      <c r="C2846" s="6" t="s">
        <v>10723</v>
      </c>
      <c r="D2846" s="6" t="s">
        <v>5027</v>
      </c>
      <c r="E2846" s="6" t="s">
        <v>5028</v>
      </c>
      <c r="F2846" s="6" t="s">
        <v>5029</v>
      </c>
      <c r="G2846" s="6" t="s">
        <v>5037</v>
      </c>
      <c r="H2846" s="6" t="s">
        <v>5068</v>
      </c>
      <c r="I2846" s="8">
        <v>4</v>
      </c>
      <c r="J2846" s="9">
        <v>852.01</v>
      </c>
      <c r="K2846" s="10">
        <v>0.19</v>
      </c>
      <c r="L2846" s="9">
        <v>2760.51</v>
      </c>
      <c r="M2846" s="11">
        <v>1911.52</v>
      </c>
      <c r="N2846" s="9">
        <v>848.99</v>
      </c>
      <c r="O2846" s="6" t="s">
        <v>5080</v>
      </c>
      <c r="P2846" s="8">
        <v>3</v>
      </c>
    </row>
    <row r="2847" spans="1:16" x14ac:dyDescent="0.3">
      <c r="A2847" s="6" t="s">
        <v>10724</v>
      </c>
      <c r="B2847" s="7">
        <v>45659</v>
      </c>
      <c r="C2847" s="6" t="s">
        <v>10725</v>
      </c>
      <c r="D2847" s="6" t="s">
        <v>5134</v>
      </c>
      <c r="E2847" s="6" t="s">
        <v>5135</v>
      </c>
      <c r="F2847" s="6" t="s">
        <v>5029</v>
      </c>
      <c r="G2847" s="6" t="s">
        <v>5030</v>
      </c>
      <c r="H2847" s="6" t="s">
        <v>5171</v>
      </c>
      <c r="I2847" s="8">
        <v>3</v>
      </c>
      <c r="J2847" s="9">
        <v>2043.41</v>
      </c>
      <c r="K2847" s="10">
        <v>0.2</v>
      </c>
      <c r="L2847" s="9">
        <v>4904.18</v>
      </c>
      <c r="M2847" s="11">
        <v>3343.94</v>
      </c>
      <c r="N2847" s="9">
        <v>1560.24</v>
      </c>
      <c r="O2847" s="6" t="s">
        <v>5039</v>
      </c>
      <c r="P2847" s="8">
        <v>4</v>
      </c>
    </row>
    <row r="2848" spans="1:16" x14ac:dyDescent="0.3">
      <c r="A2848" s="6" t="s">
        <v>10726</v>
      </c>
      <c r="B2848" s="7">
        <v>45071</v>
      </c>
      <c r="C2848" s="6" t="s">
        <v>10727</v>
      </c>
      <c r="D2848" s="6" t="s">
        <v>5057</v>
      </c>
      <c r="E2848" s="6" t="s">
        <v>5058</v>
      </c>
      <c r="F2848" s="6" t="s">
        <v>5036</v>
      </c>
      <c r="G2848" s="6" t="s">
        <v>5037</v>
      </c>
      <c r="H2848" s="6" t="s">
        <v>5068</v>
      </c>
      <c r="I2848" s="8">
        <v>5</v>
      </c>
      <c r="J2848" s="9">
        <v>2374.36</v>
      </c>
      <c r="K2848" s="10">
        <v>7.0000000000000007E-2</v>
      </c>
      <c r="L2848" s="9">
        <v>11040.77</v>
      </c>
      <c r="M2848" s="11">
        <v>9568.8700000000008</v>
      </c>
      <c r="N2848" s="9">
        <v>1471.9</v>
      </c>
      <c r="O2848" s="6" t="s">
        <v>5045</v>
      </c>
      <c r="P2848" s="8">
        <v>2</v>
      </c>
    </row>
    <row r="2849" spans="1:16" x14ac:dyDescent="0.3">
      <c r="A2849" s="6" t="s">
        <v>10728</v>
      </c>
      <c r="B2849" s="7">
        <v>45539</v>
      </c>
      <c r="C2849" s="6" t="s">
        <v>10729</v>
      </c>
      <c r="D2849" s="6" t="s">
        <v>5088</v>
      </c>
      <c r="E2849" s="6" t="s">
        <v>5089</v>
      </c>
      <c r="F2849" s="6" t="s">
        <v>5036</v>
      </c>
      <c r="G2849" s="6" t="s">
        <v>5022</v>
      </c>
      <c r="H2849" s="6" t="s">
        <v>5150</v>
      </c>
      <c r="I2849" s="8">
        <v>1</v>
      </c>
      <c r="J2849" s="9">
        <v>2399.9699999999998</v>
      </c>
      <c r="K2849" s="10">
        <v>0.01</v>
      </c>
      <c r="L2849" s="9">
        <v>2375.9699999999998</v>
      </c>
      <c r="M2849" s="11">
        <v>2086.5300000000002</v>
      </c>
      <c r="N2849" s="9">
        <v>289.44</v>
      </c>
      <c r="O2849" s="6" t="s">
        <v>5024</v>
      </c>
      <c r="P2849" s="8">
        <v>1</v>
      </c>
    </row>
    <row r="2850" spans="1:16" x14ac:dyDescent="0.3">
      <c r="A2850" s="6" t="s">
        <v>10730</v>
      </c>
      <c r="B2850" s="7">
        <v>45284</v>
      </c>
      <c r="C2850" s="6" t="s">
        <v>10731</v>
      </c>
      <c r="D2850" s="6" t="s">
        <v>5067</v>
      </c>
      <c r="E2850" s="6" t="s">
        <v>5067</v>
      </c>
      <c r="F2850" s="6" t="s">
        <v>5021</v>
      </c>
      <c r="G2850" s="6" t="s">
        <v>5022</v>
      </c>
      <c r="H2850" s="6" t="s">
        <v>5150</v>
      </c>
      <c r="I2850" s="8">
        <v>5</v>
      </c>
      <c r="J2850" s="9">
        <v>2352.17</v>
      </c>
      <c r="K2850" s="10">
        <v>0.05</v>
      </c>
      <c r="L2850" s="9">
        <v>11172.81</v>
      </c>
      <c r="M2850" s="11">
        <v>7936.89</v>
      </c>
      <c r="N2850" s="9">
        <v>3235.92</v>
      </c>
      <c r="O2850" s="6" t="s">
        <v>5039</v>
      </c>
      <c r="P2850" s="8">
        <v>3</v>
      </c>
    </row>
    <row r="2851" spans="1:16" x14ac:dyDescent="0.3">
      <c r="A2851" s="6" t="s">
        <v>10732</v>
      </c>
      <c r="B2851" s="7">
        <v>45673</v>
      </c>
      <c r="C2851" s="6" t="s">
        <v>10733</v>
      </c>
      <c r="D2851" s="6" t="s">
        <v>5093</v>
      </c>
      <c r="E2851" s="6" t="s">
        <v>5053</v>
      </c>
      <c r="F2851" s="6" t="s">
        <v>5029</v>
      </c>
      <c r="G2851" s="6" t="s">
        <v>5022</v>
      </c>
      <c r="H2851" s="6" t="s">
        <v>5221</v>
      </c>
      <c r="I2851" s="8">
        <v>5</v>
      </c>
      <c r="J2851" s="9">
        <v>2229.85</v>
      </c>
      <c r="K2851" s="10">
        <v>0.2</v>
      </c>
      <c r="L2851" s="9">
        <v>8919.4</v>
      </c>
      <c r="M2851" s="11">
        <v>6513.68</v>
      </c>
      <c r="N2851" s="9">
        <v>2405.7199999999998</v>
      </c>
      <c r="O2851" s="6" t="s">
        <v>5039</v>
      </c>
      <c r="P2851" s="8">
        <v>2</v>
      </c>
    </row>
    <row r="2852" spans="1:16" x14ac:dyDescent="0.3">
      <c r="A2852" s="6" t="s">
        <v>10734</v>
      </c>
      <c r="B2852" s="7">
        <v>45550</v>
      </c>
      <c r="C2852" s="6" t="s">
        <v>10735</v>
      </c>
      <c r="D2852" s="6" t="s">
        <v>5052</v>
      </c>
      <c r="E2852" s="6" t="s">
        <v>5053</v>
      </c>
      <c r="F2852" s="6" t="s">
        <v>5036</v>
      </c>
      <c r="G2852" s="6" t="s">
        <v>5030</v>
      </c>
      <c r="H2852" s="6" t="s">
        <v>5176</v>
      </c>
      <c r="I2852" s="8">
        <v>5</v>
      </c>
      <c r="J2852" s="9">
        <v>1579.1</v>
      </c>
      <c r="K2852" s="10">
        <v>0.19</v>
      </c>
      <c r="L2852" s="9">
        <v>6395.36</v>
      </c>
      <c r="M2852" s="11">
        <v>3710.42</v>
      </c>
      <c r="N2852" s="9">
        <v>2684.94</v>
      </c>
      <c r="O2852" s="6" t="s">
        <v>5080</v>
      </c>
      <c r="P2852" s="8">
        <v>2</v>
      </c>
    </row>
    <row r="2853" spans="1:16" x14ac:dyDescent="0.3">
      <c r="A2853" s="6" t="s">
        <v>10736</v>
      </c>
      <c r="B2853" s="7">
        <v>45032</v>
      </c>
      <c r="C2853" s="6" t="s">
        <v>10737</v>
      </c>
      <c r="D2853" s="6" t="s">
        <v>5114</v>
      </c>
      <c r="E2853" s="6" t="s">
        <v>5020</v>
      </c>
      <c r="F2853" s="6" t="s">
        <v>5021</v>
      </c>
      <c r="G2853" s="6" t="s">
        <v>5030</v>
      </c>
      <c r="H2853" s="6" t="s">
        <v>5031</v>
      </c>
      <c r="I2853" s="8">
        <v>3</v>
      </c>
      <c r="J2853" s="9">
        <v>752.65</v>
      </c>
      <c r="K2853" s="10">
        <v>0.12</v>
      </c>
      <c r="L2853" s="9">
        <v>1987</v>
      </c>
      <c r="M2853" s="11">
        <v>1542.84</v>
      </c>
      <c r="N2853" s="9">
        <v>444.16</v>
      </c>
      <c r="O2853" s="6" t="s">
        <v>5032</v>
      </c>
      <c r="P2853" s="8">
        <v>2</v>
      </c>
    </row>
    <row r="2854" spans="1:16" x14ac:dyDescent="0.3">
      <c r="A2854" s="6" t="s">
        <v>10738</v>
      </c>
      <c r="B2854" s="7">
        <v>45021</v>
      </c>
      <c r="C2854" s="6" t="s">
        <v>10739</v>
      </c>
      <c r="D2854" s="6" t="s">
        <v>5215</v>
      </c>
      <c r="E2854" s="6" t="s">
        <v>5216</v>
      </c>
      <c r="F2854" s="6" t="s">
        <v>5036</v>
      </c>
      <c r="G2854" s="6" t="s">
        <v>5059</v>
      </c>
      <c r="H2854" s="6" t="s">
        <v>5060</v>
      </c>
      <c r="I2854" s="8">
        <v>1</v>
      </c>
      <c r="J2854" s="9">
        <v>2175.33</v>
      </c>
      <c r="K2854" s="10">
        <v>0.09</v>
      </c>
      <c r="L2854" s="9">
        <v>1979.55</v>
      </c>
      <c r="M2854" s="11">
        <v>1370.02</v>
      </c>
      <c r="N2854" s="9">
        <v>609.53</v>
      </c>
      <c r="O2854" s="6" t="s">
        <v>5024</v>
      </c>
      <c r="P2854" s="8">
        <v>1</v>
      </c>
    </row>
    <row r="2855" spans="1:16" x14ac:dyDescent="0.3">
      <c r="A2855" s="6" t="s">
        <v>10740</v>
      </c>
      <c r="B2855" s="7">
        <v>45193</v>
      </c>
      <c r="C2855" s="6" t="s">
        <v>10741</v>
      </c>
      <c r="D2855" s="6" t="s">
        <v>5117</v>
      </c>
      <c r="E2855" s="6" t="s">
        <v>5118</v>
      </c>
      <c r="F2855" s="6" t="s">
        <v>5029</v>
      </c>
      <c r="G2855" s="6" t="s">
        <v>5059</v>
      </c>
      <c r="H2855" s="6" t="s">
        <v>5060</v>
      </c>
      <c r="I2855" s="8">
        <v>8</v>
      </c>
      <c r="J2855" s="9">
        <v>2417.35</v>
      </c>
      <c r="K2855" s="10">
        <v>0.02</v>
      </c>
      <c r="L2855" s="9">
        <v>18952.02</v>
      </c>
      <c r="M2855" s="11">
        <v>14506.52</v>
      </c>
      <c r="N2855" s="9">
        <v>4445.5</v>
      </c>
      <c r="O2855" s="6" t="s">
        <v>5032</v>
      </c>
      <c r="P2855" s="8">
        <v>5</v>
      </c>
    </row>
    <row r="2856" spans="1:16" x14ac:dyDescent="0.3">
      <c r="A2856" s="6" t="s">
        <v>10742</v>
      </c>
      <c r="B2856" s="7">
        <v>45365</v>
      </c>
      <c r="C2856" s="6" t="s">
        <v>10743</v>
      </c>
      <c r="D2856" s="6" t="s">
        <v>5147</v>
      </c>
      <c r="E2856" s="6" t="s">
        <v>5118</v>
      </c>
      <c r="F2856" s="6" t="s">
        <v>5029</v>
      </c>
      <c r="G2856" s="6" t="s">
        <v>5022</v>
      </c>
      <c r="H2856" s="6" t="s">
        <v>5221</v>
      </c>
      <c r="I2856" s="8">
        <v>7</v>
      </c>
      <c r="J2856" s="9">
        <v>970.92</v>
      </c>
      <c r="K2856" s="10">
        <v>0.17</v>
      </c>
      <c r="L2856" s="9">
        <v>5641.05</v>
      </c>
      <c r="M2856" s="11">
        <v>3835.13</v>
      </c>
      <c r="N2856" s="9">
        <v>1805.92</v>
      </c>
      <c r="O2856" s="6" t="s">
        <v>5039</v>
      </c>
      <c r="P2856" s="8">
        <v>1</v>
      </c>
    </row>
    <row r="2857" spans="1:16" x14ac:dyDescent="0.3">
      <c r="A2857" s="6" t="s">
        <v>10744</v>
      </c>
      <c r="B2857" s="7">
        <v>45763</v>
      </c>
      <c r="C2857" s="6" t="s">
        <v>10745</v>
      </c>
      <c r="D2857" s="6" t="s">
        <v>5108</v>
      </c>
      <c r="E2857" s="6" t="s">
        <v>5109</v>
      </c>
      <c r="F2857" s="6" t="s">
        <v>5036</v>
      </c>
      <c r="G2857" s="6" t="s">
        <v>5048</v>
      </c>
      <c r="H2857" s="6" t="s">
        <v>5096</v>
      </c>
      <c r="I2857" s="8">
        <v>1</v>
      </c>
      <c r="J2857" s="9">
        <v>1681.56</v>
      </c>
      <c r="K2857" s="10">
        <v>7.0000000000000007E-2</v>
      </c>
      <c r="L2857" s="9">
        <v>1563.85</v>
      </c>
      <c r="M2857" s="11">
        <v>1000.48</v>
      </c>
      <c r="N2857" s="9">
        <v>563.37</v>
      </c>
      <c r="O2857" s="6" t="s">
        <v>5032</v>
      </c>
      <c r="P2857" s="8">
        <v>2</v>
      </c>
    </row>
    <row r="2858" spans="1:16" x14ac:dyDescent="0.3">
      <c r="A2858" s="6" t="s">
        <v>10746</v>
      </c>
      <c r="B2858" s="7">
        <v>45660</v>
      </c>
      <c r="C2858" s="6" t="s">
        <v>10747</v>
      </c>
      <c r="D2858" s="6" t="s">
        <v>5104</v>
      </c>
      <c r="E2858" s="6" t="s">
        <v>5053</v>
      </c>
      <c r="F2858" s="6" t="s">
        <v>5036</v>
      </c>
      <c r="G2858" s="6" t="s">
        <v>5059</v>
      </c>
      <c r="H2858" s="6" t="s">
        <v>5060</v>
      </c>
      <c r="I2858" s="8">
        <v>8</v>
      </c>
      <c r="J2858" s="9">
        <v>1744.93</v>
      </c>
      <c r="K2858" s="10">
        <v>0.2</v>
      </c>
      <c r="L2858" s="9">
        <v>11167.55</v>
      </c>
      <c r="M2858" s="11">
        <v>6220.59</v>
      </c>
      <c r="N2858" s="9">
        <v>4946.96</v>
      </c>
      <c r="O2858" s="6" t="s">
        <v>5045</v>
      </c>
      <c r="P2858" s="8">
        <v>4</v>
      </c>
    </row>
    <row r="2859" spans="1:16" x14ac:dyDescent="0.3">
      <c r="A2859" s="6" t="s">
        <v>10748</v>
      </c>
      <c r="B2859" s="7">
        <v>45310</v>
      </c>
      <c r="C2859" s="6" t="s">
        <v>10749</v>
      </c>
      <c r="D2859" s="6" t="s">
        <v>5147</v>
      </c>
      <c r="E2859" s="6" t="s">
        <v>5118</v>
      </c>
      <c r="F2859" s="6" t="s">
        <v>5029</v>
      </c>
      <c r="G2859" s="6" t="s">
        <v>5030</v>
      </c>
      <c r="H2859" s="6" t="s">
        <v>5031</v>
      </c>
      <c r="I2859" s="8">
        <v>5</v>
      </c>
      <c r="J2859" s="9">
        <v>1379.38</v>
      </c>
      <c r="K2859" s="10">
        <v>0.02</v>
      </c>
      <c r="L2859" s="9">
        <v>6758.96</v>
      </c>
      <c r="M2859" s="11">
        <v>4086.94</v>
      </c>
      <c r="N2859" s="9">
        <v>2672.02</v>
      </c>
      <c r="O2859" s="6" t="s">
        <v>5039</v>
      </c>
      <c r="P2859" s="8">
        <v>3</v>
      </c>
    </row>
    <row r="2860" spans="1:16" x14ac:dyDescent="0.3">
      <c r="A2860" s="6" t="s">
        <v>10750</v>
      </c>
      <c r="B2860" s="7">
        <v>44992</v>
      </c>
      <c r="C2860" s="6" t="s">
        <v>10751</v>
      </c>
      <c r="D2860" s="6" t="s">
        <v>5085</v>
      </c>
      <c r="E2860" s="6" t="s">
        <v>5058</v>
      </c>
      <c r="F2860" s="6" t="s">
        <v>5036</v>
      </c>
      <c r="G2860" s="6" t="s">
        <v>5048</v>
      </c>
      <c r="H2860" s="6" t="s">
        <v>5064</v>
      </c>
      <c r="I2860" s="8">
        <v>4</v>
      </c>
      <c r="J2860" s="9">
        <v>2188.87</v>
      </c>
      <c r="K2860" s="10">
        <v>0.2</v>
      </c>
      <c r="L2860" s="9">
        <v>7004.38</v>
      </c>
      <c r="M2860" s="11">
        <v>6007.93</v>
      </c>
      <c r="N2860" s="9">
        <v>996.45</v>
      </c>
      <c r="O2860" s="6" t="s">
        <v>5024</v>
      </c>
      <c r="P2860" s="8">
        <v>2</v>
      </c>
    </row>
    <row r="2861" spans="1:16" x14ac:dyDescent="0.3">
      <c r="A2861" s="6" t="s">
        <v>10752</v>
      </c>
      <c r="B2861" s="7">
        <v>45050</v>
      </c>
      <c r="C2861" s="6" t="s">
        <v>10753</v>
      </c>
      <c r="D2861" s="6" t="s">
        <v>5093</v>
      </c>
      <c r="E2861" s="6" t="s">
        <v>5053</v>
      </c>
      <c r="F2861" s="6" t="s">
        <v>5029</v>
      </c>
      <c r="G2861" s="6" t="s">
        <v>5048</v>
      </c>
      <c r="H2861" s="6" t="s">
        <v>5079</v>
      </c>
      <c r="I2861" s="8">
        <v>3</v>
      </c>
      <c r="J2861" s="9">
        <v>83.69</v>
      </c>
      <c r="K2861" s="10">
        <v>0.1</v>
      </c>
      <c r="L2861" s="9">
        <v>225.96</v>
      </c>
      <c r="M2861" s="11">
        <v>126.46</v>
      </c>
      <c r="N2861" s="9">
        <v>99.5</v>
      </c>
      <c r="O2861" s="6" t="s">
        <v>5039</v>
      </c>
      <c r="P2861" s="8">
        <v>1</v>
      </c>
    </row>
    <row r="2862" spans="1:16" x14ac:dyDescent="0.3">
      <c r="A2862" s="6" t="s">
        <v>10754</v>
      </c>
      <c r="B2862" s="7">
        <v>45351</v>
      </c>
      <c r="C2862" s="6" t="s">
        <v>10755</v>
      </c>
      <c r="D2862" s="6" t="s">
        <v>5215</v>
      </c>
      <c r="E2862" s="6" t="s">
        <v>5216</v>
      </c>
      <c r="F2862" s="6" t="s">
        <v>5029</v>
      </c>
      <c r="G2862" s="6" t="s">
        <v>5037</v>
      </c>
      <c r="H2862" s="6" t="s">
        <v>5105</v>
      </c>
      <c r="I2862" s="8">
        <v>5</v>
      </c>
      <c r="J2862" s="9">
        <v>324.17</v>
      </c>
      <c r="K2862" s="10">
        <v>0.15</v>
      </c>
      <c r="L2862" s="9">
        <v>1377.72</v>
      </c>
      <c r="M2862" s="11">
        <v>814.5</v>
      </c>
      <c r="N2862" s="9">
        <v>563.22</v>
      </c>
      <c r="O2862" s="6" t="s">
        <v>5032</v>
      </c>
      <c r="P2862" s="8">
        <v>1</v>
      </c>
    </row>
    <row r="2863" spans="1:16" x14ac:dyDescent="0.3">
      <c r="A2863" s="6" t="s">
        <v>10756</v>
      </c>
      <c r="B2863" s="7">
        <v>45730</v>
      </c>
      <c r="C2863" s="6" t="s">
        <v>10757</v>
      </c>
      <c r="D2863" s="6" t="s">
        <v>5205</v>
      </c>
      <c r="E2863" s="6" t="s">
        <v>5206</v>
      </c>
      <c r="F2863" s="6" t="s">
        <v>5021</v>
      </c>
      <c r="G2863" s="6" t="s">
        <v>5048</v>
      </c>
      <c r="H2863" s="6" t="s">
        <v>5064</v>
      </c>
      <c r="I2863" s="8">
        <v>5</v>
      </c>
      <c r="J2863" s="9">
        <v>2472.8200000000002</v>
      </c>
      <c r="K2863" s="10">
        <v>0.04</v>
      </c>
      <c r="L2863" s="9">
        <v>11869.54</v>
      </c>
      <c r="M2863" s="11">
        <v>8627.2099999999991</v>
      </c>
      <c r="N2863" s="9">
        <v>3242.33</v>
      </c>
      <c r="O2863" s="6" t="s">
        <v>5080</v>
      </c>
      <c r="P2863" s="8">
        <v>1</v>
      </c>
    </row>
    <row r="2864" spans="1:16" x14ac:dyDescent="0.3">
      <c r="A2864" s="6" t="s">
        <v>10758</v>
      </c>
      <c r="B2864" s="7">
        <v>45263</v>
      </c>
      <c r="C2864" s="6" t="s">
        <v>10759</v>
      </c>
      <c r="D2864" s="6" t="s">
        <v>5042</v>
      </c>
      <c r="E2864" s="6" t="s">
        <v>5043</v>
      </c>
      <c r="F2864" s="6" t="s">
        <v>5036</v>
      </c>
      <c r="G2864" s="6" t="s">
        <v>5048</v>
      </c>
      <c r="H2864" s="6" t="s">
        <v>5096</v>
      </c>
      <c r="I2864" s="8">
        <v>1</v>
      </c>
      <c r="J2864" s="9">
        <v>2158.08</v>
      </c>
      <c r="K2864" s="10">
        <v>0.22</v>
      </c>
      <c r="L2864" s="9">
        <v>1683.3</v>
      </c>
      <c r="M2864" s="11">
        <v>1384.74</v>
      </c>
      <c r="N2864" s="9">
        <v>298.56</v>
      </c>
      <c r="O2864" s="6" t="s">
        <v>5045</v>
      </c>
      <c r="P2864" s="8">
        <v>1</v>
      </c>
    </row>
    <row r="2865" spans="1:16" x14ac:dyDescent="0.3">
      <c r="A2865" s="6" t="s">
        <v>10760</v>
      </c>
      <c r="B2865" s="7">
        <v>45087</v>
      </c>
      <c r="C2865" s="6" t="s">
        <v>10761</v>
      </c>
      <c r="D2865" s="6" t="s">
        <v>5205</v>
      </c>
      <c r="E2865" s="6" t="s">
        <v>5206</v>
      </c>
      <c r="F2865" s="6" t="s">
        <v>5036</v>
      </c>
      <c r="G2865" s="6" t="s">
        <v>5030</v>
      </c>
      <c r="H2865" s="6" t="s">
        <v>5171</v>
      </c>
      <c r="I2865" s="8">
        <v>5</v>
      </c>
      <c r="J2865" s="9">
        <v>1733.89</v>
      </c>
      <c r="K2865" s="10">
        <v>0.13</v>
      </c>
      <c r="L2865" s="9">
        <v>7542.42</v>
      </c>
      <c r="M2865" s="11">
        <v>6012.84</v>
      </c>
      <c r="N2865" s="9">
        <v>1529.58</v>
      </c>
      <c r="O2865" s="6" t="s">
        <v>5045</v>
      </c>
      <c r="P2865" s="8">
        <v>3</v>
      </c>
    </row>
    <row r="2866" spans="1:16" x14ac:dyDescent="0.3">
      <c r="A2866" s="6" t="s">
        <v>10762</v>
      </c>
      <c r="B2866" s="7">
        <v>45246</v>
      </c>
      <c r="C2866" s="6" t="s">
        <v>10763</v>
      </c>
      <c r="D2866" s="6" t="s">
        <v>5205</v>
      </c>
      <c r="E2866" s="6" t="s">
        <v>5206</v>
      </c>
      <c r="F2866" s="6" t="s">
        <v>5036</v>
      </c>
      <c r="G2866" s="6" t="s">
        <v>5022</v>
      </c>
      <c r="H2866" s="6" t="s">
        <v>5192</v>
      </c>
      <c r="I2866" s="8">
        <v>4</v>
      </c>
      <c r="J2866" s="9">
        <v>2233.94</v>
      </c>
      <c r="K2866" s="10">
        <v>0.14000000000000001</v>
      </c>
      <c r="L2866" s="9">
        <v>7684.75</v>
      </c>
      <c r="M2866" s="11">
        <v>6191.8</v>
      </c>
      <c r="N2866" s="9">
        <v>1492.95</v>
      </c>
      <c r="O2866" s="6" t="s">
        <v>5045</v>
      </c>
      <c r="P2866" s="8">
        <v>2</v>
      </c>
    </row>
    <row r="2867" spans="1:16" x14ac:dyDescent="0.3">
      <c r="A2867" s="6" t="s">
        <v>10764</v>
      </c>
      <c r="B2867" s="7">
        <v>45159</v>
      </c>
      <c r="C2867" s="6" t="s">
        <v>10765</v>
      </c>
      <c r="D2867" s="6" t="s">
        <v>5093</v>
      </c>
      <c r="E2867" s="6" t="s">
        <v>5053</v>
      </c>
      <c r="F2867" s="6" t="s">
        <v>5029</v>
      </c>
      <c r="G2867" s="6" t="s">
        <v>5059</v>
      </c>
      <c r="H2867" s="6" t="s">
        <v>5140</v>
      </c>
      <c r="I2867" s="8">
        <v>7</v>
      </c>
      <c r="J2867" s="9">
        <v>1364.95</v>
      </c>
      <c r="K2867" s="10">
        <v>0.1</v>
      </c>
      <c r="L2867" s="9">
        <v>8599.18</v>
      </c>
      <c r="M2867" s="11">
        <v>4809.37</v>
      </c>
      <c r="N2867" s="9">
        <v>3789.81</v>
      </c>
      <c r="O2867" s="6" t="s">
        <v>5032</v>
      </c>
      <c r="P2867" s="8">
        <v>1</v>
      </c>
    </row>
    <row r="2868" spans="1:16" x14ac:dyDescent="0.3">
      <c r="A2868" s="6" t="s">
        <v>10766</v>
      </c>
      <c r="B2868" s="7">
        <v>45365</v>
      </c>
      <c r="C2868" s="6" t="s">
        <v>10767</v>
      </c>
      <c r="D2868" s="6" t="s">
        <v>5052</v>
      </c>
      <c r="E2868" s="6" t="s">
        <v>5053</v>
      </c>
      <c r="F2868" s="6" t="s">
        <v>5029</v>
      </c>
      <c r="G2868" s="6" t="s">
        <v>5030</v>
      </c>
      <c r="H2868" s="6" t="s">
        <v>5031</v>
      </c>
      <c r="I2868" s="8">
        <v>1</v>
      </c>
      <c r="J2868" s="9">
        <v>1566.68</v>
      </c>
      <c r="K2868" s="10">
        <v>0.19</v>
      </c>
      <c r="L2868" s="9">
        <v>1269.01</v>
      </c>
      <c r="M2868" s="11">
        <v>708.96</v>
      </c>
      <c r="N2868" s="9">
        <v>560.04999999999995</v>
      </c>
      <c r="O2868" s="6" t="s">
        <v>5024</v>
      </c>
      <c r="P2868" s="8">
        <v>1</v>
      </c>
    </row>
    <row r="2869" spans="1:16" x14ac:dyDescent="0.3">
      <c r="A2869" s="6" t="s">
        <v>10768</v>
      </c>
      <c r="B2869" s="7">
        <v>44965</v>
      </c>
      <c r="C2869" s="6" t="s">
        <v>10769</v>
      </c>
      <c r="D2869" s="6" t="s">
        <v>5052</v>
      </c>
      <c r="E2869" s="6" t="s">
        <v>5053</v>
      </c>
      <c r="F2869" s="6" t="s">
        <v>5029</v>
      </c>
      <c r="G2869" s="6" t="s">
        <v>5048</v>
      </c>
      <c r="H2869" s="6" t="s">
        <v>5049</v>
      </c>
      <c r="I2869" s="8">
        <v>4</v>
      </c>
      <c r="J2869" s="9">
        <v>686.39</v>
      </c>
      <c r="K2869" s="10">
        <v>0.04</v>
      </c>
      <c r="L2869" s="9">
        <v>2635.74</v>
      </c>
      <c r="M2869" s="11">
        <v>1947.75</v>
      </c>
      <c r="N2869" s="9">
        <v>687.99</v>
      </c>
      <c r="O2869" s="6" t="s">
        <v>5080</v>
      </c>
      <c r="P2869" s="8">
        <v>3</v>
      </c>
    </row>
    <row r="2870" spans="1:16" x14ac:dyDescent="0.3">
      <c r="A2870" s="6" t="s">
        <v>10770</v>
      </c>
      <c r="B2870" s="7">
        <v>44990</v>
      </c>
      <c r="C2870" s="6" t="s">
        <v>10771</v>
      </c>
      <c r="D2870" s="6" t="s">
        <v>5205</v>
      </c>
      <c r="E2870" s="6" t="s">
        <v>5206</v>
      </c>
      <c r="F2870" s="6" t="s">
        <v>5036</v>
      </c>
      <c r="G2870" s="6" t="s">
        <v>5059</v>
      </c>
      <c r="H2870" s="6" t="s">
        <v>5099</v>
      </c>
      <c r="I2870" s="8">
        <v>6</v>
      </c>
      <c r="J2870" s="9">
        <v>1425.37</v>
      </c>
      <c r="K2870" s="10">
        <v>0.21</v>
      </c>
      <c r="L2870" s="9">
        <v>6756.25</v>
      </c>
      <c r="M2870" s="11">
        <v>3902.92</v>
      </c>
      <c r="N2870" s="9">
        <v>2853.33</v>
      </c>
      <c r="O2870" s="6" t="s">
        <v>5080</v>
      </c>
      <c r="P2870" s="8">
        <v>3</v>
      </c>
    </row>
    <row r="2871" spans="1:16" x14ac:dyDescent="0.3">
      <c r="A2871" s="6" t="s">
        <v>10772</v>
      </c>
      <c r="B2871" s="7">
        <v>45381</v>
      </c>
      <c r="C2871" s="6" t="s">
        <v>10773</v>
      </c>
      <c r="D2871" s="6" t="s">
        <v>5117</v>
      </c>
      <c r="E2871" s="6" t="s">
        <v>5118</v>
      </c>
      <c r="F2871" s="6" t="s">
        <v>5029</v>
      </c>
      <c r="G2871" s="6" t="s">
        <v>5030</v>
      </c>
      <c r="H2871" s="6" t="s">
        <v>5031</v>
      </c>
      <c r="I2871" s="8">
        <v>6</v>
      </c>
      <c r="J2871" s="9">
        <v>2205.27</v>
      </c>
      <c r="K2871" s="10">
        <v>0.11</v>
      </c>
      <c r="L2871" s="9">
        <v>11776.14</v>
      </c>
      <c r="M2871" s="11">
        <v>6652.51</v>
      </c>
      <c r="N2871" s="9">
        <v>5123.63</v>
      </c>
      <c r="O2871" s="6" t="s">
        <v>5045</v>
      </c>
      <c r="P2871" s="8">
        <v>5</v>
      </c>
    </row>
    <row r="2872" spans="1:16" x14ac:dyDescent="0.3">
      <c r="A2872" s="6" t="s">
        <v>10774</v>
      </c>
      <c r="B2872" s="7">
        <v>45301</v>
      </c>
      <c r="C2872" s="6" t="s">
        <v>10775</v>
      </c>
      <c r="D2872" s="6" t="s">
        <v>5215</v>
      </c>
      <c r="E2872" s="6" t="s">
        <v>5216</v>
      </c>
      <c r="F2872" s="6" t="s">
        <v>5029</v>
      </c>
      <c r="G2872" s="6" t="s">
        <v>5037</v>
      </c>
      <c r="H2872" s="6" t="s">
        <v>5054</v>
      </c>
      <c r="I2872" s="8">
        <v>1</v>
      </c>
      <c r="J2872" s="9">
        <v>2204.59</v>
      </c>
      <c r="K2872" s="10">
        <v>0.23</v>
      </c>
      <c r="L2872" s="9">
        <v>1697.53</v>
      </c>
      <c r="M2872" s="11">
        <v>1178.72</v>
      </c>
      <c r="N2872" s="9">
        <v>518.80999999999995</v>
      </c>
      <c r="O2872" s="6" t="s">
        <v>5039</v>
      </c>
      <c r="P2872" s="8">
        <v>5</v>
      </c>
    </row>
    <row r="2873" spans="1:16" x14ac:dyDescent="0.3">
      <c r="A2873" s="6" t="s">
        <v>10776</v>
      </c>
      <c r="B2873" s="7">
        <v>45175</v>
      </c>
      <c r="C2873" s="6" t="s">
        <v>10777</v>
      </c>
      <c r="D2873" s="6" t="s">
        <v>5085</v>
      </c>
      <c r="E2873" s="6" t="s">
        <v>5058</v>
      </c>
      <c r="F2873" s="6" t="s">
        <v>5021</v>
      </c>
      <c r="G2873" s="6" t="s">
        <v>5048</v>
      </c>
      <c r="H2873" s="6" t="s">
        <v>5090</v>
      </c>
      <c r="I2873" s="8">
        <v>2</v>
      </c>
      <c r="J2873" s="9">
        <v>910.26</v>
      </c>
      <c r="K2873" s="10">
        <v>0.15</v>
      </c>
      <c r="L2873" s="9">
        <v>1547.44</v>
      </c>
      <c r="M2873" s="11">
        <v>1038.3499999999999</v>
      </c>
      <c r="N2873" s="9">
        <v>509.09</v>
      </c>
      <c r="O2873" s="6" t="s">
        <v>5039</v>
      </c>
      <c r="P2873" s="8">
        <v>1</v>
      </c>
    </row>
    <row r="2874" spans="1:16" x14ac:dyDescent="0.3">
      <c r="A2874" s="6" t="s">
        <v>10778</v>
      </c>
      <c r="B2874" s="7">
        <v>45578</v>
      </c>
      <c r="C2874" s="6" t="s">
        <v>10779</v>
      </c>
      <c r="D2874" s="6" t="s">
        <v>5085</v>
      </c>
      <c r="E2874" s="6" t="s">
        <v>5058</v>
      </c>
      <c r="F2874" s="6" t="s">
        <v>5021</v>
      </c>
      <c r="G2874" s="6" t="s">
        <v>5037</v>
      </c>
      <c r="H2874" s="6" t="s">
        <v>5105</v>
      </c>
      <c r="I2874" s="8">
        <v>4</v>
      </c>
      <c r="J2874" s="9">
        <v>1300.1500000000001</v>
      </c>
      <c r="K2874" s="10">
        <v>0.02</v>
      </c>
      <c r="L2874" s="9">
        <v>5096.59</v>
      </c>
      <c r="M2874" s="11">
        <v>4445.42</v>
      </c>
      <c r="N2874" s="9">
        <v>651.16999999999996</v>
      </c>
      <c r="O2874" s="6" t="s">
        <v>5032</v>
      </c>
      <c r="P2874" s="8">
        <v>5</v>
      </c>
    </row>
    <row r="2875" spans="1:16" x14ac:dyDescent="0.3">
      <c r="A2875" s="6" t="s">
        <v>10780</v>
      </c>
      <c r="B2875" s="7">
        <v>45014</v>
      </c>
      <c r="C2875" s="6" t="s">
        <v>10781</v>
      </c>
      <c r="D2875" s="6" t="s">
        <v>5215</v>
      </c>
      <c r="E2875" s="6" t="s">
        <v>5216</v>
      </c>
      <c r="F2875" s="6" t="s">
        <v>5036</v>
      </c>
      <c r="G2875" s="6" t="s">
        <v>5059</v>
      </c>
      <c r="H2875" s="6" t="s">
        <v>5181</v>
      </c>
      <c r="I2875" s="8">
        <v>5</v>
      </c>
      <c r="J2875" s="9">
        <v>1381.44</v>
      </c>
      <c r="K2875" s="10">
        <v>0.18</v>
      </c>
      <c r="L2875" s="9">
        <v>5663.9</v>
      </c>
      <c r="M2875" s="11">
        <v>3393.21</v>
      </c>
      <c r="N2875" s="9">
        <v>2270.69</v>
      </c>
      <c r="O2875" s="6" t="s">
        <v>5032</v>
      </c>
      <c r="P2875" s="8">
        <v>4</v>
      </c>
    </row>
    <row r="2876" spans="1:16" x14ac:dyDescent="0.3">
      <c r="A2876" s="6" t="s">
        <v>10782</v>
      </c>
      <c r="B2876" s="7">
        <v>45136</v>
      </c>
      <c r="C2876" s="6" t="s">
        <v>10783</v>
      </c>
      <c r="D2876" s="6" t="s">
        <v>5027</v>
      </c>
      <c r="E2876" s="6" t="s">
        <v>5028</v>
      </c>
      <c r="F2876" s="6" t="s">
        <v>5029</v>
      </c>
      <c r="G2876" s="6" t="s">
        <v>5048</v>
      </c>
      <c r="H2876" s="6" t="s">
        <v>5096</v>
      </c>
      <c r="I2876" s="8">
        <v>2</v>
      </c>
      <c r="J2876" s="9">
        <v>1420.06</v>
      </c>
      <c r="K2876" s="10">
        <v>0.12</v>
      </c>
      <c r="L2876" s="9">
        <v>2499.31</v>
      </c>
      <c r="M2876" s="11">
        <v>2014.93</v>
      </c>
      <c r="N2876" s="9">
        <v>484.38</v>
      </c>
      <c r="O2876" s="6" t="s">
        <v>5045</v>
      </c>
      <c r="P2876" s="8">
        <v>1</v>
      </c>
    </row>
    <row r="2877" spans="1:16" x14ac:dyDescent="0.3">
      <c r="A2877" s="6" t="s">
        <v>10784</v>
      </c>
      <c r="B2877" s="7">
        <v>45187</v>
      </c>
      <c r="C2877" s="6" t="s">
        <v>10785</v>
      </c>
      <c r="D2877" s="6" t="s">
        <v>5147</v>
      </c>
      <c r="E2877" s="6" t="s">
        <v>5118</v>
      </c>
      <c r="F2877" s="6" t="s">
        <v>5036</v>
      </c>
      <c r="G2877" s="6" t="s">
        <v>5059</v>
      </c>
      <c r="H2877" s="6" t="s">
        <v>5099</v>
      </c>
      <c r="I2877" s="8">
        <v>1</v>
      </c>
      <c r="J2877" s="9">
        <v>816.19</v>
      </c>
      <c r="K2877" s="10">
        <v>0.01</v>
      </c>
      <c r="L2877" s="9">
        <v>808.03</v>
      </c>
      <c r="M2877" s="11">
        <v>499.84</v>
      </c>
      <c r="N2877" s="9">
        <v>308.19</v>
      </c>
      <c r="O2877" s="6" t="s">
        <v>5039</v>
      </c>
      <c r="P2877" s="8">
        <v>4</v>
      </c>
    </row>
    <row r="2878" spans="1:16" x14ac:dyDescent="0.3">
      <c r="A2878" s="6" t="s">
        <v>10786</v>
      </c>
      <c r="B2878" s="7">
        <v>45368</v>
      </c>
      <c r="C2878" s="6" t="s">
        <v>10787</v>
      </c>
      <c r="D2878" s="6" t="s">
        <v>5114</v>
      </c>
      <c r="E2878" s="6" t="s">
        <v>5020</v>
      </c>
      <c r="F2878" s="6" t="s">
        <v>5036</v>
      </c>
      <c r="G2878" s="6" t="s">
        <v>5048</v>
      </c>
      <c r="H2878" s="6" t="s">
        <v>5064</v>
      </c>
      <c r="I2878" s="8">
        <v>7</v>
      </c>
      <c r="J2878" s="9">
        <v>1293.93</v>
      </c>
      <c r="K2878" s="10">
        <v>0.1</v>
      </c>
      <c r="L2878" s="9">
        <v>8151.76</v>
      </c>
      <c r="M2878" s="11">
        <v>4514.87</v>
      </c>
      <c r="N2878" s="9">
        <v>3636.89</v>
      </c>
      <c r="O2878" s="6" t="s">
        <v>5080</v>
      </c>
      <c r="P2878" s="8">
        <v>4</v>
      </c>
    </row>
    <row r="2879" spans="1:16" x14ac:dyDescent="0.3">
      <c r="A2879" s="6" t="s">
        <v>10788</v>
      </c>
      <c r="B2879" s="7">
        <v>45599</v>
      </c>
      <c r="C2879" s="6" t="s">
        <v>10789</v>
      </c>
      <c r="D2879" s="6" t="s">
        <v>5019</v>
      </c>
      <c r="E2879" s="6" t="s">
        <v>5020</v>
      </c>
      <c r="F2879" s="6" t="s">
        <v>5036</v>
      </c>
      <c r="G2879" s="6" t="s">
        <v>5030</v>
      </c>
      <c r="H2879" s="6" t="s">
        <v>5176</v>
      </c>
      <c r="I2879" s="8">
        <v>2</v>
      </c>
      <c r="J2879" s="9">
        <v>1745.16</v>
      </c>
      <c r="K2879" s="10">
        <v>0.23</v>
      </c>
      <c r="L2879" s="9">
        <v>2687.55</v>
      </c>
      <c r="M2879" s="11">
        <v>1868.1</v>
      </c>
      <c r="N2879" s="9">
        <v>819.45</v>
      </c>
      <c r="O2879" s="6" t="s">
        <v>5032</v>
      </c>
      <c r="P2879" s="8">
        <v>3</v>
      </c>
    </row>
    <row r="2880" spans="1:16" x14ac:dyDescent="0.3">
      <c r="A2880" s="6" t="s">
        <v>10790</v>
      </c>
      <c r="B2880" s="7">
        <v>45325</v>
      </c>
      <c r="C2880" s="6" t="s">
        <v>10791</v>
      </c>
      <c r="D2880" s="6" t="s">
        <v>5027</v>
      </c>
      <c r="E2880" s="6" t="s">
        <v>5028</v>
      </c>
      <c r="F2880" s="6" t="s">
        <v>5029</v>
      </c>
      <c r="G2880" s="6" t="s">
        <v>5030</v>
      </c>
      <c r="H2880" s="6" t="s">
        <v>5044</v>
      </c>
      <c r="I2880" s="8">
        <v>1</v>
      </c>
      <c r="J2880" s="9">
        <v>1621.05</v>
      </c>
      <c r="K2880" s="10">
        <v>0.01</v>
      </c>
      <c r="L2880" s="9">
        <v>1604.84</v>
      </c>
      <c r="M2880" s="11">
        <v>1290.6300000000001</v>
      </c>
      <c r="N2880" s="9">
        <v>314.20999999999998</v>
      </c>
      <c r="O2880" s="6" t="s">
        <v>5080</v>
      </c>
      <c r="P2880" s="8">
        <v>2</v>
      </c>
    </row>
    <row r="2881" spans="1:16" x14ac:dyDescent="0.3">
      <c r="A2881" s="6" t="s">
        <v>10792</v>
      </c>
      <c r="B2881" s="7">
        <v>45549</v>
      </c>
      <c r="C2881" s="6" t="s">
        <v>5919</v>
      </c>
      <c r="D2881" s="6" t="s">
        <v>5019</v>
      </c>
      <c r="E2881" s="6" t="s">
        <v>5020</v>
      </c>
      <c r="F2881" s="6" t="s">
        <v>5036</v>
      </c>
      <c r="G2881" s="6" t="s">
        <v>5030</v>
      </c>
      <c r="H2881" s="6" t="s">
        <v>5246</v>
      </c>
      <c r="I2881" s="8">
        <v>8</v>
      </c>
      <c r="J2881" s="9">
        <v>760.08</v>
      </c>
      <c r="K2881" s="10">
        <v>0.17</v>
      </c>
      <c r="L2881" s="9">
        <v>5046.93</v>
      </c>
      <c r="M2881" s="11">
        <v>3138.17</v>
      </c>
      <c r="N2881" s="9">
        <v>1908.76</v>
      </c>
      <c r="O2881" s="6" t="s">
        <v>5032</v>
      </c>
      <c r="P2881" s="8">
        <v>4</v>
      </c>
    </row>
    <row r="2882" spans="1:16" x14ac:dyDescent="0.3">
      <c r="A2882" s="6" t="s">
        <v>10793</v>
      </c>
      <c r="B2882" s="7">
        <v>45668</v>
      </c>
      <c r="C2882" s="6" t="s">
        <v>10794</v>
      </c>
      <c r="D2882" s="6" t="s">
        <v>5042</v>
      </c>
      <c r="E2882" s="6" t="s">
        <v>5043</v>
      </c>
      <c r="F2882" s="6" t="s">
        <v>5029</v>
      </c>
      <c r="G2882" s="6" t="s">
        <v>5048</v>
      </c>
      <c r="H2882" s="6" t="s">
        <v>5096</v>
      </c>
      <c r="I2882" s="8">
        <v>1</v>
      </c>
      <c r="J2882" s="9">
        <v>1620.81</v>
      </c>
      <c r="K2882" s="10">
        <v>0.03</v>
      </c>
      <c r="L2882" s="9">
        <v>1572.19</v>
      </c>
      <c r="M2882" s="11">
        <v>1055.75</v>
      </c>
      <c r="N2882" s="9">
        <v>516.44000000000005</v>
      </c>
      <c r="O2882" s="6" t="s">
        <v>5045</v>
      </c>
      <c r="P2882" s="8">
        <v>4</v>
      </c>
    </row>
    <row r="2883" spans="1:16" x14ac:dyDescent="0.3">
      <c r="A2883" s="6" t="s">
        <v>10795</v>
      </c>
      <c r="B2883" s="7">
        <v>45441</v>
      </c>
      <c r="C2883" s="6" t="s">
        <v>10796</v>
      </c>
      <c r="D2883" s="6" t="s">
        <v>5114</v>
      </c>
      <c r="E2883" s="6" t="s">
        <v>5020</v>
      </c>
      <c r="F2883" s="6" t="s">
        <v>5036</v>
      </c>
      <c r="G2883" s="6" t="s">
        <v>5048</v>
      </c>
      <c r="H2883" s="6" t="s">
        <v>5064</v>
      </c>
      <c r="I2883" s="8">
        <v>2</v>
      </c>
      <c r="J2883" s="9">
        <v>1002.91</v>
      </c>
      <c r="K2883" s="10">
        <v>0.06</v>
      </c>
      <c r="L2883" s="9">
        <v>1885.47</v>
      </c>
      <c r="M2883" s="11">
        <v>1602.89</v>
      </c>
      <c r="N2883" s="9">
        <v>282.58</v>
      </c>
      <c r="O2883" s="6" t="s">
        <v>5080</v>
      </c>
      <c r="P2883" s="8">
        <v>4</v>
      </c>
    </row>
    <row r="2884" spans="1:16" x14ac:dyDescent="0.3">
      <c r="A2884" s="6" t="s">
        <v>10797</v>
      </c>
      <c r="B2884" s="7">
        <v>45216</v>
      </c>
      <c r="C2884" s="6" t="s">
        <v>10798</v>
      </c>
      <c r="D2884" s="6" t="s">
        <v>5052</v>
      </c>
      <c r="E2884" s="6" t="s">
        <v>5053</v>
      </c>
      <c r="F2884" s="6" t="s">
        <v>5021</v>
      </c>
      <c r="G2884" s="6" t="s">
        <v>5048</v>
      </c>
      <c r="H2884" s="6" t="s">
        <v>5049</v>
      </c>
      <c r="I2884" s="8">
        <v>4</v>
      </c>
      <c r="J2884" s="9">
        <v>1158.51</v>
      </c>
      <c r="K2884" s="10">
        <v>0.12</v>
      </c>
      <c r="L2884" s="9">
        <v>4077.96</v>
      </c>
      <c r="M2884" s="11">
        <v>2944.5</v>
      </c>
      <c r="N2884" s="9">
        <v>1133.46</v>
      </c>
      <c r="O2884" s="6" t="s">
        <v>5080</v>
      </c>
      <c r="P2884" s="8">
        <v>3</v>
      </c>
    </row>
    <row r="2885" spans="1:16" x14ac:dyDescent="0.3">
      <c r="A2885" s="6" t="s">
        <v>10799</v>
      </c>
      <c r="B2885" s="7">
        <v>45447</v>
      </c>
      <c r="C2885" s="6" t="s">
        <v>10800</v>
      </c>
      <c r="D2885" s="6" t="s">
        <v>5067</v>
      </c>
      <c r="E2885" s="6" t="s">
        <v>5067</v>
      </c>
      <c r="F2885" s="6" t="s">
        <v>5021</v>
      </c>
      <c r="G2885" s="6" t="s">
        <v>5037</v>
      </c>
      <c r="H2885" s="6" t="s">
        <v>5105</v>
      </c>
      <c r="I2885" s="8">
        <v>2</v>
      </c>
      <c r="J2885" s="9">
        <v>1430.68</v>
      </c>
      <c r="K2885" s="10">
        <v>0.22</v>
      </c>
      <c r="L2885" s="9">
        <v>2231.86</v>
      </c>
      <c r="M2885" s="11">
        <v>1907.99</v>
      </c>
      <c r="N2885" s="9">
        <v>323.87</v>
      </c>
      <c r="O2885" s="6" t="s">
        <v>5045</v>
      </c>
      <c r="P2885" s="8">
        <v>5</v>
      </c>
    </row>
    <row r="2886" spans="1:16" x14ac:dyDescent="0.3">
      <c r="A2886" s="6" t="s">
        <v>10801</v>
      </c>
      <c r="B2886" s="7">
        <v>45673</v>
      </c>
      <c r="C2886" s="6" t="s">
        <v>10802</v>
      </c>
      <c r="D2886" s="6" t="s">
        <v>5085</v>
      </c>
      <c r="E2886" s="6" t="s">
        <v>5058</v>
      </c>
      <c r="F2886" s="6" t="s">
        <v>5021</v>
      </c>
      <c r="G2886" s="6" t="s">
        <v>5022</v>
      </c>
      <c r="H2886" s="6" t="s">
        <v>5150</v>
      </c>
      <c r="I2886" s="8">
        <v>8</v>
      </c>
      <c r="J2886" s="9">
        <v>1871.33</v>
      </c>
      <c r="K2886" s="10">
        <v>0.09</v>
      </c>
      <c r="L2886" s="9">
        <v>13623.28</v>
      </c>
      <c r="M2886" s="11">
        <v>10519.49</v>
      </c>
      <c r="N2886" s="9">
        <v>3103.79</v>
      </c>
      <c r="O2886" s="6" t="s">
        <v>5032</v>
      </c>
      <c r="P2886" s="8">
        <v>4</v>
      </c>
    </row>
    <row r="2887" spans="1:16" x14ac:dyDescent="0.3">
      <c r="A2887" s="6" t="s">
        <v>10803</v>
      </c>
      <c r="B2887" s="7">
        <v>45580</v>
      </c>
      <c r="C2887" s="6" t="s">
        <v>10804</v>
      </c>
      <c r="D2887" s="6" t="s">
        <v>5215</v>
      </c>
      <c r="E2887" s="6" t="s">
        <v>5216</v>
      </c>
      <c r="F2887" s="6" t="s">
        <v>5029</v>
      </c>
      <c r="G2887" s="6" t="s">
        <v>5059</v>
      </c>
      <c r="H2887" s="6" t="s">
        <v>5073</v>
      </c>
      <c r="I2887" s="8">
        <v>8</v>
      </c>
      <c r="J2887" s="9">
        <v>236.14</v>
      </c>
      <c r="K2887" s="10">
        <v>0.12</v>
      </c>
      <c r="L2887" s="9">
        <v>1662.43</v>
      </c>
      <c r="M2887" s="11">
        <v>1315.48</v>
      </c>
      <c r="N2887" s="9">
        <v>346.95</v>
      </c>
      <c r="O2887" s="6" t="s">
        <v>5039</v>
      </c>
      <c r="P2887" s="8">
        <v>2</v>
      </c>
    </row>
    <row r="2888" spans="1:16" x14ac:dyDescent="0.3">
      <c r="A2888" s="6" t="s">
        <v>10805</v>
      </c>
      <c r="B2888" s="7">
        <v>45104</v>
      </c>
      <c r="C2888" s="6" t="s">
        <v>10806</v>
      </c>
      <c r="D2888" s="6" t="s">
        <v>5052</v>
      </c>
      <c r="E2888" s="6" t="s">
        <v>5053</v>
      </c>
      <c r="F2888" s="6" t="s">
        <v>5021</v>
      </c>
      <c r="G2888" s="6" t="s">
        <v>5030</v>
      </c>
      <c r="H2888" s="6" t="s">
        <v>5246</v>
      </c>
      <c r="I2888" s="8">
        <v>1</v>
      </c>
      <c r="J2888" s="9">
        <v>1717.73</v>
      </c>
      <c r="K2888" s="10">
        <v>0.06</v>
      </c>
      <c r="L2888" s="9">
        <v>1614.67</v>
      </c>
      <c r="M2888" s="11">
        <v>997.12</v>
      </c>
      <c r="N2888" s="9">
        <v>617.54999999999995</v>
      </c>
      <c r="O2888" s="6" t="s">
        <v>5080</v>
      </c>
      <c r="P2888" s="8">
        <v>3</v>
      </c>
    </row>
    <row r="2889" spans="1:16" x14ac:dyDescent="0.3">
      <c r="A2889" s="6" t="s">
        <v>10807</v>
      </c>
      <c r="B2889" s="7">
        <v>45339</v>
      </c>
      <c r="C2889" s="6" t="s">
        <v>10808</v>
      </c>
      <c r="D2889" s="6" t="s">
        <v>5019</v>
      </c>
      <c r="E2889" s="6" t="s">
        <v>5020</v>
      </c>
      <c r="F2889" s="6" t="s">
        <v>5029</v>
      </c>
      <c r="G2889" s="6" t="s">
        <v>5037</v>
      </c>
      <c r="H2889" s="6" t="s">
        <v>5105</v>
      </c>
      <c r="I2889" s="8">
        <v>1</v>
      </c>
      <c r="J2889" s="9">
        <v>514.30999999999995</v>
      </c>
      <c r="K2889" s="10">
        <v>0.02</v>
      </c>
      <c r="L2889" s="9">
        <v>504.02</v>
      </c>
      <c r="M2889" s="11">
        <v>366.78</v>
      </c>
      <c r="N2889" s="9">
        <v>137.24</v>
      </c>
      <c r="O2889" s="6" t="s">
        <v>5045</v>
      </c>
      <c r="P2889" s="8">
        <v>5</v>
      </c>
    </row>
    <row r="2890" spans="1:16" x14ac:dyDescent="0.3">
      <c r="A2890" s="6" t="s">
        <v>10809</v>
      </c>
      <c r="B2890" s="7">
        <v>45769</v>
      </c>
      <c r="C2890" s="6" t="s">
        <v>10810</v>
      </c>
      <c r="D2890" s="6" t="s">
        <v>5093</v>
      </c>
      <c r="E2890" s="6" t="s">
        <v>5053</v>
      </c>
      <c r="F2890" s="6" t="s">
        <v>5029</v>
      </c>
      <c r="G2890" s="6" t="s">
        <v>5048</v>
      </c>
      <c r="H2890" s="6" t="s">
        <v>5090</v>
      </c>
      <c r="I2890" s="8">
        <v>2</v>
      </c>
      <c r="J2890" s="9">
        <v>329.62</v>
      </c>
      <c r="K2890" s="10">
        <v>0.12</v>
      </c>
      <c r="L2890" s="9">
        <v>580.13</v>
      </c>
      <c r="M2890" s="11">
        <v>476.42</v>
      </c>
      <c r="N2890" s="9">
        <v>103.71</v>
      </c>
      <c r="O2890" s="6" t="s">
        <v>5045</v>
      </c>
      <c r="P2890" s="8">
        <v>5</v>
      </c>
    </row>
    <row r="2891" spans="1:16" x14ac:dyDescent="0.3">
      <c r="A2891" s="6" t="s">
        <v>10811</v>
      </c>
      <c r="B2891" s="7">
        <v>45605</v>
      </c>
      <c r="C2891" s="6" t="s">
        <v>10812</v>
      </c>
      <c r="D2891" s="6" t="s">
        <v>5104</v>
      </c>
      <c r="E2891" s="6" t="s">
        <v>5053</v>
      </c>
      <c r="F2891" s="6" t="s">
        <v>5029</v>
      </c>
      <c r="G2891" s="6" t="s">
        <v>5022</v>
      </c>
      <c r="H2891" s="6" t="s">
        <v>5023</v>
      </c>
      <c r="I2891" s="8">
        <v>4</v>
      </c>
      <c r="J2891" s="9">
        <v>2107.6999999999998</v>
      </c>
      <c r="K2891" s="10">
        <v>0.01</v>
      </c>
      <c r="L2891" s="9">
        <v>8346.49</v>
      </c>
      <c r="M2891" s="11">
        <v>5999.22</v>
      </c>
      <c r="N2891" s="9">
        <v>2347.27</v>
      </c>
      <c r="O2891" s="6" t="s">
        <v>5045</v>
      </c>
      <c r="P2891" s="8">
        <v>3</v>
      </c>
    </row>
    <row r="2892" spans="1:16" x14ac:dyDescent="0.3">
      <c r="A2892" s="6" t="s">
        <v>10813</v>
      </c>
      <c r="B2892" s="7">
        <v>45296</v>
      </c>
      <c r="C2892" s="6" t="s">
        <v>10814</v>
      </c>
      <c r="D2892" s="6" t="s">
        <v>5117</v>
      </c>
      <c r="E2892" s="6" t="s">
        <v>5118</v>
      </c>
      <c r="F2892" s="6" t="s">
        <v>5021</v>
      </c>
      <c r="G2892" s="6" t="s">
        <v>5037</v>
      </c>
      <c r="H2892" s="6" t="s">
        <v>5068</v>
      </c>
      <c r="I2892" s="8">
        <v>7</v>
      </c>
      <c r="J2892" s="9">
        <v>2124.83</v>
      </c>
      <c r="K2892" s="10">
        <v>0.16</v>
      </c>
      <c r="L2892" s="9">
        <v>12494</v>
      </c>
      <c r="M2892" s="11">
        <v>7264.7</v>
      </c>
      <c r="N2892" s="9">
        <v>5229.3</v>
      </c>
      <c r="O2892" s="6" t="s">
        <v>5080</v>
      </c>
      <c r="P2892" s="8">
        <v>2</v>
      </c>
    </row>
    <row r="2893" spans="1:16" x14ac:dyDescent="0.3">
      <c r="A2893" s="6" t="s">
        <v>10815</v>
      </c>
      <c r="B2893" s="7">
        <v>45782</v>
      </c>
      <c r="C2893" s="6" t="s">
        <v>10816</v>
      </c>
      <c r="D2893" s="6" t="s">
        <v>5215</v>
      </c>
      <c r="E2893" s="6" t="s">
        <v>5216</v>
      </c>
      <c r="F2893" s="6" t="s">
        <v>5036</v>
      </c>
      <c r="G2893" s="6" t="s">
        <v>5037</v>
      </c>
      <c r="H2893" s="6" t="s">
        <v>5054</v>
      </c>
      <c r="I2893" s="8">
        <v>2</v>
      </c>
      <c r="J2893" s="9">
        <v>2275.75</v>
      </c>
      <c r="K2893" s="10">
        <v>0.14000000000000001</v>
      </c>
      <c r="L2893" s="9">
        <v>3914.29</v>
      </c>
      <c r="M2893" s="11">
        <v>3393.39</v>
      </c>
      <c r="N2893" s="9">
        <v>520.9</v>
      </c>
      <c r="O2893" s="6" t="s">
        <v>5080</v>
      </c>
      <c r="P2893" s="8">
        <v>4</v>
      </c>
    </row>
    <row r="2894" spans="1:16" x14ac:dyDescent="0.3">
      <c r="A2894" s="6" t="s">
        <v>10817</v>
      </c>
      <c r="B2894" s="7">
        <v>45026</v>
      </c>
      <c r="C2894" s="6" t="s">
        <v>10818</v>
      </c>
      <c r="D2894" s="6" t="s">
        <v>5088</v>
      </c>
      <c r="E2894" s="6" t="s">
        <v>5089</v>
      </c>
      <c r="F2894" s="6" t="s">
        <v>5036</v>
      </c>
      <c r="G2894" s="6" t="s">
        <v>5059</v>
      </c>
      <c r="H2894" s="6" t="s">
        <v>5181</v>
      </c>
      <c r="I2894" s="8">
        <v>2</v>
      </c>
      <c r="J2894" s="9">
        <v>944.65</v>
      </c>
      <c r="K2894" s="10">
        <v>0.24</v>
      </c>
      <c r="L2894" s="9">
        <v>1435.87</v>
      </c>
      <c r="M2894" s="11">
        <v>913.64</v>
      </c>
      <c r="N2894" s="9">
        <v>522.23</v>
      </c>
      <c r="O2894" s="6" t="s">
        <v>5024</v>
      </c>
      <c r="P2894" s="8">
        <v>3</v>
      </c>
    </row>
    <row r="2895" spans="1:16" x14ac:dyDescent="0.3">
      <c r="A2895" s="6" t="s">
        <v>10819</v>
      </c>
      <c r="B2895" s="7">
        <v>45612</v>
      </c>
      <c r="C2895" s="6" t="s">
        <v>10820</v>
      </c>
      <c r="D2895" s="6" t="s">
        <v>5057</v>
      </c>
      <c r="E2895" s="6" t="s">
        <v>5058</v>
      </c>
      <c r="F2895" s="6" t="s">
        <v>5029</v>
      </c>
      <c r="G2895" s="6" t="s">
        <v>5048</v>
      </c>
      <c r="H2895" s="6" t="s">
        <v>5079</v>
      </c>
      <c r="I2895" s="8">
        <v>6</v>
      </c>
      <c r="J2895" s="9">
        <v>2112.4</v>
      </c>
      <c r="K2895" s="10">
        <v>0.11</v>
      </c>
      <c r="L2895" s="9">
        <v>11280.22</v>
      </c>
      <c r="M2895" s="11">
        <v>6255.95</v>
      </c>
      <c r="N2895" s="9">
        <v>5024.2700000000004</v>
      </c>
      <c r="O2895" s="6" t="s">
        <v>5045</v>
      </c>
      <c r="P2895" s="8">
        <v>4</v>
      </c>
    </row>
    <row r="2896" spans="1:16" x14ac:dyDescent="0.3">
      <c r="A2896" s="6" t="s">
        <v>10821</v>
      </c>
      <c r="B2896" s="7">
        <v>45284</v>
      </c>
      <c r="C2896" s="6" t="s">
        <v>10822</v>
      </c>
      <c r="D2896" s="6" t="s">
        <v>5019</v>
      </c>
      <c r="E2896" s="6" t="s">
        <v>5020</v>
      </c>
      <c r="F2896" s="6" t="s">
        <v>5029</v>
      </c>
      <c r="G2896" s="6" t="s">
        <v>5022</v>
      </c>
      <c r="H2896" s="6" t="s">
        <v>5076</v>
      </c>
      <c r="I2896" s="8">
        <v>1</v>
      </c>
      <c r="J2896" s="9">
        <v>2454.65</v>
      </c>
      <c r="K2896" s="10">
        <v>0.03</v>
      </c>
      <c r="L2896" s="9">
        <v>2381.0100000000002</v>
      </c>
      <c r="M2896" s="11">
        <v>2031.65</v>
      </c>
      <c r="N2896" s="9">
        <v>349.36</v>
      </c>
      <c r="O2896" s="6" t="s">
        <v>5024</v>
      </c>
      <c r="P2896" s="8">
        <v>3</v>
      </c>
    </row>
    <row r="2897" spans="1:16" x14ac:dyDescent="0.3">
      <c r="A2897" s="6" t="s">
        <v>10823</v>
      </c>
      <c r="B2897" s="7">
        <v>45220</v>
      </c>
      <c r="C2897" s="6" t="s">
        <v>10824</v>
      </c>
      <c r="D2897" s="6" t="s">
        <v>5035</v>
      </c>
      <c r="E2897" s="6" t="s">
        <v>5020</v>
      </c>
      <c r="F2897" s="6" t="s">
        <v>5029</v>
      </c>
      <c r="G2897" s="6" t="s">
        <v>5037</v>
      </c>
      <c r="H2897" s="6" t="s">
        <v>5038</v>
      </c>
      <c r="I2897" s="8">
        <v>8</v>
      </c>
      <c r="J2897" s="9">
        <v>2090.42</v>
      </c>
      <c r="K2897" s="10">
        <v>0.17</v>
      </c>
      <c r="L2897" s="9">
        <v>13880.39</v>
      </c>
      <c r="M2897" s="11">
        <v>10221.780000000001</v>
      </c>
      <c r="N2897" s="9">
        <v>3658.61</v>
      </c>
      <c r="O2897" s="6" t="s">
        <v>5039</v>
      </c>
      <c r="P2897" s="8">
        <v>4</v>
      </c>
    </row>
    <row r="2898" spans="1:16" x14ac:dyDescent="0.3">
      <c r="A2898" s="6" t="s">
        <v>10825</v>
      </c>
      <c r="B2898" s="7">
        <v>45225</v>
      </c>
      <c r="C2898" s="6" t="s">
        <v>10826</v>
      </c>
      <c r="D2898" s="6" t="s">
        <v>5057</v>
      </c>
      <c r="E2898" s="6" t="s">
        <v>5058</v>
      </c>
      <c r="F2898" s="6" t="s">
        <v>5036</v>
      </c>
      <c r="G2898" s="6" t="s">
        <v>5030</v>
      </c>
      <c r="H2898" s="6" t="s">
        <v>5044</v>
      </c>
      <c r="I2898" s="8">
        <v>4</v>
      </c>
      <c r="J2898" s="9">
        <v>2221.8000000000002</v>
      </c>
      <c r="K2898" s="10">
        <v>0.01</v>
      </c>
      <c r="L2898" s="9">
        <v>8798.33</v>
      </c>
      <c r="M2898" s="11">
        <v>6069.94</v>
      </c>
      <c r="N2898" s="9">
        <v>2728.39</v>
      </c>
      <c r="O2898" s="6" t="s">
        <v>5039</v>
      </c>
      <c r="P2898" s="8">
        <v>1</v>
      </c>
    </row>
    <row r="2899" spans="1:16" x14ac:dyDescent="0.3">
      <c r="A2899" s="6" t="s">
        <v>10827</v>
      </c>
      <c r="B2899" s="7">
        <v>45739</v>
      </c>
      <c r="C2899" s="6" t="s">
        <v>8141</v>
      </c>
      <c r="D2899" s="6" t="s">
        <v>5088</v>
      </c>
      <c r="E2899" s="6" t="s">
        <v>5089</v>
      </c>
      <c r="F2899" s="6" t="s">
        <v>5021</v>
      </c>
      <c r="G2899" s="6" t="s">
        <v>5059</v>
      </c>
      <c r="H2899" s="6" t="s">
        <v>5099</v>
      </c>
      <c r="I2899" s="8">
        <v>2</v>
      </c>
      <c r="J2899" s="9">
        <v>180</v>
      </c>
      <c r="K2899" s="10">
        <v>0.11</v>
      </c>
      <c r="L2899" s="9">
        <v>320.39999999999998</v>
      </c>
      <c r="M2899" s="11">
        <v>211.82</v>
      </c>
      <c r="N2899" s="9">
        <v>108.58</v>
      </c>
      <c r="O2899" s="6" t="s">
        <v>5024</v>
      </c>
      <c r="P2899" s="8">
        <v>3</v>
      </c>
    </row>
    <row r="2900" spans="1:16" x14ac:dyDescent="0.3">
      <c r="A2900" s="6" t="s">
        <v>10828</v>
      </c>
      <c r="B2900" s="7">
        <v>45730</v>
      </c>
      <c r="C2900" s="6" t="s">
        <v>10829</v>
      </c>
      <c r="D2900" s="6" t="s">
        <v>5027</v>
      </c>
      <c r="E2900" s="6" t="s">
        <v>5028</v>
      </c>
      <c r="F2900" s="6" t="s">
        <v>5021</v>
      </c>
      <c r="G2900" s="6" t="s">
        <v>5048</v>
      </c>
      <c r="H2900" s="6" t="s">
        <v>5090</v>
      </c>
      <c r="I2900" s="8">
        <v>6</v>
      </c>
      <c r="J2900" s="9">
        <v>1624.64</v>
      </c>
      <c r="K2900" s="10">
        <v>0.06</v>
      </c>
      <c r="L2900" s="9">
        <v>9162.9699999999993</v>
      </c>
      <c r="M2900" s="11">
        <v>5485.16</v>
      </c>
      <c r="N2900" s="9">
        <v>3677.81</v>
      </c>
      <c r="O2900" s="6" t="s">
        <v>5032</v>
      </c>
      <c r="P2900" s="8">
        <v>5</v>
      </c>
    </row>
    <row r="2901" spans="1:16" x14ac:dyDescent="0.3">
      <c r="A2901" s="6" t="s">
        <v>10830</v>
      </c>
      <c r="B2901" s="7">
        <v>45065</v>
      </c>
      <c r="C2901" s="6" t="s">
        <v>10831</v>
      </c>
      <c r="D2901" s="6" t="s">
        <v>5114</v>
      </c>
      <c r="E2901" s="6" t="s">
        <v>5020</v>
      </c>
      <c r="F2901" s="6" t="s">
        <v>5036</v>
      </c>
      <c r="G2901" s="6" t="s">
        <v>5059</v>
      </c>
      <c r="H2901" s="6" t="s">
        <v>5181</v>
      </c>
      <c r="I2901" s="8">
        <v>1</v>
      </c>
      <c r="J2901" s="9">
        <v>1417.24</v>
      </c>
      <c r="K2901" s="10">
        <v>0.08</v>
      </c>
      <c r="L2901" s="9">
        <v>1303.8599999999999</v>
      </c>
      <c r="M2901" s="11">
        <v>765.61</v>
      </c>
      <c r="N2901" s="9">
        <v>538.25</v>
      </c>
      <c r="O2901" s="6" t="s">
        <v>5024</v>
      </c>
      <c r="P2901" s="8">
        <v>2</v>
      </c>
    </row>
    <row r="2902" spans="1:16" x14ac:dyDescent="0.3">
      <c r="A2902" s="6" t="s">
        <v>10832</v>
      </c>
      <c r="B2902" s="7">
        <v>45624</v>
      </c>
      <c r="C2902" s="6" t="s">
        <v>10833</v>
      </c>
      <c r="D2902" s="6" t="s">
        <v>5205</v>
      </c>
      <c r="E2902" s="6" t="s">
        <v>5206</v>
      </c>
      <c r="F2902" s="6" t="s">
        <v>5036</v>
      </c>
      <c r="G2902" s="6" t="s">
        <v>5030</v>
      </c>
      <c r="H2902" s="6" t="s">
        <v>5246</v>
      </c>
      <c r="I2902" s="8">
        <v>8</v>
      </c>
      <c r="J2902" s="9">
        <v>2255.91</v>
      </c>
      <c r="K2902" s="10">
        <v>0.14000000000000001</v>
      </c>
      <c r="L2902" s="9">
        <v>15520.66</v>
      </c>
      <c r="M2902" s="11">
        <v>11845.65</v>
      </c>
      <c r="N2902" s="9">
        <v>3675.01</v>
      </c>
      <c r="O2902" s="6" t="s">
        <v>5080</v>
      </c>
      <c r="P2902" s="8">
        <v>1</v>
      </c>
    </row>
    <row r="2903" spans="1:16" x14ac:dyDescent="0.3">
      <c r="A2903" s="6" t="s">
        <v>10834</v>
      </c>
      <c r="B2903" s="7">
        <v>45090</v>
      </c>
      <c r="C2903" s="6" t="s">
        <v>10835</v>
      </c>
      <c r="D2903" s="6" t="s">
        <v>5042</v>
      </c>
      <c r="E2903" s="6" t="s">
        <v>5043</v>
      </c>
      <c r="F2903" s="6" t="s">
        <v>5029</v>
      </c>
      <c r="G2903" s="6" t="s">
        <v>5059</v>
      </c>
      <c r="H2903" s="6" t="s">
        <v>5181</v>
      </c>
      <c r="I2903" s="8">
        <v>6</v>
      </c>
      <c r="J2903" s="9">
        <v>225.71</v>
      </c>
      <c r="K2903" s="10">
        <v>0.01</v>
      </c>
      <c r="L2903" s="9">
        <v>1340.72</v>
      </c>
      <c r="M2903" s="11">
        <v>998.97</v>
      </c>
      <c r="N2903" s="9">
        <v>341.75</v>
      </c>
      <c r="O2903" s="6" t="s">
        <v>5024</v>
      </c>
      <c r="P2903" s="8">
        <v>2</v>
      </c>
    </row>
    <row r="2904" spans="1:16" x14ac:dyDescent="0.3">
      <c r="A2904" s="6" t="s">
        <v>10836</v>
      </c>
      <c r="B2904" s="7">
        <v>44936</v>
      </c>
      <c r="C2904" s="6" t="s">
        <v>10837</v>
      </c>
      <c r="D2904" s="6" t="s">
        <v>5104</v>
      </c>
      <c r="E2904" s="6" t="s">
        <v>5053</v>
      </c>
      <c r="F2904" s="6" t="s">
        <v>5021</v>
      </c>
      <c r="G2904" s="6" t="s">
        <v>5037</v>
      </c>
      <c r="H2904" s="6" t="s">
        <v>5129</v>
      </c>
      <c r="I2904" s="8">
        <v>5</v>
      </c>
      <c r="J2904" s="9">
        <v>1236.27</v>
      </c>
      <c r="K2904" s="10">
        <v>0.05</v>
      </c>
      <c r="L2904" s="9">
        <v>5872.28</v>
      </c>
      <c r="M2904" s="11">
        <v>4894.26</v>
      </c>
      <c r="N2904" s="9">
        <v>978.02</v>
      </c>
      <c r="O2904" s="6" t="s">
        <v>5032</v>
      </c>
      <c r="P2904" s="8">
        <v>1</v>
      </c>
    </row>
    <row r="2905" spans="1:16" x14ac:dyDescent="0.3">
      <c r="A2905" s="6" t="s">
        <v>10838</v>
      </c>
      <c r="B2905" s="7">
        <v>45635</v>
      </c>
      <c r="C2905" s="6" t="s">
        <v>10839</v>
      </c>
      <c r="D2905" s="6" t="s">
        <v>5042</v>
      </c>
      <c r="E2905" s="6" t="s">
        <v>5043</v>
      </c>
      <c r="F2905" s="6" t="s">
        <v>5021</v>
      </c>
      <c r="G2905" s="6" t="s">
        <v>5037</v>
      </c>
      <c r="H2905" s="6" t="s">
        <v>5129</v>
      </c>
      <c r="I2905" s="8">
        <v>4</v>
      </c>
      <c r="J2905" s="9">
        <v>2493.5700000000002</v>
      </c>
      <c r="K2905" s="10">
        <v>7.0000000000000007E-2</v>
      </c>
      <c r="L2905" s="9">
        <v>9276.08</v>
      </c>
      <c r="M2905" s="11">
        <v>6527.04</v>
      </c>
      <c r="N2905" s="9">
        <v>2749.04</v>
      </c>
      <c r="O2905" s="6" t="s">
        <v>5024</v>
      </c>
      <c r="P2905" s="8">
        <v>5</v>
      </c>
    </row>
    <row r="2906" spans="1:16" x14ac:dyDescent="0.3">
      <c r="A2906" s="6" t="s">
        <v>10840</v>
      </c>
      <c r="B2906" s="7">
        <v>45663</v>
      </c>
      <c r="C2906" s="6" t="s">
        <v>10841</v>
      </c>
      <c r="D2906" s="6" t="s">
        <v>5134</v>
      </c>
      <c r="E2906" s="6" t="s">
        <v>5135</v>
      </c>
      <c r="F2906" s="6" t="s">
        <v>5036</v>
      </c>
      <c r="G2906" s="6" t="s">
        <v>5048</v>
      </c>
      <c r="H2906" s="6" t="s">
        <v>5079</v>
      </c>
      <c r="I2906" s="8">
        <v>7</v>
      </c>
      <c r="J2906" s="9">
        <v>876.86</v>
      </c>
      <c r="K2906" s="10">
        <v>0.14000000000000001</v>
      </c>
      <c r="L2906" s="9">
        <v>5278.7</v>
      </c>
      <c r="M2906" s="11">
        <v>3282.67</v>
      </c>
      <c r="N2906" s="9">
        <v>1996.03</v>
      </c>
      <c r="O2906" s="6" t="s">
        <v>5032</v>
      </c>
      <c r="P2906" s="8">
        <v>2</v>
      </c>
    </row>
    <row r="2907" spans="1:16" x14ac:dyDescent="0.3">
      <c r="A2907" s="6" t="s">
        <v>10842</v>
      </c>
      <c r="B2907" s="7">
        <v>45643</v>
      </c>
      <c r="C2907" s="6" t="s">
        <v>10843</v>
      </c>
      <c r="D2907" s="6" t="s">
        <v>5108</v>
      </c>
      <c r="E2907" s="6" t="s">
        <v>5109</v>
      </c>
      <c r="F2907" s="6" t="s">
        <v>5029</v>
      </c>
      <c r="G2907" s="6" t="s">
        <v>5037</v>
      </c>
      <c r="H2907" s="6" t="s">
        <v>5105</v>
      </c>
      <c r="I2907" s="8">
        <v>5</v>
      </c>
      <c r="J2907" s="9">
        <v>1495.72</v>
      </c>
      <c r="K2907" s="10">
        <v>0.19</v>
      </c>
      <c r="L2907" s="9">
        <v>6057.67</v>
      </c>
      <c r="M2907" s="11">
        <v>5307.88</v>
      </c>
      <c r="N2907" s="9">
        <v>749.79</v>
      </c>
      <c r="O2907" s="6" t="s">
        <v>5024</v>
      </c>
      <c r="P2907" s="8">
        <v>3</v>
      </c>
    </row>
    <row r="2908" spans="1:16" x14ac:dyDescent="0.3">
      <c r="A2908" s="6" t="s">
        <v>10844</v>
      </c>
      <c r="B2908" s="7">
        <v>45353</v>
      </c>
      <c r="C2908" s="6" t="s">
        <v>10845</v>
      </c>
      <c r="D2908" s="6" t="s">
        <v>5104</v>
      </c>
      <c r="E2908" s="6" t="s">
        <v>5053</v>
      </c>
      <c r="F2908" s="6" t="s">
        <v>5021</v>
      </c>
      <c r="G2908" s="6" t="s">
        <v>5059</v>
      </c>
      <c r="H2908" s="6" t="s">
        <v>5060</v>
      </c>
      <c r="I2908" s="8">
        <v>8</v>
      </c>
      <c r="J2908" s="9">
        <v>2195.17</v>
      </c>
      <c r="K2908" s="10">
        <v>0.11</v>
      </c>
      <c r="L2908" s="9">
        <v>15629.61</v>
      </c>
      <c r="M2908" s="11">
        <v>9209.4</v>
      </c>
      <c r="N2908" s="9">
        <v>6420.21</v>
      </c>
      <c r="O2908" s="6" t="s">
        <v>5045</v>
      </c>
      <c r="P2908" s="8">
        <v>2</v>
      </c>
    </row>
    <row r="2909" spans="1:16" x14ac:dyDescent="0.3">
      <c r="A2909" s="6" t="s">
        <v>10846</v>
      </c>
      <c r="B2909" s="7">
        <v>45469</v>
      </c>
      <c r="C2909" s="6" t="s">
        <v>10847</v>
      </c>
      <c r="D2909" s="6" t="s">
        <v>5052</v>
      </c>
      <c r="E2909" s="6" t="s">
        <v>5053</v>
      </c>
      <c r="F2909" s="6" t="s">
        <v>5036</v>
      </c>
      <c r="G2909" s="6" t="s">
        <v>5048</v>
      </c>
      <c r="H2909" s="6" t="s">
        <v>5090</v>
      </c>
      <c r="I2909" s="8">
        <v>7</v>
      </c>
      <c r="J2909" s="9">
        <v>335.55</v>
      </c>
      <c r="K2909" s="10">
        <v>0.14000000000000001</v>
      </c>
      <c r="L2909" s="9">
        <v>2020.01</v>
      </c>
      <c r="M2909" s="11">
        <v>1469.54</v>
      </c>
      <c r="N2909" s="9">
        <v>550.47</v>
      </c>
      <c r="O2909" s="6" t="s">
        <v>5039</v>
      </c>
      <c r="P2909" s="8">
        <v>1</v>
      </c>
    </row>
    <row r="2910" spans="1:16" x14ac:dyDescent="0.3">
      <c r="A2910" s="6" t="s">
        <v>10848</v>
      </c>
      <c r="B2910" s="7">
        <v>45236</v>
      </c>
      <c r="C2910" s="6" t="s">
        <v>10849</v>
      </c>
      <c r="D2910" s="6" t="s">
        <v>5071</v>
      </c>
      <c r="E2910" s="6" t="s">
        <v>5072</v>
      </c>
      <c r="F2910" s="6" t="s">
        <v>5021</v>
      </c>
      <c r="G2910" s="6" t="s">
        <v>5059</v>
      </c>
      <c r="H2910" s="6" t="s">
        <v>5099</v>
      </c>
      <c r="I2910" s="8">
        <v>7</v>
      </c>
      <c r="J2910" s="9">
        <v>192.79</v>
      </c>
      <c r="K2910" s="10">
        <v>0.25</v>
      </c>
      <c r="L2910" s="9">
        <v>1012.15</v>
      </c>
      <c r="M2910" s="11">
        <v>574.95000000000005</v>
      </c>
      <c r="N2910" s="9">
        <v>437.2</v>
      </c>
      <c r="O2910" s="6" t="s">
        <v>5045</v>
      </c>
      <c r="P2910" s="8">
        <v>2</v>
      </c>
    </row>
    <row r="2911" spans="1:16" x14ac:dyDescent="0.3">
      <c r="A2911" s="6" t="s">
        <v>10850</v>
      </c>
      <c r="B2911" s="7">
        <v>45280</v>
      </c>
      <c r="C2911" s="6" t="s">
        <v>10851</v>
      </c>
      <c r="D2911" s="6" t="s">
        <v>5205</v>
      </c>
      <c r="E2911" s="6" t="s">
        <v>5206</v>
      </c>
      <c r="F2911" s="6" t="s">
        <v>5036</v>
      </c>
      <c r="G2911" s="6" t="s">
        <v>5022</v>
      </c>
      <c r="H2911" s="6" t="s">
        <v>5150</v>
      </c>
      <c r="I2911" s="8">
        <v>2</v>
      </c>
      <c r="J2911" s="9">
        <v>2441.1</v>
      </c>
      <c r="K2911" s="10">
        <v>0.04</v>
      </c>
      <c r="L2911" s="9">
        <v>4686.91</v>
      </c>
      <c r="M2911" s="11">
        <v>3083.51</v>
      </c>
      <c r="N2911" s="9">
        <v>1603.4</v>
      </c>
      <c r="O2911" s="6" t="s">
        <v>5039</v>
      </c>
      <c r="P2911" s="8">
        <v>2</v>
      </c>
    </row>
    <row r="2912" spans="1:16" x14ac:dyDescent="0.3">
      <c r="A2912" s="6" t="s">
        <v>10852</v>
      </c>
      <c r="B2912" s="7">
        <v>45572</v>
      </c>
      <c r="C2912" s="6" t="s">
        <v>10853</v>
      </c>
      <c r="D2912" s="6" t="s">
        <v>5019</v>
      </c>
      <c r="E2912" s="6" t="s">
        <v>5020</v>
      </c>
      <c r="F2912" s="6" t="s">
        <v>5036</v>
      </c>
      <c r="G2912" s="6" t="s">
        <v>5022</v>
      </c>
      <c r="H2912" s="6" t="s">
        <v>5192</v>
      </c>
      <c r="I2912" s="8">
        <v>8</v>
      </c>
      <c r="J2912" s="9">
        <v>2006.21</v>
      </c>
      <c r="K2912" s="10">
        <v>0.02</v>
      </c>
      <c r="L2912" s="9">
        <v>15728.69</v>
      </c>
      <c r="M2912" s="11">
        <v>12627.89</v>
      </c>
      <c r="N2912" s="9">
        <v>3100.8</v>
      </c>
      <c r="O2912" s="6" t="s">
        <v>5032</v>
      </c>
      <c r="P2912" s="8">
        <v>4</v>
      </c>
    </row>
    <row r="2913" spans="1:16" x14ac:dyDescent="0.3">
      <c r="A2913" s="6" t="s">
        <v>10854</v>
      </c>
      <c r="B2913" s="7">
        <v>45626</v>
      </c>
      <c r="C2913" s="6" t="s">
        <v>10855</v>
      </c>
      <c r="D2913" s="6" t="s">
        <v>5067</v>
      </c>
      <c r="E2913" s="6" t="s">
        <v>5067</v>
      </c>
      <c r="F2913" s="6" t="s">
        <v>5021</v>
      </c>
      <c r="G2913" s="6" t="s">
        <v>5059</v>
      </c>
      <c r="H2913" s="6" t="s">
        <v>5099</v>
      </c>
      <c r="I2913" s="8">
        <v>7</v>
      </c>
      <c r="J2913" s="9">
        <v>775.4</v>
      </c>
      <c r="K2913" s="10">
        <v>0.02</v>
      </c>
      <c r="L2913" s="9">
        <v>5319.24</v>
      </c>
      <c r="M2913" s="11">
        <v>3836.37</v>
      </c>
      <c r="N2913" s="9">
        <v>1482.87</v>
      </c>
      <c r="O2913" s="6" t="s">
        <v>5039</v>
      </c>
      <c r="P2913" s="8">
        <v>4</v>
      </c>
    </row>
    <row r="2914" spans="1:16" x14ac:dyDescent="0.3">
      <c r="A2914" s="6" t="s">
        <v>10856</v>
      </c>
      <c r="B2914" s="7">
        <v>45553</v>
      </c>
      <c r="C2914" s="6" t="s">
        <v>10857</v>
      </c>
      <c r="D2914" s="6" t="s">
        <v>5063</v>
      </c>
      <c r="E2914" s="6" t="s">
        <v>5058</v>
      </c>
      <c r="F2914" s="6" t="s">
        <v>5029</v>
      </c>
      <c r="G2914" s="6" t="s">
        <v>5022</v>
      </c>
      <c r="H2914" s="6" t="s">
        <v>5221</v>
      </c>
      <c r="I2914" s="8">
        <v>3</v>
      </c>
      <c r="J2914" s="9">
        <v>1994.48</v>
      </c>
      <c r="K2914" s="10">
        <v>7.0000000000000007E-2</v>
      </c>
      <c r="L2914" s="9">
        <v>5564.6</v>
      </c>
      <c r="M2914" s="11">
        <v>4790.87</v>
      </c>
      <c r="N2914" s="9">
        <v>773.73</v>
      </c>
      <c r="O2914" s="6" t="s">
        <v>5080</v>
      </c>
      <c r="P2914" s="8">
        <v>4</v>
      </c>
    </row>
    <row r="2915" spans="1:16" x14ac:dyDescent="0.3">
      <c r="A2915" s="6" t="s">
        <v>10858</v>
      </c>
      <c r="B2915" s="7">
        <v>45276</v>
      </c>
      <c r="C2915" s="6" t="s">
        <v>10859</v>
      </c>
      <c r="D2915" s="6" t="s">
        <v>5042</v>
      </c>
      <c r="E2915" s="6" t="s">
        <v>5043</v>
      </c>
      <c r="F2915" s="6" t="s">
        <v>5021</v>
      </c>
      <c r="G2915" s="6" t="s">
        <v>5037</v>
      </c>
      <c r="H2915" s="6" t="s">
        <v>5105</v>
      </c>
      <c r="I2915" s="8">
        <v>5</v>
      </c>
      <c r="J2915" s="9">
        <v>910.47</v>
      </c>
      <c r="K2915" s="10">
        <v>0.19</v>
      </c>
      <c r="L2915" s="9">
        <v>3687.4</v>
      </c>
      <c r="M2915" s="11">
        <v>2336.75</v>
      </c>
      <c r="N2915" s="9">
        <v>1350.65</v>
      </c>
      <c r="O2915" s="6" t="s">
        <v>5039</v>
      </c>
      <c r="P2915" s="8">
        <v>2</v>
      </c>
    </row>
    <row r="2916" spans="1:16" x14ac:dyDescent="0.3">
      <c r="A2916" s="6" t="s">
        <v>10860</v>
      </c>
      <c r="B2916" s="7">
        <v>45819</v>
      </c>
      <c r="C2916" s="6" t="s">
        <v>10861</v>
      </c>
      <c r="D2916" s="6" t="s">
        <v>5027</v>
      </c>
      <c r="E2916" s="6" t="s">
        <v>5028</v>
      </c>
      <c r="F2916" s="6" t="s">
        <v>5029</v>
      </c>
      <c r="G2916" s="6" t="s">
        <v>5037</v>
      </c>
      <c r="H2916" s="6" t="s">
        <v>5105</v>
      </c>
      <c r="I2916" s="8">
        <v>8</v>
      </c>
      <c r="J2916" s="9">
        <v>1001.61</v>
      </c>
      <c r="K2916" s="10">
        <v>0.16</v>
      </c>
      <c r="L2916" s="9">
        <v>6730.82</v>
      </c>
      <c r="M2916" s="11">
        <v>3987.48</v>
      </c>
      <c r="N2916" s="9">
        <v>2743.34</v>
      </c>
      <c r="O2916" s="6" t="s">
        <v>5032</v>
      </c>
      <c r="P2916" s="8">
        <v>3</v>
      </c>
    </row>
    <row r="2917" spans="1:16" x14ac:dyDescent="0.3">
      <c r="A2917" s="6" t="s">
        <v>10862</v>
      </c>
      <c r="B2917" s="7">
        <v>45541</v>
      </c>
      <c r="C2917" s="6" t="s">
        <v>10863</v>
      </c>
      <c r="D2917" s="6" t="s">
        <v>5052</v>
      </c>
      <c r="E2917" s="6" t="s">
        <v>5053</v>
      </c>
      <c r="F2917" s="6" t="s">
        <v>5029</v>
      </c>
      <c r="G2917" s="6" t="s">
        <v>5030</v>
      </c>
      <c r="H2917" s="6" t="s">
        <v>5044</v>
      </c>
      <c r="I2917" s="8">
        <v>6</v>
      </c>
      <c r="J2917" s="9">
        <v>1400.61</v>
      </c>
      <c r="K2917" s="10">
        <v>0.11</v>
      </c>
      <c r="L2917" s="9">
        <v>7479.26</v>
      </c>
      <c r="M2917" s="11">
        <v>5131.2</v>
      </c>
      <c r="N2917" s="9">
        <v>2348.06</v>
      </c>
      <c r="O2917" s="6" t="s">
        <v>5032</v>
      </c>
      <c r="P2917" s="8">
        <v>2</v>
      </c>
    </row>
    <row r="2918" spans="1:16" x14ac:dyDescent="0.3">
      <c r="A2918" s="6" t="s">
        <v>10864</v>
      </c>
      <c r="B2918" s="7">
        <v>45046</v>
      </c>
      <c r="C2918" s="6" t="s">
        <v>10865</v>
      </c>
      <c r="D2918" s="6" t="s">
        <v>5067</v>
      </c>
      <c r="E2918" s="6" t="s">
        <v>5067</v>
      </c>
      <c r="F2918" s="6" t="s">
        <v>5021</v>
      </c>
      <c r="G2918" s="6" t="s">
        <v>5037</v>
      </c>
      <c r="H2918" s="6" t="s">
        <v>5068</v>
      </c>
      <c r="I2918" s="8">
        <v>6</v>
      </c>
      <c r="J2918" s="9">
        <v>739.6</v>
      </c>
      <c r="K2918" s="10">
        <v>0.06</v>
      </c>
      <c r="L2918" s="9">
        <v>4171.34</v>
      </c>
      <c r="M2918" s="11">
        <v>2391.33</v>
      </c>
      <c r="N2918" s="9">
        <v>1780.01</v>
      </c>
      <c r="O2918" s="6" t="s">
        <v>5080</v>
      </c>
      <c r="P2918" s="8">
        <v>3</v>
      </c>
    </row>
    <row r="2919" spans="1:16" x14ac:dyDescent="0.3">
      <c r="A2919" s="6" t="s">
        <v>10866</v>
      </c>
      <c r="B2919" s="7">
        <v>45195</v>
      </c>
      <c r="C2919" s="6" t="s">
        <v>10867</v>
      </c>
      <c r="D2919" s="6" t="s">
        <v>5104</v>
      </c>
      <c r="E2919" s="6" t="s">
        <v>5053</v>
      </c>
      <c r="F2919" s="6" t="s">
        <v>5021</v>
      </c>
      <c r="G2919" s="6" t="s">
        <v>5037</v>
      </c>
      <c r="H2919" s="6" t="s">
        <v>5054</v>
      </c>
      <c r="I2919" s="8">
        <v>6</v>
      </c>
      <c r="J2919" s="9">
        <v>1739.61</v>
      </c>
      <c r="K2919" s="10">
        <v>0.25</v>
      </c>
      <c r="L2919" s="9">
        <v>7828.24</v>
      </c>
      <c r="M2919" s="11">
        <v>6412.44</v>
      </c>
      <c r="N2919" s="9">
        <v>1415.8</v>
      </c>
      <c r="O2919" s="6" t="s">
        <v>5032</v>
      </c>
      <c r="P2919" s="8">
        <v>3</v>
      </c>
    </row>
    <row r="2920" spans="1:16" x14ac:dyDescent="0.3">
      <c r="A2920" s="6" t="s">
        <v>10868</v>
      </c>
      <c r="B2920" s="7">
        <v>45332</v>
      </c>
      <c r="C2920" s="6" t="s">
        <v>10869</v>
      </c>
      <c r="D2920" s="6" t="s">
        <v>5205</v>
      </c>
      <c r="E2920" s="6" t="s">
        <v>5206</v>
      </c>
      <c r="F2920" s="6" t="s">
        <v>5036</v>
      </c>
      <c r="G2920" s="6" t="s">
        <v>5037</v>
      </c>
      <c r="H2920" s="6" t="s">
        <v>5068</v>
      </c>
      <c r="I2920" s="8">
        <v>8</v>
      </c>
      <c r="J2920" s="9">
        <v>2380.7800000000002</v>
      </c>
      <c r="K2920" s="10">
        <v>0.02</v>
      </c>
      <c r="L2920" s="9">
        <v>18665.32</v>
      </c>
      <c r="M2920" s="11">
        <v>11206.75</v>
      </c>
      <c r="N2920" s="9">
        <v>7458.57</v>
      </c>
      <c r="O2920" s="6" t="s">
        <v>5045</v>
      </c>
      <c r="P2920" s="8">
        <v>1</v>
      </c>
    </row>
    <row r="2921" spans="1:16" x14ac:dyDescent="0.3">
      <c r="A2921" s="6" t="s">
        <v>10870</v>
      </c>
      <c r="B2921" s="7">
        <v>45632</v>
      </c>
      <c r="C2921" s="6" t="s">
        <v>10871</v>
      </c>
      <c r="D2921" s="6" t="s">
        <v>5108</v>
      </c>
      <c r="E2921" s="6" t="s">
        <v>5109</v>
      </c>
      <c r="F2921" s="6" t="s">
        <v>5036</v>
      </c>
      <c r="G2921" s="6" t="s">
        <v>5037</v>
      </c>
      <c r="H2921" s="6" t="s">
        <v>5105</v>
      </c>
      <c r="I2921" s="8">
        <v>1</v>
      </c>
      <c r="J2921" s="9">
        <v>254.74</v>
      </c>
      <c r="K2921" s="10">
        <v>0.1</v>
      </c>
      <c r="L2921" s="9">
        <v>229.27</v>
      </c>
      <c r="M2921" s="11">
        <v>157.56</v>
      </c>
      <c r="N2921" s="9">
        <v>71.709999999999994</v>
      </c>
      <c r="O2921" s="6" t="s">
        <v>5045</v>
      </c>
      <c r="P2921" s="8">
        <v>1</v>
      </c>
    </row>
    <row r="2922" spans="1:16" x14ac:dyDescent="0.3">
      <c r="A2922" s="6" t="s">
        <v>10872</v>
      </c>
      <c r="B2922" s="7">
        <v>45335</v>
      </c>
      <c r="C2922" s="6" t="s">
        <v>10873</v>
      </c>
      <c r="D2922" s="6" t="s">
        <v>5042</v>
      </c>
      <c r="E2922" s="6" t="s">
        <v>5043</v>
      </c>
      <c r="F2922" s="6" t="s">
        <v>5036</v>
      </c>
      <c r="G2922" s="6" t="s">
        <v>5022</v>
      </c>
      <c r="H2922" s="6" t="s">
        <v>5192</v>
      </c>
      <c r="I2922" s="8">
        <v>3</v>
      </c>
      <c r="J2922" s="9">
        <v>2279</v>
      </c>
      <c r="K2922" s="10">
        <v>0.15</v>
      </c>
      <c r="L2922" s="9">
        <v>5811.45</v>
      </c>
      <c r="M2922" s="11">
        <v>3790.75</v>
      </c>
      <c r="N2922" s="9">
        <v>2020.7</v>
      </c>
      <c r="O2922" s="6" t="s">
        <v>5039</v>
      </c>
      <c r="P2922" s="8">
        <v>1</v>
      </c>
    </row>
    <row r="2923" spans="1:16" x14ac:dyDescent="0.3">
      <c r="A2923" s="6" t="s">
        <v>10874</v>
      </c>
      <c r="B2923" s="7">
        <v>45019</v>
      </c>
      <c r="C2923" s="6" t="s">
        <v>5258</v>
      </c>
      <c r="D2923" s="6" t="s">
        <v>5093</v>
      </c>
      <c r="E2923" s="6" t="s">
        <v>5053</v>
      </c>
      <c r="F2923" s="6" t="s">
        <v>5021</v>
      </c>
      <c r="G2923" s="6" t="s">
        <v>5037</v>
      </c>
      <c r="H2923" s="6" t="s">
        <v>5054</v>
      </c>
      <c r="I2923" s="8">
        <v>1</v>
      </c>
      <c r="J2923" s="9">
        <v>1324.48</v>
      </c>
      <c r="K2923" s="10">
        <v>0.2</v>
      </c>
      <c r="L2923" s="9">
        <v>1059.58</v>
      </c>
      <c r="M2923" s="11">
        <v>623.35</v>
      </c>
      <c r="N2923" s="9">
        <v>436.23</v>
      </c>
      <c r="O2923" s="6" t="s">
        <v>5032</v>
      </c>
      <c r="P2923" s="8">
        <v>3</v>
      </c>
    </row>
    <row r="2924" spans="1:16" x14ac:dyDescent="0.3">
      <c r="A2924" s="6" t="s">
        <v>10875</v>
      </c>
      <c r="B2924" s="7">
        <v>45067</v>
      </c>
      <c r="C2924" s="6" t="s">
        <v>10876</v>
      </c>
      <c r="D2924" s="6" t="s">
        <v>5063</v>
      </c>
      <c r="E2924" s="6" t="s">
        <v>5058</v>
      </c>
      <c r="F2924" s="6" t="s">
        <v>5029</v>
      </c>
      <c r="G2924" s="6" t="s">
        <v>5037</v>
      </c>
      <c r="H2924" s="6" t="s">
        <v>5038</v>
      </c>
      <c r="I2924" s="8">
        <v>1</v>
      </c>
      <c r="J2924" s="9">
        <v>2426.85</v>
      </c>
      <c r="K2924" s="10">
        <v>7.0000000000000007E-2</v>
      </c>
      <c r="L2924" s="9">
        <v>2256.9699999999998</v>
      </c>
      <c r="M2924" s="11">
        <v>1907.57</v>
      </c>
      <c r="N2924" s="9">
        <v>349.4</v>
      </c>
      <c r="O2924" s="6" t="s">
        <v>5024</v>
      </c>
      <c r="P2924" s="8">
        <v>3</v>
      </c>
    </row>
    <row r="2925" spans="1:16" x14ac:dyDescent="0.3">
      <c r="A2925" s="6" t="s">
        <v>10877</v>
      </c>
      <c r="B2925" s="7">
        <v>45298</v>
      </c>
      <c r="C2925" s="6" t="s">
        <v>10878</v>
      </c>
      <c r="D2925" s="6" t="s">
        <v>5027</v>
      </c>
      <c r="E2925" s="6" t="s">
        <v>5028</v>
      </c>
      <c r="F2925" s="6" t="s">
        <v>5036</v>
      </c>
      <c r="G2925" s="6" t="s">
        <v>5022</v>
      </c>
      <c r="H2925" s="6" t="s">
        <v>5221</v>
      </c>
      <c r="I2925" s="8">
        <v>4</v>
      </c>
      <c r="J2925" s="9">
        <v>320.93</v>
      </c>
      <c r="K2925" s="10">
        <v>0.21</v>
      </c>
      <c r="L2925" s="9">
        <v>1014.14</v>
      </c>
      <c r="M2925" s="11">
        <v>611.33000000000004</v>
      </c>
      <c r="N2925" s="9">
        <v>402.81</v>
      </c>
      <c r="O2925" s="6" t="s">
        <v>5080</v>
      </c>
      <c r="P2925" s="8">
        <v>1</v>
      </c>
    </row>
    <row r="2926" spans="1:16" x14ac:dyDescent="0.3">
      <c r="A2926" s="6" t="s">
        <v>10879</v>
      </c>
      <c r="B2926" s="7">
        <v>45673</v>
      </c>
      <c r="C2926" s="6" t="s">
        <v>10880</v>
      </c>
      <c r="D2926" s="6" t="s">
        <v>5067</v>
      </c>
      <c r="E2926" s="6" t="s">
        <v>5067</v>
      </c>
      <c r="F2926" s="6" t="s">
        <v>5021</v>
      </c>
      <c r="G2926" s="6" t="s">
        <v>5048</v>
      </c>
      <c r="H2926" s="6" t="s">
        <v>5079</v>
      </c>
      <c r="I2926" s="8">
        <v>1</v>
      </c>
      <c r="J2926" s="9">
        <v>2464.5700000000002</v>
      </c>
      <c r="K2926" s="10">
        <v>0.11</v>
      </c>
      <c r="L2926" s="9">
        <v>2193.4699999999998</v>
      </c>
      <c r="M2926" s="11">
        <v>1474.45</v>
      </c>
      <c r="N2926" s="9">
        <v>719.02</v>
      </c>
      <c r="O2926" s="6" t="s">
        <v>5032</v>
      </c>
      <c r="P2926" s="8">
        <v>4</v>
      </c>
    </row>
    <row r="2927" spans="1:16" x14ac:dyDescent="0.3">
      <c r="A2927" s="6" t="s">
        <v>10881</v>
      </c>
      <c r="B2927" s="7">
        <v>45375</v>
      </c>
      <c r="C2927" s="6" t="s">
        <v>10882</v>
      </c>
      <c r="D2927" s="6" t="s">
        <v>5063</v>
      </c>
      <c r="E2927" s="6" t="s">
        <v>5058</v>
      </c>
      <c r="F2927" s="6" t="s">
        <v>5021</v>
      </c>
      <c r="G2927" s="6" t="s">
        <v>5037</v>
      </c>
      <c r="H2927" s="6" t="s">
        <v>5129</v>
      </c>
      <c r="I2927" s="8">
        <v>7</v>
      </c>
      <c r="J2927" s="9">
        <v>2058.19</v>
      </c>
      <c r="K2927" s="10">
        <v>7.0000000000000007E-2</v>
      </c>
      <c r="L2927" s="9">
        <v>13398.82</v>
      </c>
      <c r="M2927" s="11">
        <v>7794.61</v>
      </c>
      <c r="N2927" s="9">
        <v>5604.21</v>
      </c>
      <c r="O2927" s="6" t="s">
        <v>5032</v>
      </c>
      <c r="P2927" s="8">
        <v>2</v>
      </c>
    </row>
    <row r="2928" spans="1:16" x14ac:dyDescent="0.3">
      <c r="A2928" s="6" t="s">
        <v>10883</v>
      </c>
      <c r="B2928" s="7">
        <v>45284</v>
      </c>
      <c r="C2928" s="6" t="s">
        <v>10884</v>
      </c>
      <c r="D2928" s="6" t="s">
        <v>5215</v>
      </c>
      <c r="E2928" s="6" t="s">
        <v>5216</v>
      </c>
      <c r="F2928" s="6" t="s">
        <v>5036</v>
      </c>
      <c r="G2928" s="6" t="s">
        <v>5059</v>
      </c>
      <c r="H2928" s="6" t="s">
        <v>5181</v>
      </c>
      <c r="I2928" s="8">
        <v>5</v>
      </c>
      <c r="J2928" s="9">
        <v>695.6</v>
      </c>
      <c r="K2928" s="10">
        <v>0.11</v>
      </c>
      <c r="L2928" s="9">
        <v>3095.42</v>
      </c>
      <c r="M2928" s="11">
        <v>2332.7199999999998</v>
      </c>
      <c r="N2928" s="9">
        <v>762.7</v>
      </c>
      <c r="O2928" s="6" t="s">
        <v>5032</v>
      </c>
      <c r="P2928" s="8">
        <v>3</v>
      </c>
    </row>
    <row r="2929" spans="1:16" x14ac:dyDescent="0.3">
      <c r="A2929" s="6" t="s">
        <v>10885</v>
      </c>
      <c r="B2929" s="7">
        <v>45588</v>
      </c>
      <c r="C2929" s="6" t="s">
        <v>10886</v>
      </c>
      <c r="D2929" s="6" t="s">
        <v>5057</v>
      </c>
      <c r="E2929" s="6" t="s">
        <v>5058</v>
      </c>
      <c r="F2929" s="6" t="s">
        <v>5021</v>
      </c>
      <c r="G2929" s="6" t="s">
        <v>5037</v>
      </c>
      <c r="H2929" s="6" t="s">
        <v>5105</v>
      </c>
      <c r="I2929" s="8">
        <v>3</v>
      </c>
      <c r="J2929" s="9">
        <v>810.02</v>
      </c>
      <c r="K2929" s="10">
        <v>0.13</v>
      </c>
      <c r="L2929" s="9">
        <v>2114.15</v>
      </c>
      <c r="M2929" s="11">
        <v>1573.77</v>
      </c>
      <c r="N2929" s="9">
        <v>540.38</v>
      </c>
      <c r="O2929" s="6" t="s">
        <v>5039</v>
      </c>
      <c r="P2929" s="8">
        <v>2</v>
      </c>
    </row>
    <row r="2930" spans="1:16" x14ac:dyDescent="0.3">
      <c r="A2930" s="6" t="s">
        <v>10887</v>
      </c>
      <c r="B2930" s="7">
        <v>45460</v>
      </c>
      <c r="C2930" s="6" t="s">
        <v>8437</v>
      </c>
      <c r="D2930" s="6" t="s">
        <v>5085</v>
      </c>
      <c r="E2930" s="6" t="s">
        <v>5058</v>
      </c>
      <c r="F2930" s="6" t="s">
        <v>5036</v>
      </c>
      <c r="G2930" s="6" t="s">
        <v>5059</v>
      </c>
      <c r="H2930" s="6" t="s">
        <v>5060</v>
      </c>
      <c r="I2930" s="8">
        <v>8</v>
      </c>
      <c r="J2930" s="9">
        <v>2141.9</v>
      </c>
      <c r="K2930" s="10">
        <v>0</v>
      </c>
      <c r="L2930" s="9">
        <v>17135.2</v>
      </c>
      <c r="M2930" s="11">
        <v>14687.21</v>
      </c>
      <c r="N2930" s="9">
        <v>2447.9899999999998</v>
      </c>
      <c r="O2930" s="6" t="s">
        <v>5080</v>
      </c>
      <c r="P2930" s="8">
        <v>5</v>
      </c>
    </row>
    <row r="2931" spans="1:16" x14ac:dyDescent="0.3">
      <c r="A2931" s="6" t="s">
        <v>10888</v>
      </c>
      <c r="B2931" s="7">
        <v>45790</v>
      </c>
      <c r="C2931" s="6" t="s">
        <v>10889</v>
      </c>
      <c r="D2931" s="6" t="s">
        <v>5215</v>
      </c>
      <c r="E2931" s="6" t="s">
        <v>5216</v>
      </c>
      <c r="F2931" s="6" t="s">
        <v>5029</v>
      </c>
      <c r="G2931" s="6" t="s">
        <v>5059</v>
      </c>
      <c r="H2931" s="6" t="s">
        <v>5060</v>
      </c>
      <c r="I2931" s="8">
        <v>1</v>
      </c>
      <c r="J2931" s="9">
        <v>2346.9499999999998</v>
      </c>
      <c r="K2931" s="10">
        <v>0.15</v>
      </c>
      <c r="L2931" s="9">
        <v>1994.91</v>
      </c>
      <c r="M2931" s="11">
        <v>1399.67</v>
      </c>
      <c r="N2931" s="9">
        <v>595.24</v>
      </c>
      <c r="O2931" s="6" t="s">
        <v>5080</v>
      </c>
      <c r="P2931" s="8">
        <v>3</v>
      </c>
    </row>
    <row r="2932" spans="1:16" x14ac:dyDescent="0.3">
      <c r="A2932" s="6" t="s">
        <v>10890</v>
      </c>
      <c r="B2932" s="7">
        <v>45363</v>
      </c>
      <c r="C2932" s="6" t="s">
        <v>10891</v>
      </c>
      <c r="D2932" s="6" t="s">
        <v>5052</v>
      </c>
      <c r="E2932" s="6" t="s">
        <v>5053</v>
      </c>
      <c r="F2932" s="6" t="s">
        <v>5036</v>
      </c>
      <c r="G2932" s="6" t="s">
        <v>5048</v>
      </c>
      <c r="H2932" s="6" t="s">
        <v>5064</v>
      </c>
      <c r="I2932" s="8">
        <v>2</v>
      </c>
      <c r="J2932" s="9">
        <v>1710</v>
      </c>
      <c r="K2932" s="10">
        <v>0.08</v>
      </c>
      <c r="L2932" s="9">
        <v>3146.4</v>
      </c>
      <c r="M2932" s="11">
        <v>2752.39</v>
      </c>
      <c r="N2932" s="9">
        <v>394.01</v>
      </c>
      <c r="O2932" s="6" t="s">
        <v>5045</v>
      </c>
      <c r="P2932" s="8">
        <v>2</v>
      </c>
    </row>
    <row r="2933" spans="1:16" x14ac:dyDescent="0.3">
      <c r="A2933" s="6" t="s">
        <v>10892</v>
      </c>
      <c r="B2933" s="7">
        <v>45242</v>
      </c>
      <c r="C2933" s="6" t="s">
        <v>10893</v>
      </c>
      <c r="D2933" s="6" t="s">
        <v>5215</v>
      </c>
      <c r="E2933" s="6" t="s">
        <v>5216</v>
      </c>
      <c r="F2933" s="6" t="s">
        <v>5021</v>
      </c>
      <c r="G2933" s="6" t="s">
        <v>5037</v>
      </c>
      <c r="H2933" s="6" t="s">
        <v>5105</v>
      </c>
      <c r="I2933" s="8">
        <v>5</v>
      </c>
      <c r="J2933" s="9">
        <v>586.84</v>
      </c>
      <c r="K2933" s="10">
        <v>0.03</v>
      </c>
      <c r="L2933" s="9">
        <v>2846.17</v>
      </c>
      <c r="M2933" s="11">
        <v>1877.95</v>
      </c>
      <c r="N2933" s="9">
        <v>968.22</v>
      </c>
      <c r="O2933" s="6" t="s">
        <v>5024</v>
      </c>
      <c r="P2933" s="8">
        <v>3</v>
      </c>
    </row>
    <row r="2934" spans="1:16" x14ac:dyDescent="0.3">
      <c r="A2934" s="6" t="s">
        <v>10894</v>
      </c>
      <c r="B2934" s="7">
        <v>45585</v>
      </c>
      <c r="C2934" s="6" t="s">
        <v>10895</v>
      </c>
      <c r="D2934" s="6" t="s">
        <v>5057</v>
      </c>
      <c r="E2934" s="6" t="s">
        <v>5058</v>
      </c>
      <c r="F2934" s="6" t="s">
        <v>5021</v>
      </c>
      <c r="G2934" s="6" t="s">
        <v>5037</v>
      </c>
      <c r="H2934" s="6" t="s">
        <v>5129</v>
      </c>
      <c r="I2934" s="8">
        <v>1</v>
      </c>
      <c r="J2934" s="9">
        <v>1353.02</v>
      </c>
      <c r="K2934" s="10">
        <v>0.24</v>
      </c>
      <c r="L2934" s="9">
        <v>1028.3</v>
      </c>
      <c r="M2934" s="11">
        <v>645.01</v>
      </c>
      <c r="N2934" s="9">
        <v>383.29</v>
      </c>
      <c r="O2934" s="6" t="s">
        <v>5080</v>
      </c>
      <c r="P2934" s="8">
        <v>5</v>
      </c>
    </row>
    <row r="2935" spans="1:16" x14ac:dyDescent="0.3">
      <c r="A2935" s="6" t="s">
        <v>10896</v>
      </c>
      <c r="B2935" s="7">
        <v>45798</v>
      </c>
      <c r="C2935" s="6" t="s">
        <v>10897</v>
      </c>
      <c r="D2935" s="6" t="s">
        <v>5035</v>
      </c>
      <c r="E2935" s="6" t="s">
        <v>5020</v>
      </c>
      <c r="F2935" s="6" t="s">
        <v>5029</v>
      </c>
      <c r="G2935" s="6" t="s">
        <v>5030</v>
      </c>
      <c r="H2935" s="6" t="s">
        <v>5176</v>
      </c>
      <c r="I2935" s="8">
        <v>5</v>
      </c>
      <c r="J2935" s="9">
        <v>1839.85</v>
      </c>
      <c r="K2935" s="10">
        <v>0.15</v>
      </c>
      <c r="L2935" s="9">
        <v>7819.36</v>
      </c>
      <c r="M2935" s="11">
        <v>5738.57</v>
      </c>
      <c r="N2935" s="9">
        <v>2080.79</v>
      </c>
      <c r="O2935" s="6" t="s">
        <v>5039</v>
      </c>
      <c r="P2935" s="8">
        <v>5</v>
      </c>
    </row>
    <row r="2936" spans="1:16" x14ac:dyDescent="0.3">
      <c r="A2936" s="6" t="s">
        <v>10898</v>
      </c>
      <c r="B2936" s="7">
        <v>45681</v>
      </c>
      <c r="C2936" s="6" t="s">
        <v>10899</v>
      </c>
      <c r="D2936" s="6" t="s">
        <v>5215</v>
      </c>
      <c r="E2936" s="6" t="s">
        <v>5216</v>
      </c>
      <c r="F2936" s="6" t="s">
        <v>5021</v>
      </c>
      <c r="G2936" s="6" t="s">
        <v>5048</v>
      </c>
      <c r="H2936" s="6" t="s">
        <v>5090</v>
      </c>
      <c r="I2936" s="8">
        <v>1</v>
      </c>
      <c r="J2936" s="9">
        <v>865.3</v>
      </c>
      <c r="K2936" s="10">
        <v>0.23</v>
      </c>
      <c r="L2936" s="9">
        <v>666.28</v>
      </c>
      <c r="M2936" s="11">
        <v>403.39</v>
      </c>
      <c r="N2936" s="9">
        <v>262.89</v>
      </c>
      <c r="O2936" s="6" t="s">
        <v>5045</v>
      </c>
      <c r="P2936" s="8">
        <v>2</v>
      </c>
    </row>
    <row r="2937" spans="1:16" x14ac:dyDescent="0.3">
      <c r="A2937" s="6" t="s">
        <v>10900</v>
      </c>
      <c r="B2937" s="7">
        <v>45711</v>
      </c>
      <c r="C2937" s="6" t="s">
        <v>5095</v>
      </c>
      <c r="D2937" s="6" t="s">
        <v>5117</v>
      </c>
      <c r="E2937" s="6" t="s">
        <v>5118</v>
      </c>
      <c r="F2937" s="6" t="s">
        <v>5021</v>
      </c>
      <c r="G2937" s="6" t="s">
        <v>5022</v>
      </c>
      <c r="H2937" s="6" t="s">
        <v>5150</v>
      </c>
      <c r="I2937" s="8">
        <v>1</v>
      </c>
      <c r="J2937" s="9">
        <v>1602.38</v>
      </c>
      <c r="K2937" s="10">
        <v>0.22</v>
      </c>
      <c r="L2937" s="9">
        <v>1249.8599999999999</v>
      </c>
      <c r="M2937" s="11">
        <v>881.57</v>
      </c>
      <c r="N2937" s="9">
        <v>368.29</v>
      </c>
      <c r="O2937" s="6" t="s">
        <v>5080</v>
      </c>
      <c r="P2937" s="8">
        <v>5</v>
      </c>
    </row>
    <row r="2938" spans="1:16" x14ac:dyDescent="0.3">
      <c r="A2938" s="6" t="s">
        <v>10901</v>
      </c>
      <c r="B2938" s="7">
        <v>45136</v>
      </c>
      <c r="C2938" s="6" t="s">
        <v>10902</v>
      </c>
      <c r="D2938" s="6" t="s">
        <v>5093</v>
      </c>
      <c r="E2938" s="6" t="s">
        <v>5053</v>
      </c>
      <c r="F2938" s="6" t="s">
        <v>5021</v>
      </c>
      <c r="G2938" s="6" t="s">
        <v>5022</v>
      </c>
      <c r="H2938" s="6" t="s">
        <v>5150</v>
      </c>
      <c r="I2938" s="8">
        <v>4</v>
      </c>
      <c r="J2938" s="9">
        <v>1523.23</v>
      </c>
      <c r="K2938" s="10">
        <v>0.22</v>
      </c>
      <c r="L2938" s="9">
        <v>4752.4799999999996</v>
      </c>
      <c r="M2938" s="11">
        <v>3051.58</v>
      </c>
      <c r="N2938" s="9">
        <v>1700.9</v>
      </c>
      <c r="O2938" s="6" t="s">
        <v>5080</v>
      </c>
      <c r="P2938" s="8">
        <v>5</v>
      </c>
    </row>
    <row r="2939" spans="1:16" x14ac:dyDescent="0.3">
      <c r="A2939" s="6" t="s">
        <v>10903</v>
      </c>
      <c r="B2939" s="7">
        <v>45399</v>
      </c>
      <c r="C2939" s="6" t="s">
        <v>10904</v>
      </c>
      <c r="D2939" s="6" t="s">
        <v>5108</v>
      </c>
      <c r="E2939" s="6" t="s">
        <v>5109</v>
      </c>
      <c r="F2939" s="6" t="s">
        <v>5036</v>
      </c>
      <c r="G2939" s="6" t="s">
        <v>5022</v>
      </c>
      <c r="H2939" s="6" t="s">
        <v>5192</v>
      </c>
      <c r="I2939" s="8">
        <v>5</v>
      </c>
      <c r="J2939" s="9">
        <v>902.39</v>
      </c>
      <c r="K2939" s="10">
        <v>0.13</v>
      </c>
      <c r="L2939" s="9">
        <v>3925.4</v>
      </c>
      <c r="M2939" s="11">
        <v>2307.3000000000002</v>
      </c>
      <c r="N2939" s="9">
        <v>1618.1</v>
      </c>
      <c r="O2939" s="6" t="s">
        <v>5045</v>
      </c>
      <c r="P2939" s="8">
        <v>5</v>
      </c>
    </row>
    <row r="2940" spans="1:16" x14ac:dyDescent="0.3">
      <c r="A2940" s="6" t="s">
        <v>10905</v>
      </c>
      <c r="B2940" s="7">
        <v>45445</v>
      </c>
      <c r="C2940" s="6" t="s">
        <v>10906</v>
      </c>
      <c r="D2940" s="6" t="s">
        <v>5027</v>
      </c>
      <c r="E2940" s="6" t="s">
        <v>5028</v>
      </c>
      <c r="F2940" s="6" t="s">
        <v>5021</v>
      </c>
      <c r="G2940" s="6" t="s">
        <v>5022</v>
      </c>
      <c r="H2940" s="6" t="s">
        <v>5076</v>
      </c>
      <c r="I2940" s="8">
        <v>8</v>
      </c>
      <c r="J2940" s="9">
        <v>1624.72</v>
      </c>
      <c r="K2940" s="10">
        <v>7.0000000000000007E-2</v>
      </c>
      <c r="L2940" s="9">
        <v>12087.92</v>
      </c>
      <c r="M2940" s="11">
        <v>9874.5499999999993</v>
      </c>
      <c r="N2940" s="9">
        <v>2213.37</v>
      </c>
      <c r="O2940" s="6" t="s">
        <v>5032</v>
      </c>
      <c r="P2940" s="8">
        <v>4</v>
      </c>
    </row>
    <row r="2941" spans="1:16" x14ac:dyDescent="0.3">
      <c r="A2941" s="6" t="s">
        <v>10907</v>
      </c>
      <c r="B2941" s="7">
        <v>45721</v>
      </c>
      <c r="C2941" s="6" t="s">
        <v>10908</v>
      </c>
      <c r="D2941" s="6" t="s">
        <v>5035</v>
      </c>
      <c r="E2941" s="6" t="s">
        <v>5020</v>
      </c>
      <c r="F2941" s="6" t="s">
        <v>5036</v>
      </c>
      <c r="G2941" s="6" t="s">
        <v>5037</v>
      </c>
      <c r="H2941" s="6" t="s">
        <v>5068</v>
      </c>
      <c r="I2941" s="8">
        <v>5</v>
      </c>
      <c r="J2941" s="9">
        <v>20.05</v>
      </c>
      <c r="K2941" s="10">
        <v>0.18</v>
      </c>
      <c r="L2941" s="9">
        <v>82.21</v>
      </c>
      <c r="M2941" s="11">
        <v>64.09</v>
      </c>
      <c r="N2941" s="9">
        <v>18.12</v>
      </c>
      <c r="O2941" s="6" t="s">
        <v>5045</v>
      </c>
      <c r="P2941" s="8">
        <v>2</v>
      </c>
    </row>
    <row r="2942" spans="1:16" x14ac:dyDescent="0.3">
      <c r="A2942" s="6" t="s">
        <v>10909</v>
      </c>
      <c r="B2942" s="7">
        <v>45296</v>
      </c>
      <c r="C2942" s="6" t="s">
        <v>10910</v>
      </c>
      <c r="D2942" s="6" t="s">
        <v>5063</v>
      </c>
      <c r="E2942" s="6" t="s">
        <v>5058</v>
      </c>
      <c r="F2942" s="6" t="s">
        <v>5029</v>
      </c>
      <c r="G2942" s="6" t="s">
        <v>5059</v>
      </c>
      <c r="H2942" s="6" t="s">
        <v>5099</v>
      </c>
      <c r="I2942" s="8">
        <v>2</v>
      </c>
      <c r="J2942" s="9">
        <v>756.89</v>
      </c>
      <c r="K2942" s="10">
        <v>0.12</v>
      </c>
      <c r="L2942" s="9">
        <v>1332.13</v>
      </c>
      <c r="M2942" s="11">
        <v>788.81</v>
      </c>
      <c r="N2942" s="9">
        <v>543.32000000000005</v>
      </c>
      <c r="O2942" s="6" t="s">
        <v>5024</v>
      </c>
      <c r="P2942" s="8">
        <v>4</v>
      </c>
    </row>
    <row r="2943" spans="1:16" x14ac:dyDescent="0.3">
      <c r="A2943" s="6" t="s">
        <v>10911</v>
      </c>
      <c r="B2943" s="7">
        <v>45604</v>
      </c>
      <c r="C2943" s="6" t="s">
        <v>10912</v>
      </c>
      <c r="D2943" s="6" t="s">
        <v>5205</v>
      </c>
      <c r="E2943" s="6" t="s">
        <v>5206</v>
      </c>
      <c r="F2943" s="6" t="s">
        <v>5029</v>
      </c>
      <c r="G2943" s="6" t="s">
        <v>5048</v>
      </c>
      <c r="H2943" s="6" t="s">
        <v>5096</v>
      </c>
      <c r="I2943" s="8">
        <v>6</v>
      </c>
      <c r="J2943" s="9">
        <v>1086.1400000000001</v>
      </c>
      <c r="K2943" s="10">
        <v>0.05</v>
      </c>
      <c r="L2943" s="9">
        <v>6191</v>
      </c>
      <c r="M2943" s="11">
        <v>3695.9</v>
      </c>
      <c r="N2943" s="9">
        <v>2495.1</v>
      </c>
      <c r="O2943" s="6" t="s">
        <v>5045</v>
      </c>
      <c r="P2943" s="8">
        <v>5</v>
      </c>
    </row>
    <row r="2944" spans="1:16" x14ac:dyDescent="0.3">
      <c r="A2944" s="6" t="s">
        <v>10913</v>
      </c>
      <c r="B2944" s="7">
        <v>45102</v>
      </c>
      <c r="C2944" s="6" t="s">
        <v>10914</v>
      </c>
      <c r="D2944" s="6" t="s">
        <v>5104</v>
      </c>
      <c r="E2944" s="6" t="s">
        <v>5053</v>
      </c>
      <c r="F2944" s="6" t="s">
        <v>5029</v>
      </c>
      <c r="G2944" s="6" t="s">
        <v>5059</v>
      </c>
      <c r="H2944" s="6" t="s">
        <v>5140</v>
      </c>
      <c r="I2944" s="8">
        <v>6</v>
      </c>
      <c r="J2944" s="9">
        <v>510.66</v>
      </c>
      <c r="K2944" s="10">
        <v>0.16</v>
      </c>
      <c r="L2944" s="9">
        <v>2573.73</v>
      </c>
      <c r="M2944" s="11">
        <v>1876.57</v>
      </c>
      <c r="N2944" s="9">
        <v>697.16</v>
      </c>
      <c r="O2944" s="6" t="s">
        <v>5080</v>
      </c>
      <c r="P2944" s="8">
        <v>2</v>
      </c>
    </row>
    <row r="2945" spans="1:16" x14ac:dyDescent="0.3">
      <c r="A2945" s="6" t="s">
        <v>10915</v>
      </c>
      <c r="B2945" s="7">
        <v>44962</v>
      </c>
      <c r="C2945" s="6" t="s">
        <v>10916</v>
      </c>
      <c r="D2945" s="6" t="s">
        <v>5057</v>
      </c>
      <c r="E2945" s="6" t="s">
        <v>5058</v>
      </c>
      <c r="F2945" s="6" t="s">
        <v>5029</v>
      </c>
      <c r="G2945" s="6" t="s">
        <v>5030</v>
      </c>
      <c r="H2945" s="6" t="s">
        <v>5176</v>
      </c>
      <c r="I2945" s="8">
        <v>2</v>
      </c>
      <c r="J2945" s="9">
        <v>1208.47</v>
      </c>
      <c r="K2945" s="10">
        <v>0.14000000000000001</v>
      </c>
      <c r="L2945" s="9">
        <v>2078.5700000000002</v>
      </c>
      <c r="M2945" s="11">
        <v>1749.89</v>
      </c>
      <c r="N2945" s="9">
        <v>328.68</v>
      </c>
      <c r="O2945" s="6" t="s">
        <v>5039</v>
      </c>
      <c r="P2945" s="8">
        <v>1</v>
      </c>
    </row>
    <row r="2946" spans="1:16" x14ac:dyDescent="0.3">
      <c r="A2946" s="6" t="s">
        <v>10917</v>
      </c>
      <c r="B2946" s="7">
        <v>44935</v>
      </c>
      <c r="C2946" s="6" t="s">
        <v>10918</v>
      </c>
      <c r="D2946" s="6" t="s">
        <v>5052</v>
      </c>
      <c r="E2946" s="6" t="s">
        <v>5053</v>
      </c>
      <c r="F2946" s="6" t="s">
        <v>5029</v>
      </c>
      <c r="G2946" s="6" t="s">
        <v>5048</v>
      </c>
      <c r="H2946" s="6" t="s">
        <v>5049</v>
      </c>
      <c r="I2946" s="8">
        <v>1</v>
      </c>
      <c r="J2946" s="9">
        <v>1133.6300000000001</v>
      </c>
      <c r="K2946" s="10">
        <v>0</v>
      </c>
      <c r="L2946" s="9">
        <v>1133.6300000000001</v>
      </c>
      <c r="M2946" s="11">
        <v>708.23</v>
      </c>
      <c r="N2946" s="9">
        <v>425.4</v>
      </c>
      <c r="O2946" s="6" t="s">
        <v>5024</v>
      </c>
      <c r="P2946" s="8">
        <v>3</v>
      </c>
    </row>
    <row r="2947" spans="1:16" x14ac:dyDescent="0.3">
      <c r="A2947" s="6" t="s">
        <v>10919</v>
      </c>
      <c r="B2947" s="7">
        <v>45392</v>
      </c>
      <c r="C2947" s="6" t="s">
        <v>10920</v>
      </c>
      <c r="D2947" s="6" t="s">
        <v>5215</v>
      </c>
      <c r="E2947" s="6" t="s">
        <v>5216</v>
      </c>
      <c r="F2947" s="6" t="s">
        <v>5021</v>
      </c>
      <c r="G2947" s="6" t="s">
        <v>5022</v>
      </c>
      <c r="H2947" s="6" t="s">
        <v>5192</v>
      </c>
      <c r="I2947" s="8">
        <v>8</v>
      </c>
      <c r="J2947" s="9">
        <v>2361.0700000000002</v>
      </c>
      <c r="K2947" s="10">
        <v>0.03</v>
      </c>
      <c r="L2947" s="9">
        <v>18321.900000000001</v>
      </c>
      <c r="M2947" s="11">
        <v>16055.87</v>
      </c>
      <c r="N2947" s="9">
        <v>2266.0300000000002</v>
      </c>
      <c r="O2947" s="6" t="s">
        <v>5032</v>
      </c>
      <c r="P2947" s="8">
        <v>5</v>
      </c>
    </row>
    <row r="2948" spans="1:16" x14ac:dyDescent="0.3">
      <c r="A2948" s="6" t="s">
        <v>10921</v>
      </c>
      <c r="B2948" s="7">
        <v>45260</v>
      </c>
      <c r="C2948" s="6" t="s">
        <v>10922</v>
      </c>
      <c r="D2948" s="6" t="s">
        <v>5019</v>
      </c>
      <c r="E2948" s="6" t="s">
        <v>5020</v>
      </c>
      <c r="F2948" s="6" t="s">
        <v>5021</v>
      </c>
      <c r="G2948" s="6" t="s">
        <v>5022</v>
      </c>
      <c r="H2948" s="6" t="s">
        <v>5023</v>
      </c>
      <c r="I2948" s="8">
        <v>1</v>
      </c>
      <c r="J2948" s="9">
        <v>527.07000000000005</v>
      </c>
      <c r="K2948" s="10">
        <v>0.02</v>
      </c>
      <c r="L2948" s="9">
        <v>516.53</v>
      </c>
      <c r="M2948" s="11">
        <v>392.39</v>
      </c>
      <c r="N2948" s="9">
        <v>124.14</v>
      </c>
      <c r="O2948" s="6" t="s">
        <v>5024</v>
      </c>
      <c r="P2948" s="8">
        <v>4</v>
      </c>
    </row>
    <row r="2949" spans="1:16" x14ac:dyDescent="0.3">
      <c r="A2949" s="6" t="s">
        <v>10923</v>
      </c>
      <c r="B2949" s="7">
        <v>45145</v>
      </c>
      <c r="C2949" s="6" t="s">
        <v>10924</v>
      </c>
      <c r="D2949" s="6" t="s">
        <v>5067</v>
      </c>
      <c r="E2949" s="6" t="s">
        <v>5067</v>
      </c>
      <c r="F2949" s="6" t="s">
        <v>5029</v>
      </c>
      <c r="G2949" s="6" t="s">
        <v>5022</v>
      </c>
      <c r="H2949" s="6" t="s">
        <v>5192</v>
      </c>
      <c r="I2949" s="8">
        <v>4</v>
      </c>
      <c r="J2949" s="9">
        <v>651.29999999999995</v>
      </c>
      <c r="K2949" s="10">
        <v>0.21</v>
      </c>
      <c r="L2949" s="9">
        <v>2058.11</v>
      </c>
      <c r="M2949" s="11">
        <v>1198.3599999999999</v>
      </c>
      <c r="N2949" s="9">
        <v>859.75</v>
      </c>
      <c r="O2949" s="6" t="s">
        <v>5080</v>
      </c>
      <c r="P2949" s="8">
        <v>2</v>
      </c>
    </row>
    <row r="2950" spans="1:16" x14ac:dyDescent="0.3">
      <c r="A2950" s="6" t="s">
        <v>10925</v>
      </c>
      <c r="B2950" s="7">
        <v>45616</v>
      </c>
      <c r="C2950" s="6" t="s">
        <v>10926</v>
      </c>
      <c r="D2950" s="6" t="s">
        <v>5071</v>
      </c>
      <c r="E2950" s="6" t="s">
        <v>5072</v>
      </c>
      <c r="F2950" s="6" t="s">
        <v>5036</v>
      </c>
      <c r="G2950" s="6" t="s">
        <v>5059</v>
      </c>
      <c r="H2950" s="6" t="s">
        <v>5099</v>
      </c>
      <c r="I2950" s="8">
        <v>8</v>
      </c>
      <c r="J2950" s="9">
        <v>765.9</v>
      </c>
      <c r="K2950" s="10">
        <v>0.13</v>
      </c>
      <c r="L2950" s="9">
        <v>5330.66</v>
      </c>
      <c r="M2950" s="11">
        <v>4517.3</v>
      </c>
      <c r="N2950" s="9">
        <v>813.36</v>
      </c>
      <c r="O2950" s="6" t="s">
        <v>5032</v>
      </c>
      <c r="P2950" s="8">
        <v>1</v>
      </c>
    </row>
    <row r="2951" spans="1:16" x14ac:dyDescent="0.3">
      <c r="A2951" s="6" t="s">
        <v>10927</v>
      </c>
      <c r="B2951" s="7">
        <v>44960</v>
      </c>
      <c r="C2951" s="6" t="s">
        <v>10928</v>
      </c>
      <c r="D2951" s="6" t="s">
        <v>5019</v>
      </c>
      <c r="E2951" s="6" t="s">
        <v>5020</v>
      </c>
      <c r="F2951" s="6" t="s">
        <v>5029</v>
      </c>
      <c r="G2951" s="6" t="s">
        <v>5030</v>
      </c>
      <c r="H2951" s="6" t="s">
        <v>5171</v>
      </c>
      <c r="I2951" s="8">
        <v>8</v>
      </c>
      <c r="J2951" s="9">
        <v>2490.5</v>
      </c>
      <c r="K2951" s="10">
        <v>0.05</v>
      </c>
      <c r="L2951" s="9">
        <v>18927.8</v>
      </c>
      <c r="M2951" s="11">
        <v>11158.87</v>
      </c>
      <c r="N2951" s="9">
        <v>7768.93</v>
      </c>
      <c r="O2951" s="6" t="s">
        <v>5032</v>
      </c>
      <c r="P2951" s="8">
        <v>1</v>
      </c>
    </row>
    <row r="2952" spans="1:16" x14ac:dyDescent="0.3">
      <c r="A2952" s="6" t="s">
        <v>10929</v>
      </c>
      <c r="B2952" s="7">
        <v>45364</v>
      </c>
      <c r="C2952" s="6" t="s">
        <v>10930</v>
      </c>
      <c r="D2952" s="6" t="s">
        <v>5134</v>
      </c>
      <c r="E2952" s="6" t="s">
        <v>5135</v>
      </c>
      <c r="F2952" s="6" t="s">
        <v>5036</v>
      </c>
      <c r="G2952" s="6" t="s">
        <v>5037</v>
      </c>
      <c r="H2952" s="6" t="s">
        <v>5068</v>
      </c>
      <c r="I2952" s="8">
        <v>6</v>
      </c>
      <c r="J2952" s="9">
        <v>1003.83</v>
      </c>
      <c r="K2952" s="10">
        <v>0.03</v>
      </c>
      <c r="L2952" s="9">
        <v>5842.29</v>
      </c>
      <c r="M2952" s="11">
        <v>4128.7700000000004</v>
      </c>
      <c r="N2952" s="9">
        <v>1713.52</v>
      </c>
      <c r="O2952" s="6" t="s">
        <v>5032</v>
      </c>
      <c r="P2952" s="8">
        <v>1</v>
      </c>
    </row>
    <row r="2953" spans="1:16" x14ac:dyDescent="0.3">
      <c r="A2953" s="6" t="s">
        <v>10931</v>
      </c>
      <c r="B2953" s="7">
        <v>45193</v>
      </c>
      <c r="C2953" s="6" t="s">
        <v>10932</v>
      </c>
      <c r="D2953" s="6" t="s">
        <v>5147</v>
      </c>
      <c r="E2953" s="6" t="s">
        <v>5118</v>
      </c>
      <c r="F2953" s="6" t="s">
        <v>5036</v>
      </c>
      <c r="G2953" s="6" t="s">
        <v>5037</v>
      </c>
      <c r="H2953" s="6" t="s">
        <v>5054</v>
      </c>
      <c r="I2953" s="8">
        <v>2</v>
      </c>
      <c r="J2953" s="9">
        <v>1406.56</v>
      </c>
      <c r="K2953" s="10">
        <v>7.0000000000000007E-2</v>
      </c>
      <c r="L2953" s="9">
        <v>2616.1999999999998</v>
      </c>
      <c r="M2953" s="11">
        <v>2160.8000000000002</v>
      </c>
      <c r="N2953" s="9">
        <v>455.4</v>
      </c>
      <c r="O2953" s="6" t="s">
        <v>5024</v>
      </c>
      <c r="P2953" s="8">
        <v>3</v>
      </c>
    </row>
    <row r="2954" spans="1:16" x14ac:dyDescent="0.3">
      <c r="A2954" s="6" t="s">
        <v>10933</v>
      </c>
      <c r="B2954" s="7">
        <v>45178</v>
      </c>
      <c r="C2954" s="6" t="s">
        <v>6776</v>
      </c>
      <c r="D2954" s="6" t="s">
        <v>5215</v>
      </c>
      <c r="E2954" s="6" t="s">
        <v>5216</v>
      </c>
      <c r="F2954" s="6" t="s">
        <v>5036</v>
      </c>
      <c r="G2954" s="6" t="s">
        <v>5048</v>
      </c>
      <c r="H2954" s="6" t="s">
        <v>5096</v>
      </c>
      <c r="I2954" s="8">
        <v>7</v>
      </c>
      <c r="J2954" s="9">
        <v>1258.69</v>
      </c>
      <c r="K2954" s="10">
        <v>0.16</v>
      </c>
      <c r="L2954" s="9">
        <v>7401.1</v>
      </c>
      <c r="M2954" s="11">
        <v>4539.91</v>
      </c>
      <c r="N2954" s="9">
        <v>2861.19</v>
      </c>
      <c r="O2954" s="6" t="s">
        <v>5080</v>
      </c>
      <c r="P2954" s="8">
        <v>4</v>
      </c>
    </row>
    <row r="2955" spans="1:16" x14ac:dyDescent="0.3">
      <c r="A2955" s="6" t="s">
        <v>10934</v>
      </c>
      <c r="B2955" s="7">
        <v>45230</v>
      </c>
      <c r="C2955" s="6" t="s">
        <v>10935</v>
      </c>
      <c r="D2955" s="6" t="s">
        <v>5205</v>
      </c>
      <c r="E2955" s="6" t="s">
        <v>5206</v>
      </c>
      <c r="F2955" s="6" t="s">
        <v>5021</v>
      </c>
      <c r="G2955" s="6" t="s">
        <v>5022</v>
      </c>
      <c r="H2955" s="6" t="s">
        <v>5023</v>
      </c>
      <c r="I2955" s="8">
        <v>8</v>
      </c>
      <c r="J2955" s="9">
        <v>1435.14</v>
      </c>
      <c r="K2955" s="10">
        <v>0.11</v>
      </c>
      <c r="L2955" s="9">
        <v>10218.200000000001</v>
      </c>
      <c r="M2955" s="11">
        <v>6309.5</v>
      </c>
      <c r="N2955" s="9">
        <v>3908.7</v>
      </c>
      <c r="O2955" s="6" t="s">
        <v>5039</v>
      </c>
      <c r="P2955" s="8">
        <v>4</v>
      </c>
    </row>
    <row r="2956" spans="1:16" x14ac:dyDescent="0.3">
      <c r="A2956" s="6" t="s">
        <v>10936</v>
      </c>
      <c r="B2956" s="7">
        <v>45404</v>
      </c>
      <c r="C2956" s="6" t="s">
        <v>10937</v>
      </c>
      <c r="D2956" s="6" t="s">
        <v>5052</v>
      </c>
      <c r="E2956" s="6" t="s">
        <v>5053</v>
      </c>
      <c r="F2956" s="6" t="s">
        <v>5029</v>
      </c>
      <c r="G2956" s="6" t="s">
        <v>5022</v>
      </c>
      <c r="H2956" s="6" t="s">
        <v>5192</v>
      </c>
      <c r="I2956" s="8">
        <v>3</v>
      </c>
      <c r="J2956" s="9">
        <v>868.6</v>
      </c>
      <c r="K2956" s="10">
        <v>0.06</v>
      </c>
      <c r="L2956" s="9">
        <v>2449.4499999999998</v>
      </c>
      <c r="M2956" s="11">
        <v>1864.58</v>
      </c>
      <c r="N2956" s="9">
        <v>584.87</v>
      </c>
      <c r="O2956" s="6" t="s">
        <v>5032</v>
      </c>
      <c r="P2956" s="8">
        <v>4</v>
      </c>
    </row>
    <row r="2957" spans="1:16" x14ac:dyDescent="0.3">
      <c r="A2957" s="6" t="s">
        <v>10938</v>
      </c>
      <c r="B2957" s="7">
        <v>45368</v>
      </c>
      <c r="C2957" s="6" t="s">
        <v>10939</v>
      </c>
      <c r="D2957" s="6" t="s">
        <v>5114</v>
      </c>
      <c r="E2957" s="6" t="s">
        <v>5020</v>
      </c>
      <c r="F2957" s="6" t="s">
        <v>5029</v>
      </c>
      <c r="G2957" s="6" t="s">
        <v>5048</v>
      </c>
      <c r="H2957" s="6" t="s">
        <v>5079</v>
      </c>
      <c r="I2957" s="8">
        <v>3</v>
      </c>
      <c r="J2957" s="9">
        <v>2264.9699999999998</v>
      </c>
      <c r="K2957" s="10">
        <v>0.11</v>
      </c>
      <c r="L2957" s="9">
        <v>6047.47</v>
      </c>
      <c r="M2957" s="11">
        <v>3924.96</v>
      </c>
      <c r="N2957" s="9">
        <v>2122.5100000000002</v>
      </c>
      <c r="O2957" s="6" t="s">
        <v>5080</v>
      </c>
      <c r="P2957" s="8">
        <v>4</v>
      </c>
    </row>
    <row r="2958" spans="1:16" x14ac:dyDescent="0.3">
      <c r="A2958" s="6" t="s">
        <v>10940</v>
      </c>
      <c r="B2958" s="7">
        <v>45547</v>
      </c>
      <c r="C2958" s="6" t="s">
        <v>10941</v>
      </c>
      <c r="D2958" s="6" t="s">
        <v>5114</v>
      </c>
      <c r="E2958" s="6" t="s">
        <v>5020</v>
      </c>
      <c r="F2958" s="6" t="s">
        <v>5029</v>
      </c>
      <c r="G2958" s="6" t="s">
        <v>5022</v>
      </c>
      <c r="H2958" s="6" t="s">
        <v>5023</v>
      </c>
      <c r="I2958" s="8">
        <v>8</v>
      </c>
      <c r="J2958" s="9">
        <v>1604.98</v>
      </c>
      <c r="K2958" s="10">
        <v>0.23</v>
      </c>
      <c r="L2958" s="9">
        <v>9886.68</v>
      </c>
      <c r="M2958" s="11">
        <v>6504</v>
      </c>
      <c r="N2958" s="9">
        <v>3382.68</v>
      </c>
      <c r="O2958" s="6" t="s">
        <v>5032</v>
      </c>
      <c r="P2958" s="8">
        <v>1</v>
      </c>
    </row>
    <row r="2959" spans="1:16" x14ac:dyDescent="0.3">
      <c r="A2959" s="6" t="s">
        <v>10942</v>
      </c>
      <c r="B2959" s="7">
        <v>44999</v>
      </c>
      <c r="C2959" s="6" t="s">
        <v>10943</v>
      </c>
      <c r="D2959" s="6" t="s">
        <v>5093</v>
      </c>
      <c r="E2959" s="6" t="s">
        <v>5053</v>
      </c>
      <c r="F2959" s="6" t="s">
        <v>5036</v>
      </c>
      <c r="G2959" s="6" t="s">
        <v>5048</v>
      </c>
      <c r="H2959" s="6" t="s">
        <v>5090</v>
      </c>
      <c r="I2959" s="8">
        <v>3</v>
      </c>
      <c r="J2959" s="9">
        <v>950.32</v>
      </c>
      <c r="K2959" s="10">
        <v>0.1</v>
      </c>
      <c r="L2959" s="9">
        <v>2565.86</v>
      </c>
      <c r="M2959" s="11">
        <v>1716.71</v>
      </c>
      <c r="N2959" s="9">
        <v>849.15</v>
      </c>
      <c r="O2959" s="6" t="s">
        <v>5039</v>
      </c>
      <c r="P2959" s="8">
        <v>5</v>
      </c>
    </row>
    <row r="2960" spans="1:16" x14ac:dyDescent="0.3">
      <c r="A2960" s="6" t="s">
        <v>10944</v>
      </c>
      <c r="B2960" s="7">
        <v>45275</v>
      </c>
      <c r="C2960" s="6" t="s">
        <v>10945</v>
      </c>
      <c r="D2960" s="6" t="s">
        <v>5104</v>
      </c>
      <c r="E2960" s="6" t="s">
        <v>5053</v>
      </c>
      <c r="F2960" s="6" t="s">
        <v>5036</v>
      </c>
      <c r="G2960" s="6" t="s">
        <v>5037</v>
      </c>
      <c r="H2960" s="6" t="s">
        <v>5038</v>
      </c>
      <c r="I2960" s="8">
        <v>8</v>
      </c>
      <c r="J2960" s="9">
        <v>842.84</v>
      </c>
      <c r="K2960" s="10">
        <v>0.16</v>
      </c>
      <c r="L2960" s="9">
        <v>5663.88</v>
      </c>
      <c r="M2960" s="11">
        <v>3458.71</v>
      </c>
      <c r="N2960" s="9">
        <v>2205.17</v>
      </c>
      <c r="O2960" s="6" t="s">
        <v>5080</v>
      </c>
      <c r="P2960" s="8">
        <v>2</v>
      </c>
    </row>
    <row r="2961" spans="1:16" x14ac:dyDescent="0.3">
      <c r="A2961" s="6" t="s">
        <v>10946</v>
      </c>
      <c r="B2961" s="7">
        <v>45626</v>
      </c>
      <c r="C2961" s="6" t="s">
        <v>10947</v>
      </c>
      <c r="D2961" s="6" t="s">
        <v>5205</v>
      </c>
      <c r="E2961" s="6" t="s">
        <v>5206</v>
      </c>
      <c r="F2961" s="6" t="s">
        <v>5036</v>
      </c>
      <c r="G2961" s="6" t="s">
        <v>5022</v>
      </c>
      <c r="H2961" s="6" t="s">
        <v>5192</v>
      </c>
      <c r="I2961" s="8">
        <v>5</v>
      </c>
      <c r="J2961" s="9">
        <v>2201.5</v>
      </c>
      <c r="K2961" s="10">
        <v>0.16</v>
      </c>
      <c r="L2961" s="9">
        <v>9246.2999999999993</v>
      </c>
      <c r="M2961" s="11">
        <v>7967.92</v>
      </c>
      <c r="N2961" s="9">
        <v>1278.3800000000001</v>
      </c>
      <c r="O2961" s="6" t="s">
        <v>5039</v>
      </c>
      <c r="P2961" s="8">
        <v>5</v>
      </c>
    </row>
    <row r="2962" spans="1:16" x14ac:dyDescent="0.3">
      <c r="A2962" s="6" t="s">
        <v>10948</v>
      </c>
      <c r="B2962" s="7">
        <v>45110</v>
      </c>
      <c r="C2962" s="6" t="s">
        <v>10949</v>
      </c>
      <c r="D2962" s="6" t="s">
        <v>5108</v>
      </c>
      <c r="E2962" s="6" t="s">
        <v>5109</v>
      </c>
      <c r="F2962" s="6" t="s">
        <v>5029</v>
      </c>
      <c r="G2962" s="6" t="s">
        <v>5022</v>
      </c>
      <c r="H2962" s="6" t="s">
        <v>5023</v>
      </c>
      <c r="I2962" s="8">
        <v>5</v>
      </c>
      <c r="J2962" s="9">
        <v>2324.84</v>
      </c>
      <c r="K2962" s="10">
        <v>0.05</v>
      </c>
      <c r="L2962" s="9">
        <v>11042.99</v>
      </c>
      <c r="M2962" s="11">
        <v>6170.93</v>
      </c>
      <c r="N2962" s="9">
        <v>4872.0600000000004</v>
      </c>
      <c r="O2962" s="6" t="s">
        <v>5032</v>
      </c>
      <c r="P2962" s="8">
        <v>2</v>
      </c>
    </row>
    <row r="2963" spans="1:16" x14ac:dyDescent="0.3">
      <c r="A2963" s="6" t="s">
        <v>10950</v>
      </c>
      <c r="B2963" s="7">
        <v>45797</v>
      </c>
      <c r="C2963" s="6" t="s">
        <v>10951</v>
      </c>
      <c r="D2963" s="6" t="s">
        <v>5071</v>
      </c>
      <c r="E2963" s="6" t="s">
        <v>5072</v>
      </c>
      <c r="F2963" s="6" t="s">
        <v>5021</v>
      </c>
      <c r="G2963" s="6" t="s">
        <v>5030</v>
      </c>
      <c r="H2963" s="6" t="s">
        <v>5044</v>
      </c>
      <c r="I2963" s="8">
        <v>6</v>
      </c>
      <c r="J2963" s="9">
        <v>1750.6</v>
      </c>
      <c r="K2963" s="10">
        <v>0.13</v>
      </c>
      <c r="L2963" s="9">
        <v>9138.1299999999992</v>
      </c>
      <c r="M2963" s="11">
        <v>6874.9</v>
      </c>
      <c r="N2963" s="9">
        <v>2263.23</v>
      </c>
      <c r="O2963" s="6" t="s">
        <v>5032</v>
      </c>
      <c r="P2963" s="8">
        <v>1</v>
      </c>
    </row>
    <row r="2964" spans="1:16" x14ac:dyDescent="0.3">
      <c r="A2964" s="6" t="s">
        <v>10952</v>
      </c>
      <c r="B2964" s="7">
        <v>45498</v>
      </c>
      <c r="C2964" s="6" t="s">
        <v>10953</v>
      </c>
      <c r="D2964" s="6" t="s">
        <v>5019</v>
      </c>
      <c r="E2964" s="6" t="s">
        <v>5020</v>
      </c>
      <c r="F2964" s="6" t="s">
        <v>5029</v>
      </c>
      <c r="G2964" s="6" t="s">
        <v>5048</v>
      </c>
      <c r="H2964" s="6" t="s">
        <v>5064</v>
      </c>
      <c r="I2964" s="8">
        <v>4</v>
      </c>
      <c r="J2964" s="9">
        <v>2223.0100000000002</v>
      </c>
      <c r="K2964" s="10">
        <v>0.15</v>
      </c>
      <c r="L2964" s="9">
        <v>7558.23</v>
      </c>
      <c r="M2964" s="11">
        <v>4496.84</v>
      </c>
      <c r="N2964" s="9">
        <v>3061.39</v>
      </c>
      <c r="O2964" s="6" t="s">
        <v>5032</v>
      </c>
      <c r="P2964" s="8">
        <v>5</v>
      </c>
    </row>
    <row r="2965" spans="1:16" x14ac:dyDescent="0.3">
      <c r="A2965" s="6" t="s">
        <v>10954</v>
      </c>
      <c r="B2965" s="7">
        <v>45366</v>
      </c>
      <c r="C2965" s="6" t="s">
        <v>10955</v>
      </c>
      <c r="D2965" s="6" t="s">
        <v>5117</v>
      </c>
      <c r="E2965" s="6" t="s">
        <v>5118</v>
      </c>
      <c r="F2965" s="6" t="s">
        <v>5036</v>
      </c>
      <c r="G2965" s="6" t="s">
        <v>5059</v>
      </c>
      <c r="H2965" s="6" t="s">
        <v>5060</v>
      </c>
      <c r="I2965" s="8">
        <v>5</v>
      </c>
      <c r="J2965" s="9">
        <v>1901.33</v>
      </c>
      <c r="K2965" s="10">
        <v>0.25</v>
      </c>
      <c r="L2965" s="9">
        <v>7129.99</v>
      </c>
      <c r="M2965" s="11">
        <v>4564.75</v>
      </c>
      <c r="N2965" s="9">
        <v>2565.2399999999998</v>
      </c>
      <c r="O2965" s="6" t="s">
        <v>5045</v>
      </c>
      <c r="P2965" s="8">
        <v>3</v>
      </c>
    </row>
    <row r="2966" spans="1:16" x14ac:dyDescent="0.3">
      <c r="A2966" s="6" t="s">
        <v>10956</v>
      </c>
      <c r="B2966" s="7">
        <v>45058</v>
      </c>
      <c r="C2966" s="6" t="s">
        <v>10957</v>
      </c>
      <c r="D2966" s="6" t="s">
        <v>5085</v>
      </c>
      <c r="E2966" s="6" t="s">
        <v>5058</v>
      </c>
      <c r="F2966" s="6" t="s">
        <v>5036</v>
      </c>
      <c r="G2966" s="6" t="s">
        <v>5059</v>
      </c>
      <c r="H2966" s="6" t="s">
        <v>5073</v>
      </c>
      <c r="I2966" s="8">
        <v>8</v>
      </c>
      <c r="J2966" s="9">
        <v>2016.56</v>
      </c>
      <c r="K2966" s="10">
        <v>0.17</v>
      </c>
      <c r="L2966" s="9">
        <v>13389.96</v>
      </c>
      <c r="M2966" s="11">
        <v>9452.93</v>
      </c>
      <c r="N2966" s="9">
        <v>3937.03</v>
      </c>
      <c r="O2966" s="6" t="s">
        <v>5080</v>
      </c>
      <c r="P2966" s="8">
        <v>2</v>
      </c>
    </row>
    <row r="2967" spans="1:16" x14ac:dyDescent="0.3">
      <c r="A2967" s="6" t="s">
        <v>10958</v>
      </c>
      <c r="B2967" s="7">
        <v>45584</v>
      </c>
      <c r="C2967" s="6" t="s">
        <v>10959</v>
      </c>
      <c r="D2967" s="6" t="s">
        <v>5042</v>
      </c>
      <c r="E2967" s="6" t="s">
        <v>5043</v>
      </c>
      <c r="F2967" s="6" t="s">
        <v>5029</v>
      </c>
      <c r="G2967" s="6" t="s">
        <v>5059</v>
      </c>
      <c r="H2967" s="6" t="s">
        <v>5060</v>
      </c>
      <c r="I2967" s="8">
        <v>3</v>
      </c>
      <c r="J2967" s="9">
        <v>1431.2</v>
      </c>
      <c r="K2967" s="10">
        <v>0.2</v>
      </c>
      <c r="L2967" s="9">
        <v>3434.88</v>
      </c>
      <c r="M2967" s="11">
        <v>1997.06</v>
      </c>
      <c r="N2967" s="9">
        <v>1437.82</v>
      </c>
      <c r="O2967" s="6" t="s">
        <v>5024</v>
      </c>
      <c r="P2967" s="8">
        <v>1</v>
      </c>
    </row>
    <row r="2968" spans="1:16" x14ac:dyDescent="0.3">
      <c r="A2968" s="6" t="s">
        <v>10960</v>
      </c>
      <c r="B2968" s="7">
        <v>45126</v>
      </c>
      <c r="C2968" s="6" t="s">
        <v>10961</v>
      </c>
      <c r="D2968" s="6" t="s">
        <v>5104</v>
      </c>
      <c r="E2968" s="6" t="s">
        <v>5053</v>
      </c>
      <c r="F2968" s="6" t="s">
        <v>5036</v>
      </c>
      <c r="G2968" s="6" t="s">
        <v>5037</v>
      </c>
      <c r="H2968" s="6" t="s">
        <v>5129</v>
      </c>
      <c r="I2968" s="8">
        <v>8</v>
      </c>
      <c r="J2968" s="9">
        <v>528</v>
      </c>
      <c r="K2968" s="10">
        <v>0.13</v>
      </c>
      <c r="L2968" s="9">
        <v>3674.88</v>
      </c>
      <c r="M2968" s="11">
        <v>2629.57</v>
      </c>
      <c r="N2968" s="9">
        <v>1045.31</v>
      </c>
      <c r="O2968" s="6" t="s">
        <v>5045</v>
      </c>
      <c r="P2968" s="8">
        <v>2</v>
      </c>
    </row>
    <row r="2969" spans="1:16" x14ac:dyDescent="0.3">
      <c r="A2969" s="6" t="s">
        <v>10962</v>
      </c>
      <c r="B2969" s="7">
        <v>45086</v>
      </c>
      <c r="C2969" s="6" t="s">
        <v>10963</v>
      </c>
      <c r="D2969" s="6" t="s">
        <v>5027</v>
      </c>
      <c r="E2969" s="6" t="s">
        <v>5028</v>
      </c>
      <c r="F2969" s="6" t="s">
        <v>5036</v>
      </c>
      <c r="G2969" s="6" t="s">
        <v>5048</v>
      </c>
      <c r="H2969" s="6" t="s">
        <v>5090</v>
      </c>
      <c r="I2969" s="8">
        <v>2</v>
      </c>
      <c r="J2969" s="9">
        <v>722.14</v>
      </c>
      <c r="K2969" s="10">
        <v>0.02</v>
      </c>
      <c r="L2969" s="9">
        <v>1415.39</v>
      </c>
      <c r="M2969" s="11">
        <v>1193.0999999999999</v>
      </c>
      <c r="N2969" s="9">
        <v>222.29</v>
      </c>
      <c r="O2969" s="6" t="s">
        <v>5045</v>
      </c>
      <c r="P2969" s="8">
        <v>4</v>
      </c>
    </row>
    <row r="2970" spans="1:16" x14ac:dyDescent="0.3">
      <c r="A2970" s="6" t="s">
        <v>10964</v>
      </c>
      <c r="B2970" s="7">
        <v>45824</v>
      </c>
      <c r="C2970" s="6" t="s">
        <v>10965</v>
      </c>
      <c r="D2970" s="6" t="s">
        <v>5108</v>
      </c>
      <c r="E2970" s="6" t="s">
        <v>5109</v>
      </c>
      <c r="F2970" s="6" t="s">
        <v>5021</v>
      </c>
      <c r="G2970" s="6" t="s">
        <v>5022</v>
      </c>
      <c r="H2970" s="6" t="s">
        <v>5023</v>
      </c>
      <c r="I2970" s="8">
        <v>5</v>
      </c>
      <c r="J2970" s="9">
        <v>2438.37</v>
      </c>
      <c r="K2970" s="10">
        <v>0.15</v>
      </c>
      <c r="L2970" s="9">
        <v>10363.07</v>
      </c>
      <c r="M2970" s="11">
        <v>6576.22</v>
      </c>
      <c r="N2970" s="9">
        <v>3786.85</v>
      </c>
      <c r="O2970" s="6" t="s">
        <v>5045</v>
      </c>
      <c r="P2970" s="8">
        <v>3</v>
      </c>
    </row>
    <row r="2971" spans="1:16" x14ac:dyDescent="0.3">
      <c r="A2971" s="6" t="s">
        <v>10966</v>
      </c>
      <c r="B2971" s="7">
        <v>45219</v>
      </c>
      <c r="C2971" s="6" t="s">
        <v>10967</v>
      </c>
      <c r="D2971" s="6" t="s">
        <v>5117</v>
      </c>
      <c r="E2971" s="6" t="s">
        <v>5118</v>
      </c>
      <c r="F2971" s="6" t="s">
        <v>5021</v>
      </c>
      <c r="G2971" s="6" t="s">
        <v>5037</v>
      </c>
      <c r="H2971" s="6" t="s">
        <v>5129</v>
      </c>
      <c r="I2971" s="8">
        <v>5</v>
      </c>
      <c r="J2971" s="9">
        <v>354.92</v>
      </c>
      <c r="K2971" s="10">
        <v>0.12</v>
      </c>
      <c r="L2971" s="9">
        <v>1561.65</v>
      </c>
      <c r="M2971" s="11">
        <v>875.95</v>
      </c>
      <c r="N2971" s="9">
        <v>685.7</v>
      </c>
      <c r="O2971" s="6" t="s">
        <v>5024</v>
      </c>
      <c r="P2971" s="8">
        <v>2</v>
      </c>
    </row>
    <row r="2972" spans="1:16" x14ac:dyDescent="0.3">
      <c r="A2972" s="6" t="s">
        <v>10968</v>
      </c>
      <c r="B2972" s="7">
        <v>44954</v>
      </c>
      <c r="C2972" s="6" t="s">
        <v>10969</v>
      </c>
      <c r="D2972" s="6" t="s">
        <v>5117</v>
      </c>
      <c r="E2972" s="6" t="s">
        <v>5118</v>
      </c>
      <c r="F2972" s="6" t="s">
        <v>5029</v>
      </c>
      <c r="G2972" s="6" t="s">
        <v>5030</v>
      </c>
      <c r="H2972" s="6" t="s">
        <v>5044</v>
      </c>
      <c r="I2972" s="8">
        <v>5</v>
      </c>
      <c r="J2972" s="9">
        <v>1141.1500000000001</v>
      </c>
      <c r="K2972" s="10">
        <v>0.23</v>
      </c>
      <c r="L2972" s="9">
        <v>4393.43</v>
      </c>
      <c r="M2972" s="11">
        <v>3065.11</v>
      </c>
      <c r="N2972" s="9">
        <v>1328.32</v>
      </c>
      <c r="O2972" s="6" t="s">
        <v>5039</v>
      </c>
      <c r="P2972" s="8">
        <v>2</v>
      </c>
    </row>
    <row r="2973" spans="1:16" x14ac:dyDescent="0.3">
      <c r="A2973" s="6" t="s">
        <v>10970</v>
      </c>
      <c r="B2973" s="7">
        <v>44988</v>
      </c>
      <c r="C2973" s="6" t="s">
        <v>10971</v>
      </c>
      <c r="D2973" s="6" t="s">
        <v>5134</v>
      </c>
      <c r="E2973" s="6" t="s">
        <v>5135</v>
      </c>
      <c r="F2973" s="6" t="s">
        <v>5021</v>
      </c>
      <c r="G2973" s="6" t="s">
        <v>5059</v>
      </c>
      <c r="H2973" s="6" t="s">
        <v>5073</v>
      </c>
      <c r="I2973" s="8">
        <v>1</v>
      </c>
      <c r="J2973" s="9">
        <v>2422.13</v>
      </c>
      <c r="K2973" s="10">
        <v>0.2</v>
      </c>
      <c r="L2973" s="9">
        <v>1937.7</v>
      </c>
      <c r="M2973" s="11">
        <v>1206.06</v>
      </c>
      <c r="N2973" s="9">
        <v>731.64</v>
      </c>
      <c r="O2973" s="6" t="s">
        <v>5039</v>
      </c>
      <c r="P2973" s="8">
        <v>2</v>
      </c>
    </row>
    <row r="2974" spans="1:16" x14ac:dyDescent="0.3">
      <c r="A2974" s="6" t="s">
        <v>10972</v>
      </c>
      <c r="B2974" s="7">
        <v>45354</v>
      </c>
      <c r="C2974" s="6" t="s">
        <v>10973</v>
      </c>
      <c r="D2974" s="6" t="s">
        <v>5117</v>
      </c>
      <c r="E2974" s="6" t="s">
        <v>5118</v>
      </c>
      <c r="F2974" s="6" t="s">
        <v>5029</v>
      </c>
      <c r="G2974" s="6" t="s">
        <v>5037</v>
      </c>
      <c r="H2974" s="6" t="s">
        <v>5038</v>
      </c>
      <c r="I2974" s="8">
        <v>2</v>
      </c>
      <c r="J2974" s="9">
        <v>2183.13</v>
      </c>
      <c r="K2974" s="10">
        <v>0.24</v>
      </c>
      <c r="L2974" s="9">
        <v>3318.36</v>
      </c>
      <c r="M2974" s="11">
        <v>2593.14</v>
      </c>
      <c r="N2974" s="9">
        <v>725.22</v>
      </c>
      <c r="O2974" s="6" t="s">
        <v>5039</v>
      </c>
      <c r="P2974" s="8">
        <v>3</v>
      </c>
    </row>
    <row r="2975" spans="1:16" x14ac:dyDescent="0.3">
      <c r="A2975" s="6" t="s">
        <v>10974</v>
      </c>
      <c r="B2975" s="7">
        <v>45308</v>
      </c>
      <c r="C2975" s="6" t="s">
        <v>10975</v>
      </c>
      <c r="D2975" s="6" t="s">
        <v>5042</v>
      </c>
      <c r="E2975" s="6" t="s">
        <v>5043</v>
      </c>
      <c r="F2975" s="6" t="s">
        <v>5021</v>
      </c>
      <c r="G2975" s="6" t="s">
        <v>5030</v>
      </c>
      <c r="H2975" s="6" t="s">
        <v>5176</v>
      </c>
      <c r="I2975" s="8">
        <v>2</v>
      </c>
      <c r="J2975" s="9">
        <v>1627.58</v>
      </c>
      <c r="K2975" s="10">
        <v>0.14000000000000001</v>
      </c>
      <c r="L2975" s="9">
        <v>2799.44</v>
      </c>
      <c r="M2975" s="11">
        <v>1606.83</v>
      </c>
      <c r="N2975" s="9">
        <v>1192.6099999999999</v>
      </c>
      <c r="O2975" s="6" t="s">
        <v>5039</v>
      </c>
      <c r="P2975" s="8">
        <v>1</v>
      </c>
    </row>
    <row r="2976" spans="1:16" x14ac:dyDescent="0.3">
      <c r="A2976" s="6" t="s">
        <v>10976</v>
      </c>
      <c r="B2976" s="7">
        <v>45670</v>
      </c>
      <c r="C2976" s="6" t="s">
        <v>10977</v>
      </c>
      <c r="D2976" s="6" t="s">
        <v>5117</v>
      </c>
      <c r="E2976" s="6" t="s">
        <v>5118</v>
      </c>
      <c r="F2976" s="6" t="s">
        <v>5036</v>
      </c>
      <c r="G2976" s="6" t="s">
        <v>5030</v>
      </c>
      <c r="H2976" s="6" t="s">
        <v>5171</v>
      </c>
      <c r="I2976" s="8">
        <v>5</v>
      </c>
      <c r="J2976" s="9">
        <v>1632.95</v>
      </c>
      <c r="K2976" s="10">
        <v>0.15</v>
      </c>
      <c r="L2976" s="9">
        <v>6940.04</v>
      </c>
      <c r="M2976" s="11">
        <v>5368.87</v>
      </c>
      <c r="N2976" s="9">
        <v>1571.17</v>
      </c>
      <c r="O2976" s="6" t="s">
        <v>5039</v>
      </c>
      <c r="P2976" s="8">
        <v>5</v>
      </c>
    </row>
    <row r="2977" spans="1:16" x14ac:dyDescent="0.3">
      <c r="A2977" s="6" t="s">
        <v>10978</v>
      </c>
      <c r="B2977" s="7">
        <v>44962</v>
      </c>
      <c r="C2977" s="6" t="s">
        <v>10979</v>
      </c>
      <c r="D2977" s="6" t="s">
        <v>5052</v>
      </c>
      <c r="E2977" s="6" t="s">
        <v>5053</v>
      </c>
      <c r="F2977" s="6" t="s">
        <v>5021</v>
      </c>
      <c r="G2977" s="6" t="s">
        <v>5022</v>
      </c>
      <c r="H2977" s="6" t="s">
        <v>5150</v>
      </c>
      <c r="I2977" s="8">
        <v>8</v>
      </c>
      <c r="J2977" s="9">
        <v>558.94000000000005</v>
      </c>
      <c r="K2977" s="10">
        <v>0.24</v>
      </c>
      <c r="L2977" s="9">
        <v>3398.36</v>
      </c>
      <c r="M2977" s="11">
        <v>2168.0700000000002</v>
      </c>
      <c r="N2977" s="9">
        <v>1230.29</v>
      </c>
      <c r="O2977" s="6" t="s">
        <v>5080</v>
      </c>
      <c r="P2977" s="8">
        <v>1</v>
      </c>
    </row>
    <row r="2978" spans="1:16" x14ac:dyDescent="0.3">
      <c r="A2978" s="6" t="s">
        <v>10980</v>
      </c>
      <c r="B2978" s="7">
        <v>45183</v>
      </c>
      <c r="C2978" s="6" t="s">
        <v>10981</v>
      </c>
      <c r="D2978" s="6" t="s">
        <v>5088</v>
      </c>
      <c r="E2978" s="6" t="s">
        <v>5089</v>
      </c>
      <c r="F2978" s="6" t="s">
        <v>5029</v>
      </c>
      <c r="G2978" s="6" t="s">
        <v>5048</v>
      </c>
      <c r="H2978" s="6" t="s">
        <v>5090</v>
      </c>
      <c r="I2978" s="8">
        <v>2</v>
      </c>
      <c r="J2978" s="9">
        <v>125.91</v>
      </c>
      <c r="K2978" s="10">
        <v>0.25</v>
      </c>
      <c r="L2978" s="9">
        <v>188.87</v>
      </c>
      <c r="M2978" s="11">
        <v>116.5</v>
      </c>
      <c r="N2978" s="9">
        <v>72.37</v>
      </c>
      <c r="O2978" s="6" t="s">
        <v>5032</v>
      </c>
      <c r="P2978" s="8">
        <v>4</v>
      </c>
    </row>
    <row r="2979" spans="1:16" x14ac:dyDescent="0.3">
      <c r="A2979" s="6" t="s">
        <v>10982</v>
      </c>
      <c r="B2979" s="7">
        <v>45260</v>
      </c>
      <c r="C2979" s="6" t="s">
        <v>10983</v>
      </c>
      <c r="D2979" s="6" t="s">
        <v>5108</v>
      </c>
      <c r="E2979" s="6" t="s">
        <v>5109</v>
      </c>
      <c r="F2979" s="6" t="s">
        <v>5029</v>
      </c>
      <c r="G2979" s="6" t="s">
        <v>5059</v>
      </c>
      <c r="H2979" s="6" t="s">
        <v>5181</v>
      </c>
      <c r="I2979" s="8">
        <v>4</v>
      </c>
      <c r="J2979" s="9">
        <v>1557.61</v>
      </c>
      <c r="K2979" s="10">
        <v>0.12</v>
      </c>
      <c r="L2979" s="9">
        <v>5482.79</v>
      </c>
      <c r="M2979" s="11">
        <v>3145.29</v>
      </c>
      <c r="N2979" s="9">
        <v>2337.5</v>
      </c>
      <c r="O2979" s="6" t="s">
        <v>5032</v>
      </c>
      <c r="P2979" s="8">
        <v>2</v>
      </c>
    </row>
    <row r="2980" spans="1:16" x14ac:dyDescent="0.3">
      <c r="A2980" s="6" t="s">
        <v>10984</v>
      </c>
      <c r="B2980" s="7">
        <v>45596</v>
      </c>
      <c r="C2980" s="6" t="s">
        <v>10985</v>
      </c>
      <c r="D2980" s="6" t="s">
        <v>5134</v>
      </c>
      <c r="E2980" s="6" t="s">
        <v>5135</v>
      </c>
      <c r="F2980" s="6" t="s">
        <v>5036</v>
      </c>
      <c r="G2980" s="6" t="s">
        <v>5059</v>
      </c>
      <c r="H2980" s="6" t="s">
        <v>5099</v>
      </c>
      <c r="I2980" s="8">
        <v>2</v>
      </c>
      <c r="J2980" s="9">
        <v>1714.05</v>
      </c>
      <c r="K2980" s="10">
        <v>0.21</v>
      </c>
      <c r="L2980" s="9">
        <v>2708.2</v>
      </c>
      <c r="M2980" s="11">
        <v>2200.9699999999998</v>
      </c>
      <c r="N2980" s="9">
        <v>507.23</v>
      </c>
      <c r="O2980" s="6" t="s">
        <v>5024</v>
      </c>
      <c r="P2980" s="8">
        <v>1</v>
      </c>
    </row>
    <row r="2981" spans="1:16" x14ac:dyDescent="0.3">
      <c r="A2981" s="6" t="s">
        <v>10986</v>
      </c>
      <c r="B2981" s="7">
        <v>45765</v>
      </c>
      <c r="C2981" s="6" t="s">
        <v>10987</v>
      </c>
      <c r="D2981" s="6" t="s">
        <v>5093</v>
      </c>
      <c r="E2981" s="6" t="s">
        <v>5053</v>
      </c>
      <c r="F2981" s="6" t="s">
        <v>5036</v>
      </c>
      <c r="G2981" s="6" t="s">
        <v>5022</v>
      </c>
      <c r="H2981" s="6" t="s">
        <v>5023</v>
      </c>
      <c r="I2981" s="8">
        <v>6</v>
      </c>
      <c r="J2981" s="9">
        <v>2400.6799999999998</v>
      </c>
      <c r="K2981" s="10">
        <v>0.03</v>
      </c>
      <c r="L2981" s="9">
        <v>13971.96</v>
      </c>
      <c r="M2981" s="11">
        <v>11482.67</v>
      </c>
      <c r="N2981" s="9">
        <v>2489.29</v>
      </c>
      <c r="O2981" s="6" t="s">
        <v>5045</v>
      </c>
      <c r="P2981" s="8">
        <v>5</v>
      </c>
    </row>
    <row r="2982" spans="1:16" x14ac:dyDescent="0.3">
      <c r="A2982" s="6" t="s">
        <v>10988</v>
      </c>
      <c r="B2982" s="7">
        <v>45659</v>
      </c>
      <c r="C2982" s="6" t="s">
        <v>10989</v>
      </c>
      <c r="D2982" s="6" t="s">
        <v>5093</v>
      </c>
      <c r="E2982" s="6" t="s">
        <v>5053</v>
      </c>
      <c r="F2982" s="6" t="s">
        <v>5021</v>
      </c>
      <c r="G2982" s="6" t="s">
        <v>5059</v>
      </c>
      <c r="H2982" s="6" t="s">
        <v>5181</v>
      </c>
      <c r="I2982" s="8">
        <v>6</v>
      </c>
      <c r="J2982" s="9">
        <v>777.84</v>
      </c>
      <c r="K2982" s="10">
        <v>0.12</v>
      </c>
      <c r="L2982" s="9">
        <v>4107</v>
      </c>
      <c r="M2982" s="11">
        <v>2542.9499999999998</v>
      </c>
      <c r="N2982" s="9">
        <v>1564.05</v>
      </c>
      <c r="O2982" s="6" t="s">
        <v>5080</v>
      </c>
      <c r="P2982" s="8">
        <v>1</v>
      </c>
    </row>
    <row r="2983" spans="1:16" x14ac:dyDescent="0.3">
      <c r="A2983" s="6" t="s">
        <v>10990</v>
      </c>
      <c r="B2983" s="7">
        <v>44929</v>
      </c>
      <c r="C2983" s="6" t="s">
        <v>10991</v>
      </c>
      <c r="D2983" s="6" t="s">
        <v>5215</v>
      </c>
      <c r="E2983" s="6" t="s">
        <v>5216</v>
      </c>
      <c r="F2983" s="6" t="s">
        <v>5021</v>
      </c>
      <c r="G2983" s="6" t="s">
        <v>5037</v>
      </c>
      <c r="H2983" s="6" t="s">
        <v>5105</v>
      </c>
      <c r="I2983" s="8">
        <v>4</v>
      </c>
      <c r="J2983" s="9">
        <v>1609.85</v>
      </c>
      <c r="K2983" s="10">
        <v>7.0000000000000007E-2</v>
      </c>
      <c r="L2983" s="9">
        <v>5988.64</v>
      </c>
      <c r="M2983" s="11">
        <v>3686.95</v>
      </c>
      <c r="N2983" s="9">
        <v>2301.69</v>
      </c>
      <c r="O2983" s="6" t="s">
        <v>5039</v>
      </c>
      <c r="P2983" s="8">
        <v>4</v>
      </c>
    </row>
    <row r="2984" spans="1:16" x14ac:dyDescent="0.3">
      <c r="A2984" s="6" t="s">
        <v>10992</v>
      </c>
      <c r="B2984" s="7">
        <v>45589</v>
      </c>
      <c r="C2984" s="6" t="s">
        <v>10993</v>
      </c>
      <c r="D2984" s="6" t="s">
        <v>5088</v>
      </c>
      <c r="E2984" s="6" t="s">
        <v>5089</v>
      </c>
      <c r="F2984" s="6" t="s">
        <v>5029</v>
      </c>
      <c r="G2984" s="6" t="s">
        <v>5022</v>
      </c>
      <c r="H2984" s="6" t="s">
        <v>5076</v>
      </c>
      <c r="I2984" s="8">
        <v>5</v>
      </c>
      <c r="J2984" s="9">
        <v>161.35</v>
      </c>
      <c r="K2984" s="10">
        <v>0.15</v>
      </c>
      <c r="L2984" s="9">
        <v>685.74</v>
      </c>
      <c r="M2984" s="11">
        <v>401.37</v>
      </c>
      <c r="N2984" s="9">
        <v>284.37</v>
      </c>
      <c r="O2984" s="6" t="s">
        <v>5080</v>
      </c>
      <c r="P2984" s="8">
        <v>5</v>
      </c>
    </row>
    <row r="2985" spans="1:16" x14ac:dyDescent="0.3">
      <c r="A2985" s="6" t="s">
        <v>10994</v>
      </c>
      <c r="B2985" s="7">
        <v>45393</v>
      </c>
      <c r="C2985" s="6" t="s">
        <v>10995</v>
      </c>
      <c r="D2985" s="6" t="s">
        <v>5205</v>
      </c>
      <c r="E2985" s="6" t="s">
        <v>5206</v>
      </c>
      <c r="F2985" s="6" t="s">
        <v>5021</v>
      </c>
      <c r="G2985" s="6" t="s">
        <v>5030</v>
      </c>
      <c r="H2985" s="6" t="s">
        <v>5171</v>
      </c>
      <c r="I2985" s="8">
        <v>3</v>
      </c>
      <c r="J2985" s="9">
        <v>762.4</v>
      </c>
      <c r="K2985" s="10">
        <v>7.0000000000000007E-2</v>
      </c>
      <c r="L2985" s="9">
        <v>2127.1</v>
      </c>
      <c r="M2985" s="11">
        <v>1370.48</v>
      </c>
      <c r="N2985" s="9">
        <v>756.62</v>
      </c>
      <c r="O2985" s="6" t="s">
        <v>5032</v>
      </c>
      <c r="P2985" s="8">
        <v>2</v>
      </c>
    </row>
    <row r="2986" spans="1:16" x14ac:dyDescent="0.3">
      <c r="A2986" s="6" t="s">
        <v>10996</v>
      </c>
      <c r="B2986" s="7">
        <v>44970</v>
      </c>
      <c r="C2986" s="6" t="s">
        <v>10997</v>
      </c>
      <c r="D2986" s="6" t="s">
        <v>5114</v>
      </c>
      <c r="E2986" s="6" t="s">
        <v>5020</v>
      </c>
      <c r="F2986" s="6" t="s">
        <v>5021</v>
      </c>
      <c r="G2986" s="6" t="s">
        <v>5037</v>
      </c>
      <c r="H2986" s="6" t="s">
        <v>5105</v>
      </c>
      <c r="I2986" s="8">
        <v>4</v>
      </c>
      <c r="J2986" s="9">
        <v>1146.3</v>
      </c>
      <c r="K2986" s="10">
        <v>0.11</v>
      </c>
      <c r="L2986" s="9">
        <v>4080.83</v>
      </c>
      <c r="M2986" s="11">
        <v>3443.22</v>
      </c>
      <c r="N2986" s="9">
        <v>637.61</v>
      </c>
      <c r="O2986" s="6" t="s">
        <v>5039</v>
      </c>
      <c r="P2986" s="8">
        <v>2</v>
      </c>
    </row>
    <row r="2987" spans="1:16" x14ac:dyDescent="0.3">
      <c r="A2987" s="6" t="s">
        <v>10998</v>
      </c>
      <c r="B2987" s="7">
        <v>45279</v>
      </c>
      <c r="C2987" s="6" t="s">
        <v>10999</v>
      </c>
      <c r="D2987" s="6" t="s">
        <v>5035</v>
      </c>
      <c r="E2987" s="6" t="s">
        <v>5020</v>
      </c>
      <c r="F2987" s="6" t="s">
        <v>5036</v>
      </c>
      <c r="G2987" s="6" t="s">
        <v>5030</v>
      </c>
      <c r="H2987" s="6" t="s">
        <v>5176</v>
      </c>
      <c r="I2987" s="8">
        <v>2</v>
      </c>
      <c r="J2987" s="9">
        <v>988.58</v>
      </c>
      <c r="K2987" s="10">
        <v>0.24</v>
      </c>
      <c r="L2987" s="9">
        <v>1502.64</v>
      </c>
      <c r="M2987" s="11">
        <v>1253.3699999999999</v>
      </c>
      <c r="N2987" s="9">
        <v>249.27</v>
      </c>
      <c r="O2987" s="6" t="s">
        <v>5045</v>
      </c>
      <c r="P2987" s="8">
        <v>5</v>
      </c>
    </row>
    <row r="2988" spans="1:16" x14ac:dyDescent="0.3">
      <c r="A2988" s="6" t="s">
        <v>11000</v>
      </c>
      <c r="B2988" s="7">
        <v>45656</v>
      </c>
      <c r="C2988" s="6" t="s">
        <v>11001</v>
      </c>
      <c r="D2988" s="6" t="s">
        <v>5215</v>
      </c>
      <c r="E2988" s="6" t="s">
        <v>5216</v>
      </c>
      <c r="F2988" s="6" t="s">
        <v>5029</v>
      </c>
      <c r="G2988" s="6" t="s">
        <v>5022</v>
      </c>
      <c r="H2988" s="6" t="s">
        <v>5023</v>
      </c>
      <c r="I2988" s="8">
        <v>5</v>
      </c>
      <c r="J2988" s="9">
        <v>2008.53</v>
      </c>
      <c r="K2988" s="10">
        <v>0.16</v>
      </c>
      <c r="L2988" s="9">
        <v>8435.83</v>
      </c>
      <c r="M2988" s="11">
        <v>6649.45</v>
      </c>
      <c r="N2988" s="9">
        <v>1786.38</v>
      </c>
      <c r="O2988" s="6" t="s">
        <v>5024</v>
      </c>
      <c r="P2988" s="8">
        <v>4</v>
      </c>
    </row>
    <row r="2989" spans="1:16" x14ac:dyDescent="0.3">
      <c r="A2989" s="6" t="s">
        <v>11002</v>
      </c>
      <c r="B2989" s="7">
        <v>45573</v>
      </c>
      <c r="C2989" s="6" t="s">
        <v>11003</v>
      </c>
      <c r="D2989" s="6" t="s">
        <v>5067</v>
      </c>
      <c r="E2989" s="6" t="s">
        <v>5067</v>
      </c>
      <c r="F2989" s="6" t="s">
        <v>5029</v>
      </c>
      <c r="G2989" s="6" t="s">
        <v>5037</v>
      </c>
      <c r="H2989" s="6" t="s">
        <v>5054</v>
      </c>
      <c r="I2989" s="8">
        <v>7</v>
      </c>
      <c r="J2989" s="9">
        <v>1402.44</v>
      </c>
      <c r="K2989" s="10">
        <v>0.06</v>
      </c>
      <c r="L2989" s="9">
        <v>9228.06</v>
      </c>
      <c r="M2989" s="11">
        <v>7196.2</v>
      </c>
      <c r="N2989" s="9">
        <v>2031.86</v>
      </c>
      <c r="O2989" s="6" t="s">
        <v>5024</v>
      </c>
      <c r="P2989" s="8">
        <v>4</v>
      </c>
    </row>
    <row r="2990" spans="1:16" x14ac:dyDescent="0.3">
      <c r="A2990" s="6" t="s">
        <v>11004</v>
      </c>
      <c r="B2990" s="7">
        <v>45773</v>
      </c>
      <c r="C2990" s="6" t="s">
        <v>11005</v>
      </c>
      <c r="D2990" s="6" t="s">
        <v>5071</v>
      </c>
      <c r="E2990" s="6" t="s">
        <v>5072</v>
      </c>
      <c r="F2990" s="6" t="s">
        <v>5036</v>
      </c>
      <c r="G2990" s="6" t="s">
        <v>5037</v>
      </c>
      <c r="H2990" s="6" t="s">
        <v>5038</v>
      </c>
      <c r="I2990" s="8">
        <v>3</v>
      </c>
      <c r="J2990" s="9">
        <v>1360.9</v>
      </c>
      <c r="K2990" s="10">
        <v>0.09</v>
      </c>
      <c r="L2990" s="9">
        <v>3715.26</v>
      </c>
      <c r="M2990" s="11">
        <v>2230.56</v>
      </c>
      <c r="N2990" s="9">
        <v>1484.7</v>
      </c>
      <c r="O2990" s="6" t="s">
        <v>5032</v>
      </c>
      <c r="P2990" s="8">
        <v>3</v>
      </c>
    </row>
    <row r="2991" spans="1:16" x14ac:dyDescent="0.3">
      <c r="A2991" s="6" t="s">
        <v>11006</v>
      </c>
      <c r="B2991" s="7">
        <v>44985</v>
      </c>
      <c r="C2991" s="6" t="s">
        <v>11007</v>
      </c>
      <c r="D2991" s="6" t="s">
        <v>5104</v>
      </c>
      <c r="E2991" s="6" t="s">
        <v>5053</v>
      </c>
      <c r="F2991" s="6" t="s">
        <v>5021</v>
      </c>
      <c r="G2991" s="6" t="s">
        <v>5048</v>
      </c>
      <c r="H2991" s="6" t="s">
        <v>5064</v>
      </c>
      <c r="I2991" s="8">
        <v>1</v>
      </c>
      <c r="J2991" s="9">
        <v>1387.13</v>
      </c>
      <c r="K2991" s="10">
        <v>0.08</v>
      </c>
      <c r="L2991" s="9">
        <v>1276.1600000000001</v>
      </c>
      <c r="M2991" s="11">
        <v>768.59</v>
      </c>
      <c r="N2991" s="9">
        <v>507.57</v>
      </c>
      <c r="O2991" s="6" t="s">
        <v>5024</v>
      </c>
      <c r="P2991" s="8">
        <v>2</v>
      </c>
    </row>
    <row r="2992" spans="1:16" x14ac:dyDescent="0.3">
      <c r="A2992" s="6" t="s">
        <v>11008</v>
      </c>
      <c r="B2992" s="7">
        <v>44928</v>
      </c>
      <c r="C2992" s="6" t="s">
        <v>11009</v>
      </c>
      <c r="D2992" s="6" t="s">
        <v>5042</v>
      </c>
      <c r="E2992" s="6" t="s">
        <v>5043</v>
      </c>
      <c r="F2992" s="6" t="s">
        <v>5021</v>
      </c>
      <c r="G2992" s="6" t="s">
        <v>5048</v>
      </c>
      <c r="H2992" s="6" t="s">
        <v>5079</v>
      </c>
      <c r="I2992" s="8">
        <v>6</v>
      </c>
      <c r="J2992" s="9">
        <v>1113.97</v>
      </c>
      <c r="K2992" s="10">
        <v>0.01</v>
      </c>
      <c r="L2992" s="9">
        <v>6616.98</v>
      </c>
      <c r="M2992" s="11">
        <v>4034.43</v>
      </c>
      <c r="N2992" s="9">
        <v>2582.5500000000002</v>
      </c>
      <c r="O2992" s="6" t="s">
        <v>5032</v>
      </c>
      <c r="P2992" s="8">
        <v>5</v>
      </c>
    </row>
    <row r="2993" spans="1:16" x14ac:dyDescent="0.3">
      <c r="A2993" s="6" t="s">
        <v>11010</v>
      </c>
      <c r="B2993" s="7">
        <v>45807</v>
      </c>
      <c r="C2993" s="6" t="s">
        <v>11011</v>
      </c>
      <c r="D2993" s="6" t="s">
        <v>5108</v>
      </c>
      <c r="E2993" s="6" t="s">
        <v>5109</v>
      </c>
      <c r="F2993" s="6" t="s">
        <v>5029</v>
      </c>
      <c r="G2993" s="6" t="s">
        <v>5030</v>
      </c>
      <c r="H2993" s="6" t="s">
        <v>5171</v>
      </c>
      <c r="I2993" s="8">
        <v>5</v>
      </c>
      <c r="J2993" s="9">
        <v>1447.78</v>
      </c>
      <c r="K2993" s="10">
        <v>0.02</v>
      </c>
      <c r="L2993" s="9">
        <v>7094.12</v>
      </c>
      <c r="M2993" s="11">
        <v>3996.39</v>
      </c>
      <c r="N2993" s="9">
        <v>3097.73</v>
      </c>
      <c r="O2993" s="6" t="s">
        <v>5024</v>
      </c>
      <c r="P2993" s="8">
        <v>2</v>
      </c>
    </row>
    <row r="2994" spans="1:16" x14ac:dyDescent="0.3">
      <c r="A2994" s="6" t="s">
        <v>11012</v>
      </c>
      <c r="B2994" s="7">
        <v>45710</v>
      </c>
      <c r="C2994" s="6" t="s">
        <v>11013</v>
      </c>
      <c r="D2994" s="6" t="s">
        <v>5042</v>
      </c>
      <c r="E2994" s="6" t="s">
        <v>5043</v>
      </c>
      <c r="F2994" s="6" t="s">
        <v>5029</v>
      </c>
      <c r="G2994" s="6" t="s">
        <v>5022</v>
      </c>
      <c r="H2994" s="6" t="s">
        <v>5150</v>
      </c>
      <c r="I2994" s="8">
        <v>5</v>
      </c>
      <c r="J2994" s="9">
        <v>1563.2</v>
      </c>
      <c r="K2994" s="10">
        <v>0.03</v>
      </c>
      <c r="L2994" s="9">
        <v>7581.52</v>
      </c>
      <c r="M2994" s="11">
        <v>5432.83</v>
      </c>
      <c r="N2994" s="9">
        <v>2148.69</v>
      </c>
      <c r="O2994" s="6" t="s">
        <v>5080</v>
      </c>
      <c r="P2994" s="8">
        <v>4</v>
      </c>
    </row>
    <row r="2995" spans="1:16" x14ac:dyDescent="0.3">
      <c r="A2995" s="6" t="s">
        <v>11014</v>
      </c>
      <c r="B2995" s="7">
        <v>45764</v>
      </c>
      <c r="C2995" s="6" t="s">
        <v>11015</v>
      </c>
      <c r="D2995" s="6" t="s">
        <v>5063</v>
      </c>
      <c r="E2995" s="6" t="s">
        <v>5058</v>
      </c>
      <c r="F2995" s="6" t="s">
        <v>5036</v>
      </c>
      <c r="G2995" s="6" t="s">
        <v>5048</v>
      </c>
      <c r="H2995" s="6" t="s">
        <v>5096</v>
      </c>
      <c r="I2995" s="8">
        <v>4</v>
      </c>
      <c r="J2995" s="9">
        <v>2492.54</v>
      </c>
      <c r="K2995" s="10">
        <v>0.06</v>
      </c>
      <c r="L2995" s="9">
        <v>9371.9500000000007</v>
      </c>
      <c r="M2995" s="11">
        <v>6973.41</v>
      </c>
      <c r="N2995" s="9">
        <v>2398.54</v>
      </c>
      <c r="O2995" s="6" t="s">
        <v>5024</v>
      </c>
      <c r="P2995" s="8">
        <v>2</v>
      </c>
    </row>
    <row r="2996" spans="1:16" x14ac:dyDescent="0.3">
      <c r="A2996" s="6" t="s">
        <v>11016</v>
      </c>
      <c r="B2996" s="7">
        <v>45313</v>
      </c>
      <c r="C2996" s="6" t="s">
        <v>11017</v>
      </c>
      <c r="D2996" s="6" t="s">
        <v>5104</v>
      </c>
      <c r="E2996" s="6" t="s">
        <v>5053</v>
      </c>
      <c r="F2996" s="6" t="s">
        <v>5021</v>
      </c>
      <c r="G2996" s="6" t="s">
        <v>5022</v>
      </c>
      <c r="H2996" s="6" t="s">
        <v>5076</v>
      </c>
      <c r="I2996" s="8">
        <v>4</v>
      </c>
      <c r="J2996" s="9">
        <v>1033.01</v>
      </c>
      <c r="K2996" s="10">
        <v>0.11</v>
      </c>
      <c r="L2996" s="9">
        <v>3677.52</v>
      </c>
      <c r="M2996" s="11">
        <v>2230.37</v>
      </c>
      <c r="N2996" s="9">
        <v>1447.15</v>
      </c>
      <c r="O2996" s="6" t="s">
        <v>5080</v>
      </c>
      <c r="P2996" s="8">
        <v>3</v>
      </c>
    </row>
    <row r="2997" spans="1:16" x14ac:dyDescent="0.3">
      <c r="A2997" s="6" t="s">
        <v>11018</v>
      </c>
      <c r="B2997" s="7">
        <v>45052</v>
      </c>
      <c r="C2997" s="6" t="s">
        <v>11019</v>
      </c>
      <c r="D2997" s="6" t="s">
        <v>5085</v>
      </c>
      <c r="E2997" s="6" t="s">
        <v>5058</v>
      </c>
      <c r="F2997" s="6" t="s">
        <v>5036</v>
      </c>
      <c r="G2997" s="6" t="s">
        <v>5048</v>
      </c>
      <c r="H2997" s="6" t="s">
        <v>5096</v>
      </c>
      <c r="I2997" s="8">
        <v>7</v>
      </c>
      <c r="J2997" s="9">
        <v>1739.86</v>
      </c>
      <c r="K2997" s="10">
        <v>0.06</v>
      </c>
      <c r="L2997" s="9">
        <v>11448.28</v>
      </c>
      <c r="M2997" s="11">
        <v>6367.13</v>
      </c>
      <c r="N2997" s="9">
        <v>5081.1499999999996</v>
      </c>
      <c r="O2997" s="6" t="s">
        <v>5039</v>
      </c>
      <c r="P2997" s="8">
        <v>3</v>
      </c>
    </row>
    <row r="2998" spans="1:16" x14ac:dyDescent="0.3">
      <c r="A2998" s="6" t="s">
        <v>11020</v>
      </c>
      <c r="B2998" s="7">
        <v>45186</v>
      </c>
      <c r="C2998" s="6" t="s">
        <v>11021</v>
      </c>
      <c r="D2998" s="6" t="s">
        <v>5085</v>
      </c>
      <c r="E2998" s="6" t="s">
        <v>5058</v>
      </c>
      <c r="F2998" s="6" t="s">
        <v>5021</v>
      </c>
      <c r="G2998" s="6" t="s">
        <v>5048</v>
      </c>
      <c r="H2998" s="6" t="s">
        <v>5049</v>
      </c>
      <c r="I2998" s="8">
        <v>7</v>
      </c>
      <c r="J2998" s="9">
        <v>1215.77</v>
      </c>
      <c r="K2998" s="10">
        <v>0.03</v>
      </c>
      <c r="L2998" s="9">
        <v>8255.08</v>
      </c>
      <c r="M2998" s="11">
        <v>6486.86</v>
      </c>
      <c r="N2998" s="9">
        <v>1768.22</v>
      </c>
      <c r="O2998" s="6" t="s">
        <v>5039</v>
      </c>
      <c r="P2998" s="8">
        <v>3</v>
      </c>
    </row>
    <row r="2999" spans="1:16" x14ac:dyDescent="0.3">
      <c r="A2999" s="6" t="s">
        <v>11022</v>
      </c>
      <c r="B2999" s="7">
        <v>45675</v>
      </c>
      <c r="C2999" s="6" t="s">
        <v>11023</v>
      </c>
      <c r="D2999" s="6" t="s">
        <v>5085</v>
      </c>
      <c r="E2999" s="6" t="s">
        <v>5058</v>
      </c>
      <c r="F2999" s="6" t="s">
        <v>5029</v>
      </c>
      <c r="G2999" s="6" t="s">
        <v>5037</v>
      </c>
      <c r="H2999" s="6" t="s">
        <v>5105</v>
      </c>
      <c r="I2999" s="8">
        <v>4</v>
      </c>
      <c r="J2999" s="9">
        <v>486.15</v>
      </c>
      <c r="K2999" s="10">
        <v>0.05</v>
      </c>
      <c r="L2999" s="9">
        <v>1847.37</v>
      </c>
      <c r="M2999" s="11">
        <v>1318.82</v>
      </c>
      <c r="N2999" s="9">
        <v>528.54999999999995</v>
      </c>
      <c r="O2999" s="6" t="s">
        <v>5045</v>
      </c>
      <c r="P2999" s="8">
        <v>1</v>
      </c>
    </row>
    <row r="3000" spans="1:16" x14ac:dyDescent="0.3">
      <c r="A3000" s="6" t="s">
        <v>11024</v>
      </c>
      <c r="B3000" s="7">
        <v>45323</v>
      </c>
      <c r="C3000" s="6" t="s">
        <v>11025</v>
      </c>
      <c r="D3000" s="6" t="s">
        <v>5104</v>
      </c>
      <c r="E3000" s="6" t="s">
        <v>5053</v>
      </c>
      <c r="F3000" s="6" t="s">
        <v>5036</v>
      </c>
      <c r="G3000" s="6" t="s">
        <v>5030</v>
      </c>
      <c r="H3000" s="6" t="s">
        <v>5246</v>
      </c>
      <c r="I3000" s="8">
        <v>3</v>
      </c>
      <c r="J3000" s="9">
        <v>2094.06</v>
      </c>
      <c r="K3000" s="10">
        <v>0.24</v>
      </c>
      <c r="L3000" s="9">
        <v>4774.46</v>
      </c>
      <c r="M3000" s="11">
        <v>3970.81</v>
      </c>
      <c r="N3000" s="9">
        <v>803.65</v>
      </c>
      <c r="O3000" s="6" t="s">
        <v>5045</v>
      </c>
      <c r="P3000" s="8">
        <v>3</v>
      </c>
    </row>
    <row r="3001" spans="1:16" x14ac:dyDescent="0.3">
      <c r="A3001" s="6" t="s">
        <v>11026</v>
      </c>
      <c r="B3001" s="7">
        <v>45010</v>
      </c>
      <c r="C3001" s="6" t="s">
        <v>11027</v>
      </c>
      <c r="D3001" s="6" t="s">
        <v>5042</v>
      </c>
      <c r="E3001" s="6" t="s">
        <v>5043</v>
      </c>
      <c r="F3001" s="6" t="s">
        <v>5036</v>
      </c>
      <c r="G3001" s="6" t="s">
        <v>5022</v>
      </c>
      <c r="H3001" s="6" t="s">
        <v>5023</v>
      </c>
      <c r="I3001" s="8">
        <v>8</v>
      </c>
      <c r="J3001" s="9">
        <v>788.47</v>
      </c>
      <c r="K3001" s="10">
        <v>0.12</v>
      </c>
      <c r="L3001" s="9">
        <v>5550.83</v>
      </c>
      <c r="M3001" s="11">
        <v>3789.1</v>
      </c>
      <c r="N3001" s="9">
        <v>1761.73</v>
      </c>
      <c r="O3001" s="6" t="s">
        <v>5045</v>
      </c>
      <c r="P3001" s="8">
        <v>1</v>
      </c>
    </row>
    <row r="3002" spans="1:16" x14ac:dyDescent="0.3">
      <c r="A3002" s="6" t="s">
        <v>11028</v>
      </c>
      <c r="B3002" s="7">
        <v>45515</v>
      </c>
      <c r="C3002" s="6" t="s">
        <v>11029</v>
      </c>
      <c r="D3002" s="6" t="s">
        <v>5147</v>
      </c>
      <c r="E3002" s="6" t="s">
        <v>5118</v>
      </c>
      <c r="F3002" s="6" t="s">
        <v>5029</v>
      </c>
      <c r="G3002" s="6" t="s">
        <v>5030</v>
      </c>
      <c r="H3002" s="6" t="s">
        <v>5171</v>
      </c>
      <c r="I3002" s="8">
        <v>1</v>
      </c>
      <c r="J3002" s="9">
        <v>1229.24</v>
      </c>
      <c r="K3002" s="10">
        <v>0.13</v>
      </c>
      <c r="L3002" s="9">
        <v>1069.44</v>
      </c>
      <c r="M3002" s="11">
        <v>657.31</v>
      </c>
      <c r="N3002" s="9">
        <v>412.13</v>
      </c>
      <c r="O3002" s="6" t="s">
        <v>5032</v>
      </c>
      <c r="P3002" s="8">
        <v>1</v>
      </c>
    </row>
    <row r="3003" spans="1:16" x14ac:dyDescent="0.3">
      <c r="A3003" s="6" t="s">
        <v>11030</v>
      </c>
      <c r="B3003" s="7">
        <v>45481</v>
      </c>
      <c r="C3003" s="6" t="s">
        <v>11031</v>
      </c>
      <c r="D3003" s="6" t="s">
        <v>5071</v>
      </c>
      <c r="E3003" s="6" t="s">
        <v>5072</v>
      </c>
      <c r="F3003" s="6" t="s">
        <v>5029</v>
      </c>
      <c r="G3003" s="6" t="s">
        <v>5037</v>
      </c>
      <c r="H3003" s="6" t="s">
        <v>5038</v>
      </c>
      <c r="I3003" s="8">
        <v>1</v>
      </c>
      <c r="J3003" s="9">
        <v>1838.74</v>
      </c>
      <c r="K3003" s="10">
        <v>0.18</v>
      </c>
      <c r="L3003" s="9">
        <v>1507.77</v>
      </c>
      <c r="M3003" s="11">
        <v>842.67</v>
      </c>
      <c r="N3003" s="9">
        <v>665.1</v>
      </c>
      <c r="O3003" s="6" t="s">
        <v>5039</v>
      </c>
      <c r="P3003" s="8">
        <v>4</v>
      </c>
    </row>
    <row r="3004" spans="1:16" x14ac:dyDescent="0.3">
      <c r="A3004" s="6" t="s">
        <v>11032</v>
      </c>
      <c r="B3004" s="7">
        <v>45048</v>
      </c>
      <c r="C3004" s="6" t="s">
        <v>11033</v>
      </c>
      <c r="D3004" s="6" t="s">
        <v>5042</v>
      </c>
      <c r="E3004" s="6" t="s">
        <v>5043</v>
      </c>
      <c r="F3004" s="6" t="s">
        <v>5021</v>
      </c>
      <c r="G3004" s="6" t="s">
        <v>5022</v>
      </c>
      <c r="H3004" s="6" t="s">
        <v>5023</v>
      </c>
      <c r="I3004" s="8">
        <v>6</v>
      </c>
      <c r="J3004" s="9">
        <v>1998.76</v>
      </c>
      <c r="K3004" s="10">
        <v>0.16</v>
      </c>
      <c r="L3004" s="9">
        <v>10073.75</v>
      </c>
      <c r="M3004" s="11">
        <v>8481.7900000000009</v>
      </c>
      <c r="N3004" s="9">
        <v>1591.96</v>
      </c>
      <c r="O3004" s="6" t="s">
        <v>5024</v>
      </c>
      <c r="P3004" s="8">
        <v>1</v>
      </c>
    </row>
    <row r="3005" spans="1:16" x14ac:dyDescent="0.3">
      <c r="A3005" s="6" t="s">
        <v>11034</v>
      </c>
      <c r="B3005" s="7">
        <v>45691</v>
      </c>
      <c r="C3005" s="6" t="s">
        <v>11035</v>
      </c>
      <c r="D3005" s="6" t="s">
        <v>5134</v>
      </c>
      <c r="E3005" s="6" t="s">
        <v>5135</v>
      </c>
      <c r="F3005" s="6" t="s">
        <v>5036</v>
      </c>
      <c r="G3005" s="6" t="s">
        <v>5048</v>
      </c>
      <c r="H3005" s="6" t="s">
        <v>5079</v>
      </c>
      <c r="I3005" s="8">
        <v>1</v>
      </c>
      <c r="J3005" s="9">
        <v>207.73</v>
      </c>
      <c r="K3005" s="10">
        <v>0.03</v>
      </c>
      <c r="L3005" s="9">
        <v>201.5</v>
      </c>
      <c r="M3005" s="11">
        <v>160.72</v>
      </c>
      <c r="N3005" s="9">
        <v>40.78</v>
      </c>
      <c r="O3005" s="6" t="s">
        <v>5024</v>
      </c>
      <c r="P3005" s="8">
        <v>1</v>
      </c>
    </row>
    <row r="3006" spans="1:16" x14ac:dyDescent="0.3">
      <c r="A3006" s="6" t="s">
        <v>11036</v>
      </c>
      <c r="B3006" s="7">
        <v>45175</v>
      </c>
      <c r="C3006" s="6" t="s">
        <v>11037</v>
      </c>
      <c r="D3006" s="6" t="s">
        <v>5027</v>
      </c>
      <c r="E3006" s="6" t="s">
        <v>5028</v>
      </c>
      <c r="F3006" s="6" t="s">
        <v>5021</v>
      </c>
      <c r="G3006" s="6" t="s">
        <v>5022</v>
      </c>
      <c r="H3006" s="6" t="s">
        <v>5150</v>
      </c>
      <c r="I3006" s="8">
        <v>2</v>
      </c>
      <c r="J3006" s="9">
        <v>492.65</v>
      </c>
      <c r="K3006" s="10">
        <v>0.14000000000000001</v>
      </c>
      <c r="L3006" s="9">
        <v>847.36</v>
      </c>
      <c r="M3006" s="11">
        <v>500.48</v>
      </c>
      <c r="N3006" s="9">
        <v>346.88</v>
      </c>
      <c r="O3006" s="6" t="s">
        <v>5032</v>
      </c>
      <c r="P3006" s="8">
        <v>2</v>
      </c>
    </row>
    <row r="3007" spans="1:16" x14ac:dyDescent="0.3">
      <c r="A3007" s="6" t="s">
        <v>11038</v>
      </c>
      <c r="B3007" s="7">
        <v>45571</v>
      </c>
      <c r="C3007" s="6" t="s">
        <v>11039</v>
      </c>
      <c r="D3007" s="6" t="s">
        <v>5117</v>
      </c>
      <c r="E3007" s="6" t="s">
        <v>5118</v>
      </c>
      <c r="F3007" s="6" t="s">
        <v>5036</v>
      </c>
      <c r="G3007" s="6" t="s">
        <v>5037</v>
      </c>
      <c r="H3007" s="6" t="s">
        <v>5054</v>
      </c>
      <c r="I3007" s="8">
        <v>5</v>
      </c>
      <c r="J3007" s="9">
        <v>514.53</v>
      </c>
      <c r="K3007" s="10">
        <v>0.2</v>
      </c>
      <c r="L3007" s="9">
        <v>2058.12</v>
      </c>
      <c r="M3007" s="11">
        <v>1784.93</v>
      </c>
      <c r="N3007" s="9">
        <v>273.19</v>
      </c>
      <c r="O3007" s="6" t="s">
        <v>5024</v>
      </c>
      <c r="P3007" s="8">
        <v>3</v>
      </c>
    </row>
    <row r="3008" spans="1:16" x14ac:dyDescent="0.3">
      <c r="A3008" s="6" t="s">
        <v>11040</v>
      </c>
      <c r="B3008" s="7">
        <v>45238</v>
      </c>
      <c r="C3008" s="6" t="s">
        <v>11041</v>
      </c>
      <c r="D3008" s="6" t="s">
        <v>5067</v>
      </c>
      <c r="E3008" s="6" t="s">
        <v>5067</v>
      </c>
      <c r="F3008" s="6" t="s">
        <v>5036</v>
      </c>
      <c r="G3008" s="6" t="s">
        <v>5022</v>
      </c>
      <c r="H3008" s="6" t="s">
        <v>5076</v>
      </c>
      <c r="I3008" s="8">
        <v>6</v>
      </c>
      <c r="J3008" s="9">
        <v>611.41999999999996</v>
      </c>
      <c r="K3008" s="10">
        <v>0.14000000000000001</v>
      </c>
      <c r="L3008" s="9">
        <v>3154.93</v>
      </c>
      <c r="M3008" s="11">
        <v>2493.4699999999998</v>
      </c>
      <c r="N3008" s="9">
        <v>661.46</v>
      </c>
      <c r="O3008" s="6" t="s">
        <v>5080</v>
      </c>
      <c r="P3008" s="8">
        <v>4</v>
      </c>
    </row>
    <row r="3009" spans="1:16" x14ac:dyDescent="0.3">
      <c r="A3009" s="6" t="s">
        <v>11042</v>
      </c>
      <c r="B3009" s="7">
        <v>44968</v>
      </c>
      <c r="C3009" s="6" t="s">
        <v>11043</v>
      </c>
      <c r="D3009" s="6" t="s">
        <v>5088</v>
      </c>
      <c r="E3009" s="6" t="s">
        <v>5089</v>
      </c>
      <c r="F3009" s="6" t="s">
        <v>5021</v>
      </c>
      <c r="G3009" s="6" t="s">
        <v>5059</v>
      </c>
      <c r="H3009" s="6" t="s">
        <v>5140</v>
      </c>
      <c r="I3009" s="8">
        <v>4</v>
      </c>
      <c r="J3009" s="9">
        <v>2077.1999999999998</v>
      </c>
      <c r="K3009" s="10">
        <v>0.21</v>
      </c>
      <c r="L3009" s="9">
        <v>6563.95</v>
      </c>
      <c r="M3009" s="11">
        <v>5093.05</v>
      </c>
      <c r="N3009" s="9">
        <v>1470.9</v>
      </c>
      <c r="O3009" s="6" t="s">
        <v>5080</v>
      </c>
      <c r="P3009" s="8">
        <v>4</v>
      </c>
    </row>
    <row r="3010" spans="1:16" x14ac:dyDescent="0.3">
      <c r="A3010" s="6" t="s">
        <v>11044</v>
      </c>
      <c r="B3010" s="7">
        <v>45611</v>
      </c>
      <c r="C3010" s="6" t="s">
        <v>11045</v>
      </c>
      <c r="D3010" s="6" t="s">
        <v>5067</v>
      </c>
      <c r="E3010" s="6" t="s">
        <v>5067</v>
      </c>
      <c r="F3010" s="6" t="s">
        <v>5021</v>
      </c>
      <c r="G3010" s="6" t="s">
        <v>5059</v>
      </c>
      <c r="H3010" s="6" t="s">
        <v>5140</v>
      </c>
      <c r="I3010" s="8">
        <v>8</v>
      </c>
      <c r="J3010" s="9">
        <v>1614.68</v>
      </c>
      <c r="K3010" s="10">
        <v>0.04</v>
      </c>
      <c r="L3010" s="9">
        <v>12400.74</v>
      </c>
      <c r="M3010" s="11">
        <v>10560.36</v>
      </c>
      <c r="N3010" s="9">
        <v>1840.38</v>
      </c>
      <c r="O3010" s="6" t="s">
        <v>5080</v>
      </c>
      <c r="P3010" s="8">
        <v>5</v>
      </c>
    </row>
    <row r="3011" spans="1:16" x14ac:dyDescent="0.3">
      <c r="A3011" s="6" t="s">
        <v>11046</v>
      </c>
      <c r="B3011" s="7">
        <v>45388</v>
      </c>
      <c r="C3011" s="6" t="s">
        <v>8680</v>
      </c>
      <c r="D3011" s="6" t="s">
        <v>5057</v>
      </c>
      <c r="E3011" s="6" t="s">
        <v>5058</v>
      </c>
      <c r="F3011" s="6" t="s">
        <v>5021</v>
      </c>
      <c r="G3011" s="6" t="s">
        <v>5022</v>
      </c>
      <c r="H3011" s="6" t="s">
        <v>5150</v>
      </c>
      <c r="I3011" s="8">
        <v>2</v>
      </c>
      <c r="J3011" s="9">
        <v>2296.64</v>
      </c>
      <c r="K3011" s="10">
        <v>0.04</v>
      </c>
      <c r="L3011" s="9">
        <v>4409.55</v>
      </c>
      <c r="M3011" s="11">
        <v>3711.07</v>
      </c>
      <c r="N3011" s="9">
        <v>698.48</v>
      </c>
      <c r="O3011" s="6" t="s">
        <v>5024</v>
      </c>
      <c r="P3011" s="8">
        <v>5</v>
      </c>
    </row>
    <row r="3012" spans="1:16" x14ac:dyDescent="0.3">
      <c r="A3012" s="6" t="s">
        <v>11047</v>
      </c>
      <c r="B3012" s="7">
        <v>45630</v>
      </c>
      <c r="C3012" s="6" t="s">
        <v>11048</v>
      </c>
      <c r="D3012" s="6" t="s">
        <v>5071</v>
      </c>
      <c r="E3012" s="6" t="s">
        <v>5072</v>
      </c>
      <c r="F3012" s="6" t="s">
        <v>5029</v>
      </c>
      <c r="G3012" s="6" t="s">
        <v>5048</v>
      </c>
      <c r="H3012" s="6" t="s">
        <v>5096</v>
      </c>
      <c r="I3012" s="8">
        <v>8</v>
      </c>
      <c r="J3012" s="9">
        <v>452.88</v>
      </c>
      <c r="K3012" s="10">
        <v>0.16</v>
      </c>
      <c r="L3012" s="9">
        <v>3043.35</v>
      </c>
      <c r="M3012" s="11">
        <v>2330.92</v>
      </c>
      <c r="N3012" s="9">
        <v>712.43</v>
      </c>
      <c r="O3012" s="6" t="s">
        <v>5045</v>
      </c>
      <c r="P3012" s="8">
        <v>4</v>
      </c>
    </row>
    <row r="3013" spans="1:16" x14ac:dyDescent="0.3">
      <c r="A3013" s="6" t="s">
        <v>11049</v>
      </c>
      <c r="B3013" s="7">
        <v>45423</v>
      </c>
      <c r="C3013" s="6" t="s">
        <v>11050</v>
      </c>
      <c r="D3013" s="6" t="s">
        <v>5035</v>
      </c>
      <c r="E3013" s="6" t="s">
        <v>5020</v>
      </c>
      <c r="F3013" s="6" t="s">
        <v>5021</v>
      </c>
      <c r="G3013" s="6" t="s">
        <v>5030</v>
      </c>
      <c r="H3013" s="6" t="s">
        <v>5031</v>
      </c>
      <c r="I3013" s="8">
        <v>1</v>
      </c>
      <c r="J3013" s="9">
        <v>807.74</v>
      </c>
      <c r="K3013" s="10">
        <v>0.23</v>
      </c>
      <c r="L3013" s="9">
        <v>621.96</v>
      </c>
      <c r="M3013" s="11">
        <v>349.06</v>
      </c>
      <c r="N3013" s="9">
        <v>272.89999999999998</v>
      </c>
      <c r="O3013" s="6" t="s">
        <v>5045</v>
      </c>
      <c r="P3013" s="8">
        <v>1</v>
      </c>
    </row>
    <row r="3014" spans="1:16" x14ac:dyDescent="0.3">
      <c r="A3014" s="6" t="s">
        <v>11051</v>
      </c>
      <c r="B3014" s="7">
        <v>45735</v>
      </c>
      <c r="C3014" s="6" t="s">
        <v>11052</v>
      </c>
      <c r="D3014" s="6" t="s">
        <v>5093</v>
      </c>
      <c r="E3014" s="6" t="s">
        <v>5053</v>
      </c>
      <c r="F3014" s="6" t="s">
        <v>5036</v>
      </c>
      <c r="G3014" s="6" t="s">
        <v>5059</v>
      </c>
      <c r="H3014" s="6" t="s">
        <v>5140</v>
      </c>
      <c r="I3014" s="8">
        <v>2</v>
      </c>
      <c r="J3014" s="9">
        <v>1831.82</v>
      </c>
      <c r="K3014" s="10">
        <v>0.23</v>
      </c>
      <c r="L3014" s="9">
        <v>2821</v>
      </c>
      <c r="M3014" s="11">
        <v>2235.9899999999998</v>
      </c>
      <c r="N3014" s="9">
        <v>585.01</v>
      </c>
      <c r="O3014" s="6" t="s">
        <v>5045</v>
      </c>
      <c r="P3014" s="8">
        <v>4</v>
      </c>
    </row>
    <row r="3015" spans="1:16" x14ac:dyDescent="0.3">
      <c r="A3015" s="6" t="s">
        <v>11053</v>
      </c>
      <c r="B3015" s="7">
        <v>44994</v>
      </c>
      <c r="C3015" s="6" t="s">
        <v>11054</v>
      </c>
      <c r="D3015" s="6" t="s">
        <v>5088</v>
      </c>
      <c r="E3015" s="6" t="s">
        <v>5089</v>
      </c>
      <c r="F3015" s="6" t="s">
        <v>5036</v>
      </c>
      <c r="G3015" s="6" t="s">
        <v>5022</v>
      </c>
      <c r="H3015" s="6" t="s">
        <v>5150</v>
      </c>
      <c r="I3015" s="8">
        <v>1</v>
      </c>
      <c r="J3015" s="9">
        <v>838.24</v>
      </c>
      <c r="K3015" s="10">
        <v>0.23</v>
      </c>
      <c r="L3015" s="9">
        <v>645.44000000000005</v>
      </c>
      <c r="M3015" s="11">
        <v>431.39</v>
      </c>
      <c r="N3015" s="9">
        <v>214.05</v>
      </c>
      <c r="O3015" s="6" t="s">
        <v>5045</v>
      </c>
      <c r="P3015" s="8">
        <v>5</v>
      </c>
    </row>
    <row r="3016" spans="1:16" x14ac:dyDescent="0.3">
      <c r="A3016" s="6" t="s">
        <v>11055</v>
      </c>
      <c r="B3016" s="7">
        <v>45808</v>
      </c>
      <c r="C3016" s="6" t="s">
        <v>11056</v>
      </c>
      <c r="D3016" s="6" t="s">
        <v>5108</v>
      </c>
      <c r="E3016" s="6" t="s">
        <v>5109</v>
      </c>
      <c r="F3016" s="6" t="s">
        <v>5036</v>
      </c>
      <c r="G3016" s="6" t="s">
        <v>5037</v>
      </c>
      <c r="H3016" s="6" t="s">
        <v>5068</v>
      </c>
      <c r="I3016" s="8">
        <v>8</v>
      </c>
      <c r="J3016" s="9">
        <v>921.93</v>
      </c>
      <c r="K3016" s="10">
        <v>0.25</v>
      </c>
      <c r="L3016" s="9">
        <v>5531.58</v>
      </c>
      <c r="M3016" s="11">
        <v>3882.92</v>
      </c>
      <c r="N3016" s="9">
        <v>1648.66</v>
      </c>
      <c r="O3016" s="6" t="s">
        <v>5045</v>
      </c>
      <c r="P3016" s="8">
        <v>4</v>
      </c>
    </row>
    <row r="3017" spans="1:16" x14ac:dyDescent="0.3">
      <c r="A3017" s="6" t="s">
        <v>11057</v>
      </c>
      <c r="B3017" s="7">
        <v>45200</v>
      </c>
      <c r="C3017" s="6" t="s">
        <v>11058</v>
      </c>
      <c r="D3017" s="6" t="s">
        <v>5052</v>
      </c>
      <c r="E3017" s="6" t="s">
        <v>5053</v>
      </c>
      <c r="F3017" s="6" t="s">
        <v>5021</v>
      </c>
      <c r="G3017" s="6" t="s">
        <v>5059</v>
      </c>
      <c r="H3017" s="6" t="s">
        <v>5099</v>
      </c>
      <c r="I3017" s="8">
        <v>5</v>
      </c>
      <c r="J3017" s="9">
        <v>2288.38</v>
      </c>
      <c r="K3017" s="10">
        <v>0.1</v>
      </c>
      <c r="L3017" s="9">
        <v>10297.709999999999</v>
      </c>
      <c r="M3017" s="11">
        <v>6124.1</v>
      </c>
      <c r="N3017" s="9">
        <v>4173.6099999999997</v>
      </c>
      <c r="O3017" s="6" t="s">
        <v>5080</v>
      </c>
      <c r="P3017" s="8">
        <v>4</v>
      </c>
    </row>
    <row r="3018" spans="1:16" x14ac:dyDescent="0.3">
      <c r="A3018" s="6" t="s">
        <v>11059</v>
      </c>
      <c r="B3018" s="7">
        <v>45518</v>
      </c>
      <c r="C3018" s="6" t="s">
        <v>11060</v>
      </c>
      <c r="D3018" s="6" t="s">
        <v>5027</v>
      </c>
      <c r="E3018" s="6" t="s">
        <v>5028</v>
      </c>
      <c r="F3018" s="6" t="s">
        <v>5029</v>
      </c>
      <c r="G3018" s="6" t="s">
        <v>5030</v>
      </c>
      <c r="H3018" s="6" t="s">
        <v>5031</v>
      </c>
      <c r="I3018" s="8">
        <v>1</v>
      </c>
      <c r="J3018" s="9">
        <v>2238.1</v>
      </c>
      <c r="K3018" s="10">
        <v>0.22</v>
      </c>
      <c r="L3018" s="9">
        <v>1745.72</v>
      </c>
      <c r="M3018" s="11">
        <v>1284.54</v>
      </c>
      <c r="N3018" s="9">
        <v>461.18</v>
      </c>
      <c r="O3018" s="6" t="s">
        <v>5039</v>
      </c>
      <c r="P3018" s="8">
        <v>1</v>
      </c>
    </row>
    <row r="3019" spans="1:16" x14ac:dyDescent="0.3">
      <c r="A3019" s="6" t="s">
        <v>11061</v>
      </c>
      <c r="B3019" s="7">
        <v>44967</v>
      </c>
      <c r="C3019" s="6" t="s">
        <v>11062</v>
      </c>
      <c r="D3019" s="6" t="s">
        <v>5114</v>
      </c>
      <c r="E3019" s="6" t="s">
        <v>5020</v>
      </c>
      <c r="F3019" s="6" t="s">
        <v>5021</v>
      </c>
      <c r="G3019" s="6" t="s">
        <v>5022</v>
      </c>
      <c r="H3019" s="6" t="s">
        <v>5221</v>
      </c>
      <c r="I3019" s="8">
        <v>4</v>
      </c>
      <c r="J3019" s="9">
        <v>244.23</v>
      </c>
      <c r="K3019" s="10">
        <v>0.02</v>
      </c>
      <c r="L3019" s="9">
        <v>957.38</v>
      </c>
      <c r="M3019" s="11">
        <v>641.51</v>
      </c>
      <c r="N3019" s="9">
        <v>315.87</v>
      </c>
      <c r="O3019" s="6" t="s">
        <v>5045</v>
      </c>
      <c r="P3019" s="8">
        <v>3</v>
      </c>
    </row>
    <row r="3020" spans="1:16" x14ac:dyDescent="0.3">
      <c r="A3020" s="6" t="s">
        <v>11063</v>
      </c>
      <c r="B3020" s="7">
        <v>45184</v>
      </c>
      <c r="C3020" s="6" t="s">
        <v>11064</v>
      </c>
      <c r="D3020" s="6" t="s">
        <v>5088</v>
      </c>
      <c r="E3020" s="6" t="s">
        <v>5089</v>
      </c>
      <c r="F3020" s="6" t="s">
        <v>5036</v>
      </c>
      <c r="G3020" s="6" t="s">
        <v>5022</v>
      </c>
      <c r="H3020" s="6" t="s">
        <v>5150</v>
      </c>
      <c r="I3020" s="8">
        <v>4</v>
      </c>
      <c r="J3020" s="9">
        <v>1400.75</v>
      </c>
      <c r="K3020" s="10">
        <v>0.04</v>
      </c>
      <c r="L3020" s="9">
        <v>5378.88</v>
      </c>
      <c r="M3020" s="11">
        <v>3824.35</v>
      </c>
      <c r="N3020" s="9">
        <v>1554.53</v>
      </c>
      <c r="O3020" s="6" t="s">
        <v>5032</v>
      </c>
      <c r="P3020" s="8">
        <v>5</v>
      </c>
    </row>
    <row r="3021" spans="1:16" x14ac:dyDescent="0.3">
      <c r="A3021" s="6" t="s">
        <v>11065</v>
      </c>
      <c r="B3021" s="7">
        <v>45505</v>
      </c>
      <c r="C3021" s="6" t="s">
        <v>11066</v>
      </c>
      <c r="D3021" s="6" t="s">
        <v>5052</v>
      </c>
      <c r="E3021" s="6" t="s">
        <v>5053</v>
      </c>
      <c r="F3021" s="6" t="s">
        <v>5021</v>
      </c>
      <c r="G3021" s="6" t="s">
        <v>5059</v>
      </c>
      <c r="H3021" s="6" t="s">
        <v>5140</v>
      </c>
      <c r="I3021" s="8">
        <v>3</v>
      </c>
      <c r="J3021" s="9">
        <v>798.71</v>
      </c>
      <c r="K3021" s="10">
        <v>0.2</v>
      </c>
      <c r="L3021" s="9">
        <v>1916.9</v>
      </c>
      <c r="M3021" s="11">
        <v>1150.03</v>
      </c>
      <c r="N3021" s="9">
        <v>766.87</v>
      </c>
      <c r="O3021" s="6" t="s">
        <v>5080</v>
      </c>
      <c r="P3021" s="8">
        <v>5</v>
      </c>
    </row>
    <row r="3022" spans="1:16" x14ac:dyDescent="0.3">
      <c r="A3022" s="6" t="s">
        <v>11067</v>
      </c>
      <c r="B3022" s="7">
        <v>45326</v>
      </c>
      <c r="C3022" s="6" t="s">
        <v>11068</v>
      </c>
      <c r="D3022" s="6" t="s">
        <v>5027</v>
      </c>
      <c r="E3022" s="6" t="s">
        <v>5028</v>
      </c>
      <c r="F3022" s="6" t="s">
        <v>5036</v>
      </c>
      <c r="G3022" s="6" t="s">
        <v>5030</v>
      </c>
      <c r="H3022" s="6" t="s">
        <v>5171</v>
      </c>
      <c r="I3022" s="8">
        <v>6</v>
      </c>
      <c r="J3022" s="9">
        <v>2473.8200000000002</v>
      </c>
      <c r="K3022" s="10">
        <v>7.0000000000000007E-2</v>
      </c>
      <c r="L3022" s="9">
        <v>13803.92</v>
      </c>
      <c r="M3022" s="11">
        <v>9138.3799999999992</v>
      </c>
      <c r="N3022" s="9">
        <v>4665.54</v>
      </c>
      <c r="O3022" s="6" t="s">
        <v>5080</v>
      </c>
      <c r="P3022" s="8">
        <v>3</v>
      </c>
    </row>
    <row r="3023" spans="1:16" x14ac:dyDescent="0.3">
      <c r="A3023" s="6" t="s">
        <v>11069</v>
      </c>
      <c r="B3023" s="7">
        <v>45796</v>
      </c>
      <c r="C3023" s="6" t="s">
        <v>11070</v>
      </c>
      <c r="D3023" s="6" t="s">
        <v>5052</v>
      </c>
      <c r="E3023" s="6" t="s">
        <v>5053</v>
      </c>
      <c r="F3023" s="6" t="s">
        <v>5036</v>
      </c>
      <c r="G3023" s="6" t="s">
        <v>5030</v>
      </c>
      <c r="H3023" s="6" t="s">
        <v>5176</v>
      </c>
      <c r="I3023" s="8">
        <v>7</v>
      </c>
      <c r="J3023" s="9">
        <v>187.71</v>
      </c>
      <c r="K3023" s="10">
        <v>0.16</v>
      </c>
      <c r="L3023" s="9">
        <v>1103.73</v>
      </c>
      <c r="M3023" s="11">
        <v>708.39</v>
      </c>
      <c r="N3023" s="9">
        <v>395.34</v>
      </c>
      <c r="O3023" s="6" t="s">
        <v>5039</v>
      </c>
      <c r="P3023" s="8">
        <v>3</v>
      </c>
    </row>
    <row r="3024" spans="1:16" x14ac:dyDescent="0.3">
      <c r="A3024" s="6" t="s">
        <v>11071</v>
      </c>
      <c r="B3024" s="7">
        <v>45425</v>
      </c>
      <c r="C3024" s="6" t="s">
        <v>11072</v>
      </c>
      <c r="D3024" s="6" t="s">
        <v>5052</v>
      </c>
      <c r="E3024" s="6" t="s">
        <v>5053</v>
      </c>
      <c r="F3024" s="6" t="s">
        <v>5021</v>
      </c>
      <c r="G3024" s="6" t="s">
        <v>5030</v>
      </c>
      <c r="H3024" s="6" t="s">
        <v>5171</v>
      </c>
      <c r="I3024" s="8">
        <v>3</v>
      </c>
      <c r="J3024" s="9">
        <v>1057.03</v>
      </c>
      <c r="K3024" s="10">
        <v>0.11</v>
      </c>
      <c r="L3024" s="9">
        <v>2822.27</v>
      </c>
      <c r="M3024" s="11">
        <v>2117.84</v>
      </c>
      <c r="N3024" s="9">
        <v>704.43</v>
      </c>
      <c r="O3024" s="6" t="s">
        <v>5024</v>
      </c>
      <c r="P3024" s="8">
        <v>4</v>
      </c>
    </row>
    <row r="3025" spans="1:16" x14ac:dyDescent="0.3">
      <c r="A3025" s="6" t="s">
        <v>11073</v>
      </c>
      <c r="B3025" s="7">
        <v>45600</v>
      </c>
      <c r="C3025" s="6" t="s">
        <v>11074</v>
      </c>
      <c r="D3025" s="6" t="s">
        <v>5205</v>
      </c>
      <c r="E3025" s="6" t="s">
        <v>5206</v>
      </c>
      <c r="F3025" s="6" t="s">
        <v>5036</v>
      </c>
      <c r="G3025" s="6" t="s">
        <v>5037</v>
      </c>
      <c r="H3025" s="6" t="s">
        <v>5068</v>
      </c>
      <c r="I3025" s="8">
        <v>8</v>
      </c>
      <c r="J3025" s="9">
        <v>1899.34</v>
      </c>
      <c r="K3025" s="10">
        <v>0.08</v>
      </c>
      <c r="L3025" s="9">
        <v>13979.14</v>
      </c>
      <c r="M3025" s="11">
        <v>11224.85</v>
      </c>
      <c r="N3025" s="9">
        <v>2754.29</v>
      </c>
      <c r="O3025" s="6" t="s">
        <v>5024</v>
      </c>
      <c r="P3025" s="8">
        <v>5</v>
      </c>
    </row>
    <row r="3026" spans="1:16" x14ac:dyDescent="0.3">
      <c r="A3026" s="6" t="s">
        <v>11075</v>
      </c>
      <c r="B3026" s="7">
        <v>45661</v>
      </c>
      <c r="C3026" s="6" t="s">
        <v>11076</v>
      </c>
      <c r="D3026" s="6" t="s">
        <v>5088</v>
      </c>
      <c r="E3026" s="6" t="s">
        <v>5089</v>
      </c>
      <c r="F3026" s="6" t="s">
        <v>5021</v>
      </c>
      <c r="G3026" s="6" t="s">
        <v>5037</v>
      </c>
      <c r="H3026" s="6" t="s">
        <v>5105</v>
      </c>
      <c r="I3026" s="8">
        <v>5</v>
      </c>
      <c r="J3026" s="9">
        <v>223.33</v>
      </c>
      <c r="K3026" s="10">
        <v>0.19</v>
      </c>
      <c r="L3026" s="9">
        <v>904.49</v>
      </c>
      <c r="M3026" s="11">
        <v>530.28</v>
      </c>
      <c r="N3026" s="9">
        <v>374.21</v>
      </c>
      <c r="O3026" s="6" t="s">
        <v>5080</v>
      </c>
      <c r="P3026" s="8">
        <v>3</v>
      </c>
    </row>
    <row r="3027" spans="1:16" x14ac:dyDescent="0.3">
      <c r="A3027" s="6" t="s">
        <v>11077</v>
      </c>
      <c r="B3027" s="7">
        <v>45619</v>
      </c>
      <c r="C3027" s="6" t="s">
        <v>11078</v>
      </c>
      <c r="D3027" s="6" t="s">
        <v>5019</v>
      </c>
      <c r="E3027" s="6" t="s">
        <v>5020</v>
      </c>
      <c r="F3027" s="6" t="s">
        <v>5021</v>
      </c>
      <c r="G3027" s="6" t="s">
        <v>5059</v>
      </c>
      <c r="H3027" s="6" t="s">
        <v>5060</v>
      </c>
      <c r="I3027" s="8">
        <v>8</v>
      </c>
      <c r="J3027" s="9">
        <v>1599.03</v>
      </c>
      <c r="K3027" s="10">
        <v>0.11</v>
      </c>
      <c r="L3027" s="9">
        <v>11385.09</v>
      </c>
      <c r="M3027" s="11">
        <v>8389.64</v>
      </c>
      <c r="N3027" s="9">
        <v>2995.45</v>
      </c>
      <c r="O3027" s="6" t="s">
        <v>5024</v>
      </c>
      <c r="P3027" s="8">
        <v>1</v>
      </c>
    </row>
    <row r="3028" spans="1:16" x14ac:dyDescent="0.3">
      <c r="A3028" s="6" t="s">
        <v>11079</v>
      </c>
      <c r="B3028" s="7">
        <v>45426</v>
      </c>
      <c r="C3028" s="6" t="s">
        <v>11080</v>
      </c>
      <c r="D3028" s="6" t="s">
        <v>5088</v>
      </c>
      <c r="E3028" s="6" t="s">
        <v>5089</v>
      </c>
      <c r="F3028" s="6" t="s">
        <v>5036</v>
      </c>
      <c r="G3028" s="6" t="s">
        <v>5048</v>
      </c>
      <c r="H3028" s="6" t="s">
        <v>5049</v>
      </c>
      <c r="I3028" s="8">
        <v>4</v>
      </c>
      <c r="J3028" s="9">
        <v>307.66000000000003</v>
      </c>
      <c r="K3028" s="10">
        <v>0.15</v>
      </c>
      <c r="L3028" s="9">
        <v>1046.04</v>
      </c>
      <c r="M3028" s="11">
        <v>776.45</v>
      </c>
      <c r="N3028" s="9">
        <v>269.58999999999997</v>
      </c>
      <c r="O3028" s="6" t="s">
        <v>5024</v>
      </c>
      <c r="P3028" s="8">
        <v>5</v>
      </c>
    </row>
    <row r="3029" spans="1:16" x14ac:dyDescent="0.3">
      <c r="A3029" s="6" t="s">
        <v>11081</v>
      </c>
      <c r="B3029" s="7">
        <v>45709</v>
      </c>
      <c r="C3029" s="6" t="s">
        <v>11082</v>
      </c>
      <c r="D3029" s="6" t="s">
        <v>5052</v>
      </c>
      <c r="E3029" s="6" t="s">
        <v>5053</v>
      </c>
      <c r="F3029" s="6" t="s">
        <v>5036</v>
      </c>
      <c r="G3029" s="6" t="s">
        <v>5048</v>
      </c>
      <c r="H3029" s="6" t="s">
        <v>5090</v>
      </c>
      <c r="I3029" s="8">
        <v>5</v>
      </c>
      <c r="J3029" s="9">
        <v>163.65</v>
      </c>
      <c r="K3029" s="10">
        <v>0.22</v>
      </c>
      <c r="L3029" s="9">
        <v>638.24</v>
      </c>
      <c r="M3029" s="11">
        <v>494.42</v>
      </c>
      <c r="N3029" s="9">
        <v>143.82</v>
      </c>
      <c r="O3029" s="6" t="s">
        <v>5032</v>
      </c>
      <c r="P3029" s="8">
        <v>3</v>
      </c>
    </row>
    <row r="3030" spans="1:16" x14ac:dyDescent="0.3">
      <c r="A3030" s="6" t="s">
        <v>11083</v>
      </c>
      <c r="B3030" s="7">
        <v>45471</v>
      </c>
      <c r="C3030" s="6" t="s">
        <v>11084</v>
      </c>
      <c r="D3030" s="6" t="s">
        <v>5215</v>
      </c>
      <c r="E3030" s="6" t="s">
        <v>5216</v>
      </c>
      <c r="F3030" s="6" t="s">
        <v>5029</v>
      </c>
      <c r="G3030" s="6" t="s">
        <v>5022</v>
      </c>
      <c r="H3030" s="6" t="s">
        <v>5221</v>
      </c>
      <c r="I3030" s="8">
        <v>6</v>
      </c>
      <c r="J3030" s="9">
        <v>650.64</v>
      </c>
      <c r="K3030" s="10">
        <v>0.08</v>
      </c>
      <c r="L3030" s="9">
        <v>3591.53</v>
      </c>
      <c r="M3030" s="11">
        <v>2496.5700000000002</v>
      </c>
      <c r="N3030" s="9">
        <v>1094.96</v>
      </c>
      <c r="O3030" s="6" t="s">
        <v>5045</v>
      </c>
      <c r="P3030" s="8">
        <v>4</v>
      </c>
    </row>
    <row r="3031" spans="1:16" x14ac:dyDescent="0.3">
      <c r="A3031" s="6" t="s">
        <v>11085</v>
      </c>
      <c r="B3031" s="7">
        <v>45309</v>
      </c>
      <c r="C3031" s="6" t="s">
        <v>11086</v>
      </c>
      <c r="D3031" s="6" t="s">
        <v>5027</v>
      </c>
      <c r="E3031" s="6" t="s">
        <v>5028</v>
      </c>
      <c r="F3031" s="6" t="s">
        <v>5021</v>
      </c>
      <c r="G3031" s="6" t="s">
        <v>5030</v>
      </c>
      <c r="H3031" s="6" t="s">
        <v>5171</v>
      </c>
      <c r="I3031" s="8">
        <v>1</v>
      </c>
      <c r="J3031" s="9">
        <v>460.04</v>
      </c>
      <c r="K3031" s="10">
        <v>0.11</v>
      </c>
      <c r="L3031" s="9">
        <v>409.44</v>
      </c>
      <c r="M3031" s="11">
        <v>285.98</v>
      </c>
      <c r="N3031" s="9">
        <v>123.46</v>
      </c>
      <c r="O3031" s="6" t="s">
        <v>5045</v>
      </c>
      <c r="P3031" s="8">
        <v>1</v>
      </c>
    </row>
    <row r="3032" spans="1:16" x14ac:dyDescent="0.3">
      <c r="A3032" s="6" t="s">
        <v>11087</v>
      </c>
      <c r="B3032" s="7">
        <v>45166</v>
      </c>
      <c r="C3032" s="6" t="s">
        <v>11088</v>
      </c>
      <c r="D3032" s="6" t="s">
        <v>5088</v>
      </c>
      <c r="E3032" s="6" t="s">
        <v>5089</v>
      </c>
      <c r="F3032" s="6" t="s">
        <v>5036</v>
      </c>
      <c r="G3032" s="6" t="s">
        <v>5059</v>
      </c>
      <c r="H3032" s="6" t="s">
        <v>5181</v>
      </c>
      <c r="I3032" s="8">
        <v>7</v>
      </c>
      <c r="J3032" s="9">
        <v>1489.14</v>
      </c>
      <c r="K3032" s="10">
        <v>0.21</v>
      </c>
      <c r="L3032" s="9">
        <v>8234.94</v>
      </c>
      <c r="M3032" s="11">
        <v>6921.25</v>
      </c>
      <c r="N3032" s="9">
        <v>1313.69</v>
      </c>
      <c r="O3032" s="6" t="s">
        <v>5080</v>
      </c>
      <c r="P3032" s="8">
        <v>5</v>
      </c>
    </row>
    <row r="3033" spans="1:16" x14ac:dyDescent="0.3">
      <c r="A3033" s="6" t="s">
        <v>11089</v>
      </c>
      <c r="B3033" s="7">
        <v>45008</v>
      </c>
      <c r="C3033" s="6" t="s">
        <v>11090</v>
      </c>
      <c r="D3033" s="6" t="s">
        <v>5027</v>
      </c>
      <c r="E3033" s="6" t="s">
        <v>5028</v>
      </c>
      <c r="F3033" s="6" t="s">
        <v>5029</v>
      </c>
      <c r="G3033" s="6" t="s">
        <v>5037</v>
      </c>
      <c r="H3033" s="6" t="s">
        <v>5105</v>
      </c>
      <c r="I3033" s="8">
        <v>4</v>
      </c>
      <c r="J3033" s="9">
        <v>1439.58</v>
      </c>
      <c r="K3033" s="10">
        <v>0.11</v>
      </c>
      <c r="L3033" s="9">
        <v>5124.8999999999996</v>
      </c>
      <c r="M3033" s="11">
        <v>3236.98</v>
      </c>
      <c r="N3033" s="9">
        <v>1887.92</v>
      </c>
      <c r="O3033" s="6" t="s">
        <v>5024</v>
      </c>
      <c r="P3033" s="8">
        <v>2</v>
      </c>
    </row>
    <row r="3034" spans="1:16" x14ac:dyDescent="0.3">
      <c r="A3034" s="6" t="s">
        <v>11091</v>
      </c>
      <c r="B3034" s="7">
        <v>45363</v>
      </c>
      <c r="C3034" s="6" t="s">
        <v>11092</v>
      </c>
      <c r="D3034" s="6" t="s">
        <v>5042</v>
      </c>
      <c r="E3034" s="6" t="s">
        <v>5043</v>
      </c>
      <c r="F3034" s="6" t="s">
        <v>5029</v>
      </c>
      <c r="G3034" s="6" t="s">
        <v>5037</v>
      </c>
      <c r="H3034" s="6" t="s">
        <v>5068</v>
      </c>
      <c r="I3034" s="8">
        <v>4</v>
      </c>
      <c r="J3034" s="9">
        <v>1059.42</v>
      </c>
      <c r="K3034" s="10">
        <v>0.25</v>
      </c>
      <c r="L3034" s="9">
        <v>3178.26</v>
      </c>
      <c r="M3034" s="11">
        <v>2223.8000000000002</v>
      </c>
      <c r="N3034" s="9">
        <v>954.46</v>
      </c>
      <c r="O3034" s="6" t="s">
        <v>5024</v>
      </c>
      <c r="P3034" s="8">
        <v>3</v>
      </c>
    </row>
    <row r="3035" spans="1:16" x14ac:dyDescent="0.3">
      <c r="A3035" s="6" t="s">
        <v>11093</v>
      </c>
      <c r="B3035" s="7">
        <v>45444</v>
      </c>
      <c r="C3035" s="6" t="s">
        <v>11094</v>
      </c>
      <c r="D3035" s="6" t="s">
        <v>5205</v>
      </c>
      <c r="E3035" s="6" t="s">
        <v>5206</v>
      </c>
      <c r="F3035" s="6" t="s">
        <v>5021</v>
      </c>
      <c r="G3035" s="6" t="s">
        <v>5037</v>
      </c>
      <c r="H3035" s="6" t="s">
        <v>5054</v>
      </c>
      <c r="I3035" s="8">
        <v>4</v>
      </c>
      <c r="J3035" s="9">
        <v>2119.25</v>
      </c>
      <c r="K3035" s="10">
        <v>0.16</v>
      </c>
      <c r="L3035" s="9">
        <v>7120.68</v>
      </c>
      <c r="M3035" s="11">
        <v>5297.43</v>
      </c>
      <c r="N3035" s="9">
        <v>1823.25</v>
      </c>
      <c r="O3035" s="6" t="s">
        <v>5032</v>
      </c>
      <c r="P3035" s="8">
        <v>5</v>
      </c>
    </row>
    <row r="3036" spans="1:16" x14ac:dyDescent="0.3">
      <c r="A3036" s="6" t="s">
        <v>11095</v>
      </c>
      <c r="B3036" s="7">
        <v>45146</v>
      </c>
      <c r="C3036" s="6" t="s">
        <v>11096</v>
      </c>
      <c r="D3036" s="6" t="s">
        <v>5114</v>
      </c>
      <c r="E3036" s="6" t="s">
        <v>5020</v>
      </c>
      <c r="F3036" s="6" t="s">
        <v>5036</v>
      </c>
      <c r="G3036" s="6" t="s">
        <v>5048</v>
      </c>
      <c r="H3036" s="6" t="s">
        <v>5064</v>
      </c>
      <c r="I3036" s="8">
        <v>5</v>
      </c>
      <c r="J3036" s="9">
        <v>886.18</v>
      </c>
      <c r="K3036" s="10">
        <v>0.25</v>
      </c>
      <c r="L3036" s="9">
        <v>3323.17</v>
      </c>
      <c r="M3036" s="11">
        <v>1987.28</v>
      </c>
      <c r="N3036" s="9">
        <v>1335.89</v>
      </c>
      <c r="O3036" s="6" t="s">
        <v>5032</v>
      </c>
      <c r="P3036" s="8">
        <v>5</v>
      </c>
    </row>
    <row r="3037" spans="1:16" x14ac:dyDescent="0.3">
      <c r="A3037" s="6" t="s">
        <v>11097</v>
      </c>
      <c r="B3037" s="7">
        <v>45169</v>
      </c>
      <c r="C3037" s="6" t="s">
        <v>11098</v>
      </c>
      <c r="D3037" s="6" t="s">
        <v>5088</v>
      </c>
      <c r="E3037" s="6" t="s">
        <v>5089</v>
      </c>
      <c r="F3037" s="6" t="s">
        <v>5029</v>
      </c>
      <c r="G3037" s="6" t="s">
        <v>5022</v>
      </c>
      <c r="H3037" s="6" t="s">
        <v>5076</v>
      </c>
      <c r="I3037" s="8">
        <v>2</v>
      </c>
      <c r="J3037" s="9">
        <v>171.98</v>
      </c>
      <c r="K3037" s="10">
        <v>0.21</v>
      </c>
      <c r="L3037" s="9">
        <v>271.73</v>
      </c>
      <c r="M3037" s="11">
        <v>218.8</v>
      </c>
      <c r="N3037" s="9">
        <v>52.93</v>
      </c>
      <c r="O3037" s="6" t="s">
        <v>5024</v>
      </c>
      <c r="P3037" s="8">
        <v>4</v>
      </c>
    </row>
    <row r="3038" spans="1:16" x14ac:dyDescent="0.3">
      <c r="A3038" s="6" t="s">
        <v>11099</v>
      </c>
      <c r="B3038" s="7">
        <v>45366</v>
      </c>
      <c r="C3038" s="6" t="s">
        <v>11100</v>
      </c>
      <c r="D3038" s="6" t="s">
        <v>5067</v>
      </c>
      <c r="E3038" s="6" t="s">
        <v>5067</v>
      </c>
      <c r="F3038" s="6" t="s">
        <v>5036</v>
      </c>
      <c r="G3038" s="6" t="s">
        <v>5030</v>
      </c>
      <c r="H3038" s="6" t="s">
        <v>5176</v>
      </c>
      <c r="I3038" s="8">
        <v>8</v>
      </c>
      <c r="J3038" s="9">
        <v>1854.29</v>
      </c>
      <c r="K3038" s="10">
        <v>0.17</v>
      </c>
      <c r="L3038" s="9">
        <v>12312.49</v>
      </c>
      <c r="M3038" s="11">
        <v>9925.68</v>
      </c>
      <c r="N3038" s="9">
        <v>2386.81</v>
      </c>
      <c r="O3038" s="6" t="s">
        <v>5045</v>
      </c>
      <c r="P3038" s="8">
        <v>4</v>
      </c>
    </row>
    <row r="3039" spans="1:16" x14ac:dyDescent="0.3">
      <c r="A3039" s="6" t="s">
        <v>11101</v>
      </c>
      <c r="B3039" s="7">
        <v>45659</v>
      </c>
      <c r="C3039" s="6" t="s">
        <v>11102</v>
      </c>
      <c r="D3039" s="6" t="s">
        <v>5134</v>
      </c>
      <c r="E3039" s="6" t="s">
        <v>5135</v>
      </c>
      <c r="F3039" s="6" t="s">
        <v>5036</v>
      </c>
      <c r="G3039" s="6" t="s">
        <v>5037</v>
      </c>
      <c r="H3039" s="6" t="s">
        <v>5068</v>
      </c>
      <c r="I3039" s="8">
        <v>6</v>
      </c>
      <c r="J3039" s="9">
        <v>1036.43</v>
      </c>
      <c r="K3039" s="10">
        <v>0.19</v>
      </c>
      <c r="L3039" s="9">
        <v>5037.05</v>
      </c>
      <c r="M3039" s="11">
        <v>3649.04</v>
      </c>
      <c r="N3039" s="9">
        <v>1388.01</v>
      </c>
      <c r="O3039" s="6" t="s">
        <v>5045</v>
      </c>
      <c r="P3039" s="8">
        <v>1</v>
      </c>
    </row>
    <row r="3040" spans="1:16" x14ac:dyDescent="0.3">
      <c r="A3040" s="6" t="s">
        <v>11103</v>
      </c>
      <c r="B3040" s="7">
        <v>45798</v>
      </c>
      <c r="C3040" s="6" t="s">
        <v>11104</v>
      </c>
      <c r="D3040" s="6" t="s">
        <v>5117</v>
      </c>
      <c r="E3040" s="6" t="s">
        <v>5118</v>
      </c>
      <c r="F3040" s="6" t="s">
        <v>5036</v>
      </c>
      <c r="G3040" s="6" t="s">
        <v>5030</v>
      </c>
      <c r="H3040" s="6" t="s">
        <v>5176</v>
      </c>
      <c r="I3040" s="8">
        <v>4</v>
      </c>
      <c r="J3040" s="9">
        <v>108.4</v>
      </c>
      <c r="K3040" s="10">
        <v>0.05</v>
      </c>
      <c r="L3040" s="9">
        <v>411.92</v>
      </c>
      <c r="M3040" s="11">
        <v>250.51</v>
      </c>
      <c r="N3040" s="9">
        <v>161.41</v>
      </c>
      <c r="O3040" s="6" t="s">
        <v>5039</v>
      </c>
      <c r="P3040" s="8">
        <v>5</v>
      </c>
    </row>
    <row r="3041" spans="1:16" x14ac:dyDescent="0.3">
      <c r="A3041" s="6" t="s">
        <v>11105</v>
      </c>
      <c r="B3041" s="7">
        <v>45480</v>
      </c>
      <c r="C3041" s="6" t="s">
        <v>11106</v>
      </c>
      <c r="D3041" s="6" t="s">
        <v>5027</v>
      </c>
      <c r="E3041" s="6" t="s">
        <v>5028</v>
      </c>
      <c r="F3041" s="6" t="s">
        <v>5021</v>
      </c>
      <c r="G3041" s="6" t="s">
        <v>5059</v>
      </c>
      <c r="H3041" s="6" t="s">
        <v>5060</v>
      </c>
      <c r="I3041" s="8">
        <v>8</v>
      </c>
      <c r="J3041" s="9">
        <v>1003.38</v>
      </c>
      <c r="K3041" s="10">
        <v>0.08</v>
      </c>
      <c r="L3041" s="9">
        <v>7384.88</v>
      </c>
      <c r="M3041" s="11">
        <v>6070.12</v>
      </c>
      <c r="N3041" s="9">
        <v>1314.76</v>
      </c>
      <c r="O3041" s="6" t="s">
        <v>5039</v>
      </c>
      <c r="P3041" s="8">
        <v>3</v>
      </c>
    </row>
    <row r="3042" spans="1:16" x14ac:dyDescent="0.3">
      <c r="A3042" s="6" t="s">
        <v>11107</v>
      </c>
      <c r="B3042" s="7">
        <v>44991</v>
      </c>
      <c r="C3042" s="6" t="s">
        <v>11108</v>
      </c>
      <c r="D3042" s="6" t="s">
        <v>5035</v>
      </c>
      <c r="E3042" s="6" t="s">
        <v>5020</v>
      </c>
      <c r="F3042" s="6" t="s">
        <v>5021</v>
      </c>
      <c r="G3042" s="6" t="s">
        <v>5022</v>
      </c>
      <c r="H3042" s="6" t="s">
        <v>5023</v>
      </c>
      <c r="I3042" s="8">
        <v>1</v>
      </c>
      <c r="J3042" s="9">
        <v>1383.61</v>
      </c>
      <c r="K3042" s="10">
        <v>0.22</v>
      </c>
      <c r="L3042" s="9">
        <v>1079.22</v>
      </c>
      <c r="M3042" s="11">
        <v>799.07</v>
      </c>
      <c r="N3042" s="9">
        <v>280.14999999999998</v>
      </c>
      <c r="O3042" s="6" t="s">
        <v>5039</v>
      </c>
      <c r="P3042" s="8">
        <v>1</v>
      </c>
    </row>
    <row r="3043" spans="1:16" x14ac:dyDescent="0.3">
      <c r="A3043" s="6" t="s">
        <v>11109</v>
      </c>
      <c r="B3043" s="7">
        <v>45132</v>
      </c>
      <c r="C3043" s="6" t="s">
        <v>11110</v>
      </c>
      <c r="D3043" s="6" t="s">
        <v>5134</v>
      </c>
      <c r="E3043" s="6" t="s">
        <v>5135</v>
      </c>
      <c r="F3043" s="6" t="s">
        <v>5021</v>
      </c>
      <c r="G3043" s="6" t="s">
        <v>5030</v>
      </c>
      <c r="H3043" s="6" t="s">
        <v>5044</v>
      </c>
      <c r="I3043" s="8">
        <v>8</v>
      </c>
      <c r="J3043" s="9">
        <v>1762.12</v>
      </c>
      <c r="K3043" s="10">
        <v>0.24</v>
      </c>
      <c r="L3043" s="9">
        <v>10713.69</v>
      </c>
      <c r="M3043" s="11">
        <v>6194.4</v>
      </c>
      <c r="N3043" s="9">
        <v>4519.29</v>
      </c>
      <c r="O3043" s="6" t="s">
        <v>5039</v>
      </c>
      <c r="P3043" s="8">
        <v>2</v>
      </c>
    </row>
    <row r="3044" spans="1:16" x14ac:dyDescent="0.3">
      <c r="A3044" s="6" t="s">
        <v>11111</v>
      </c>
      <c r="B3044" s="7">
        <v>45463</v>
      </c>
      <c r="C3044" s="6" t="s">
        <v>11112</v>
      </c>
      <c r="D3044" s="6" t="s">
        <v>5134</v>
      </c>
      <c r="E3044" s="6" t="s">
        <v>5135</v>
      </c>
      <c r="F3044" s="6" t="s">
        <v>5029</v>
      </c>
      <c r="G3044" s="6" t="s">
        <v>5030</v>
      </c>
      <c r="H3044" s="6" t="s">
        <v>5176</v>
      </c>
      <c r="I3044" s="8">
        <v>3</v>
      </c>
      <c r="J3044" s="9">
        <v>388.89</v>
      </c>
      <c r="K3044" s="10">
        <v>0</v>
      </c>
      <c r="L3044" s="9">
        <v>1166.67</v>
      </c>
      <c r="M3044" s="11">
        <v>828.41</v>
      </c>
      <c r="N3044" s="9">
        <v>338.26</v>
      </c>
      <c r="O3044" s="6" t="s">
        <v>5032</v>
      </c>
      <c r="P3044" s="8">
        <v>4</v>
      </c>
    </row>
    <row r="3045" spans="1:16" x14ac:dyDescent="0.3">
      <c r="A3045" s="6" t="s">
        <v>11113</v>
      </c>
      <c r="B3045" s="7">
        <v>45723</v>
      </c>
      <c r="C3045" s="6" t="s">
        <v>11114</v>
      </c>
      <c r="D3045" s="6" t="s">
        <v>5093</v>
      </c>
      <c r="E3045" s="6" t="s">
        <v>5053</v>
      </c>
      <c r="F3045" s="6" t="s">
        <v>5029</v>
      </c>
      <c r="G3045" s="6" t="s">
        <v>5022</v>
      </c>
      <c r="H3045" s="6" t="s">
        <v>5150</v>
      </c>
      <c r="I3045" s="8">
        <v>3</v>
      </c>
      <c r="J3045" s="9">
        <v>339.81</v>
      </c>
      <c r="K3045" s="10">
        <v>0.21</v>
      </c>
      <c r="L3045" s="9">
        <v>805.35</v>
      </c>
      <c r="M3045" s="11">
        <v>705.24</v>
      </c>
      <c r="N3045" s="9">
        <v>100.11</v>
      </c>
      <c r="O3045" s="6" t="s">
        <v>5039</v>
      </c>
      <c r="P3045" s="8">
        <v>2</v>
      </c>
    </row>
    <row r="3046" spans="1:16" x14ac:dyDescent="0.3">
      <c r="A3046" s="6" t="s">
        <v>11115</v>
      </c>
      <c r="B3046" s="7">
        <v>45172</v>
      </c>
      <c r="C3046" s="6" t="s">
        <v>11116</v>
      </c>
      <c r="D3046" s="6" t="s">
        <v>5057</v>
      </c>
      <c r="E3046" s="6" t="s">
        <v>5058</v>
      </c>
      <c r="F3046" s="6" t="s">
        <v>5036</v>
      </c>
      <c r="G3046" s="6" t="s">
        <v>5037</v>
      </c>
      <c r="H3046" s="6" t="s">
        <v>5054</v>
      </c>
      <c r="I3046" s="8">
        <v>8</v>
      </c>
      <c r="J3046" s="9">
        <v>1537.23</v>
      </c>
      <c r="K3046" s="10">
        <v>0.12</v>
      </c>
      <c r="L3046" s="9">
        <v>10822.1</v>
      </c>
      <c r="M3046" s="11">
        <v>7695.84</v>
      </c>
      <c r="N3046" s="9">
        <v>3126.26</v>
      </c>
      <c r="O3046" s="6" t="s">
        <v>5080</v>
      </c>
      <c r="P3046" s="8">
        <v>2</v>
      </c>
    </row>
    <row r="3047" spans="1:16" x14ac:dyDescent="0.3">
      <c r="A3047" s="6" t="s">
        <v>11117</v>
      </c>
      <c r="B3047" s="7">
        <v>45387</v>
      </c>
      <c r="C3047" s="6" t="s">
        <v>8891</v>
      </c>
      <c r="D3047" s="6" t="s">
        <v>5042</v>
      </c>
      <c r="E3047" s="6" t="s">
        <v>5043</v>
      </c>
      <c r="F3047" s="6" t="s">
        <v>5036</v>
      </c>
      <c r="G3047" s="6" t="s">
        <v>5037</v>
      </c>
      <c r="H3047" s="6" t="s">
        <v>5105</v>
      </c>
      <c r="I3047" s="8">
        <v>3</v>
      </c>
      <c r="J3047" s="9">
        <v>730.02</v>
      </c>
      <c r="K3047" s="10">
        <v>0.15</v>
      </c>
      <c r="L3047" s="9">
        <v>1861.55</v>
      </c>
      <c r="M3047" s="11">
        <v>1193.83</v>
      </c>
      <c r="N3047" s="9">
        <v>667.72</v>
      </c>
      <c r="O3047" s="6" t="s">
        <v>5024</v>
      </c>
      <c r="P3047" s="8">
        <v>1</v>
      </c>
    </row>
    <row r="3048" spans="1:16" x14ac:dyDescent="0.3">
      <c r="A3048" s="6" t="s">
        <v>11118</v>
      </c>
      <c r="B3048" s="7">
        <v>45359</v>
      </c>
      <c r="C3048" s="6" t="s">
        <v>11119</v>
      </c>
      <c r="D3048" s="6" t="s">
        <v>5104</v>
      </c>
      <c r="E3048" s="6" t="s">
        <v>5053</v>
      </c>
      <c r="F3048" s="6" t="s">
        <v>5029</v>
      </c>
      <c r="G3048" s="6" t="s">
        <v>5037</v>
      </c>
      <c r="H3048" s="6" t="s">
        <v>5038</v>
      </c>
      <c r="I3048" s="8">
        <v>2</v>
      </c>
      <c r="J3048" s="9">
        <v>1667.29</v>
      </c>
      <c r="K3048" s="10">
        <v>0.06</v>
      </c>
      <c r="L3048" s="9">
        <v>3134.51</v>
      </c>
      <c r="M3048" s="11">
        <v>2610.4899999999998</v>
      </c>
      <c r="N3048" s="9">
        <v>524.02</v>
      </c>
      <c r="O3048" s="6" t="s">
        <v>5039</v>
      </c>
      <c r="P3048" s="8">
        <v>5</v>
      </c>
    </row>
    <row r="3049" spans="1:16" x14ac:dyDescent="0.3">
      <c r="A3049" s="6" t="s">
        <v>11120</v>
      </c>
      <c r="B3049" s="7">
        <v>45665</v>
      </c>
      <c r="C3049" s="6" t="s">
        <v>11121</v>
      </c>
      <c r="D3049" s="6" t="s">
        <v>5147</v>
      </c>
      <c r="E3049" s="6" t="s">
        <v>5118</v>
      </c>
      <c r="F3049" s="6" t="s">
        <v>5021</v>
      </c>
      <c r="G3049" s="6" t="s">
        <v>5022</v>
      </c>
      <c r="H3049" s="6" t="s">
        <v>5221</v>
      </c>
      <c r="I3049" s="8">
        <v>1</v>
      </c>
      <c r="J3049" s="9">
        <v>2298.62</v>
      </c>
      <c r="K3049" s="10">
        <v>0.24</v>
      </c>
      <c r="L3049" s="9">
        <v>1746.95</v>
      </c>
      <c r="M3049" s="11">
        <v>1071.18</v>
      </c>
      <c r="N3049" s="9">
        <v>675.77</v>
      </c>
      <c r="O3049" s="6" t="s">
        <v>5024</v>
      </c>
      <c r="P3049" s="8">
        <v>3</v>
      </c>
    </row>
    <row r="3050" spans="1:16" x14ac:dyDescent="0.3">
      <c r="A3050" s="6" t="s">
        <v>11122</v>
      </c>
      <c r="B3050" s="7">
        <v>45797</v>
      </c>
      <c r="C3050" s="6" t="s">
        <v>11123</v>
      </c>
      <c r="D3050" s="6" t="s">
        <v>5147</v>
      </c>
      <c r="E3050" s="6" t="s">
        <v>5118</v>
      </c>
      <c r="F3050" s="6" t="s">
        <v>5021</v>
      </c>
      <c r="G3050" s="6" t="s">
        <v>5059</v>
      </c>
      <c r="H3050" s="6" t="s">
        <v>5060</v>
      </c>
      <c r="I3050" s="8">
        <v>7</v>
      </c>
      <c r="J3050" s="9">
        <v>1974.76</v>
      </c>
      <c r="K3050" s="10">
        <v>0.11</v>
      </c>
      <c r="L3050" s="9">
        <v>12302.75</v>
      </c>
      <c r="M3050" s="11">
        <v>9828.14</v>
      </c>
      <c r="N3050" s="9">
        <v>2474.61</v>
      </c>
      <c r="O3050" s="6" t="s">
        <v>5045</v>
      </c>
      <c r="P3050" s="8">
        <v>2</v>
      </c>
    </row>
    <row r="3051" spans="1:16" x14ac:dyDescent="0.3">
      <c r="A3051" s="6" t="s">
        <v>11124</v>
      </c>
      <c r="B3051" s="7">
        <v>45605</v>
      </c>
      <c r="C3051" s="6" t="s">
        <v>11125</v>
      </c>
      <c r="D3051" s="6" t="s">
        <v>5085</v>
      </c>
      <c r="E3051" s="6" t="s">
        <v>5058</v>
      </c>
      <c r="F3051" s="6" t="s">
        <v>5021</v>
      </c>
      <c r="G3051" s="6" t="s">
        <v>5059</v>
      </c>
      <c r="H3051" s="6" t="s">
        <v>5181</v>
      </c>
      <c r="I3051" s="8">
        <v>1</v>
      </c>
      <c r="J3051" s="9">
        <v>579.89</v>
      </c>
      <c r="K3051" s="10">
        <v>0.04</v>
      </c>
      <c r="L3051" s="9">
        <v>556.69000000000005</v>
      </c>
      <c r="M3051" s="11">
        <v>400.54</v>
      </c>
      <c r="N3051" s="9">
        <v>156.15</v>
      </c>
      <c r="O3051" s="6" t="s">
        <v>5039</v>
      </c>
      <c r="P3051" s="8">
        <v>5</v>
      </c>
    </row>
    <row r="3052" spans="1:16" x14ac:dyDescent="0.3">
      <c r="A3052" s="6" t="s">
        <v>11126</v>
      </c>
      <c r="B3052" s="7">
        <v>45533</v>
      </c>
      <c r="C3052" s="6" t="s">
        <v>11127</v>
      </c>
      <c r="D3052" s="6" t="s">
        <v>5042</v>
      </c>
      <c r="E3052" s="6" t="s">
        <v>5043</v>
      </c>
      <c r="F3052" s="6" t="s">
        <v>5036</v>
      </c>
      <c r="G3052" s="6" t="s">
        <v>5059</v>
      </c>
      <c r="H3052" s="6" t="s">
        <v>5099</v>
      </c>
      <c r="I3052" s="8">
        <v>8</v>
      </c>
      <c r="J3052" s="9">
        <v>252.67</v>
      </c>
      <c r="K3052" s="10">
        <v>0.21</v>
      </c>
      <c r="L3052" s="9">
        <v>1596.87</v>
      </c>
      <c r="M3052" s="11">
        <v>1234.0999999999999</v>
      </c>
      <c r="N3052" s="9">
        <v>362.77</v>
      </c>
      <c r="O3052" s="6" t="s">
        <v>5039</v>
      </c>
      <c r="P3052" s="8">
        <v>3</v>
      </c>
    </row>
    <row r="3053" spans="1:16" x14ac:dyDescent="0.3">
      <c r="A3053" s="6" t="s">
        <v>11128</v>
      </c>
      <c r="B3053" s="7">
        <v>45262</v>
      </c>
      <c r="C3053" s="6" t="s">
        <v>11129</v>
      </c>
      <c r="D3053" s="6" t="s">
        <v>5108</v>
      </c>
      <c r="E3053" s="6" t="s">
        <v>5109</v>
      </c>
      <c r="F3053" s="6" t="s">
        <v>5029</v>
      </c>
      <c r="G3053" s="6" t="s">
        <v>5037</v>
      </c>
      <c r="H3053" s="6" t="s">
        <v>5129</v>
      </c>
      <c r="I3053" s="8">
        <v>7</v>
      </c>
      <c r="J3053" s="9">
        <v>895.53</v>
      </c>
      <c r="K3053" s="10">
        <v>0.06</v>
      </c>
      <c r="L3053" s="9">
        <v>5892.59</v>
      </c>
      <c r="M3053" s="11">
        <v>4398.92</v>
      </c>
      <c r="N3053" s="9">
        <v>1493.67</v>
      </c>
      <c r="O3053" s="6" t="s">
        <v>5039</v>
      </c>
      <c r="P3053" s="8">
        <v>3</v>
      </c>
    </row>
    <row r="3054" spans="1:16" x14ac:dyDescent="0.3">
      <c r="A3054" s="6" t="s">
        <v>11130</v>
      </c>
      <c r="B3054" s="7">
        <v>45379</v>
      </c>
      <c r="C3054" s="6" t="s">
        <v>11131</v>
      </c>
      <c r="D3054" s="6" t="s">
        <v>5104</v>
      </c>
      <c r="E3054" s="6" t="s">
        <v>5053</v>
      </c>
      <c r="F3054" s="6" t="s">
        <v>5021</v>
      </c>
      <c r="G3054" s="6" t="s">
        <v>5048</v>
      </c>
      <c r="H3054" s="6" t="s">
        <v>5079</v>
      </c>
      <c r="I3054" s="8">
        <v>4</v>
      </c>
      <c r="J3054" s="9">
        <v>1192.51</v>
      </c>
      <c r="K3054" s="10">
        <v>0.01</v>
      </c>
      <c r="L3054" s="9">
        <v>4722.34</v>
      </c>
      <c r="M3054" s="11">
        <v>2669.54</v>
      </c>
      <c r="N3054" s="9">
        <v>2052.8000000000002</v>
      </c>
      <c r="O3054" s="6" t="s">
        <v>5045</v>
      </c>
      <c r="P3054" s="8">
        <v>5</v>
      </c>
    </row>
    <row r="3055" spans="1:16" x14ac:dyDescent="0.3">
      <c r="A3055" s="6" t="s">
        <v>11132</v>
      </c>
      <c r="B3055" s="7">
        <v>45050</v>
      </c>
      <c r="C3055" s="6" t="s">
        <v>11133</v>
      </c>
      <c r="D3055" s="6" t="s">
        <v>5205</v>
      </c>
      <c r="E3055" s="6" t="s">
        <v>5206</v>
      </c>
      <c r="F3055" s="6" t="s">
        <v>5021</v>
      </c>
      <c r="G3055" s="6" t="s">
        <v>5048</v>
      </c>
      <c r="H3055" s="6" t="s">
        <v>5096</v>
      </c>
      <c r="I3055" s="8">
        <v>8</v>
      </c>
      <c r="J3055" s="9">
        <v>747.24</v>
      </c>
      <c r="K3055" s="10">
        <v>0.14000000000000001</v>
      </c>
      <c r="L3055" s="9">
        <v>5141.01</v>
      </c>
      <c r="M3055" s="11">
        <v>2949.74</v>
      </c>
      <c r="N3055" s="9">
        <v>2191.27</v>
      </c>
      <c r="O3055" s="6" t="s">
        <v>5032</v>
      </c>
      <c r="P3055" s="8">
        <v>5</v>
      </c>
    </row>
    <row r="3056" spans="1:16" x14ac:dyDescent="0.3">
      <c r="A3056" s="6" t="s">
        <v>11134</v>
      </c>
      <c r="B3056" s="7">
        <v>45297</v>
      </c>
      <c r="C3056" s="6" t="s">
        <v>5380</v>
      </c>
      <c r="D3056" s="6" t="s">
        <v>5117</v>
      </c>
      <c r="E3056" s="6" t="s">
        <v>5118</v>
      </c>
      <c r="F3056" s="6" t="s">
        <v>5036</v>
      </c>
      <c r="G3056" s="6" t="s">
        <v>5048</v>
      </c>
      <c r="H3056" s="6" t="s">
        <v>5096</v>
      </c>
      <c r="I3056" s="8">
        <v>4</v>
      </c>
      <c r="J3056" s="9">
        <v>2456.19</v>
      </c>
      <c r="K3056" s="10">
        <v>0.1</v>
      </c>
      <c r="L3056" s="9">
        <v>8842.2800000000007</v>
      </c>
      <c r="M3056" s="11">
        <v>6618.2</v>
      </c>
      <c r="N3056" s="9">
        <v>2224.08</v>
      </c>
      <c r="O3056" s="6" t="s">
        <v>5024</v>
      </c>
      <c r="P3056" s="8">
        <v>2</v>
      </c>
    </row>
    <row r="3057" spans="1:16" x14ac:dyDescent="0.3">
      <c r="A3057" s="6" t="s">
        <v>11135</v>
      </c>
      <c r="B3057" s="7">
        <v>45810</v>
      </c>
      <c r="C3057" s="6" t="s">
        <v>11136</v>
      </c>
      <c r="D3057" s="6" t="s">
        <v>5042</v>
      </c>
      <c r="E3057" s="6" t="s">
        <v>5043</v>
      </c>
      <c r="F3057" s="6" t="s">
        <v>5036</v>
      </c>
      <c r="G3057" s="6" t="s">
        <v>5022</v>
      </c>
      <c r="H3057" s="6" t="s">
        <v>5023</v>
      </c>
      <c r="I3057" s="8">
        <v>3</v>
      </c>
      <c r="J3057" s="9">
        <v>1678.65</v>
      </c>
      <c r="K3057" s="10">
        <v>0.13</v>
      </c>
      <c r="L3057" s="9">
        <v>4381.28</v>
      </c>
      <c r="M3057" s="11">
        <v>3160.94</v>
      </c>
      <c r="N3057" s="9">
        <v>1220.3399999999999</v>
      </c>
      <c r="O3057" s="6" t="s">
        <v>5024</v>
      </c>
      <c r="P3057" s="8">
        <v>4</v>
      </c>
    </row>
    <row r="3058" spans="1:16" x14ac:dyDescent="0.3">
      <c r="A3058" s="6" t="s">
        <v>11137</v>
      </c>
      <c r="B3058" s="7">
        <v>45643</v>
      </c>
      <c r="C3058" s="6" t="s">
        <v>11138</v>
      </c>
      <c r="D3058" s="6" t="s">
        <v>5088</v>
      </c>
      <c r="E3058" s="6" t="s">
        <v>5089</v>
      </c>
      <c r="F3058" s="6" t="s">
        <v>5036</v>
      </c>
      <c r="G3058" s="6" t="s">
        <v>5030</v>
      </c>
      <c r="H3058" s="6" t="s">
        <v>5044</v>
      </c>
      <c r="I3058" s="8">
        <v>7</v>
      </c>
      <c r="J3058" s="9">
        <v>2403.0700000000002</v>
      </c>
      <c r="K3058" s="10">
        <v>0.2</v>
      </c>
      <c r="L3058" s="9">
        <v>13457.19</v>
      </c>
      <c r="M3058" s="11">
        <v>7918.09</v>
      </c>
      <c r="N3058" s="9">
        <v>5539.1</v>
      </c>
      <c r="O3058" s="6" t="s">
        <v>5080</v>
      </c>
      <c r="P3058" s="8">
        <v>2</v>
      </c>
    </row>
    <row r="3059" spans="1:16" x14ac:dyDescent="0.3">
      <c r="A3059" s="6" t="s">
        <v>11139</v>
      </c>
      <c r="B3059" s="7">
        <v>45014</v>
      </c>
      <c r="C3059" s="6" t="s">
        <v>11140</v>
      </c>
      <c r="D3059" s="6" t="s">
        <v>5027</v>
      </c>
      <c r="E3059" s="6" t="s">
        <v>5028</v>
      </c>
      <c r="F3059" s="6" t="s">
        <v>5029</v>
      </c>
      <c r="G3059" s="6" t="s">
        <v>5048</v>
      </c>
      <c r="H3059" s="6" t="s">
        <v>5096</v>
      </c>
      <c r="I3059" s="8">
        <v>8</v>
      </c>
      <c r="J3059" s="9">
        <v>782.87</v>
      </c>
      <c r="K3059" s="10">
        <v>0.08</v>
      </c>
      <c r="L3059" s="9">
        <v>5761.92</v>
      </c>
      <c r="M3059" s="11">
        <v>3245.78</v>
      </c>
      <c r="N3059" s="9">
        <v>2516.14</v>
      </c>
      <c r="O3059" s="6" t="s">
        <v>5045</v>
      </c>
      <c r="P3059" s="8">
        <v>5</v>
      </c>
    </row>
    <row r="3060" spans="1:16" x14ac:dyDescent="0.3">
      <c r="A3060" s="6" t="s">
        <v>11141</v>
      </c>
      <c r="B3060" s="7">
        <v>44942</v>
      </c>
      <c r="C3060" s="6" t="s">
        <v>11142</v>
      </c>
      <c r="D3060" s="6" t="s">
        <v>5134</v>
      </c>
      <c r="E3060" s="6" t="s">
        <v>5135</v>
      </c>
      <c r="F3060" s="6" t="s">
        <v>5036</v>
      </c>
      <c r="G3060" s="6" t="s">
        <v>5030</v>
      </c>
      <c r="H3060" s="6" t="s">
        <v>5171</v>
      </c>
      <c r="I3060" s="8">
        <v>6</v>
      </c>
      <c r="J3060" s="9">
        <v>363.47</v>
      </c>
      <c r="K3060" s="10">
        <v>0.13</v>
      </c>
      <c r="L3060" s="9">
        <v>1897.31</v>
      </c>
      <c r="M3060" s="11">
        <v>1239.8599999999999</v>
      </c>
      <c r="N3060" s="9">
        <v>657.45</v>
      </c>
      <c r="O3060" s="6" t="s">
        <v>5045</v>
      </c>
      <c r="P3060" s="8">
        <v>2</v>
      </c>
    </row>
    <row r="3061" spans="1:16" x14ac:dyDescent="0.3">
      <c r="A3061" s="6" t="s">
        <v>11143</v>
      </c>
      <c r="B3061" s="7">
        <v>45477</v>
      </c>
      <c r="C3061" s="6" t="s">
        <v>11144</v>
      </c>
      <c r="D3061" s="6" t="s">
        <v>5117</v>
      </c>
      <c r="E3061" s="6" t="s">
        <v>5118</v>
      </c>
      <c r="F3061" s="6" t="s">
        <v>5021</v>
      </c>
      <c r="G3061" s="6" t="s">
        <v>5037</v>
      </c>
      <c r="H3061" s="6" t="s">
        <v>5129</v>
      </c>
      <c r="I3061" s="8">
        <v>3</v>
      </c>
      <c r="J3061" s="9">
        <v>2031.2</v>
      </c>
      <c r="K3061" s="10">
        <v>0.17</v>
      </c>
      <c r="L3061" s="9">
        <v>5057.6899999999996</v>
      </c>
      <c r="M3061" s="11">
        <v>3753.33</v>
      </c>
      <c r="N3061" s="9">
        <v>1304.3599999999999</v>
      </c>
      <c r="O3061" s="6" t="s">
        <v>5039</v>
      </c>
      <c r="P3061" s="8">
        <v>4</v>
      </c>
    </row>
    <row r="3062" spans="1:16" x14ac:dyDescent="0.3">
      <c r="A3062" s="6" t="s">
        <v>11145</v>
      </c>
      <c r="B3062" s="7">
        <v>45335</v>
      </c>
      <c r="C3062" s="6" t="s">
        <v>11146</v>
      </c>
      <c r="D3062" s="6" t="s">
        <v>5063</v>
      </c>
      <c r="E3062" s="6" t="s">
        <v>5058</v>
      </c>
      <c r="F3062" s="6" t="s">
        <v>5021</v>
      </c>
      <c r="G3062" s="6" t="s">
        <v>5037</v>
      </c>
      <c r="H3062" s="6" t="s">
        <v>5038</v>
      </c>
      <c r="I3062" s="8">
        <v>4</v>
      </c>
      <c r="J3062" s="9">
        <v>1353.37</v>
      </c>
      <c r="K3062" s="10">
        <v>0.1</v>
      </c>
      <c r="L3062" s="9">
        <v>4872.13</v>
      </c>
      <c r="M3062" s="11">
        <v>3290.39</v>
      </c>
      <c r="N3062" s="9">
        <v>1581.74</v>
      </c>
      <c r="O3062" s="6" t="s">
        <v>5032</v>
      </c>
      <c r="P3062" s="8">
        <v>5</v>
      </c>
    </row>
    <row r="3063" spans="1:16" x14ac:dyDescent="0.3">
      <c r="A3063" s="6" t="s">
        <v>11147</v>
      </c>
      <c r="B3063" s="7">
        <v>45173</v>
      </c>
      <c r="C3063" s="6" t="s">
        <v>11148</v>
      </c>
      <c r="D3063" s="6" t="s">
        <v>5215</v>
      </c>
      <c r="E3063" s="6" t="s">
        <v>5216</v>
      </c>
      <c r="F3063" s="6" t="s">
        <v>5021</v>
      </c>
      <c r="G3063" s="6" t="s">
        <v>5037</v>
      </c>
      <c r="H3063" s="6" t="s">
        <v>5105</v>
      </c>
      <c r="I3063" s="8">
        <v>2</v>
      </c>
      <c r="J3063" s="9">
        <v>215.55</v>
      </c>
      <c r="K3063" s="10">
        <v>0.16</v>
      </c>
      <c r="L3063" s="9">
        <v>362.12</v>
      </c>
      <c r="M3063" s="11">
        <v>206.63</v>
      </c>
      <c r="N3063" s="9">
        <v>155.49</v>
      </c>
      <c r="O3063" s="6" t="s">
        <v>5045</v>
      </c>
      <c r="P3063" s="8">
        <v>2</v>
      </c>
    </row>
    <row r="3064" spans="1:16" x14ac:dyDescent="0.3">
      <c r="A3064" s="6" t="s">
        <v>11149</v>
      </c>
      <c r="B3064" s="7">
        <v>44956</v>
      </c>
      <c r="C3064" s="6" t="s">
        <v>11150</v>
      </c>
      <c r="D3064" s="6" t="s">
        <v>5134</v>
      </c>
      <c r="E3064" s="6" t="s">
        <v>5135</v>
      </c>
      <c r="F3064" s="6" t="s">
        <v>5036</v>
      </c>
      <c r="G3064" s="6" t="s">
        <v>5030</v>
      </c>
      <c r="H3064" s="6" t="s">
        <v>5031</v>
      </c>
      <c r="I3064" s="8">
        <v>7</v>
      </c>
      <c r="J3064" s="9">
        <v>2406.5</v>
      </c>
      <c r="K3064" s="10">
        <v>0.2</v>
      </c>
      <c r="L3064" s="9">
        <v>13476.4</v>
      </c>
      <c r="M3064" s="11">
        <v>7739.53</v>
      </c>
      <c r="N3064" s="9">
        <v>5736.87</v>
      </c>
      <c r="O3064" s="6" t="s">
        <v>5045</v>
      </c>
      <c r="P3064" s="8">
        <v>5</v>
      </c>
    </row>
    <row r="3065" spans="1:16" x14ac:dyDescent="0.3">
      <c r="A3065" s="6" t="s">
        <v>11151</v>
      </c>
      <c r="B3065" s="7">
        <v>45692</v>
      </c>
      <c r="C3065" s="6" t="s">
        <v>11152</v>
      </c>
      <c r="D3065" s="6" t="s">
        <v>5071</v>
      </c>
      <c r="E3065" s="6" t="s">
        <v>5072</v>
      </c>
      <c r="F3065" s="6" t="s">
        <v>5021</v>
      </c>
      <c r="G3065" s="6" t="s">
        <v>5030</v>
      </c>
      <c r="H3065" s="6" t="s">
        <v>5044</v>
      </c>
      <c r="I3065" s="8">
        <v>2</v>
      </c>
      <c r="J3065" s="9">
        <v>2244.75</v>
      </c>
      <c r="K3065" s="10">
        <v>0.2</v>
      </c>
      <c r="L3065" s="9">
        <v>3591.6</v>
      </c>
      <c r="M3065" s="11">
        <v>2682.25</v>
      </c>
      <c r="N3065" s="9">
        <v>909.35</v>
      </c>
      <c r="O3065" s="6" t="s">
        <v>5039</v>
      </c>
      <c r="P3065" s="8">
        <v>3</v>
      </c>
    </row>
    <row r="3066" spans="1:16" x14ac:dyDescent="0.3">
      <c r="A3066" s="6" t="s">
        <v>11153</v>
      </c>
      <c r="B3066" s="7">
        <v>45205</v>
      </c>
      <c r="C3066" s="6" t="s">
        <v>11154</v>
      </c>
      <c r="D3066" s="6" t="s">
        <v>5134</v>
      </c>
      <c r="E3066" s="6" t="s">
        <v>5135</v>
      </c>
      <c r="F3066" s="6" t="s">
        <v>5021</v>
      </c>
      <c r="G3066" s="6" t="s">
        <v>5048</v>
      </c>
      <c r="H3066" s="6" t="s">
        <v>5079</v>
      </c>
      <c r="I3066" s="8">
        <v>2</v>
      </c>
      <c r="J3066" s="9">
        <v>2288.2199999999998</v>
      </c>
      <c r="K3066" s="10">
        <v>0</v>
      </c>
      <c r="L3066" s="9">
        <v>4576.4399999999996</v>
      </c>
      <c r="M3066" s="11">
        <v>4022.86</v>
      </c>
      <c r="N3066" s="9">
        <v>553.58000000000004</v>
      </c>
      <c r="O3066" s="6" t="s">
        <v>5024</v>
      </c>
      <c r="P3066" s="8">
        <v>4</v>
      </c>
    </row>
    <row r="3067" spans="1:16" x14ac:dyDescent="0.3">
      <c r="A3067" s="6" t="s">
        <v>11155</v>
      </c>
      <c r="B3067" s="7">
        <v>45301</v>
      </c>
      <c r="C3067" s="6" t="s">
        <v>6784</v>
      </c>
      <c r="D3067" s="6" t="s">
        <v>5035</v>
      </c>
      <c r="E3067" s="6" t="s">
        <v>5020</v>
      </c>
      <c r="F3067" s="6" t="s">
        <v>5036</v>
      </c>
      <c r="G3067" s="6" t="s">
        <v>5030</v>
      </c>
      <c r="H3067" s="6" t="s">
        <v>5176</v>
      </c>
      <c r="I3067" s="8">
        <v>4</v>
      </c>
      <c r="J3067" s="9">
        <v>971.79</v>
      </c>
      <c r="K3067" s="10">
        <v>0.13</v>
      </c>
      <c r="L3067" s="9">
        <v>3381.83</v>
      </c>
      <c r="M3067" s="11">
        <v>2836.38</v>
      </c>
      <c r="N3067" s="9">
        <v>545.45000000000005</v>
      </c>
      <c r="O3067" s="6" t="s">
        <v>5080</v>
      </c>
      <c r="P3067" s="8">
        <v>5</v>
      </c>
    </row>
    <row r="3068" spans="1:16" x14ac:dyDescent="0.3">
      <c r="A3068" s="6" t="s">
        <v>11156</v>
      </c>
      <c r="B3068" s="7">
        <v>45505</v>
      </c>
      <c r="C3068" s="6" t="s">
        <v>11157</v>
      </c>
      <c r="D3068" s="6" t="s">
        <v>5215</v>
      </c>
      <c r="E3068" s="6" t="s">
        <v>5216</v>
      </c>
      <c r="F3068" s="6" t="s">
        <v>5036</v>
      </c>
      <c r="G3068" s="6" t="s">
        <v>5048</v>
      </c>
      <c r="H3068" s="6" t="s">
        <v>5096</v>
      </c>
      <c r="I3068" s="8">
        <v>7</v>
      </c>
      <c r="J3068" s="9">
        <v>2491.3200000000002</v>
      </c>
      <c r="K3068" s="10">
        <v>0.01</v>
      </c>
      <c r="L3068" s="9">
        <v>17264.849999999999</v>
      </c>
      <c r="M3068" s="11">
        <v>13948.94</v>
      </c>
      <c r="N3068" s="9">
        <v>3315.91</v>
      </c>
      <c r="O3068" s="6" t="s">
        <v>5039</v>
      </c>
      <c r="P3068" s="8">
        <v>2</v>
      </c>
    </row>
    <row r="3069" spans="1:16" x14ac:dyDescent="0.3">
      <c r="A3069" s="6" t="s">
        <v>11158</v>
      </c>
      <c r="B3069" s="7">
        <v>45667</v>
      </c>
      <c r="C3069" s="6" t="s">
        <v>11159</v>
      </c>
      <c r="D3069" s="6" t="s">
        <v>5093</v>
      </c>
      <c r="E3069" s="6" t="s">
        <v>5053</v>
      </c>
      <c r="F3069" s="6" t="s">
        <v>5036</v>
      </c>
      <c r="G3069" s="6" t="s">
        <v>5059</v>
      </c>
      <c r="H3069" s="6" t="s">
        <v>5181</v>
      </c>
      <c r="I3069" s="8">
        <v>7</v>
      </c>
      <c r="J3069" s="9">
        <v>1048.94</v>
      </c>
      <c r="K3069" s="10">
        <v>0</v>
      </c>
      <c r="L3069" s="9">
        <v>7342.58</v>
      </c>
      <c r="M3069" s="11">
        <v>5898.96</v>
      </c>
      <c r="N3069" s="9">
        <v>1443.62</v>
      </c>
      <c r="O3069" s="6" t="s">
        <v>5045</v>
      </c>
      <c r="P3069" s="8">
        <v>2</v>
      </c>
    </row>
    <row r="3070" spans="1:16" x14ac:dyDescent="0.3">
      <c r="A3070" s="6" t="s">
        <v>11160</v>
      </c>
      <c r="B3070" s="7">
        <v>45533</v>
      </c>
      <c r="C3070" s="6" t="s">
        <v>11161</v>
      </c>
      <c r="D3070" s="6" t="s">
        <v>5134</v>
      </c>
      <c r="E3070" s="6" t="s">
        <v>5135</v>
      </c>
      <c r="F3070" s="6" t="s">
        <v>5036</v>
      </c>
      <c r="G3070" s="6" t="s">
        <v>5059</v>
      </c>
      <c r="H3070" s="6" t="s">
        <v>5073</v>
      </c>
      <c r="I3070" s="8">
        <v>6</v>
      </c>
      <c r="J3070" s="9">
        <v>2226.1</v>
      </c>
      <c r="K3070" s="10">
        <v>0.17</v>
      </c>
      <c r="L3070" s="9">
        <v>11085.98</v>
      </c>
      <c r="M3070" s="11">
        <v>6455.9</v>
      </c>
      <c r="N3070" s="9">
        <v>4630.08</v>
      </c>
      <c r="O3070" s="6" t="s">
        <v>5039</v>
      </c>
      <c r="P3070" s="8">
        <v>4</v>
      </c>
    </row>
    <row r="3071" spans="1:16" x14ac:dyDescent="0.3">
      <c r="A3071" s="6" t="s">
        <v>11162</v>
      </c>
      <c r="B3071" s="7">
        <v>45490</v>
      </c>
      <c r="C3071" s="6" t="s">
        <v>11163</v>
      </c>
      <c r="D3071" s="6" t="s">
        <v>5071</v>
      </c>
      <c r="E3071" s="6" t="s">
        <v>5072</v>
      </c>
      <c r="F3071" s="6" t="s">
        <v>5021</v>
      </c>
      <c r="G3071" s="6" t="s">
        <v>5022</v>
      </c>
      <c r="H3071" s="6" t="s">
        <v>5023</v>
      </c>
      <c r="I3071" s="8">
        <v>5</v>
      </c>
      <c r="J3071" s="9">
        <v>20.81</v>
      </c>
      <c r="K3071" s="10">
        <v>0.12</v>
      </c>
      <c r="L3071" s="9">
        <v>91.56</v>
      </c>
      <c r="M3071" s="11">
        <v>65.73</v>
      </c>
      <c r="N3071" s="9">
        <v>25.83</v>
      </c>
      <c r="O3071" s="6" t="s">
        <v>5024</v>
      </c>
      <c r="P3071" s="8">
        <v>2</v>
      </c>
    </row>
    <row r="3072" spans="1:16" x14ac:dyDescent="0.3">
      <c r="A3072" s="6" t="s">
        <v>11164</v>
      </c>
      <c r="B3072" s="7">
        <v>45047</v>
      </c>
      <c r="C3072" s="6" t="s">
        <v>11165</v>
      </c>
      <c r="D3072" s="6" t="s">
        <v>5093</v>
      </c>
      <c r="E3072" s="6" t="s">
        <v>5053</v>
      </c>
      <c r="F3072" s="6" t="s">
        <v>5029</v>
      </c>
      <c r="G3072" s="6" t="s">
        <v>5022</v>
      </c>
      <c r="H3072" s="6" t="s">
        <v>5076</v>
      </c>
      <c r="I3072" s="8">
        <v>2</v>
      </c>
      <c r="J3072" s="9">
        <v>1123.48</v>
      </c>
      <c r="K3072" s="10">
        <v>0.1</v>
      </c>
      <c r="L3072" s="9">
        <v>2022.26</v>
      </c>
      <c r="M3072" s="11">
        <v>1630.23</v>
      </c>
      <c r="N3072" s="9">
        <v>392.03</v>
      </c>
      <c r="O3072" s="6" t="s">
        <v>5045</v>
      </c>
      <c r="P3072" s="8">
        <v>3</v>
      </c>
    </row>
    <row r="3073" spans="1:16" x14ac:dyDescent="0.3">
      <c r="A3073" s="6" t="s">
        <v>11166</v>
      </c>
      <c r="B3073" s="7">
        <v>45432</v>
      </c>
      <c r="C3073" s="6" t="s">
        <v>11167</v>
      </c>
      <c r="D3073" s="6" t="s">
        <v>5205</v>
      </c>
      <c r="E3073" s="6" t="s">
        <v>5206</v>
      </c>
      <c r="F3073" s="6" t="s">
        <v>5021</v>
      </c>
      <c r="G3073" s="6" t="s">
        <v>5037</v>
      </c>
      <c r="H3073" s="6" t="s">
        <v>5105</v>
      </c>
      <c r="I3073" s="8">
        <v>7</v>
      </c>
      <c r="J3073" s="9">
        <v>223.76</v>
      </c>
      <c r="K3073" s="10">
        <v>0.17</v>
      </c>
      <c r="L3073" s="9">
        <v>1300.05</v>
      </c>
      <c r="M3073" s="11">
        <v>750.64</v>
      </c>
      <c r="N3073" s="9">
        <v>549.41</v>
      </c>
      <c r="O3073" s="6" t="s">
        <v>5024</v>
      </c>
      <c r="P3073" s="8">
        <v>3</v>
      </c>
    </row>
    <row r="3074" spans="1:16" x14ac:dyDescent="0.3">
      <c r="A3074" s="6" t="s">
        <v>11168</v>
      </c>
      <c r="B3074" s="7">
        <v>45449</v>
      </c>
      <c r="C3074" s="6" t="s">
        <v>11169</v>
      </c>
      <c r="D3074" s="6" t="s">
        <v>5085</v>
      </c>
      <c r="E3074" s="6" t="s">
        <v>5058</v>
      </c>
      <c r="F3074" s="6" t="s">
        <v>5029</v>
      </c>
      <c r="G3074" s="6" t="s">
        <v>5030</v>
      </c>
      <c r="H3074" s="6" t="s">
        <v>5246</v>
      </c>
      <c r="I3074" s="8">
        <v>3</v>
      </c>
      <c r="J3074" s="9">
        <v>2246.8200000000002</v>
      </c>
      <c r="K3074" s="10">
        <v>0.18</v>
      </c>
      <c r="L3074" s="9">
        <v>5527.18</v>
      </c>
      <c r="M3074" s="11">
        <v>4447.46</v>
      </c>
      <c r="N3074" s="9">
        <v>1079.72</v>
      </c>
      <c r="O3074" s="6" t="s">
        <v>5045</v>
      </c>
      <c r="P3074" s="8">
        <v>5</v>
      </c>
    </row>
    <row r="3075" spans="1:16" x14ac:dyDescent="0.3">
      <c r="A3075" s="6" t="s">
        <v>11170</v>
      </c>
      <c r="B3075" s="7">
        <v>45277</v>
      </c>
      <c r="C3075" s="6" t="s">
        <v>11171</v>
      </c>
      <c r="D3075" s="6" t="s">
        <v>5134</v>
      </c>
      <c r="E3075" s="6" t="s">
        <v>5135</v>
      </c>
      <c r="F3075" s="6" t="s">
        <v>5036</v>
      </c>
      <c r="G3075" s="6" t="s">
        <v>5048</v>
      </c>
      <c r="H3075" s="6" t="s">
        <v>5079</v>
      </c>
      <c r="I3075" s="8">
        <v>2</v>
      </c>
      <c r="J3075" s="9">
        <v>2400.4699999999998</v>
      </c>
      <c r="K3075" s="10">
        <v>0.01</v>
      </c>
      <c r="L3075" s="9">
        <v>4752.93</v>
      </c>
      <c r="M3075" s="11">
        <v>3864.32</v>
      </c>
      <c r="N3075" s="9">
        <v>888.61</v>
      </c>
      <c r="O3075" s="6" t="s">
        <v>5045</v>
      </c>
      <c r="P3075" s="8">
        <v>2</v>
      </c>
    </row>
    <row r="3076" spans="1:16" x14ac:dyDescent="0.3">
      <c r="A3076" s="6" t="s">
        <v>11172</v>
      </c>
      <c r="B3076" s="7">
        <v>45125</v>
      </c>
      <c r="C3076" s="6" t="s">
        <v>11173</v>
      </c>
      <c r="D3076" s="6" t="s">
        <v>5035</v>
      </c>
      <c r="E3076" s="6" t="s">
        <v>5020</v>
      </c>
      <c r="F3076" s="6" t="s">
        <v>5021</v>
      </c>
      <c r="G3076" s="6" t="s">
        <v>5022</v>
      </c>
      <c r="H3076" s="6" t="s">
        <v>5192</v>
      </c>
      <c r="I3076" s="8">
        <v>3</v>
      </c>
      <c r="J3076" s="9">
        <v>928.24</v>
      </c>
      <c r="K3076" s="10">
        <v>0.08</v>
      </c>
      <c r="L3076" s="9">
        <v>2561.94</v>
      </c>
      <c r="M3076" s="11">
        <v>1943.08</v>
      </c>
      <c r="N3076" s="9">
        <v>618.86</v>
      </c>
      <c r="O3076" s="6" t="s">
        <v>5039</v>
      </c>
      <c r="P3076" s="8">
        <v>3</v>
      </c>
    </row>
    <row r="3077" spans="1:16" x14ac:dyDescent="0.3">
      <c r="A3077" s="6" t="s">
        <v>11174</v>
      </c>
      <c r="B3077" s="7">
        <v>45414</v>
      </c>
      <c r="C3077" s="6" t="s">
        <v>11175</v>
      </c>
      <c r="D3077" s="6" t="s">
        <v>5019</v>
      </c>
      <c r="E3077" s="6" t="s">
        <v>5020</v>
      </c>
      <c r="F3077" s="6" t="s">
        <v>5029</v>
      </c>
      <c r="G3077" s="6" t="s">
        <v>5022</v>
      </c>
      <c r="H3077" s="6" t="s">
        <v>5150</v>
      </c>
      <c r="I3077" s="8">
        <v>3</v>
      </c>
      <c r="J3077" s="9">
        <v>182.23</v>
      </c>
      <c r="K3077" s="10">
        <v>0</v>
      </c>
      <c r="L3077" s="9">
        <v>546.69000000000005</v>
      </c>
      <c r="M3077" s="11">
        <v>407.02</v>
      </c>
      <c r="N3077" s="9">
        <v>139.66999999999999</v>
      </c>
      <c r="O3077" s="6" t="s">
        <v>5080</v>
      </c>
      <c r="P3077" s="8">
        <v>5</v>
      </c>
    </row>
    <row r="3078" spans="1:16" x14ac:dyDescent="0.3">
      <c r="A3078" s="6" t="s">
        <v>11176</v>
      </c>
      <c r="B3078" s="7">
        <v>45782</v>
      </c>
      <c r="C3078" s="6" t="s">
        <v>11177</v>
      </c>
      <c r="D3078" s="6" t="s">
        <v>5042</v>
      </c>
      <c r="E3078" s="6" t="s">
        <v>5043</v>
      </c>
      <c r="F3078" s="6" t="s">
        <v>5029</v>
      </c>
      <c r="G3078" s="6" t="s">
        <v>5037</v>
      </c>
      <c r="H3078" s="6" t="s">
        <v>5054</v>
      </c>
      <c r="I3078" s="8">
        <v>5</v>
      </c>
      <c r="J3078" s="9">
        <v>239.04</v>
      </c>
      <c r="K3078" s="10">
        <v>0.17</v>
      </c>
      <c r="L3078" s="9">
        <v>992.02</v>
      </c>
      <c r="M3078" s="11">
        <v>806.19</v>
      </c>
      <c r="N3078" s="9">
        <v>185.83</v>
      </c>
      <c r="O3078" s="6" t="s">
        <v>5024</v>
      </c>
      <c r="P3078" s="8">
        <v>1</v>
      </c>
    </row>
    <row r="3079" spans="1:16" x14ac:dyDescent="0.3">
      <c r="A3079" s="6" t="s">
        <v>11178</v>
      </c>
      <c r="B3079" s="7">
        <v>45309</v>
      </c>
      <c r="C3079" s="6" t="s">
        <v>11179</v>
      </c>
      <c r="D3079" s="6" t="s">
        <v>5215</v>
      </c>
      <c r="E3079" s="6" t="s">
        <v>5216</v>
      </c>
      <c r="F3079" s="6" t="s">
        <v>5029</v>
      </c>
      <c r="G3079" s="6" t="s">
        <v>5048</v>
      </c>
      <c r="H3079" s="6" t="s">
        <v>5096</v>
      </c>
      <c r="I3079" s="8">
        <v>8</v>
      </c>
      <c r="J3079" s="9">
        <v>2473.4299999999998</v>
      </c>
      <c r="K3079" s="10">
        <v>0.1</v>
      </c>
      <c r="L3079" s="9">
        <v>17808.7</v>
      </c>
      <c r="M3079" s="11">
        <v>12755.11</v>
      </c>
      <c r="N3079" s="9">
        <v>5053.59</v>
      </c>
      <c r="O3079" s="6" t="s">
        <v>5024</v>
      </c>
      <c r="P3079" s="8">
        <v>3</v>
      </c>
    </row>
    <row r="3080" spans="1:16" x14ac:dyDescent="0.3">
      <c r="A3080" s="6" t="s">
        <v>11180</v>
      </c>
      <c r="B3080" s="7">
        <v>45493</v>
      </c>
      <c r="C3080" s="6" t="s">
        <v>11181</v>
      </c>
      <c r="D3080" s="6" t="s">
        <v>5104</v>
      </c>
      <c r="E3080" s="6" t="s">
        <v>5053</v>
      </c>
      <c r="F3080" s="6" t="s">
        <v>5021</v>
      </c>
      <c r="G3080" s="6" t="s">
        <v>5059</v>
      </c>
      <c r="H3080" s="6" t="s">
        <v>5060</v>
      </c>
      <c r="I3080" s="8">
        <v>5</v>
      </c>
      <c r="J3080" s="9">
        <v>2484.9699999999998</v>
      </c>
      <c r="K3080" s="10">
        <v>0.03</v>
      </c>
      <c r="L3080" s="9">
        <v>12052.1</v>
      </c>
      <c r="M3080" s="11">
        <v>8487.24</v>
      </c>
      <c r="N3080" s="9">
        <v>3564.86</v>
      </c>
      <c r="O3080" s="6" t="s">
        <v>5080</v>
      </c>
      <c r="P3080" s="8">
        <v>3</v>
      </c>
    </row>
    <row r="3081" spans="1:16" x14ac:dyDescent="0.3">
      <c r="A3081" s="6" t="s">
        <v>11182</v>
      </c>
      <c r="B3081" s="7">
        <v>45786</v>
      </c>
      <c r="C3081" s="6" t="s">
        <v>11183</v>
      </c>
      <c r="D3081" s="6" t="s">
        <v>5117</v>
      </c>
      <c r="E3081" s="6" t="s">
        <v>5118</v>
      </c>
      <c r="F3081" s="6" t="s">
        <v>5021</v>
      </c>
      <c r="G3081" s="6" t="s">
        <v>5037</v>
      </c>
      <c r="H3081" s="6" t="s">
        <v>5105</v>
      </c>
      <c r="I3081" s="8">
        <v>6</v>
      </c>
      <c r="J3081" s="9">
        <v>1709.09</v>
      </c>
      <c r="K3081" s="10">
        <v>0.2</v>
      </c>
      <c r="L3081" s="9">
        <v>8203.6299999999992</v>
      </c>
      <c r="M3081" s="11">
        <v>4917.24</v>
      </c>
      <c r="N3081" s="9">
        <v>3286.39</v>
      </c>
      <c r="O3081" s="6" t="s">
        <v>5032</v>
      </c>
      <c r="P3081" s="8">
        <v>1</v>
      </c>
    </row>
    <row r="3082" spans="1:16" x14ac:dyDescent="0.3">
      <c r="A3082" s="6" t="s">
        <v>11184</v>
      </c>
      <c r="B3082" s="7">
        <v>45615</v>
      </c>
      <c r="C3082" s="6" t="s">
        <v>11185</v>
      </c>
      <c r="D3082" s="6" t="s">
        <v>5147</v>
      </c>
      <c r="E3082" s="6" t="s">
        <v>5118</v>
      </c>
      <c r="F3082" s="6" t="s">
        <v>5029</v>
      </c>
      <c r="G3082" s="6" t="s">
        <v>5048</v>
      </c>
      <c r="H3082" s="6" t="s">
        <v>5079</v>
      </c>
      <c r="I3082" s="8">
        <v>4</v>
      </c>
      <c r="J3082" s="9">
        <v>1190.55</v>
      </c>
      <c r="K3082" s="10">
        <v>0.15</v>
      </c>
      <c r="L3082" s="9">
        <v>4047.87</v>
      </c>
      <c r="M3082" s="11">
        <v>3218.91</v>
      </c>
      <c r="N3082" s="9">
        <v>828.96</v>
      </c>
      <c r="O3082" s="6" t="s">
        <v>5032</v>
      </c>
      <c r="P3082" s="8">
        <v>3</v>
      </c>
    </row>
    <row r="3083" spans="1:16" x14ac:dyDescent="0.3">
      <c r="A3083" s="6" t="s">
        <v>11186</v>
      </c>
      <c r="B3083" s="7">
        <v>45616</v>
      </c>
      <c r="C3083" s="6" t="s">
        <v>11187</v>
      </c>
      <c r="D3083" s="6" t="s">
        <v>5215</v>
      </c>
      <c r="E3083" s="6" t="s">
        <v>5216</v>
      </c>
      <c r="F3083" s="6" t="s">
        <v>5029</v>
      </c>
      <c r="G3083" s="6" t="s">
        <v>5030</v>
      </c>
      <c r="H3083" s="6" t="s">
        <v>5246</v>
      </c>
      <c r="I3083" s="8">
        <v>4</v>
      </c>
      <c r="J3083" s="9">
        <v>2437.86</v>
      </c>
      <c r="K3083" s="10">
        <v>0.08</v>
      </c>
      <c r="L3083" s="9">
        <v>8971.32</v>
      </c>
      <c r="M3083" s="11">
        <v>7678.92</v>
      </c>
      <c r="N3083" s="9">
        <v>1292.4000000000001</v>
      </c>
      <c r="O3083" s="6" t="s">
        <v>5045</v>
      </c>
      <c r="P3083" s="8">
        <v>1</v>
      </c>
    </row>
    <row r="3084" spans="1:16" x14ac:dyDescent="0.3">
      <c r="A3084" s="6" t="s">
        <v>11188</v>
      </c>
      <c r="B3084" s="7">
        <v>45184</v>
      </c>
      <c r="C3084" s="6" t="s">
        <v>11189</v>
      </c>
      <c r="D3084" s="6" t="s">
        <v>5215</v>
      </c>
      <c r="E3084" s="6" t="s">
        <v>5216</v>
      </c>
      <c r="F3084" s="6" t="s">
        <v>5036</v>
      </c>
      <c r="G3084" s="6" t="s">
        <v>5030</v>
      </c>
      <c r="H3084" s="6" t="s">
        <v>5171</v>
      </c>
      <c r="I3084" s="8">
        <v>4</v>
      </c>
      <c r="J3084" s="9">
        <v>2279.21</v>
      </c>
      <c r="K3084" s="10">
        <v>0.03</v>
      </c>
      <c r="L3084" s="9">
        <v>8843.33</v>
      </c>
      <c r="M3084" s="11">
        <v>5304.69</v>
      </c>
      <c r="N3084" s="9">
        <v>3538.64</v>
      </c>
      <c r="O3084" s="6" t="s">
        <v>5080</v>
      </c>
      <c r="P3084" s="8">
        <v>5</v>
      </c>
    </row>
    <row r="3085" spans="1:16" x14ac:dyDescent="0.3">
      <c r="A3085" s="6" t="s">
        <v>11190</v>
      </c>
      <c r="B3085" s="7">
        <v>45479</v>
      </c>
      <c r="C3085" s="6" t="s">
        <v>11191</v>
      </c>
      <c r="D3085" s="6" t="s">
        <v>5147</v>
      </c>
      <c r="E3085" s="6" t="s">
        <v>5118</v>
      </c>
      <c r="F3085" s="6" t="s">
        <v>5036</v>
      </c>
      <c r="G3085" s="6" t="s">
        <v>5022</v>
      </c>
      <c r="H3085" s="6" t="s">
        <v>5076</v>
      </c>
      <c r="I3085" s="8">
        <v>1</v>
      </c>
      <c r="J3085" s="9">
        <v>884.89</v>
      </c>
      <c r="K3085" s="10">
        <v>0.18</v>
      </c>
      <c r="L3085" s="9">
        <v>725.61</v>
      </c>
      <c r="M3085" s="11">
        <v>563.36</v>
      </c>
      <c r="N3085" s="9">
        <v>162.25</v>
      </c>
      <c r="O3085" s="6" t="s">
        <v>5032</v>
      </c>
      <c r="P3085" s="8">
        <v>3</v>
      </c>
    </row>
    <row r="3086" spans="1:16" x14ac:dyDescent="0.3">
      <c r="A3086" s="6" t="s">
        <v>11192</v>
      </c>
      <c r="B3086" s="7">
        <v>45565</v>
      </c>
      <c r="C3086" s="6" t="s">
        <v>11193</v>
      </c>
      <c r="D3086" s="6" t="s">
        <v>5027</v>
      </c>
      <c r="E3086" s="6" t="s">
        <v>5028</v>
      </c>
      <c r="F3086" s="6" t="s">
        <v>5036</v>
      </c>
      <c r="G3086" s="6" t="s">
        <v>5030</v>
      </c>
      <c r="H3086" s="6" t="s">
        <v>5031</v>
      </c>
      <c r="I3086" s="8">
        <v>6</v>
      </c>
      <c r="J3086" s="9">
        <v>918.08</v>
      </c>
      <c r="K3086" s="10">
        <v>0.11</v>
      </c>
      <c r="L3086" s="9">
        <v>4902.55</v>
      </c>
      <c r="M3086" s="11">
        <v>3851.48</v>
      </c>
      <c r="N3086" s="9">
        <v>1051.07</v>
      </c>
      <c r="O3086" s="6" t="s">
        <v>5045</v>
      </c>
      <c r="P3086" s="8">
        <v>3</v>
      </c>
    </row>
    <row r="3087" spans="1:16" x14ac:dyDescent="0.3">
      <c r="A3087" s="6" t="s">
        <v>11194</v>
      </c>
      <c r="B3087" s="7">
        <v>45031</v>
      </c>
      <c r="C3087" s="6" t="s">
        <v>11195</v>
      </c>
      <c r="D3087" s="6" t="s">
        <v>5063</v>
      </c>
      <c r="E3087" s="6" t="s">
        <v>5058</v>
      </c>
      <c r="F3087" s="6" t="s">
        <v>5021</v>
      </c>
      <c r="G3087" s="6" t="s">
        <v>5059</v>
      </c>
      <c r="H3087" s="6" t="s">
        <v>5099</v>
      </c>
      <c r="I3087" s="8">
        <v>1</v>
      </c>
      <c r="J3087" s="9">
        <v>74.569999999999993</v>
      </c>
      <c r="K3087" s="10">
        <v>0.03</v>
      </c>
      <c r="L3087" s="9">
        <v>72.33</v>
      </c>
      <c r="M3087" s="11">
        <v>60.94</v>
      </c>
      <c r="N3087" s="9">
        <v>11.39</v>
      </c>
      <c r="O3087" s="6" t="s">
        <v>5024</v>
      </c>
      <c r="P3087" s="8">
        <v>5</v>
      </c>
    </row>
    <row r="3088" spans="1:16" x14ac:dyDescent="0.3">
      <c r="A3088" s="6" t="s">
        <v>11196</v>
      </c>
      <c r="B3088" s="7">
        <v>44937</v>
      </c>
      <c r="C3088" s="6" t="s">
        <v>11197</v>
      </c>
      <c r="D3088" s="6" t="s">
        <v>5035</v>
      </c>
      <c r="E3088" s="6" t="s">
        <v>5020</v>
      </c>
      <c r="F3088" s="6" t="s">
        <v>5021</v>
      </c>
      <c r="G3088" s="6" t="s">
        <v>5037</v>
      </c>
      <c r="H3088" s="6" t="s">
        <v>5129</v>
      </c>
      <c r="I3088" s="8">
        <v>1</v>
      </c>
      <c r="J3088" s="9">
        <v>2022.12</v>
      </c>
      <c r="K3088" s="10">
        <v>0.05</v>
      </c>
      <c r="L3088" s="9">
        <v>1921.01</v>
      </c>
      <c r="M3088" s="11">
        <v>1517.11</v>
      </c>
      <c r="N3088" s="9">
        <v>403.9</v>
      </c>
      <c r="O3088" s="6" t="s">
        <v>5024</v>
      </c>
      <c r="P3088" s="8">
        <v>4</v>
      </c>
    </row>
    <row r="3089" spans="1:16" x14ac:dyDescent="0.3">
      <c r="A3089" s="6" t="s">
        <v>11198</v>
      </c>
      <c r="B3089" s="7">
        <v>45025</v>
      </c>
      <c r="C3089" s="6" t="s">
        <v>11199</v>
      </c>
      <c r="D3089" s="6" t="s">
        <v>5147</v>
      </c>
      <c r="E3089" s="6" t="s">
        <v>5118</v>
      </c>
      <c r="F3089" s="6" t="s">
        <v>5021</v>
      </c>
      <c r="G3089" s="6" t="s">
        <v>5037</v>
      </c>
      <c r="H3089" s="6" t="s">
        <v>5038</v>
      </c>
      <c r="I3089" s="8">
        <v>1</v>
      </c>
      <c r="J3089" s="9">
        <v>917.41</v>
      </c>
      <c r="K3089" s="10">
        <v>0.13</v>
      </c>
      <c r="L3089" s="9">
        <v>798.15</v>
      </c>
      <c r="M3089" s="11">
        <v>680.48</v>
      </c>
      <c r="N3089" s="9">
        <v>117.67</v>
      </c>
      <c r="O3089" s="6" t="s">
        <v>5045</v>
      </c>
      <c r="P3089" s="8">
        <v>4</v>
      </c>
    </row>
    <row r="3090" spans="1:16" x14ac:dyDescent="0.3">
      <c r="A3090" s="6" t="s">
        <v>11200</v>
      </c>
      <c r="B3090" s="7">
        <v>45488</v>
      </c>
      <c r="C3090" s="6" t="s">
        <v>11201</v>
      </c>
      <c r="D3090" s="6" t="s">
        <v>5215</v>
      </c>
      <c r="E3090" s="6" t="s">
        <v>5216</v>
      </c>
      <c r="F3090" s="6" t="s">
        <v>5036</v>
      </c>
      <c r="G3090" s="6" t="s">
        <v>5030</v>
      </c>
      <c r="H3090" s="6" t="s">
        <v>5171</v>
      </c>
      <c r="I3090" s="8">
        <v>2</v>
      </c>
      <c r="J3090" s="9">
        <v>126.05</v>
      </c>
      <c r="K3090" s="10">
        <v>0.21</v>
      </c>
      <c r="L3090" s="9">
        <v>199.16</v>
      </c>
      <c r="M3090" s="11">
        <v>119.91</v>
      </c>
      <c r="N3090" s="9">
        <v>79.25</v>
      </c>
      <c r="O3090" s="6" t="s">
        <v>5039</v>
      </c>
      <c r="P3090" s="8">
        <v>3</v>
      </c>
    </row>
    <row r="3091" spans="1:16" x14ac:dyDescent="0.3">
      <c r="A3091" s="6" t="s">
        <v>11202</v>
      </c>
      <c r="B3091" s="7">
        <v>45717</v>
      </c>
      <c r="C3091" s="6" t="s">
        <v>11203</v>
      </c>
      <c r="D3091" s="6" t="s">
        <v>5205</v>
      </c>
      <c r="E3091" s="6" t="s">
        <v>5206</v>
      </c>
      <c r="F3091" s="6" t="s">
        <v>5021</v>
      </c>
      <c r="G3091" s="6" t="s">
        <v>5048</v>
      </c>
      <c r="H3091" s="6" t="s">
        <v>5090</v>
      </c>
      <c r="I3091" s="8">
        <v>7</v>
      </c>
      <c r="J3091" s="9">
        <v>46.76</v>
      </c>
      <c r="K3091" s="10">
        <v>0</v>
      </c>
      <c r="L3091" s="9">
        <v>327.32</v>
      </c>
      <c r="M3091" s="11">
        <v>234.09</v>
      </c>
      <c r="N3091" s="9">
        <v>93.23</v>
      </c>
      <c r="O3091" s="6" t="s">
        <v>5024</v>
      </c>
      <c r="P3091" s="8">
        <v>1</v>
      </c>
    </row>
    <row r="3092" spans="1:16" x14ac:dyDescent="0.3">
      <c r="A3092" s="6" t="s">
        <v>11204</v>
      </c>
      <c r="B3092" s="7">
        <v>45624</v>
      </c>
      <c r="C3092" s="6" t="s">
        <v>11205</v>
      </c>
      <c r="D3092" s="6" t="s">
        <v>5057</v>
      </c>
      <c r="E3092" s="6" t="s">
        <v>5058</v>
      </c>
      <c r="F3092" s="6" t="s">
        <v>5021</v>
      </c>
      <c r="G3092" s="6" t="s">
        <v>5030</v>
      </c>
      <c r="H3092" s="6" t="s">
        <v>5246</v>
      </c>
      <c r="I3092" s="8">
        <v>3</v>
      </c>
      <c r="J3092" s="9">
        <v>452.85</v>
      </c>
      <c r="K3092" s="10">
        <v>7.0000000000000007E-2</v>
      </c>
      <c r="L3092" s="9">
        <v>1263.45</v>
      </c>
      <c r="M3092" s="11">
        <v>782.78</v>
      </c>
      <c r="N3092" s="9">
        <v>480.67</v>
      </c>
      <c r="O3092" s="6" t="s">
        <v>5032</v>
      </c>
      <c r="P3092" s="8">
        <v>1</v>
      </c>
    </row>
    <row r="3093" spans="1:16" x14ac:dyDescent="0.3">
      <c r="A3093" s="6" t="s">
        <v>11206</v>
      </c>
      <c r="B3093" s="7">
        <v>45084</v>
      </c>
      <c r="C3093" s="6" t="s">
        <v>11207</v>
      </c>
      <c r="D3093" s="6" t="s">
        <v>5215</v>
      </c>
      <c r="E3093" s="6" t="s">
        <v>5216</v>
      </c>
      <c r="F3093" s="6" t="s">
        <v>5036</v>
      </c>
      <c r="G3093" s="6" t="s">
        <v>5037</v>
      </c>
      <c r="H3093" s="6" t="s">
        <v>5129</v>
      </c>
      <c r="I3093" s="8">
        <v>4</v>
      </c>
      <c r="J3093" s="9">
        <v>50.65</v>
      </c>
      <c r="K3093" s="10">
        <v>0.1</v>
      </c>
      <c r="L3093" s="9">
        <v>182.34</v>
      </c>
      <c r="M3093" s="11">
        <v>118.71</v>
      </c>
      <c r="N3093" s="9">
        <v>63.63</v>
      </c>
      <c r="O3093" s="6" t="s">
        <v>5080</v>
      </c>
      <c r="P3093" s="8">
        <v>1</v>
      </c>
    </row>
    <row r="3094" spans="1:16" x14ac:dyDescent="0.3">
      <c r="A3094" s="6" t="s">
        <v>11208</v>
      </c>
      <c r="B3094" s="7">
        <v>45441</v>
      </c>
      <c r="C3094" s="6" t="s">
        <v>8105</v>
      </c>
      <c r="D3094" s="6" t="s">
        <v>5205</v>
      </c>
      <c r="E3094" s="6" t="s">
        <v>5206</v>
      </c>
      <c r="F3094" s="6" t="s">
        <v>5021</v>
      </c>
      <c r="G3094" s="6" t="s">
        <v>5030</v>
      </c>
      <c r="H3094" s="6" t="s">
        <v>5176</v>
      </c>
      <c r="I3094" s="8">
        <v>6</v>
      </c>
      <c r="J3094" s="9">
        <v>2412.08</v>
      </c>
      <c r="K3094" s="10">
        <v>0.2</v>
      </c>
      <c r="L3094" s="9">
        <v>11577.98</v>
      </c>
      <c r="M3094" s="11">
        <v>7254.7</v>
      </c>
      <c r="N3094" s="9">
        <v>4323.28</v>
      </c>
      <c r="O3094" s="6" t="s">
        <v>5039</v>
      </c>
      <c r="P3094" s="8">
        <v>3</v>
      </c>
    </row>
    <row r="3095" spans="1:16" x14ac:dyDescent="0.3">
      <c r="A3095" s="6" t="s">
        <v>11209</v>
      </c>
      <c r="B3095" s="7">
        <v>45360</v>
      </c>
      <c r="C3095" s="6" t="s">
        <v>11210</v>
      </c>
      <c r="D3095" s="6" t="s">
        <v>5104</v>
      </c>
      <c r="E3095" s="6" t="s">
        <v>5053</v>
      </c>
      <c r="F3095" s="6" t="s">
        <v>5036</v>
      </c>
      <c r="G3095" s="6" t="s">
        <v>5022</v>
      </c>
      <c r="H3095" s="6" t="s">
        <v>5023</v>
      </c>
      <c r="I3095" s="8">
        <v>2</v>
      </c>
      <c r="J3095" s="9">
        <v>468.98</v>
      </c>
      <c r="K3095" s="10">
        <v>0.08</v>
      </c>
      <c r="L3095" s="9">
        <v>862.92</v>
      </c>
      <c r="M3095" s="11">
        <v>653.58000000000004</v>
      </c>
      <c r="N3095" s="9">
        <v>209.34</v>
      </c>
      <c r="O3095" s="6" t="s">
        <v>5024</v>
      </c>
      <c r="P3095" s="8">
        <v>2</v>
      </c>
    </row>
    <row r="3096" spans="1:16" x14ac:dyDescent="0.3">
      <c r="A3096" s="6" t="s">
        <v>11211</v>
      </c>
      <c r="B3096" s="7">
        <v>45324</v>
      </c>
      <c r="C3096" s="6" t="s">
        <v>11212</v>
      </c>
      <c r="D3096" s="6" t="s">
        <v>5052</v>
      </c>
      <c r="E3096" s="6" t="s">
        <v>5053</v>
      </c>
      <c r="F3096" s="6" t="s">
        <v>5021</v>
      </c>
      <c r="G3096" s="6" t="s">
        <v>5037</v>
      </c>
      <c r="H3096" s="6" t="s">
        <v>5068</v>
      </c>
      <c r="I3096" s="8">
        <v>5</v>
      </c>
      <c r="J3096" s="9">
        <v>624.44000000000005</v>
      </c>
      <c r="K3096" s="10">
        <v>0.05</v>
      </c>
      <c r="L3096" s="9">
        <v>2966.09</v>
      </c>
      <c r="M3096" s="11">
        <v>2526.64</v>
      </c>
      <c r="N3096" s="9">
        <v>439.45</v>
      </c>
      <c r="O3096" s="6" t="s">
        <v>5039</v>
      </c>
      <c r="P3096" s="8">
        <v>1</v>
      </c>
    </row>
    <row r="3097" spans="1:16" x14ac:dyDescent="0.3">
      <c r="A3097" s="6" t="s">
        <v>11213</v>
      </c>
      <c r="B3097" s="7">
        <v>45361</v>
      </c>
      <c r="C3097" s="6" t="s">
        <v>11214</v>
      </c>
      <c r="D3097" s="6" t="s">
        <v>5114</v>
      </c>
      <c r="E3097" s="6" t="s">
        <v>5020</v>
      </c>
      <c r="F3097" s="6" t="s">
        <v>5029</v>
      </c>
      <c r="G3097" s="6" t="s">
        <v>5059</v>
      </c>
      <c r="H3097" s="6" t="s">
        <v>5140</v>
      </c>
      <c r="I3097" s="8">
        <v>7</v>
      </c>
      <c r="J3097" s="9">
        <v>92.07</v>
      </c>
      <c r="K3097" s="10">
        <v>0.23</v>
      </c>
      <c r="L3097" s="9">
        <v>496.26</v>
      </c>
      <c r="M3097" s="11">
        <v>434.51</v>
      </c>
      <c r="N3097" s="9">
        <v>61.75</v>
      </c>
      <c r="O3097" s="6" t="s">
        <v>5032</v>
      </c>
      <c r="P3097" s="8">
        <v>3</v>
      </c>
    </row>
    <row r="3098" spans="1:16" x14ac:dyDescent="0.3">
      <c r="A3098" s="6" t="s">
        <v>11215</v>
      </c>
      <c r="B3098" s="7">
        <v>45579</v>
      </c>
      <c r="C3098" s="6" t="s">
        <v>11216</v>
      </c>
      <c r="D3098" s="6" t="s">
        <v>5108</v>
      </c>
      <c r="E3098" s="6" t="s">
        <v>5109</v>
      </c>
      <c r="F3098" s="6" t="s">
        <v>5036</v>
      </c>
      <c r="G3098" s="6" t="s">
        <v>5022</v>
      </c>
      <c r="H3098" s="6" t="s">
        <v>5192</v>
      </c>
      <c r="I3098" s="8">
        <v>1</v>
      </c>
      <c r="J3098" s="9">
        <v>1095.8699999999999</v>
      </c>
      <c r="K3098" s="10">
        <v>7.0000000000000007E-2</v>
      </c>
      <c r="L3098" s="9">
        <v>1019.16</v>
      </c>
      <c r="M3098" s="11">
        <v>849.14</v>
      </c>
      <c r="N3098" s="9">
        <v>170.02</v>
      </c>
      <c r="O3098" s="6" t="s">
        <v>5024</v>
      </c>
      <c r="P3098" s="8">
        <v>3</v>
      </c>
    </row>
    <row r="3099" spans="1:16" x14ac:dyDescent="0.3">
      <c r="A3099" s="6" t="s">
        <v>11217</v>
      </c>
      <c r="B3099" s="7">
        <v>45253</v>
      </c>
      <c r="C3099" s="6" t="s">
        <v>11218</v>
      </c>
      <c r="D3099" s="6" t="s">
        <v>5104</v>
      </c>
      <c r="E3099" s="6" t="s">
        <v>5053</v>
      </c>
      <c r="F3099" s="6" t="s">
        <v>5029</v>
      </c>
      <c r="G3099" s="6" t="s">
        <v>5030</v>
      </c>
      <c r="H3099" s="6" t="s">
        <v>5171</v>
      </c>
      <c r="I3099" s="8">
        <v>6</v>
      </c>
      <c r="J3099" s="9">
        <v>2251.58</v>
      </c>
      <c r="K3099" s="10">
        <v>0.09</v>
      </c>
      <c r="L3099" s="9">
        <v>12293.63</v>
      </c>
      <c r="M3099" s="11">
        <v>7114.63</v>
      </c>
      <c r="N3099" s="9">
        <v>5179</v>
      </c>
      <c r="O3099" s="6" t="s">
        <v>5045</v>
      </c>
      <c r="P3099" s="8">
        <v>2</v>
      </c>
    </row>
    <row r="3100" spans="1:16" x14ac:dyDescent="0.3">
      <c r="A3100" s="6" t="s">
        <v>11219</v>
      </c>
      <c r="B3100" s="7">
        <v>45007</v>
      </c>
      <c r="C3100" s="6" t="s">
        <v>11220</v>
      </c>
      <c r="D3100" s="6" t="s">
        <v>5215</v>
      </c>
      <c r="E3100" s="6" t="s">
        <v>5216</v>
      </c>
      <c r="F3100" s="6" t="s">
        <v>5021</v>
      </c>
      <c r="G3100" s="6" t="s">
        <v>5037</v>
      </c>
      <c r="H3100" s="6" t="s">
        <v>5129</v>
      </c>
      <c r="I3100" s="8">
        <v>3</v>
      </c>
      <c r="J3100" s="9">
        <v>2059.11</v>
      </c>
      <c r="K3100" s="10">
        <v>0</v>
      </c>
      <c r="L3100" s="9">
        <v>6177.33</v>
      </c>
      <c r="M3100" s="11">
        <v>4040.63</v>
      </c>
      <c r="N3100" s="9">
        <v>2136.6999999999998</v>
      </c>
      <c r="O3100" s="6" t="s">
        <v>5045</v>
      </c>
      <c r="P3100" s="8">
        <v>5</v>
      </c>
    </row>
    <row r="3101" spans="1:16" x14ac:dyDescent="0.3">
      <c r="A3101" s="6" t="s">
        <v>11221</v>
      </c>
      <c r="B3101" s="7">
        <v>45252</v>
      </c>
      <c r="C3101" s="6" t="s">
        <v>7665</v>
      </c>
      <c r="D3101" s="6" t="s">
        <v>5104</v>
      </c>
      <c r="E3101" s="6" t="s">
        <v>5053</v>
      </c>
      <c r="F3101" s="6" t="s">
        <v>5029</v>
      </c>
      <c r="G3101" s="6" t="s">
        <v>5030</v>
      </c>
      <c r="H3101" s="6" t="s">
        <v>5176</v>
      </c>
      <c r="I3101" s="8">
        <v>5</v>
      </c>
      <c r="J3101" s="9">
        <v>1858.85</v>
      </c>
      <c r="K3101" s="10">
        <v>0.13</v>
      </c>
      <c r="L3101" s="9">
        <v>8086</v>
      </c>
      <c r="M3101" s="11">
        <v>5622.43</v>
      </c>
      <c r="N3101" s="9">
        <v>2463.5700000000002</v>
      </c>
      <c r="O3101" s="6" t="s">
        <v>5039</v>
      </c>
      <c r="P3101" s="8">
        <v>5</v>
      </c>
    </row>
    <row r="3102" spans="1:16" x14ac:dyDescent="0.3">
      <c r="A3102" s="6" t="s">
        <v>11222</v>
      </c>
      <c r="B3102" s="7">
        <v>45625</v>
      </c>
      <c r="C3102" s="6" t="s">
        <v>11223</v>
      </c>
      <c r="D3102" s="6" t="s">
        <v>5088</v>
      </c>
      <c r="E3102" s="6" t="s">
        <v>5089</v>
      </c>
      <c r="F3102" s="6" t="s">
        <v>5029</v>
      </c>
      <c r="G3102" s="6" t="s">
        <v>5030</v>
      </c>
      <c r="H3102" s="6" t="s">
        <v>5246</v>
      </c>
      <c r="I3102" s="8">
        <v>5</v>
      </c>
      <c r="J3102" s="9">
        <v>2470.64</v>
      </c>
      <c r="K3102" s="10">
        <v>0.16</v>
      </c>
      <c r="L3102" s="9">
        <v>10376.69</v>
      </c>
      <c r="M3102" s="11">
        <v>7470.62</v>
      </c>
      <c r="N3102" s="9">
        <v>2906.07</v>
      </c>
      <c r="O3102" s="6" t="s">
        <v>5039</v>
      </c>
      <c r="P3102" s="8">
        <v>1</v>
      </c>
    </row>
    <row r="3103" spans="1:16" x14ac:dyDescent="0.3">
      <c r="A3103" s="6" t="s">
        <v>11224</v>
      </c>
      <c r="B3103" s="7">
        <v>45248</v>
      </c>
      <c r="C3103" s="6" t="s">
        <v>11225</v>
      </c>
      <c r="D3103" s="6" t="s">
        <v>5019</v>
      </c>
      <c r="E3103" s="6" t="s">
        <v>5020</v>
      </c>
      <c r="F3103" s="6" t="s">
        <v>5036</v>
      </c>
      <c r="G3103" s="6" t="s">
        <v>5022</v>
      </c>
      <c r="H3103" s="6" t="s">
        <v>5023</v>
      </c>
      <c r="I3103" s="8">
        <v>2</v>
      </c>
      <c r="J3103" s="9">
        <v>1280.28</v>
      </c>
      <c r="K3103" s="10">
        <v>0</v>
      </c>
      <c r="L3103" s="9">
        <v>2560.56</v>
      </c>
      <c r="M3103" s="11">
        <v>1789.41</v>
      </c>
      <c r="N3103" s="9">
        <v>771.15</v>
      </c>
      <c r="O3103" s="6" t="s">
        <v>5045</v>
      </c>
      <c r="P3103" s="8">
        <v>3</v>
      </c>
    </row>
    <row r="3104" spans="1:16" x14ac:dyDescent="0.3">
      <c r="A3104" s="6" t="s">
        <v>11226</v>
      </c>
      <c r="B3104" s="7">
        <v>45109</v>
      </c>
      <c r="C3104" s="6" t="s">
        <v>11227</v>
      </c>
      <c r="D3104" s="6" t="s">
        <v>5093</v>
      </c>
      <c r="E3104" s="6" t="s">
        <v>5053</v>
      </c>
      <c r="F3104" s="6" t="s">
        <v>5036</v>
      </c>
      <c r="G3104" s="6" t="s">
        <v>5059</v>
      </c>
      <c r="H3104" s="6" t="s">
        <v>5140</v>
      </c>
      <c r="I3104" s="8">
        <v>3</v>
      </c>
      <c r="J3104" s="9">
        <v>508.76</v>
      </c>
      <c r="K3104" s="10">
        <v>0.15</v>
      </c>
      <c r="L3104" s="9">
        <v>1297.3399999999999</v>
      </c>
      <c r="M3104" s="11">
        <v>844.88</v>
      </c>
      <c r="N3104" s="9">
        <v>452.46</v>
      </c>
      <c r="O3104" s="6" t="s">
        <v>5080</v>
      </c>
      <c r="P3104" s="8">
        <v>2</v>
      </c>
    </row>
    <row r="3105" spans="1:16" x14ac:dyDescent="0.3">
      <c r="A3105" s="6" t="s">
        <v>11228</v>
      </c>
      <c r="B3105" s="7">
        <v>45119</v>
      </c>
      <c r="C3105" s="6" t="s">
        <v>11229</v>
      </c>
      <c r="D3105" s="6" t="s">
        <v>5085</v>
      </c>
      <c r="E3105" s="6" t="s">
        <v>5058</v>
      </c>
      <c r="F3105" s="6" t="s">
        <v>5029</v>
      </c>
      <c r="G3105" s="6" t="s">
        <v>5037</v>
      </c>
      <c r="H3105" s="6" t="s">
        <v>5129</v>
      </c>
      <c r="I3105" s="8">
        <v>3</v>
      </c>
      <c r="J3105" s="9">
        <v>1585.62</v>
      </c>
      <c r="K3105" s="10">
        <v>7.0000000000000007E-2</v>
      </c>
      <c r="L3105" s="9">
        <v>4423.88</v>
      </c>
      <c r="M3105" s="11">
        <v>3788.92</v>
      </c>
      <c r="N3105" s="9">
        <v>634.96</v>
      </c>
      <c r="O3105" s="6" t="s">
        <v>5045</v>
      </c>
      <c r="P3105" s="8">
        <v>5</v>
      </c>
    </row>
    <row r="3106" spans="1:16" x14ac:dyDescent="0.3">
      <c r="A3106" s="6" t="s">
        <v>11230</v>
      </c>
      <c r="B3106" s="7">
        <v>45581</v>
      </c>
      <c r="C3106" s="6" t="s">
        <v>11231</v>
      </c>
      <c r="D3106" s="6" t="s">
        <v>5067</v>
      </c>
      <c r="E3106" s="6" t="s">
        <v>5067</v>
      </c>
      <c r="F3106" s="6" t="s">
        <v>5029</v>
      </c>
      <c r="G3106" s="6" t="s">
        <v>5059</v>
      </c>
      <c r="H3106" s="6" t="s">
        <v>5099</v>
      </c>
      <c r="I3106" s="8">
        <v>3</v>
      </c>
      <c r="J3106" s="9">
        <v>531.95000000000005</v>
      </c>
      <c r="K3106" s="10">
        <v>0.19</v>
      </c>
      <c r="L3106" s="9">
        <v>1292.6400000000001</v>
      </c>
      <c r="M3106" s="11">
        <v>1064.3800000000001</v>
      </c>
      <c r="N3106" s="9">
        <v>228.26</v>
      </c>
      <c r="O3106" s="6" t="s">
        <v>5080</v>
      </c>
      <c r="P3106" s="8">
        <v>2</v>
      </c>
    </row>
    <row r="3107" spans="1:16" x14ac:dyDescent="0.3">
      <c r="A3107" s="6" t="s">
        <v>11232</v>
      </c>
      <c r="B3107" s="7">
        <v>44968</v>
      </c>
      <c r="C3107" s="6" t="s">
        <v>11233</v>
      </c>
      <c r="D3107" s="6" t="s">
        <v>5147</v>
      </c>
      <c r="E3107" s="6" t="s">
        <v>5118</v>
      </c>
      <c r="F3107" s="6" t="s">
        <v>5021</v>
      </c>
      <c r="G3107" s="6" t="s">
        <v>5059</v>
      </c>
      <c r="H3107" s="6" t="s">
        <v>5073</v>
      </c>
      <c r="I3107" s="8">
        <v>7</v>
      </c>
      <c r="J3107" s="9">
        <v>165.51</v>
      </c>
      <c r="K3107" s="10">
        <v>0.08</v>
      </c>
      <c r="L3107" s="9">
        <v>1065.8800000000001</v>
      </c>
      <c r="M3107" s="11">
        <v>651.9</v>
      </c>
      <c r="N3107" s="9">
        <v>413.98</v>
      </c>
      <c r="O3107" s="6" t="s">
        <v>5039</v>
      </c>
      <c r="P3107" s="8">
        <v>2</v>
      </c>
    </row>
    <row r="3108" spans="1:16" x14ac:dyDescent="0.3">
      <c r="A3108" s="6" t="s">
        <v>11234</v>
      </c>
      <c r="B3108" s="7">
        <v>45560</v>
      </c>
      <c r="C3108" s="6" t="s">
        <v>11235</v>
      </c>
      <c r="D3108" s="6" t="s">
        <v>5104</v>
      </c>
      <c r="E3108" s="6" t="s">
        <v>5053</v>
      </c>
      <c r="F3108" s="6" t="s">
        <v>5021</v>
      </c>
      <c r="G3108" s="6" t="s">
        <v>5022</v>
      </c>
      <c r="H3108" s="6" t="s">
        <v>5076</v>
      </c>
      <c r="I3108" s="8">
        <v>7</v>
      </c>
      <c r="J3108" s="9">
        <v>869.17</v>
      </c>
      <c r="K3108" s="10">
        <v>0.23</v>
      </c>
      <c r="L3108" s="9">
        <v>4684.83</v>
      </c>
      <c r="M3108" s="11">
        <v>2639.5</v>
      </c>
      <c r="N3108" s="9">
        <v>2045.33</v>
      </c>
      <c r="O3108" s="6" t="s">
        <v>5080</v>
      </c>
      <c r="P3108" s="8">
        <v>2</v>
      </c>
    </row>
    <row r="3109" spans="1:16" x14ac:dyDescent="0.3">
      <c r="A3109" s="6" t="s">
        <v>11236</v>
      </c>
      <c r="B3109" s="7">
        <v>45604</v>
      </c>
      <c r="C3109" s="6" t="s">
        <v>11237</v>
      </c>
      <c r="D3109" s="6" t="s">
        <v>5019</v>
      </c>
      <c r="E3109" s="6" t="s">
        <v>5020</v>
      </c>
      <c r="F3109" s="6" t="s">
        <v>5036</v>
      </c>
      <c r="G3109" s="6" t="s">
        <v>5059</v>
      </c>
      <c r="H3109" s="6" t="s">
        <v>5073</v>
      </c>
      <c r="I3109" s="8">
        <v>1</v>
      </c>
      <c r="J3109" s="9">
        <v>558.24</v>
      </c>
      <c r="K3109" s="10">
        <v>0.25</v>
      </c>
      <c r="L3109" s="9">
        <v>418.68</v>
      </c>
      <c r="M3109" s="11">
        <v>313.57</v>
      </c>
      <c r="N3109" s="9">
        <v>105.11</v>
      </c>
      <c r="O3109" s="6" t="s">
        <v>5024</v>
      </c>
      <c r="P3109" s="8">
        <v>3</v>
      </c>
    </row>
    <row r="3110" spans="1:16" x14ac:dyDescent="0.3">
      <c r="A3110" s="6" t="s">
        <v>11238</v>
      </c>
      <c r="B3110" s="7">
        <v>45699</v>
      </c>
      <c r="C3110" s="6" t="s">
        <v>11239</v>
      </c>
      <c r="D3110" s="6" t="s">
        <v>5063</v>
      </c>
      <c r="E3110" s="6" t="s">
        <v>5058</v>
      </c>
      <c r="F3110" s="6" t="s">
        <v>5036</v>
      </c>
      <c r="G3110" s="6" t="s">
        <v>5030</v>
      </c>
      <c r="H3110" s="6" t="s">
        <v>5031</v>
      </c>
      <c r="I3110" s="8">
        <v>2</v>
      </c>
      <c r="J3110" s="9">
        <v>2419.0500000000002</v>
      </c>
      <c r="K3110" s="10">
        <v>0.24</v>
      </c>
      <c r="L3110" s="9">
        <v>3676.96</v>
      </c>
      <c r="M3110" s="11">
        <v>2605.7800000000002</v>
      </c>
      <c r="N3110" s="9">
        <v>1071.18</v>
      </c>
      <c r="O3110" s="6" t="s">
        <v>5032</v>
      </c>
      <c r="P3110" s="8">
        <v>5</v>
      </c>
    </row>
    <row r="3111" spans="1:16" x14ac:dyDescent="0.3">
      <c r="A3111" s="6" t="s">
        <v>11240</v>
      </c>
      <c r="B3111" s="7">
        <v>45037</v>
      </c>
      <c r="C3111" s="6" t="s">
        <v>11241</v>
      </c>
      <c r="D3111" s="6" t="s">
        <v>5215</v>
      </c>
      <c r="E3111" s="6" t="s">
        <v>5216</v>
      </c>
      <c r="F3111" s="6" t="s">
        <v>5029</v>
      </c>
      <c r="G3111" s="6" t="s">
        <v>5037</v>
      </c>
      <c r="H3111" s="6" t="s">
        <v>5068</v>
      </c>
      <c r="I3111" s="8">
        <v>2</v>
      </c>
      <c r="J3111" s="9">
        <v>1579.21</v>
      </c>
      <c r="K3111" s="10">
        <v>0.2</v>
      </c>
      <c r="L3111" s="9">
        <v>2526.7399999999998</v>
      </c>
      <c r="M3111" s="11">
        <v>2109.04</v>
      </c>
      <c r="N3111" s="9">
        <v>417.7</v>
      </c>
      <c r="O3111" s="6" t="s">
        <v>5024</v>
      </c>
      <c r="P3111" s="8">
        <v>3</v>
      </c>
    </row>
    <row r="3112" spans="1:16" x14ac:dyDescent="0.3">
      <c r="A3112" s="6" t="s">
        <v>11242</v>
      </c>
      <c r="B3112" s="7">
        <v>44964</v>
      </c>
      <c r="C3112" s="6" t="s">
        <v>11243</v>
      </c>
      <c r="D3112" s="6" t="s">
        <v>5114</v>
      </c>
      <c r="E3112" s="6" t="s">
        <v>5020</v>
      </c>
      <c r="F3112" s="6" t="s">
        <v>5021</v>
      </c>
      <c r="G3112" s="6" t="s">
        <v>5022</v>
      </c>
      <c r="H3112" s="6" t="s">
        <v>5221</v>
      </c>
      <c r="I3112" s="8">
        <v>7</v>
      </c>
      <c r="J3112" s="9">
        <v>2380.4</v>
      </c>
      <c r="K3112" s="10">
        <v>0.12</v>
      </c>
      <c r="L3112" s="9">
        <v>14663.26</v>
      </c>
      <c r="M3112" s="11">
        <v>12032.46</v>
      </c>
      <c r="N3112" s="9">
        <v>2630.8</v>
      </c>
      <c r="O3112" s="6" t="s">
        <v>5024</v>
      </c>
      <c r="P3112" s="8">
        <v>3</v>
      </c>
    </row>
    <row r="3113" spans="1:16" x14ac:dyDescent="0.3">
      <c r="A3113" s="6" t="s">
        <v>11244</v>
      </c>
      <c r="B3113" s="7">
        <v>45674</v>
      </c>
      <c r="C3113" s="6" t="s">
        <v>11245</v>
      </c>
      <c r="D3113" s="6" t="s">
        <v>5085</v>
      </c>
      <c r="E3113" s="6" t="s">
        <v>5058</v>
      </c>
      <c r="F3113" s="6" t="s">
        <v>5036</v>
      </c>
      <c r="G3113" s="6" t="s">
        <v>5048</v>
      </c>
      <c r="H3113" s="6" t="s">
        <v>5064</v>
      </c>
      <c r="I3113" s="8">
        <v>5</v>
      </c>
      <c r="J3113" s="9">
        <v>833.44</v>
      </c>
      <c r="K3113" s="10">
        <v>0.03</v>
      </c>
      <c r="L3113" s="9">
        <v>4042.18</v>
      </c>
      <c r="M3113" s="11">
        <v>3202.1</v>
      </c>
      <c r="N3113" s="9">
        <v>840.08</v>
      </c>
      <c r="O3113" s="6" t="s">
        <v>5039</v>
      </c>
      <c r="P3113" s="8">
        <v>2</v>
      </c>
    </row>
    <row r="3114" spans="1:16" x14ac:dyDescent="0.3">
      <c r="A3114" s="6" t="s">
        <v>11246</v>
      </c>
      <c r="B3114" s="7">
        <v>45331</v>
      </c>
      <c r="C3114" s="6" t="s">
        <v>11247</v>
      </c>
      <c r="D3114" s="6" t="s">
        <v>5093</v>
      </c>
      <c r="E3114" s="6" t="s">
        <v>5053</v>
      </c>
      <c r="F3114" s="6" t="s">
        <v>5036</v>
      </c>
      <c r="G3114" s="6" t="s">
        <v>5037</v>
      </c>
      <c r="H3114" s="6" t="s">
        <v>5129</v>
      </c>
      <c r="I3114" s="8">
        <v>5</v>
      </c>
      <c r="J3114" s="9">
        <v>2146.71</v>
      </c>
      <c r="K3114" s="10">
        <v>0.2</v>
      </c>
      <c r="L3114" s="9">
        <v>8586.84</v>
      </c>
      <c r="M3114" s="11">
        <v>6914.13</v>
      </c>
      <c r="N3114" s="9">
        <v>1672.71</v>
      </c>
      <c r="O3114" s="6" t="s">
        <v>5045</v>
      </c>
      <c r="P3114" s="8">
        <v>3</v>
      </c>
    </row>
    <row r="3115" spans="1:16" x14ac:dyDescent="0.3">
      <c r="A3115" s="6" t="s">
        <v>11248</v>
      </c>
      <c r="B3115" s="7">
        <v>45153</v>
      </c>
      <c r="C3115" s="6" t="s">
        <v>8963</v>
      </c>
      <c r="D3115" s="6" t="s">
        <v>5134</v>
      </c>
      <c r="E3115" s="6" t="s">
        <v>5135</v>
      </c>
      <c r="F3115" s="6" t="s">
        <v>5021</v>
      </c>
      <c r="G3115" s="6" t="s">
        <v>5022</v>
      </c>
      <c r="H3115" s="6" t="s">
        <v>5192</v>
      </c>
      <c r="I3115" s="8">
        <v>1</v>
      </c>
      <c r="J3115" s="9">
        <v>663.59</v>
      </c>
      <c r="K3115" s="10">
        <v>0.2</v>
      </c>
      <c r="L3115" s="9">
        <v>530.87</v>
      </c>
      <c r="M3115" s="11">
        <v>302.06</v>
      </c>
      <c r="N3115" s="9">
        <v>228.81</v>
      </c>
      <c r="O3115" s="6" t="s">
        <v>5039</v>
      </c>
      <c r="P3115" s="8">
        <v>1</v>
      </c>
    </row>
    <row r="3116" spans="1:16" x14ac:dyDescent="0.3">
      <c r="A3116" s="6" t="s">
        <v>11249</v>
      </c>
      <c r="B3116" s="7">
        <v>45017</v>
      </c>
      <c r="C3116" s="6" t="s">
        <v>11250</v>
      </c>
      <c r="D3116" s="6" t="s">
        <v>5114</v>
      </c>
      <c r="E3116" s="6" t="s">
        <v>5020</v>
      </c>
      <c r="F3116" s="6" t="s">
        <v>5029</v>
      </c>
      <c r="G3116" s="6" t="s">
        <v>5030</v>
      </c>
      <c r="H3116" s="6" t="s">
        <v>5031</v>
      </c>
      <c r="I3116" s="8">
        <v>8</v>
      </c>
      <c r="J3116" s="9">
        <v>551.72</v>
      </c>
      <c r="K3116" s="10">
        <v>0.03</v>
      </c>
      <c r="L3116" s="9">
        <v>4281.3500000000004</v>
      </c>
      <c r="M3116" s="11">
        <v>3061.11</v>
      </c>
      <c r="N3116" s="9">
        <v>1220.24</v>
      </c>
      <c r="O3116" s="6" t="s">
        <v>5045</v>
      </c>
      <c r="P3116" s="8">
        <v>3</v>
      </c>
    </row>
    <row r="3117" spans="1:16" x14ac:dyDescent="0.3">
      <c r="A3117" s="6" t="s">
        <v>11251</v>
      </c>
      <c r="B3117" s="7">
        <v>45203</v>
      </c>
      <c r="C3117" s="6" t="s">
        <v>11252</v>
      </c>
      <c r="D3117" s="6" t="s">
        <v>5067</v>
      </c>
      <c r="E3117" s="6" t="s">
        <v>5067</v>
      </c>
      <c r="F3117" s="6" t="s">
        <v>5036</v>
      </c>
      <c r="G3117" s="6" t="s">
        <v>5037</v>
      </c>
      <c r="H3117" s="6" t="s">
        <v>5105</v>
      </c>
      <c r="I3117" s="8">
        <v>2</v>
      </c>
      <c r="J3117" s="9">
        <v>1464.15</v>
      </c>
      <c r="K3117" s="10">
        <v>0.13</v>
      </c>
      <c r="L3117" s="9">
        <v>2547.62</v>
      </c>
      <c r="M3117" s="11">
        <v>1591.29</v>
      </c>
      <c r="N3117" s="9">
        <v>956.33</v>
      </c>
      <c r="O3117" s="6" t="s">
        <v>5039</v>
      </c>
      <c r="P3117" s="8">
        <v>3</v>
      </c>
    </row>
    <row r="3118" spans="1:16" x14ac:dyDescent="0.3">
      <c r="A3118" s="6" t="s">
        <v>11253</v>
      </c>
      <c r="B3118" s="7">
        <v>45814</v>
      </c>
      <c r="C3118" s="6" t="s">
        <v>11254</v>
      </c>
      <c r="D3118" s="6" t="s">
        <v>5042</v>
      </c>
      <c r="E3118" s="6" t="s">
        <v>5043</v>
      </c>
      <c r="F3118" s="6" t="s">
        <v>5021</v>
      </c>
      <c r="G3118" s="6" t="s">
        <v>5048</v>
      </c>
      <c r="H3118" s="6" t="s">
        <v>5049</v>
      </c>
      <c r="I3118" s="8">
        <v>8</v>
      </c>
      <c r="J3118" s="9">
        <v>1845.79</v>
      </c>
      <c r="K3118" s="10">
        <v>0.16</v>
      </c>
      <c r="L3118" s="9">
        <v>12403.71</v>
      </c>
      <c r="M3118" s="11">
        <v>9340.6299999999992</v>
      </c>
      <c r="N3118" s="9">
        <v>3063.08</v>
      </c>
      <c r="O3118" s="6" t="s">
        <v>5080</v>
      </c>
      <c r="P3118" s="8">
        <v>2</v>
      </c>
    </row>
    <row r="3119" spans="1:16" x14ac:dyDescent="0.3">
      <c r="A3119" s="6" t="s">
        <v>11255</v>
      </c>
      <c r="B3119" s="7">
        <v>45500</v>
      </c>
      <c r="C3119" s="6" t="s">
        <v>11256</v>
      </c>
      <c r="D3119" s="6" t="s">
        <v>5114</v>
      </c>
      <c r="E3119" s="6" t="s">
        <v>5020</v>
      </c>
      <c r="F3119" s="6" t="s">
        <v>5021</v>
      </c>
      <c r="G3119" s="6" t="s">
        <v>5030</v>
      </c>
      <c r="H3119" s="6" t="s">
        <v>5044</v>
      </c>
      <c r="I3119" s="8">
        <v>7</v>
      </c>
      <c r="J3119" s="9">
        <v>1803.12</v>
      </c>
      <c r="K3119" s="10">
        <v>0.2</v>
      </c>
      <c r="L3119" s="9">
        <v>10097.469999999999</v>
      </c>
      <c r="M3119" s="11">
        <v>7928.45</v>
      </c>
      <c r="N3119" s="9">
        <v>2169.02</v>
      </c>
      <c r="O3119" s="6" t="s">
        <v>5039</v>
      </c>
      <c r="P3119" s="8">
        <v>1</v>
      </c>
    </row>
    <row r="3120" spans="1:16" x14ac:dyDescent="0.3">
      <c r="A3120" s="6" t="s">
        <v>11257</v>
      </c>
      <c r="B3120" s="7">
        <v>45171</v>
      </c>
      <c r="C3120" s="6" t="s">
        <v>6277</v>
      </c>
      <c r="D3120" s="6" t="s">
        <v>5071</v>
      </c>
      <c r="E3120" s="6" t="s">
        <v>5072</v>
      </c>
      <c r="F3120" s="6" t="s">
        <v>5029</v>
      </c>
      <c r="G3120" s="6" t="s">
        <v>5048</v>
      </c>
      <c r="H3120" s="6" t="s">
        <v>5049</v>
      </c>
      <c r="I3120" s="8">
        <v>5</v>
      </c>
      <c r="J3120" s="9">
        <v>1471.45</v>
      </c>
      <c r="K3120" s="10">
        <v>0.11</v>
      </c>
      <c r="L3120" s="9">
        <v>6547.95</v>
      </c>
      <c r="M3120" s="11">
        <v>4787.28</v>
      </c>
      <c r="N3120" s="9">
        <v>1760.67</v>
      </c>
      <c r="O3120" s="6" t="s">
        <v>5039</v>
      </c>
      <c r="P3120" s="8">
        <v>2</v>
      </c>
    </row>
    <row r="3121" spans="1:16" x14ac:dyDescent="0.3">
      <c r="A3121" s="6" t="s">
        <v>11258</v>
      </c>
      <c r="B3121" s="7">
        <v>45263</v>
      </c>
      <c r="C3121" s="6" t="s">
        <v>11259</v>
      </c>
      <c r="D3121" s="6" t="s">
        <v>5019</v>
      </c>
      <c r="E3121" s="6" t="s">
        <v>5020</v>
      </c>
      <c r="F3121" s="6" t="s">
        <v>5036</v>
      </c>
      <c r="G3121" s="6" t="s">
        <v>5030</v>
      </c>
      <c r="H3121" s="6" t="s">
        <v>5171</v>
      </c>
      <c r="I3121" s="8">
        <v>6</v>
      </c>
      <c r="J3121" s="9">
        <v>1141.6199999999999</v>
      </c>
      <c r="K3121" s="10">
        <v>0.03</v>
      </c>
      <c r="L3121" s="9">
        <v>6644.23</v>
      </c>
      <c r="M3121" s="11">
        <v>5795.4</v>
      </c>
      <c r="N3121" s="9">
        <v>848.83</v>
      </c>
      <c r="O3121" s="6" t="s">
        <v>5039</v>
      </c>
      <c r="P3121" s="8">
        <v>1</v>
      </c>
    </row>
    <row r="3122" spans="1:16" x14ac:dyDescent="0.3">
      <c r="A3122" s="6" t="s">
        <v>11260</v>
      </c>
      <c r="B3122" s="7">
        <v>44944</v>
      </c>
      <c r="C3122" s="6" t="s">
        <v>11261</v>
      </c>
      <c r="D3122" s="6" t="s">
        <v>5088</v>
      </c>
      <c r="E3122" s="6" t="s">
        <v>5089</v>
      </c>
      <c r="F3122" s="6" t="s">
        <v>5021</v>
      </c>
      <c r="G3122" s="6" t="s">
        <v>5048</v>
      </c>
      <c r="H3122" s="6" t="s">
        <v>5090</v>
      </c>
      <c r="I3122" s="8">
        <v>6</v>
      </c>
      <c r="J3122" s="9">
        <v>2248.4499999999998</v>
      </c>
      <c r="K3122" s="10">
        <v>0.1</v>
      </c>
      <c r="L3122" s="9">
        <v>12141.63</v>
      </c>
      <c r="M3122" s="11">
        <v>8039.12</v>
      </c>
      <c r="N3122" s="9">
        <v>4102.51</v>
      </c>
      <c r="O3122" s="6" t="s">
        <v>5039</v>
      </c>
      <c r="P3122" s="8">
        <v>3</v>
      </c>
    </row>
    <row r="3123" spans="1:16" x14ac:dyDescent="0.3">
      <c r="A3123" s="6" t="s">
        <v>11262</v>
      </c>
      <c r="B3123" s="7">
        <v>45011</v>
      </c>
      <c r="C3123" s="6" t="s">
        <v>11263</v>
      </c>
      <c r="D3123" s="6" t="s">
        <v>5052</v>
      </c>
      <c r="E3123" s="6" t="s">
        <v>5053</v>
      </c>
      <c r="F3123" s="6" t="s">
        <v>5029</v>
      </c>
      <c r="G3123" s="6" t="s">
        <v>5030</v>
      </c>
      <c r="H3123" s="6" t="s">
        <v>5171</v>
      </c>
      <c r="I3123" s="8">
        <v>3</v>
      </c>
      <c r="J3123" s="9">
        <v>206.81</v>
      </c>
      <c r="K3123" s="10">
        <v>0.24</v>
      </c>
      <c r="L3123" s="9">
        <v>471.53</v>
      </c>
      <c r="M3123" s="11">
        <v>341.04</v>
      </c>
      <c r="N3123" s="9">
        <v>130.49</v>
      </c>
      <c r="O3123" s="6" t="s">
        <v>5080</v>
      </c>
      <c r="P3123" s="8">
        <v>3</v>
      </c>
    </row>
    <row r="3124" spans="1:16" x14ac:dyDescent="0.3">
      <c r="A3124" s="6" t="s">
        <v>11264</v>
      </c>
      <c r="B3124" s="7">
        <v>45306</v>
      </c>
      <c r="C3124" s="6" t="s">
        <v>11265</v>
      </c>
      <c r="D3124" s="6" t="s">
        <v>5057</v>
      </c>
      <c r="E3124" s="6" t="s">
        <v>5058</v>
      </c>
      <c r="F3124" s="6" t="s">
        <v>5036</v>
      </c>
      <c r="G3124" s="6" t="s">
        <v>5022</v>
      </c>
      <c r="H3124" s="6" t="s">
        <v>5221</v>
      </c>
      <c r="I3124" s="8">
        <v>6</v>
      </c>
      <c r="J3124" s="9">
        <v>1704.47</v>
      </c>
      <c r="K3124" s="10">
        <v>0.24</v>
      </c>
      <c r="L3124" s="9">
        <v>7772.38</v>
      </c>
      <c r="M3124" s="11">
        <v>6818.76</v>
      </c>
      <c r="N3124" s="9">
        <v>953.62</v>
      </c>
      <c r="O3124" s="6" t="s">
        <v>5032</v>
      </c>
      <c r="P3124" s="8">
        <v>1</v>
      </c>
    </row>
    <row r="3125" spans="1:16" x14ac:dyDescent="0.3">
      <c r="A3125" s="6" t="s">
        <v>11266</v>
      </c>
      <c r="B3125" s="7">
        <v>45472</v>
      </c>
      <c r="C3125" s="6" t="s">
        <v>7623</v>
      </c>
      <c r="D3125" s="6" t="s">
        <v>5067</v>
      </c>
      <c r="E3125" s="6" t="s">
        <v>5067</v>
      </c>
      <c r="F3125" s="6" t="s">
        <v>5029</v>
      </c>
      <c r="G3125" s="6" t="s">
        <v>5048</v>
      </c>
      <c r="H3125" s="6" t="s">
        <v>5079</v>
      </c>
      <c r="I3125" s="8">
        <v>4</v>
      </c>
      <c r="J3125" s="9">
        <v>1641.17</v>
      </c>
      <c r="K3125" s="10">
        <v>0.13</v>
      </c>
      <c r="L3125" s="9">
        <v>5711.27</v>
      </c>
      <c r="M3125" s="11">
        <v>4663.97</v>
      </c>
      <c r="N3125" s="9">
        <v>1047.3</v>
      </c>
      <c r="O3125" s="6" t="s">
        <v>5032</v>
      </c>
      <c r="P3125" s="8">
        <v>4</v>
      </c>
    </row>
    <row r="3126" spans="1:16" x14ac:dyDescent="0.3">
      <c r="A3126" s="6" t="s">
        <v>11267</v>
      </c>
      <c r="B3126" s="7">
        <v>45548</v>
      </c>
      <c r="C3126" s="6" t="s">
        <v>11268</v>
      </c>
      <c r="D3126" s="6" t="s">
        <v>5071</v>
      </c>
      <c r="E3126" s="6" t="s">
        <v>5072</v>
      </c>
      <c r="F3126" s="6" t="s">
        <v>5021</v>
      </c>
      <c r="G3126" s="6" t="s">
        <v>5059</v>
      </c>
      <c r="H3126" s="6" t="s">
        <v>5181</v>
      </c>
      <c r="I3126" s="8">
        <v>5</v>
      </c>
      <c r="J3126" s="9">
        <v>852.79</v>
      </c>
      <c r="K3126" s="10">
        <v>0.05</v>
      </c>
      <c r="L3126" s="9">
        <v>4050.75</v>
      </c>
      <c r="M3126" s="11">
        <v>2804.35</v>
      </c>
      <c r="N3126" s="9">
        <v>1246.4000000000001</v>
      </c>
      <c r="O3126" s="6" t="s">
        <v>5024</v>
      </c>
      <c r="P3126" s="8">
        <v>4</v>
      </c>
    </row>
    <row r="3127" spans="1:16" x14ac:dyDescent="0.3">
      <c r="A3127" s="6" t="s">
        <v>11269</v>
      </c>
      <c r="B3127" s="7">
        <v>45647</v>
      </c>
      <c r="C3127" s="6" t="s">
        <v>11270</v>
      </c>
      <c r="D3127" s="6" t="s">
        <v>5147</v>
      </c>
      <c r="E3127" s="6" t="s">
        <v>5118</v>
      </c>
      <c r="F3127" s="6" t="s">
        <v>5036</v>
      </c>
      <c r="G3127" s="6" t="s">
        <v>5059</v>
      </c>
      <c r="H3127" s="6" t="s">
        <v>5060</v>
      </c>
      <c r="I3127" s="8">
        <v>4</v>
      </c>
      <c r="J3127" s="9">
        <v>1399.1</v>
      </c>
      <c r="K3127" s="10">
        <v>0.14000000000000001</v>
      </c>
      <c r="L3127" s="9">
        <v>4812.8999999999996</v>
      </c>
      <c r="M3127" s="11">
        <v>3520.68</v>
      </c>
      <c r="N3127" s="9">
        <v>1292.22</v>
      </c>
      <c r="O3127" s="6" t="s">
        <v>5045</v>
      </c>
      <c r="P3127" s="8">
        <v>1</v>
      </c>
    </row>
    <row r="3128" spans="1:16" x14ac:dyDescent="0.3">
      <c r="A3128" s="6" t="s">
        <v>11271</v>
      </c>
      <c r="B3128" s="7">
        <v>45228</v>
      </c>
      <c r="C3128" s="6" t="s">
        <v>11272</v>
      </c>
      <c r="D3128" s="6" t="s">
        <v>5035</v>
      </c>
      <c r="E3128" s="6" t="s">
        <v>5020</v>
      </c>
      <c r="F3128" s="6" t="s">
        <v>5021</v>
      </c>
      <c r="G3128" s="6" t="s">
        <v>5030</v>
      </c>
      <c r="H3128" s="6" t="s">
        <v>5044</v>
      </c>
      <c r="I3128" s="8">
        <v>1</v>
      </c>
      <c r="J3128" s="9">
        <v>359.41</v>
      </c>
      <c r="K3128" s="10">
        <v>0.05</v>
      </c>
      <c r="L3128" s="9">
        <v>341.44</v>
      </c>
      <c r="M3128" s="11">
        <v>223.33</v>
      </c>
      <c r="N3128" s="9">
        <v>118.11</v>
      </c>
      <c r="O3128" s="6" t="s">
        <v>5024</v>
      </c>
      <c r="P3128" s="8">
        <v>1</v>
      </c>
    </row>
    <row r="3129" spans="1:16" x14ac:dyDescent="0.3">
      <c r="A3129" s="6" t="s">
        <v>11273</v>
      </c>
      <c r="B3129" s="7">
        <v>45015</v>
      </c>
      <c r="C3129" s="6" t="s">
        <v>11274</v>
      </c>
      <c r="D3129" s="6" t="s">
        <v>5093</v>
      </c>
      <c r="E3129" s="6" t="s">
        <v>5053</v>
      </c>
      <c r="F3129" s="6" t="s">
        <v>5029</v>
      </c>
      <c r="G3129" s="6" t="s">
        <v>5022</v>
      </c>
      <c r="H3129" s="6" t="s">
        <v>5076</v>
      </c>
      <c r="I3129" s="8">
        <v>4</v>
      </c>
      <c r="J3129" s="9">
        <v>1402.98</v>
      </c>
      <c r="K3129" s="10">
        <v>0.11</v>
      </c>
      <c r="L3129" s="9">
        <v>4994.6099999999997</v>
      </c>
      <c r="M3129" s="11">
        <v>3508.56</v>
      </c>
      <c r="N3129" s="9">
        <v>1486.05</v>
      </c>
      <c r="O3129" s="6" t="s">
        <v>5024</v>
      </c>
      <c r="P3129" s="8">
        <v>3</v>
      </c>
    </row>
    <row r="3130" spans="1:16" x14ac:dyDescent="0.3">
      <c r="A3130" s="6" t="s">
        <v>11275</v>
      </c>
      <c r="B3130" s="7">
        <v>45190</v>
      </c>
      <c r="C3130" s="6" t="s">
        <v>11276</v>
      </c>
      <c r="D3130" s="6" t="s">
        <v>5104</v>
      </c>
      <c r="E3130" s="6" t="s">
        <v>5053</v>
      </c>
      <c r="F3130" s="6" t="s">
        <v>5036</v>
      </c>
      <c r="G3130" s="6" t="s">
        <v>5030</v>
      </c>
      <c r="H3130" s="6" t="s">
        <v>5176</v>
      </c>
      <c r="I3130" s="8">
        <v>3</v>
      </c>
      <c r="J3130" s="9">
        <v>1783.83</v>
      </c>
      <c r="K3130" s="10">
        <v>0.04</v>
      </c>
      <c r="L3130" s="9">
        <v>5137.43</v>
      </c>
      <c r="M3130" s="11">
        <v>3926.29</v>
      </c>
      <c r="N3130" s="9">
        <v>1211.1400000000001</v>
      </c>
      <c r="O3130" s="6" t="s">
        <v>5024</v>
      </c>
      <c r="P3130" s="8">
        <v>4</v>
      </c>
    </row>
    <row r="3131" spans="1:16" x14ac:dyDescent="0.3">
      <c r="A3131" s="6" t="s">
        <v>11277</v>
      </c>
      <c r="B3131" s="7">
        <v>45544</v>
      </c>
      <c r="C3131" s="6" t="s">
        <v>11278</v>
      </c>
      <c r="D3131" s="6" t="s">
        <v>5085</v>
      </c>
      <c r="E3131" s="6" t="s">
        <v>5058</v>
      </c>
      <c r="F3131" s="6" t="s">
        <v>5029</v>
      </c>
      <c r="G3131" s="6" t="s">
        <v>5037</v>
      </c>
      <c r="H3131" s="6" t="s">
        <v>5129</v>
      </c>
      <c r="I3131" s="8">
        <v>3</v>
      </c>
      <c r="J3131" s="9">
        <v>2034.19</v>
      </c>
      <c r="K3131" s="10">
        <v>0.09</v>
      </c>
      <c r="L3131" s="9">
        <v>5553.34</v>
      </c>
      <c r="M3131" s="11">
        <v>3886.89</v>
      </c>
      <c r="N3131" s="9">
        <v>1666.45</v>
      </c>
      <c r="O3131" s="6" t="s">
        <v>5024</v>
      </c>
      <c r="P3131" s="8">
        <v>4</v>
      </c>
    </row>
    <row r="3132" spans="1:16" x14ac:dyDescent="0.3">
      <c r="A3132" s="6" t="s">
        <v>11279</v>
      </c>
      <c r="B3132" s="7">
        <v>44952</v>
      </c>
      <c r="C3132" s="6" t="s">
        <v>11280</v>
      </c>
      <c r="D3132" s="6" t="s">
        <v>5085</v>
      </c>
      <c r="E3132" s="6" t="s">
        <v>5058</v>
      </c>
      <c r="F3132" s="6" t="s">
        <v>5021</v>
      </c>
      <c r="G3132" s="6" t="s">
        <v>5022</v>
      </c>
      <c r="H3132" s="6" t="s">
        <v>5076</v>
      </c>
      <c r="I3132" s="8">
        <v>4</v>
      </c>
      <c r="J3132" s="9">
        <v>226.09</v>
      </c>
      <c r="K3132" s="10">
        <v>0.18</v>
      </c>
      <c r="L3132" s="9">
        <v>741.58</v>
      </c>
      <c r="M3132" s="11">
        <v>425.5</v>
      </c>
      <c r="N3132" s="9">
        <v>316.08</v>
      </c>
      <c r="O3132" s="6" t="s">
        <v>5045</v>
      </c>
      <c r="P3132" s="8">
        <v>3</v>
      </c>
    </row>
    <row r="3133" spans="1:16" x14ac:dyDescent="0.3">
      <c r="A3133" s="6" t="s">
        <v>11281</v>
      </c>
      <c r="B3133" s="7">
        <v>45262</v>
      </c>
      <c r="C3133" s="6" t="s">
        <v>11282</v>
      </c>
      <c r="D3133" s="6" t="s">
        <v>5019</v>
      </c>
      <c r="E3133" s="6" t="s">
        <v>5020</v>
      </c>
      <c r="F3133" s="6" t="s">
        <v>5036</v>
      </c>
      <c r="G3133" s="6" t="s">
        <v>5048</v>
      </c>
      <c r="H3133" s="6" t="s">
        <v>5049</v>
      </c>
      <c r="I3133" s="8">
        <v>8</v>
      </c>
      <c r="J3133" s="9">
        <v>467.25</v>
      </c>
      <c r="K3133" s="10">
        <v>0.04</v>
      </c>
      <c r="L3133" s="9">
        <v>3588.48</v>
      </c>
      <c r="M3133" s="11">
        <v>2129.69</v>
      </c>
      <c r="N3133" s="9">
        <v>1458.79</v>
      </c>
      <c r="O3133" s="6" t="s">
        <v>5045</v>
      </c>
      <c r="P3133" s="8">
        <v>1</v>
      </c>
    </row>
    <row r="3134" spans="1:16" x14ac:dyDescent="0.3">
      <c r="A3134" s="6" t="s">
        <v>11283</v>
      </c>
      <c r="B3134" s="7">
        <v>45721</v>
      </c>
      <c r="C3134" s="6" t="s">
        <v>11284</v>
      </c>
      <c r="D3134" s="6" t="s">
        <v>5108</v>
      </c>
      <c r="E3134" s="6" t="s">
        <v>5109</v>
      </c>
      <c r="F3134" s="6" t="s">
        <v>5036</v>
      </c>
      <c r="G3134" s="6" t="s">
        <v>5048</v>
      </c>
      <c r="H3134" s="6" t="s">
        <v>5064</v>
      </c>
      <c r="I3134" s="8">
        <v>8</v>
      </c>
      <c r="J3134" s="9">
        <v>1037.52</v>
      </c>
      <c r="K3134" s="10">
        <v>0.14000000000000001</v>
      </c>
      <c r="L3134" s="9">
        <v>7138.14</v>
      </c>
      <c r="M3134" s="11">
        <v>3999.34</v>
      </c>
      <c r="N3134" s="9">
        <v>3138.8</v>
      </c>
      <c r="O3134" s="6" t="s">
        <v>5024</v>
      </c>
      <c r="P3134" s="8">
        <v>5</v>
      </c>
    </row>
    <row r="3135" spans="1:16" x14ac:dyDescent="0.3">
      <c r="A3135" s="6" t="s">
        <v>11285</v>
      </c>
      <c r="B3135" s="7">
        <v>45103</v>
      </c>
      <c r="C3135" s="6" t="s">
        <v>11286</v>
      </c>
      <c r="D3135" s="6" t="s">
        <v>5088</v>
      </c>
      <c r="E3135" s="6" t="s">
        <v>5089</v>
      </c>
      <c r="F3135" s="6" t="s">
        <v>5036</v>
      </c>
      <c r="G3135" s="6" t="s">
        <v>5022</v>
      </c>
      <c r="H3135" s="6" t="s">
        <v>5076</v>
      </c>
      <c r="I3135" s="8">
        <v>4</v>
      </c>
      <c r="J3135" s="9">
        <v>1038.06</v>
      </c>
      <c r="K3135" s="10">
        <v>0.15</v>
      </c>
      <c r="L3135" s="9">
        <v>3529.4</v>
      </c>
      <c r="M3135" s="11">
        <v>2889.05</v>
      </c>
      <c r="N3135" s="9">
        <v>640.35</v>
      </c>
      <c r="O3135" s="6" t="s">
        <v>5032</v>
      </c>
      <c r="P3135" s="8">
        <v>1</v>
      </c>
    </row>
    <row r="3136" spans="1:16" x14ac:dyDescent="0.3">
      <c r="A3136" s="6" t="s">
        <v>11287</v>
      </c>
      <c r="B3136" s="7">
        <v>45813</v>
      </c>
      <c r="C3136" s="6" t="s">
        <v>11288</v>
      </c>
      <c r="D3136" s="6" t="s">
        <v>5093</v>
      </c>
      <c r="E3136" s="6" t="s">
        <v>5053</v>
      </c>
      <c r="F3136" s="6" t="s">
        <v>5029</v>
      </c>
      <c r="G3136" s="6" t="s">
        <v>5030</v>
      </c>
      <c r="H3136" s="6" t="s">
        <v>5044</v>
      </c>
      <c r="I3136" s="8">
        <v>3</v>
      </c>
      <c r="J3136" s="9">
        <v>299.86</v>
      </c>
      <c r="K3136" s="10">
        <v>0.25</v>
      </c>
      <c r="L3136" s="9">
        <v>674.69</v>
      </c>
      <c r="M3136" s="11">
        <v>499.38</v>
      </c>
      <c r="N3136" s="9">
        <v>175.31</v>
      </c>
      <c r="O3136" s="6" t="s">
        <v>5032</v>
      </c>
      <c r="P3136" s="8">
        <v>5</v>
      </c>
    </row>
    <row r="3137" spans="1:16" x14ac:dyDescent="0.3">
      <c r="A3137" s="6" t="s">
        <v>11289</v>
      </c>
      <c r="B3137" s="7">
        <v>45555</v>
      </c>
      <c r="C3137" s="6" t="s">
        <v>11290</v>
      </c>
      <c r="D3137" s="6" t="s">
        <v>5071</v>
      </c>
      <c r="E3137" s="6" t="s">
        <v>5072</v>
      </c>
      <c r="F3137" s="6" t="s">
        <v>5036</v>
      </c>
      <c r="G3137" s="6" t="s">
        <v>5059</v>
      </c>
      <c r="H3137" s="6" t="s">
        <v>5099</v>
      </c>
      <c r="I3137" s="8">
        <v>4</v>
      </c>
      <c r="J3137" s="9">
        <v>1423.61</v>
      </c>
      <c r="K3137" s="10">
        <v>0.12</v>
      </c>
      <c r="L3137" s="9">
        <v>5011.1099999999997</v>
      </c>
      <c r="M3137" s="11">
        <v>3093.4</v>
      </c>
      <c r="N3137" s="9">
        <v>1917.71</v>
      </c>
      <c r="O3137" s="6" t="s">
        <v>5080</v>
      </c>
      <c r="P3137" s="8">
        <v>3</v>
      </c>
    </row>
    <row r="3138" spans="1:16" x14ac:dyDescent="0.3">
      <c r="A3138" s="6" t="s">
        <v>11291</v>
      </c>
      <c r="B3138" s="7">
        <v>45381</v>
      </c>
      <c r="C3138" s="6" t="s">
        <v>11292</v>
      </c>
      <c r="D3138" s="6" t="s">
        <v>5052</v>
      </c>
      <c r="E3138" s="6" t="s">
        <v>5053</v>
      </c>
      <c r="F3138" s="6" t="s">
        <v>5029</v>
      </c>
      <c r="G3138" s="6" t="s">
        <v>5030</v>
      </c>
      <c r="H3138" s="6" t="s">
        <v>5031</v>
      </c>
      <c r="I3138" s="8">
        <v>6</v>
      </c>
      <c r="J3138" s="9">
        <v>929.21</v>
      </c>
      <c r="K3138" s="10">
        <v>0.08</v>
      </c>
      <c r="L3138" s="9">
        <v>5129.24</v>
      </c>
      <c r="M3138" s="11">
        <v>3280.32</v>
      </c>
      <c r="N3138" s="9">
        <v>1848.92</v>
      </c>
      <c r="O3138" s="6" t="s">
        <v>5080</v>
      </c>
      <c r="P3138" s="8">
        <v>1</v>
      </c>
    </row>
    <row r="3139" spans="1:16" x14ac:dyDescent="0.3">
      <c r="A3139" s="6" t="s">
        <v>11293</v>
      </c>
      <c r="B3139" s="7">
        <v>45652</v>
      </c>
      <c r="C3139" s="6" t="s">
        <v>11294</v>
      </c>
      <c r="D3139" s="6" t="s">
        <v>5104</v>
      </c>
      <c r="E3139" s="6" t="s">
        <v>5053</v>
      </c>
      <c r="F3139" s="6" t="s">
        <v>5021</v>
      </c>
      <c r="G3139" s="6" t="s">
        <v>5048</v>
      </c>
      <c r="H3139" s="6" t="s">
        <v>5079</v>
      </c>
      <c r="I3139" s="8">
        <v>5</v>
      </c>
      <c r="J3139" s="9">
        <v>2240.33</v>
      </c>
      <c r="K3139" s="10">
        <v>0.2</v>
      </c>
      <c r="L3139" s="9">
        <v>8961.32</v>
      </c>
      <c r="M3139" s="11">
        <v>7427.82</v>
      </c>
      <c r="N3139" s="9">
        <v>1533.5</v>
      </c>
      <c r="O3139" s="6" t="s">
        <v>5024</v>
      </c>
      <c r="P3139" s="8">
        <v>4</v>
      </c>
    </row>
    <row r="3140" spans="1:16" x14ac:dyDescent="0.3">
      <c r="A3140" s="6" t="s">
        <v>11295</v>
      </c>
      <c r="B3140" s="7">
        <v>45596</v>
      </c>
      <c r="C3140" s="6" t="s">
        <v>11296</v>
      </c>
      <c r="D3140" s="6" t="s">
        <v>5117</v>
      </c>
      <c r="E3140" s="6" t="s">
        <v>5118</v>
      </c>
      <c r="F3140" s="6" t="s">
        <v>5021</v>
      </c>
      <c r="G3140" s="6" t="s">
        <v>5037</v>
      </c>
      <c r="H3140" s="6" t="s">
        <v>5054</v>
      </c>
      <c r="I3140" s="8">
        <v>3</v>
      </c>
      <c r="J3140" s="9">
        <v>2274.06</v>
      </c>
      <c r="K3140" s="10">
        <v>0.04</v>
      </c>
      <c r="L3140" s="9">
        <v>6549.29</v>
      </c>
      <c r="M3140" s="11">
        <v>4384.83</v>
      </c>
      <c r="N3140" s="9">
        <v>2164.46</v>
      </c>
      <c r="O3140" s="6" t="s">
        <v>5045</v>
      </c>
      <c r="P3140" s="8">
        <v>1</v>
      </c>
    </row>
    <row r="3141" spans="1:16" x14ac:dyDescent="0.3">
      <c r="A3141" s="6" t="s">
        <v>11297</v>
      </c>
      <c r="B3141" s="7">
        <v>45260</v>
      </c>
      <c r="C3141" s="6" t="s">
        <v>11298</v>
      </c>
      <c r="D3141" s="6" t="s">
        <v>5027</v>
      </c>
      <c r="E3141" s="6" t="s">
        <v>5028</v>
      </c>
      <c r="F3141" s="6" t="s">
        <v>5036</v>
      </c>
      <c r="G3141" s="6" t="s">
        <v>5030</v>
      </c>
      <c r="H3141" s="6" t="s">
        <v>5246</v>
      </c>
      <c r="I3141" s="8">
        <v>5</v>
      </c>
      <c r="J3141" s="9">
        <v>306.75</v>
      </c>
      <c r="K3141" s="10">
        <v>7.0000000000000007E-2</v>
      </c>
      <c r="L3141" s="9">
        <v>1426.39</v>
      </c>
      <c r="M3141" s="11">
        <v>1170.1300000000001</v>
      </c>
      <c r="N3141" s="9">
        <v>256.26</v>
      </c>
      <c r="O3141" s="6" t="s">
        <v>5024</v>
      </c>
      <c r="P3141" s="8">
        <v>1</v>
      </c>
    </row>
    <row r="3142" spans="1:16" x14ac:dyDescent="0.3">
      <c r="A3142" s="6" t="s">
        <v>11299</v>
      </c>
      <c r="B3142" s="7">
        <v>44954</v>
      </c>
      <c r="C3142" s="6" t="s">
        <v>11300</v>
      </c>
      <c r="D3142" s="6" t="s">
        <v>5205</v>
      </c>
      <c r="E3142" s="6" t="s">
        <v>5206</v>
      </c>
      <c r="F3142" s="6" t="s">
        <v>5021</v>
      </c>
      <c r="G3142" s="6" t="s">
        <v>5037</v>
      </c>
      <c r="H3142" s="6" t="s">
        <v>5068</v>
      </c>
      <c r="I3142" s="8">
        <v>3</v>
      </c>
      <c r="J3142" s="9">
        <v>930.89</v>
      </c>
      <c r="K3142" s="10">
        <v>0.24</v>
      </c>
      <c r="L3142" s="9">
        <v>2122.4299999999998</v>
      </c>
      <c r="M3142" s="11">
        <v>1575.54</v>
      </c>
      <c r="N3142" s="9">
        <v>546.89</v>
      </c>
      <c r="O3142" s="6" t="s">
        <v>5039</v>
      </c>
      <c r="P3142" s="8">
        <v>4</v>
      </c>
    </row>
    <row r="3143" spans="1:16" x14ac:dyDescent="0.3">
      <c r="A3143" s="6" t="s">
        <v>11301</v>
      </c>
      <c r="B3143" s="7">
        <v>45607</v>
      </c>
      <c r="C3143" s="6" t="s">
        <v>11302</v>
      </c>
      <c r="D3143" s="6" t="s">
        <v>5088</v>
      </c>
      <c r="E3143" s="6" t="s">
        <v>5089</v>
      </c>
      <c r="F3143" s="6" t="s">
        <v>5036</v>
      </c>
      <c r="G3143" s="6" t="s">
        <v>5059</v>
      </c>
      <c r="H3143" s="6" t="s">
        <v>5140</v>
      </c>
      <c r="I3143" s="8">
        <v>5</v>
      </c>
      <c r="J3143" s="9">
        <v>1633.66</v>
      </c>
      <c r="K3143" s="10">
        <v>0.24</v>
      </c>
      <c r="L3143" s="9">
        <v>6207.91</v>
      </c>
      <c r="M3143" s="11">
        <v>4408.8599999999997</v>
      </c>
      <c r="N3143" s="9">
        <v>1799.05</v>
      </c>
      <c r="O3143" s="6" t="s">
        <v>5080</v>
      </c>
      <c r="P3143" s="8">
        <v>1</v>
      </c>
    </row>
    <row r="3144" spans="1:16" x14ac:dyDescent="0.3">
      <c r="A3144" s="6" t="s">
        <v>11303</v>
      </c>
      <c r="B3144" s="7">
        <v>45145</v>
      </c>
      <c r="C3144" s="6" t="s">
        <v>11304</v>
      </c>
      <c r="D3144" s="6" t="s">
        <v>5052</v>
      </c>
      <c r="E3144" s="6" t="s">
        <v>5053</v>
      </c>
      <c r="F3144" s="6" t="s">
        <v>5036</v>
      </c>
      <c r="G3144" s="6" t="s">
        <v>5037</v>
      </c>
      <c r="H3144" s="6" t="s">
        <v>5068</v>
      </c>
      <c r="I3144" s="8">
        <v>1</v>
      </c>
      <c r="J3144" s="9">
        <v>679.38</v>
      </c>
      <c r="K3144" s="10">
        <v>0.12</v>
      </c>
      <c r="L3144" s="9">
        <v>597.85</v>
      </c>
      <c r="M3144" s="11">
        <v>394.96</v>
      </c>
      <c r="N3144" s="9">
        <v>202.89</v>
      </c>
      <c r="O3144" s="6" t="s">
        <v>5045</v>
      </c>
      <c r="P3144" s="8">
        <v>1</v>
      </c>
    </row>
    <row r="3145" spans="1:16" x14ac:dyDescent="0.3">
      <c r="A3145" s="6" t="s">
        <v>11305</v>
      </c>
      <c r="B3145" s="7">
        <v>45009</v>
      </c>
      <c r="C3145" s="6" t="s">
        <v>11306</v>
      </c>
      <c r="D3145" s="6" t="s">
        <v>5215</v>
      </c>
      <c r="E3145" s="6" t="s">
        <v>5216</v>
      </c>
      <c r="F3145" s="6" t="s">
        <v>5036</v>
      </c>
      <c r="G3145" s="6" t="s">
        <v>5059</v>
      </c>
      <c r="H3145" s="6" t="s">
        <v>5181</v>
      </c>
      <c r="I3145" s="8">
        <v>2</v>
      </c>
      <c r="J3145" s="9">
        <v>2200.98</v>
      </c>
      <c r="K3145" s="10">
        <v>0.14000000000000001</v>
      </c>
      <c r="L3145" s="9">
        <v>3785.69</v>
      </c>
      <c r="M3145" s="11">
        <v>2451.1</v>
      </c>
      <c r="N3145" s="9">
        <v>1334.59</v>
      </c>
      <c r="O3145" s="6" t="s">
        <v>5032</v>
      </c>
      <c r="P3145" s="8">
        <v>4</v>
      </c>
    </row>
    <row r="3146" spans="1:16" x14ac:dyDescent="0.3">
      <c r="A3146" s="6" t="s">
        <v>11307</v>
      </c>
      <c r="B3146" s="7">
        <v>45564</v>
      </c>
      <c r="C3146" s="6" t="s">
        <v>11308</v>
      </c>
      <c r="D3146" s="6" t="s">
        <v>5205</v>
      </c>
      <c r="E3146" s="6" t="s">
        <v>5206</v>
      </c>
      <c r="F3146" s="6" t="s">
        <v>5021</v>
      </c>
      <c r="G3146" s="6" t="s">
        <v>5030</v>
      </c>
      <c r="H3146" s="6" t="s">
        <v>5031</v>
      </c>
      <c r="I3146" s="8">
        <v>1</v>
      </c>
      <c r="J3146" s="9">
        <v>2368.6799999999998</v>
      </c>
      <c r="K3146" s="10">
        <v>0.14000000000000001</v>
      </c>
      <c r="L3146" s="9">
        <v>2037.06</v>
      </c>
      <c r="M3146" s="11">
        <v>1452.1</v>
      </c>
      <c r="N3146" s="9">
        <v>584.96</v>
      </c>
      <c r="O3146" s="6" t="s">
        <v>5045</v>
      </c>
      <c r="P3146" s="8">
        <v>1</v>
      </c>
    </row>
    <row r="3147" spans="1:16" x14ac:dyDescent="0.3">
      <c r="A3147" s="6" t="s">
        <v>11309</v>
      </c>
      <c r="B3147" s="7">
        <v>45163</v>
      </c>
      <c r="C3147" s="6" t="s">
        <v>11310</v>
      </c>
      <c r="D3147" s="6" t="s">
        <v>5088</v>
      </c>
      <c r="E3147" s="6" t="s">
        <v>5089</v>
      </c>
      <c r="F3147" s="6" t="s">
        <v>5021</v>
      </c>
      <c r="G3147" s="6" t="s">
        <v>5022</v>
      </c>
      <c r="H3147" s="6" t="s">
        <v>5192</v>
      </c>
      <c r="I3147" s="8">
        <v>4</v>
      </c>
      <c r="J3147" s="9">
        <v>903.57</v>
      </c>
      <c r="K3147" s="10">
        <v>0.21</v>
      </c>
      <c r="L3147" s="9">
        <v>2855.28</v>
      </c>
      <c r="M3147" s="11">
        <v>1994.65</v>
      </c>
      <c r="N3147" s="9">
        <v>860.63</v>
      </c>
      <c r="O3147" s="6" t="s">
        <v>5039</v>
      </c>
      <c r="P3147" s="8">
        <v>2</v>
      </c>
    </row>
    <row r="3148" spans="1:16" x14ac:dyDescent="0.3">
      <c r="A3148" s="6" t="s">
        <v>11311</v>
      </c>
      <c r="B3148" s="7">
        <v>45630</v>
      </c>
      <c r="C3148" s="6" t="s">
        <v>11312</v>
      </c>
      <c r="D3148" s="6" t="s">
        <v>5134</v>
      </c>
      <c r="E3148" s="6" t="s">
        <v>5135</v>
      </c>
      <c r="F3148" s="6" t="s">
        <v>5036</v>
      </c>
      <c r="G3148" s="6" t="s">
        <v>5030</v>
      </c>
      <c r="H3148" s="6" t="s">
        <v>5044</v>
      </c>
      <c r="I3148" s="8">
        <v>3</v>
      </c>
      <c r="J3148" s="9">
        <v>263.39999999999998</v>
      </c>
      <c r="K3148" s="10">
        <v>0.12</v>
      </c>
      <c r="L3148" s="9">
        <v>695.38</v>
      </c>
      <c r="M3148" s="11">
        <v>450.27</v>
      </c>
      <c r="N3148" s="9">
        <v>245.11</v>
      </c>
      <c r="O3148" s="6" t="s">
        <v>5045</v>
      </c>
      <c r="P3148" s="8">
        <v>5</v>
      </c>
    </row>
    <row r="3149" spans="1:16" x14ac:dyDescent="0.3">
      <c r="A3149" s="6" t="s">
        <v>11313</v>
      </c>
      <c r="B3149" s="7">
        <v>45239</v>
      </c>
      <c r="C3149" s="6" t="s">
        <v>11314</v>
      </c>
      <c r="D3149" s="6" t="s">
        <v>5085</v>
      </c>
      <c r="E3149" s="6" t="s">
        <v>5058</v>
      </c>
      <c r="F3149" s="6" t="s">
        <v>5029</v>
      </c>
      <c r="G3149" s="6" t="s">
        <v>5030</v>
      </c>
      <c r="H3149" s="6" t="s">
        <v>5246</v>
      </c>
      <c r="I3149" s="8">
        <v>5</v>
      </c>
      <c r="J3149" s="9">
        <v>1682.72</v>
      </c>
      <c r="K3149" s="10">
        <v>0.24</v>
      </c>
      <c r="L3149" s="9">
        <v>6394.34</v>
      </c>
      <c r="M3149" s="11">
        <v>4318.3599999999997</v>
      </c>
      <c r="N3149" s="9">
        <v>2075.98</v>
      </c>
      <c r="O3149" s="6" t="s">
        <v>5024</v>
      </c>
      <c r="P3149" s="8">
        <v>3</v>
      </c>
    </row>
    <row r="3150" spans="1:16" x14ac:dyDescent="0.3">
      <c r="A3150" s="6" t="s">
        <v>11315</v>
      </c>
      <c r="B3150" s="7">
        <v>45557</v>
      </c>
      <c r="C3150" s="6" t="s">
        <v>11316</v>
      </c>
      <c r="D3150" s="6" t="s">
        <v>5063</v>
      </c>
      <c r="E3150" s="6" t="s">
        <v>5058</v>
      </c>
      <c r="F3150" s="6" t="s">
        <v>5036</v>
      </c>
      <c r="G3150" s="6" t="s">
        <v>5059</v>
      </c>
      <c r="H3150" s="6" t="s">
        <v>5181</v>
      </c>
      <c r="I3150" s="8">
        <v>1</v>
      </c>
      <c r="J3150" s="9">
        <v>843.68</v>
      </c>
      <c r="K3150" s="10">
        <v>0.13</v>
      </c>
      <c r="L3150" s="9">
        <v>734</v>
      </c>
      <c r="M3150" s="11">
        <v>539.52</v>
      </c>
      <c r="N3150" s="9">
        <v>194.48</v>
      </c>
      <c r="O3150" s="6" t="s">
        <v>5024</v>
      </c>
      <c r="P3150" s="8">
        <v>2</v>
      </c>
    </row>
    <row r="3151" spans="1:16" x14ac:dyDescent="0.3">
      <c r="A3151" s="6" t="s">
        <v>11317</v>
      </c>
      <c r="B3151" s="7">
        <v>45382</v>
      </c>
      <c r="C3151" s="6" t="s">
        <v>11318</v>
      </c>
      <c r="D3151" s="6" t="s">
        <v>5088</v>
      </c>
      <c r="E3151" s="6" t="s">
        <v>5089</v>
      </c>
      <c r="F3151" s="6" t="s">
        <v>5036</v>
      </c>
      <c r="G3151" s="6" t="s">
        <v>5030</v>
      </c>
      <c r="H3151" s="6" t="s">
        <v>5171</v>
      </c>
      <c r="I3151" s="8">
        <v>4</v>
      </c>
      <c r="J3151" s="9">
        <v>441.82</v>
      </c>
      <c r="K3151" s="10">
        <v>0.13</v>
      </c>
      <c r="L3151" s="9">
        <v>1537.53</v>
      </c>
      <c r="M3151" s="11">
        <v>1069.52</v>
      </c>
      <c r="N3151" s="9">
        <v>468.01</v>
      </c>
      <c r="O3151" s="6" t="s">
        <v>5032</v>
      </c>
      <c r="P3151" s="8">
        <v>1</v>
      </c>
    </row>
    <row r="3152" spans="1:16" x14ac:dyDescent="0.3">
      <c r="A3152" s="6" t="s">
        <v>11319</v>
      </c>
      <c r="B3152" s="7">
        <v>45582</v>
      </c>
      <c r="C3152" s="6" t="s">
        <v>11320</v>
      </c>
      <c r="D3152" s="6" t="s">
        <v>5147</v>
      </c>
      <c r="E3152" s="6" t="s">
        <v>5118</v>
      </c>
      <c r="F3152" s="6" t="s">
        <v>5036</v>
      </c>
      <c r="G3152" s="6" t="s">
        <v>5030</v>
      </c>
      <c r="H3152" s="6" t="s">
        <v>5246</v>
      </c>
      <c r="I3152" s="8">
        <v>1</v>
      </c>
      <c r="J3152" s="9">
        <v>274.95999999999998</v>
      </c>
      <c r="K3152" s="10">
        <v>0.06</v>
      </c>
      <c r="L3152" s="9">
        <v>258.45999999999998</v>
      </c>
      <c r="M3152" s="11">
        <v>172.92</v>
      </c>
      <c r="N3152" s="9">
        <v>85.54</v>
      </c>
      <c r="O3152" s="6" t="s">
        <v>5032</v>
      </c>
      <c r="P3152" s="8">
        <v>2</v>
      </c>
    </row>
    <row r="3153" spans="1:16" x14ac:dyDescent="0.3">
      <c r="A3153" s="6" t="s">
        <v>11321</v>
      </c>
      <c r="B3153" s="7">
        <v>45532</v>
      </c>
      <c r="C3153" s="6" t="s">
        <v>11322</v>
      </c>
      <c r="D3153" s="6" t="s">
        <v>5114</v>
      </c>
      <c r="E3153" s="6" t="s">
        <v>5020</v>
      </c>
      <c r="F3153" s="6" t="s">
        <v>5029</v>
      </c>
      <c r="G3153" s="6" t="s">
        <v>5059</v>
      </c>
      <c r="H3153" s="6" t="s">
        <v>5181</v>
      </c>
      <c r="I3153" s="8">
        <v>8</v>
      </c>
      <c r="J3153" s="9">
        <v>1364.44</v>
      </c>
      <c r="K3153" s="10">
        <v>0.16</v>
      </c>
      <c r="L3153" s="9">
        <v>9169.0400000000009</v>
      </c>
      <c r="M3153" s="11">
        <v>5501.28</v>
      </c>
      <c r="N3153" s="9">
        <v>3667.76</v>
      </c>
      <c r="O3153" s="6" t="s">
        <v>5032</v>
      </c>
      <c r="P3153" s="8">
        <v>3</v>
      </c>
    </row>
    <row r="3154" spans="1:16" x14ac:dyDescent="0.3">
      <c r="A3154" s="6" t="s">
        <v>11323</v>
      </c>
      <c r="B3154" s="7">
        <v>45596</v>
      </c>
      <c r="C3154" s="6" t="s">
        <v>11324</v>
      </c>
      <c r="D3154" s="6" t="s">
        <v>5205</v>
      </c>
      <c r="E3154" s="6" t="s">
        <v>5206</v>
      </c>
      <c r="F3154" s="6" t="s">
        <v>5029</v>
      </c>
      <c r="G3154" s="6" t="s">
        <v>5048</v>
      </c>
      <c r="H3154" s="6" t="s">
        <v>5064</v>
      </c>
      <c r="I3154" s="8">
        <v>5</v>
      </c>
      <c r="J3154" s="9">
        <v>883.92</v>
      </c>
      <c r="K3154" s="10">
        <v>0.17</v>
      </c>
      <c r="L3154" s="9">
        <v>3668.27</v>
      </c>
      <c r="M3154" s="11">
        <v>2486.44</v>
      </c>
      <c r="N3154" s="9">
        <v>1181.83</v>
      </c>
      <c r="O3154" s="6" t="s">
        <v>5032</v>
      </c>
      <c r="P3154" s="8">
        <v>1</v>
      </c>
    </row>
    <row r="3155" spans="1:16" x14ac:dyDescent="0.3">
      <c r="A3155" s="6" t="s">
        <v>11325</v>
      </c>
      <c r="B3155" s="7">
        <v>44972</v>
      </c>
      <c r="C3155" s="6" t="s">
        <v>11326</v>
      </c>
      <c r="D3155" s="6" t="s">
        <v>5052</v>
      </c>
      <c r="E3155" s="6" t="s">
        <v>5053</v>
      </c>
      <c r="F3155" s="6" t="s">
        <v>5036</v>
      </c>
      <c r="G3155" s="6" t="s">
        <v>5030</v>
      </c>
      <c r="H3155" s="6" t="s">
        <v>5031</v>
      </c>
      <c r="I3155" s="8">
        <v>3</v>
      </c>
      <c r="J3155" s="9">
        <v>348.21</v>
      </c>
      <c r="K3155" s="10">
        <v>0.1</v>
      </c>
      <c r="L3155" s="9">
        <v>940.17</v>
      </c>
      <c r="M3155" s="11">
        <v>723.64</v>
      </c>
      <c r="N3155" s="9">
        <v>216.53</v>
      </c>
      <c r="O3155" s="6" t="s">
        <v>5080</v>
      </c>
      <c r="P3155" s="8">
        <v>1</v>
      </c>
    </row>
    <row r="3156" spans="1:16" x14ac:dyDescent="0.3">
      <c r="A3156" s="6" t="s">
        <v>11327</v>
      </c>
      <c r="B3156" s="7">
        <v>45480</v>
      </c>
      <c r="C3156" s="6" t="s">
        <v>11328</v>
      </c>
      <c r="D3156" s="6" t="s">
        <v>5114</v>
      </c>
      <c r="E3156" s="6" t="s">
        <v>5020</v>
      </c>
      <c r="F3156" s="6" t="s">
        <v>5036</v>
      </c>
      <c r="G3156" s="6" t="s">
        <v>5022</v>
      </c>
      <c r="H3156" s="6" t="s">
        <v>5221</v>
      </c>
      <c r="I3156" s="8">
        <v>1</v>
      </c>
      <c r="J3156" s="9">
        <v>1395.19</v>
      </c>
      <c r="K3156" s="10">
        <v>0.21</v>
      </c>
      <c r="L3156" s="9">
        <v>1102.2</v>
      </c>
      <c r="M3156" s="11">
        <v>893.71</v>
      </c>
      <c r="N3156" s="9">
        <v>208.49</v>
      </c>
      <c r="O3156" s="6" t="s">
        <v>5045</v>
      </c>
      <c r="P3156" s="8">
        <v>5</v>
      </c>
    </row>
    <row r="3157" spans="1:16" x14ac:dyDescent="0.3">
      <c r="A3157" s="6" t="s">
        <v>11329</v>
      </c>
      <c r="B3157" s="7">
        <v>45352</v>
      </c>
      <c r="C3157" s="6" t="s">
        <v>11330</v>
      </c>
      <c r="D3157" s="6" t="s">
        <v>5093</v>
      </c>
      <c r="E3157" s="6" t="s">
        <v>5053</v>
      </c>
      <c r="F3157" s="6" t="s">
        <v>5036</v>
      </c>
      <c r="G3157" s="6" t="s">
        <v>5059</v>
      </c>
      <c r="H3157" s="6" t="s">
        <v>5181</v>
      </c>
      <c r="I3157" s="8">
        <v>8</v>
      </c>
      <c r="J3157" s="9">
        <v>1285.3699999999999</v>
      </c>
      <c r="K3157" s="10">
        <v>0.23</v>
      </c>
      <c r="L3157" s="9">
        <v>7917.88</v>
      </c>
      <c r="M3157" s="11">
        <v>6219.77</v>
      </c>
      <c r="N3157" s="9">
        <v>1698.11</v>
      </c>
      <c r="O3157" s="6" t="s">
        <v>5032</v>
      </c>
      <c r="P3157" s="8">
        <v>1</v>
      </c>
    </row>
    <row r="3158" spans="1:16" x14ac:dyDescent="0.3">
      <c r="A3158" s="6" t="s">
        <v>11331</v>
      </c>
      <c r="B3158" s="7">
        <v>45473</v>
      </c>
      <c r="C3158" s="6" t="s">
        <v>11332</v>
      </c>
      <c r="D3158" s="6" t="s">
        <v>5019</v>
      </c>
      <c r="E3158" s="6" t="s">
        <v>5020</v>
      </c>
      <c r="F3158" s="6" t="s">
        <v>5029</v>
      </c>
      <c r="G3158" s="6" t="s">
        <v>5059</v>
      </c>
      <c r="H3158" s="6" t="s">
        <v>5073</v>
      </c>
      <c r="I3158" s="8">
        <v>3</v>
      </c>
      <c r="J3158" s="9">
        <v>64.34</v>
      </c>
      <c r="K3158" s="10">
        <v>0.24</v>
      </c>
      <c r="L3158" s="9">
        <v>146.69999999999999</v>
      </c>
      <c r="M3158" s="11">
        <v>101.56</v>
      </c>
      <c r="N3158" s="9">
        <v>45.14</v>
      </c>
      <c r="O3158" s="6" t="s">
        <v>5032</v>
      </c>
      <c r="P3158" s="8">
        <v>1</v>
      </c>
    </row>
    <row r="3159" spans="1:16" x14ac:dyDescent="0.3">
      <c r="A3159" s="6" t="s">
        <v>11333</v>
      </c>
      <c r="B3159" s="7">
        <v>45579</v>
      </c>
      <c r="C3159" s="6" t="s">
        <v>11334</v>
      </c>
      <c r="D3159" s="6" t="s">
        <v>5088</v>
      </c>
      <c r="E3159" s="6" t="s">
        <v>5089</v>
      </c>
      <c r="F3159" s="6" t="s">
        <v>5029</v>
      </c>
      <c r="G3159" s="6" t="s">
        <v>5048</v>
      </c>
      <c r="H3159" s="6" t="s">
        <v>5096</v>
      </c>
      <c r="I3159" s="8">
        <v>3</v>
      </c>
      <c r="J3159" s="9">
        <v>1970.31</v>
      </c>
      <c r="K3159" s="10">
        <v>0.12</v>
      </c>
      <c r="L3159" s="9">
        <v>5201.62</v>
      </c>
      <c r="M3159" s="11">
        <v>3442.31</v>
      </c>
      <c r="N3159" s="9">
        <v>1759.31</v>
      </c>
      <c r="O3159" s="6" t="s">
        <v>5080</v>
      </c>
      <c r="P3159" s="8">
        <v>1</v>
      </c>
    </row>
    <row r="3160" spans="1:16" x14ac:dyDescent="0.3">
      <c r="A3160" s="6" t="s">
        <v>11335</v>
      </c>
      <c r="B3160" s="7">
        <v>45675</v>
      </c>
      <c r="C3160" s="6" t="s">
        <v>11336</v>
      </c>
      <c r="D3160" s="6" t="s">
        <v>5019</v>
      </c>
      <c r="E3160" s="6" t="s">
        <v>5020</v>
      </c>
      <c r="F3160" s="6" t="s">
        <v>5021</v>
      </c>
      <c r="G3160" s="6" t="s">
        <v>5022</v>
      </c>
      <c r="H3160" s="6" t="s">
        <v>5150</v>
      </c>
      <c r="I3160" s="8">
        <v>2</v>
      </c>
      <c r="J3160" s="9">
        <v>458.38</v>
      </c>
      <c r="K3160" s="10">
        <v>0.08</v>
      </c>
      <c r="L3160" s="9">
        <v>843.42</v>
      </c>
      <c r="M3160" s="11">
        <v>712.67</v>
      </c>
      <c r="N3160" s="9">
        <v>130.75</v>
      </c>
      <c r="O3160" s="6" t="s">
        <v>5080</v>
      </c>
      <c r="P3160" s="8">
        <v>3</v>
      </c>
    </row>
    <row r="3161" spans="1:16" x14ac:dyDescent="0.3">
      <c r="A3161" s="6" t="s">
        <v>11337</v>
      </c>
      <c r="B3161" s="7">
        <v>45770</v>
      </c>
      <c r="C3161" s="6" t="s">
        <v>11338</v>
      </c>
      <c r="D3161" s="6" t="s">
        <v>5035</v>
      </c>
      <c r="E3161" s="6" t="s">
        <v>5020</v>
      </c>
      <c r="F3161" s="6" t="s">
        <v>5021</v>
      </c>
      <c r="G3161" s="6" t="s">
        <v>5037</v>
      </c>
      <c r="H3161" s="6" t="s">
        <v>5105</v>
      </c>
      <c r="I3161" s="8">
        <v>3</v>
      </c>
      <c r="J3161" s="9">
        <v>1566.55</v>
      </c>
      <c r="K3161" s="10">
        <v>0.18</v>
      </c>
      <c r="L3161" s="9">
        <v>3853.71</v>
      </c>
      <c r="M3161" s="11">
        <v>2926.39</v>
      </c>
      <c r="N3161" s="9">
        <v>927.32</v>
      </c>
      <c r="O3161" s="6" t="s">
        <v>5032</v>
      </c>
      <c r="P3161" s="8">
        <v>4</v>
      </c>
    </row>
    <row r="3162" spans="1:16" x14ac:dyDescent="0.3">
      <c r="A3162" s="6" t="s">
        <v>11339</v>
      </c>
      <c r="B3162" s="7">
        <v>45646</v>
      </c>
      <c r="C3162" s="6" t="s">
        <v>11340</v>
      </c>
      <c r="D3162" s="6" t="s">
        <v>5114</v>
      </c>
      <c r="E3162" s="6" t="s">
        <v>5020</v>
      </c>
      <c r="F3162" s="6" t="s">
        <v>5029</v>
      </c>
      <c r="G3162" s="6" t="s">
        <v>5030</v>
      </c>
      <c r="H3162" s="6" t="s">
        <v>5031</v>
      </c>
      <c r="I3162" s="8">
        <v>3</v>
      </c>
      <c r="J3162" s="9">
        <v>1912.88</v>
      </c>
      <c r="K3162" s="10">
        <v>0.09</v>
      </c>
      <c r="L3162" s="9">
        <v>5222.16</v>
      </c>
      <c r="M3162" s="11">
        <v>3900.14</v>
      </c>
      <c r="N3162" s="9">
        <v>1322.02</v>
      </c>
      <c r="O3162" s="6" t="s">
        <v>5045</v>
      </c>
      <c r="P3162" s="8">
        <v>5</v>
      </c>
    </row>
    <row r="3163" spans="1:16" x14ac:dyDescent="0.3">
      <c r="A3163" s="6" t="s">
        <v>11341</v>
      </c>
      <c r="B3163" s="7">
        <v>45779</v>
      </c>
      <c r="C3163" s="6" t="s">
        <v>11342</v>
      </c>
      <c r="D3163" s="6" t="s">
        <v>5067</v>
      </c>
      <c r="E3163" s="6" t="s">
        <v>5067</v>
      </c>
      <c r="F3163" s="6" t="s">
        <v>5036</v>
      </c>
      <c r="G3163" s="6" t="s">
        <v>5048</v>
      </c>
      <c r="H3163" s="6" t="s">
        <v>5096</v>
      </c>
      <c r="I3163" s="8">
        <v>1</v>
      </c>
      <c r="J3163" s="9">
        <v>2218.7399999999998</v>
      </c>
      <c r="K3163" s="10">
        <v>0.14000000000000001</v>
      </c>
      <c r="L3163" s="9">
        <v>1908.12</v>
      </c>
      <c r="M3163" s="11">
        <v>1467.27</v>
      </c>
      <c r="N3163" s="9">
        <v>440.85</v>
      </c>
      <c r="O3163" s="6" t="s">
        <v>5045</v>
      </c>
      <c r="P3163" s="8">
        <v>1</v>
      </c>
    </row>
    <row r="3164" spans="1:16" x14ac:dyDescent="0.3">
      <c r="A3164" s="6" t="s">
        <v>11343</v>
      </c>
      <c r="B3164" s="7">
        <v>45731</v>
      </c>
      <c r="C3164" s="6" t="s">
        <v>11344</v>
      </c>
      <c r="D3164" s="6" t="s">
        <v>5088</v>
      </c>
      <c r="E3164" s="6" t="s">
        <v>5089</v>
      </c>
      <c r="F3164" s="6" t="s">
        <v>5021</v>
      </c>
      <c r="G3164" s="6" t="s">
        <v>5037</v>
      </c>
      <c r="H3164" s="6" t="s">
        <v>5038</v>
      </c>
      <c r="I3164" s="8">
        <v>7</v>
      </c>
      <c r="J3164" s="9">
        <v>839.07</v>
      </c>
      <c r="K3164" s="10">
        <v>0.09</v>
      </c>
      <c r="L3164" s="9">
        <v>5344.88</v>
      </c>
      <c r="M3164" s="11">
        <v>3549.05</v>
      </c>
      <c r="N3164" s="9">
        <v>1795.83</v>
      </c>
      <c r="O3164" s="6" t="s">
        <v>5024</v>
      </c>
      <c r="P3164" s="8">
        <v>1</v>
      </c>
    </row>
    <row r="3165" spans="1:16" x14ac:dyDescent="0.3">
      <c r="A3165" s="6" t="s">
        <v>11345</v>
      </c>
      <c r="B3165" s="7">
        <v>45535</v>
      </c>
      <c r="C3165" s="6" t="s">
        <v>11346</v>
      </c>
      <c r="D3165" s="6" t="s">
        <v>5215</v>
      </c>
      <c r="E3165" s="6" t="s">
        <v>5216</v>
      </c>
      <c r="F3165" s="6" t="s">
        <v>5029</v>
      </c>
      <c r="G3165" s="6" t="s">
        <v>5030</v>
      </c>
      <c r="H3165" s="6" t="s">
        <v>5246</v>
      </c>
      <c r="I3165" s="8">
        <v>7</v>
      </c>
      <c r="J3165" s="9">
        <v>2041.86</v>
      </c>
      <c r="K3165" s="10">
        <v>0.01</v>
      </c>
      <c r="L3165" s="9">
        <v>14150.09</v>
      </c>
      <c r="M3165" s="11">
        <v>8586.42</v>
      </c>
      <c r="N3165" s="9">
        <v>5563.67</v>
      </c>
      <c r="O3165" s="6" t="s">
        <v>5032</v>
      </c>
      <c r="P3165" s="8">
        <v>3</v>
      </c>
    </row>
    <row r="3166" spans="1:16" x14ac:dyDescent="0.3">
      <c r="A3166" s="6" t="s">
        <v>11347</v>
      </c>
      <c r="B3166" s="7">
        <v>45399</v>
      </c>
      <c r="C3166" s="6" t="s">
        <v>11348</v>
      </c>
      <c r="D3166" s="6" t="s">
        <v>5042</v>
      </c>
      <c r="E3166" s="6" t="s">
        <v>5043</v>
      </c>
      <c r="F3166" s="6" t="s">
        <v>5021</v>
      </c>
      <c r="G3166" s="6" t="s">
        <v>5037</v>
      </c>
      <c r="H3166" s="6" t="s">
        <v>5129</v>
      </c>
      <c r="I3166" s="8">
        <v>2</v>
      </c>
      <c r="J3166" s="9">
        <v>847.03</v>
      </c>
      <c r="K3166" s="10">
        <v>0.09</v>
      </c>
      <c r="L3166" s="9">
        <v>1541.59</v>
      </c>
      <c r="M3166" s="11">
        <v>1020.67</v>
      </c>
      <c r="N3166" s="9">
        <v>520.91999999999996</v>
      </c>
      <c r="O3166" s="6" t="s">
        <v>5045</v>
      </c>
      <c r="P3166" s="8">
        <v>4</v>
      </c>
    </row>
    <row r="3167" spans="1:16" x14ac:dyDescent="0.3">
      <c r="A3167" s="6" t="s">
        <v>11349</v>
      </c>
      <c r="B3167" s="7">
        <v>45144</v>
      </c>
      <c r="C3167" s="6" t="s">
        <v>11350</v>
      </c>
      <c r="D3167" s="6" t="s">
        <v>5071</v>
      </c>
      <c r="E3167" s="6" t="s">
        <v>5072</v>
      </c>
      <c r="F3167" s="6" t="s">
        <v>5029</v>
      </c>
      <c r="G3167" s="6" t="s">
        <v>5022</v>
      </c>
      <c r="H3167" s="6" t="s">
        <v>5192</v>
      </c>
      <c r="I3167" s="8">
        <v>6</v>
      </c>
      <c r="J3167" s="9">
        <v>1663.76</v>
      </c>
      <c r="K3167" s="10">
        <v>0.23</v>
      </c>
      <c r="L3167" s="9">
        <v>7686.57</v>
      </c>
      <c r="M3167" s="11">
        <v>5790.69</v>
      </c>
      <c r="N3167" s="9">
        <v>1895.88</v>
      </c>
      <c r="O3167" s="6" t="s">
        <v>5032</v>
      </c>
      <c r="P3167" s="8">
        <v>3</v>
      </c>
    </row>
    <row r="3168" spans="1:16" x14ac:dyDescent="0.3">
      <c r="A3168" s="6" t="s">
        <v>11351</v>
      </c>
      <c r="B3168" s="7">
        <v>45614</v>
      </c>
      <c r="C3168" s="6" t="s">
        <v>11352</v>
      </c>
      <c r="D3168" s="6" t="s">
        <v>5019</v>
      </c>
      <c r="E3168" s="6" t="s">
        <v>5020</v>
      </c>
      <c r="F3168" s="6" t="s">
        <v>5029</v>
      </c>
      <c r="G3168" s="6" t="s">
        <v>5059</v>
      </c>
      <c r="H3168" s="6" t="s">
        <v>5140</v>
      </c>
      <c r="I3168" s="8">
        <v>1</v>
      </c>
      <c r="J3168" s="9">
        <v>2134.1799999999998</v>
      </c>
      <c r="K3168" s="10">
        <v>0.01</v>
      </c>
      <c r="L3168" s="9">
        <v>2112.84</v>
      </c>
      <c r="M3168" s="11">
        <v>1195.96</v>
      </c>
      <c r="N3168" s="9">
        <v>916.88</v>
      </c>
      <c r="O3168" s="6" t="s">
        <v>5080</v>
      </c>
      <c r="P3168" s="8">
        <v>2</v>
      </c>
    </row>
    <row r="3169" spans="1:16" x14ac:dyDescent="0.3">
      <c r="A3169" s="6" t="s">
        <v>11353</v>
      </c>
      <c r="B3169" s="7">
        <v>45597</v>
      </c>
      <c r="C3169" s="6" t="s">
        <v>11354</v>
      </c>
      <c r="D3169" s="6" t="s">
        <v>5042</v>
      </c>
      <c r="E3169" s="6" t="s">
        <v>5043</v>
      </c>
      <c r="F3169" s="6" t="s">
        <v>5029</v>
      </c>
      <c r="G3169" s="6" t="s">
        <v>5059</v>
      </c>
      <c r="H3169" s="6" t="s">
        <v>5099</v>
      </c>
      <c r="I3169" s="8">
        <v>5</v>
      </c>
      <c r="J3169" s="9">
        <v>910.43</v>
      </c>
      <c r="K3169" s="10">
        <v>0.24</v>
      </c>
      <c r="L3169" s="9">
        <v>3459.63</v>
      </c>
      <c r="M3169" s="11">
        <v>2818.76</v>
      </c>
      <c r="N3169" s="9">
        <v>640.87</v>
      </c>
      <c r="O3169" s="6" t="s">
        <v>5080</v>
      </c>
      <c r="P3169" s="8">
        <v>3</v>
      </c>
    </row>
    <row r="3170" spans="1:16" x14ac:dyDescent="0.3">
      <c r="A3170" s="6" t="s">
        <v>11355</v>
      </c>
      <c r="B3170" s="7">
        <v>45548</v>
      </c>
      <c r="C3170" s="6" t="s">
        <v>11356</v>
      </c>
      <c r="D3170" s="6" t="s">
        <v>5085</v>
      </c>
      <c r="E3170" s="6" t="s">
        <v>5058</v>
      </c>
      <c r="F3170" s="6" t="s">
        <v>5029</v>
      </c>
      <c r="G3170" s="6" t="s">
        <v>5030</v>
      </c>
      <c r="H3170" s="6" t="s">
        <v>5171</v>
      </c>
      <c r="I3170" s="8">
        <v>7</v>
      </c>
      <c r="J3170" s="9">
        <v>2427.19</v>
      </c>
      <c r="K3170" s="10">
        <v>0.21</v>
      </c>
      <c r="L3170" s="9">
        <v>13422.36</v>
      </c>
      <c r="M3170" s="11">
        <v>10669.09</v>
      </c>
      <c r="N3170" s="9">
        <v>2753.27</v>
      </c>
      <c r="O3170" s="6" t="s">
        <v>5045</v>
      </c>
      <c r="P3170" s="8">
        <v>3</v>
      </c>
    </row>
    <row r="3171" spans="1:16" x14ac:dyDescent="0.3">
      <c r="A3171" s="6" t="s">
        <v>11357</v>
      </c>
      <c r="B3171" s="7">
        <v>45221</v>
      </c>
      <c r="C3171" s="6" t="s">
        <v>6722</v>
      </c>
      <c r="D3171" s="6" t="s">
        <v>5093</v>
      </c>
      <c r="E3171" s="6" t="s">
        <v>5053</v>
      </c>
      <c r="F3171" s="6" t="s">
        <v>5021</v>
      </c>
      <c r="G3171" s="6" t="s">
        <v>5048</v>
      </c>
      <c r="H3171" s="6" t="s">
        <v>5064</v>
      </c>
      <c r="I3171" s="8">
        <v>7</v>
      </c>
      <c r="J3171" s="9">
        <v>1017.63</v>
      </c>
      <c r="K3171" s="10">
        <v>0.25</v>
      </c>
      <c r="L3171" s="9">
        <v>5342.56</v>
      </c>
      <c r="M3171" s="11">
        <v>4177.68</v>
      </c>
      <c r="N3171" s="9">
        <v>1164.8800000000001</v>
      </c>
      <c r="O3171" s="6" t="s">
        <v>5024</v>
      </c>
      <c r="P3171" s="8">
        <v>5</v>
      </c>
    </row>
    <row r="3172" spans="1:16" x14ac:dyDescent="0.3">
      <c r="A3172" s="6" t="s">
        <v>11358</v>
      </c>
      <c r="B3172" s="7">
        <v>45149</v>
      </c>
      <c r="C3172" s="6" t="s">
        <v>11359</v>
      </c>
      <c r="D3172" s="6" t="s">
        <v>5057</v>
      </c>
      <c r="E3172" s="6" t="s">
        <v>5058</v>
      </c>
      <c r="F3172" s="6" t="s">
        <v>5036</v>
      </c>
      <c r="G3172" s="6" t="s">
        <v>5059</v>
      </c>
      <c r="H3172" s="6" t="s">
        <v>5060</v>
      </c>
      <c r="I3172" s="8">
        <v>5</v>
      </c>
      <c r="J3172" s="9">
        <v>719.18</v>
      </c>
      <c r="K3172" s="10">
        <v>0.17</v>
      </c>
      <c r="L3172" s="9">
        <v>2984.6</v>
      </c>
      <c r="M3172" s="11">
        <v>1750.86</v>
      </c>
      <c r="N3172" s="9">
        <v>1233.74</v>
      </c>
      <c r="O3172" s="6" t="s">
        <v>5045</v>
      </c>
      <c r="P3172" s="8">
        <v>4</v>
      </c>
    </row>
    <row r="3173" spans="1:16" x14ac:dyDescent="0.3">
      <c r="A3173" s="6" t="s">
        <v>11360</v>
      </c>
      <c r="B3173" s="7">
        <v>45038</v>
      </c>
      <c r="C3173" s="6" t="s">
        <v>11361</v>
      </c>
      <c r="D3173" s="6" t="s">
        <v>5027</v>
      </c>
      <c r="E3173" s="6" t="s">
        <v>5028</v>
      </c>
      <c r="F3173" s="6" t="s">
        <v>5036</v>
      </c>
      <c r="G3173" s="6" t="s">
        <v>5030</v>
      </c>
      <c r="H3173" s="6" t="s">
        <v>5031</v>
      </c>
      <c r="I3173" s="8">
        <v>3</v>
      </c>
      <c r="J3173" s="9">
        <v>2339.8200000000002</v>
      </c>
      <c r="K3173" s="10">
        <v>0.15</v>
      </c>
      <c r="L3173" s="9">
        <v>5966.54</v>
      </c>
      <c r="M3173" s="11">
        <v>3590.5</v>
      </c>
      <c r="N3173" s="9">
        <v>2376.04</v>
      </c>
      <c r="O3173" s="6" t="s">
        <v>5080</v>
      </c>
      <c r="P3173" s="8">
        <v>1</v>
      </c>
    </row>
    <row r="3174" spans="1:16" x14ac:dyDescent="0.3">
      <c r="A3174" s="6" t="s">
        <v>11362</v>
      </c>
      <c r="B3174" s="7">
        <v>44934</v>
      </c>
      <c r="C3174" s="6" t="s">
        <v>11363</v>
      </c>
      <c r="D3174" s="6" t="s">
        <v>5147</v>
      </c>
      <c r="E3174" s="6" t="s">
        <v>5118</v>
      </c>
      <c r="F3174" s="6" t="s">
        <v>5029</v>
      </c>
      <c r="G3174" s="6" t="s">
        <v>5037</v>
      </c>
      <c r="H3174" s="6" t="s">
        <v>5054</v>
      </c>
      <c r="I3174" s="8">
        <v>7</v>
      </c>
      <c r="J3174" s="9">
        <v>519.32000000000005</v>
      </c>
      <c r="K3174" s="10">
        <v>0.02</v>
      </c>
      <c r="L3174" s="9">
        <v>3562.54</v>
      </c>
      <c r="M3174" s="11">
        <v>2701.57</v>
      </c>
      <c r="N3174" s="9">
        <v>860.97</v>
      </c>
      <c r="O3174" s="6" t="s">
        <v>5080</v>
      </c>
      <c r="P3174" s="8">
        <v>1</v>
      </c>
    </row>
    <row r="3175" spans="1:16" x14ac:dyDescent="0.3">
      <c r="A3175" s="6" t="s">
        <v>11364</v>
      </c>
      <c r="B3175" s="7">
        <v>45765</v>
      </c>
      <c r="C3175" s="6" t="s">
        <v>11365</v>
      </c>
      <c r="D3175" s="6" t="s">
        <v>5063</v>
      </c>
      <c r="E3175" s="6" t="s">
        <v>5058</v>
      </c>
      <c r="F3175" s="6" t="s">
        <v>5021</v>
      </c>
      <c r="G3175" s="6" t="s">
        <v>5030</v>
      </c>
      <c r="H3175" s="6" t="s">
        <v>5031</v>
      </c>
      <c r="I3175" s="8">
        <v>4</v>
      </c>
      <c r="J3175" s="9">
        <v>1439.8</v>
      </c>
      <c r="K3175" s="10">
        <v>0.12</v>
      </c>
      <c r="L3175" s="9">
        <v>5068.1000000000004</v>
      </c>
      <c r="M3175" s="11">
        <v>3152.94</v>
      </c>
      <c r="N3175" s="9">
        <v>1915.16</v>
      </c>
      <c r="O3175" s="6" t="s">
        <v>5080</v>
      </c>
      <c r="P3175" s="8">
        <v>3</v>
      </c>
    </row>
    <row r="3176" spans="1:16" x14ac:dyDescent="0.3">
      <c r="A3176" s="6" t="s">
        <v>11366</v>
      </c>
      <c r="B3176" s="7">
        <v>45394</v>
      </c>
      <c r="C3176" s="6" t="s">
        <v>11367</v>
      </c>
      <c r="D3176" s="6" t="s">
        <v>5205</v>
      </c>
      <c r="E3176" s="6" t="s">
        <v>5206</v>
      </c>
      <c r="F3176" s="6" t="s">
        <v>5029</v>
      </c>
      <c r="G3176" s="6" t="s">
        <v>5030</v>
      </c>
      <c r="H3176" s="6" t="s">
        <v>5176</v>
      </c>
      <c r="I3176" s="8">
        <v>8</v>
      </c>
      <c r="J3176" s="9">
        <v>992.66</v>
      </c>
      <c r="K3176" s="10">
        <v>0.15</v>
      </c>
      <c r="L3176" s="9">
        <v>6750.09</v>
      </c>
      <c r="M3176" s="11">
        <v>4630.6899999999996</v>
      </c>
      <c r="N3176" s="9">
        <v>2119.4</v>
      </c>
      <c r="O3176" s="6" t="s">
        <v>5024</v>
      </c>
      <c r="P3176" s="8">
        <v>4</v>
      </c>
    </row>
    <row r="3177" spans="1:16" x14ac:dyDescent="0.3">
      <c r="A3177" s="6" t="s">
        <v>11368</v>
      </c>
      <c r="B3177" s="7">
        <v>44945</v>
      </c>
      <c r="C3177" s="6" t="s">
        <v>11369</v>
      </c>
      <c r="D3177" s="6" t="s">
        <v>5085</v>
      </c>
      <c r="E3177" s="6" t="s">
        <v>5058</v>
      </c>
      <c r="F3177" s="6" t="s">
        <v>5021</v>
      </c>
      <c r="G3177" s="6" t="s">
        <v>5022</v>
      </c>
      <c r="H3177" s="6" t="s">
        <v>5023</v>
      </c>
      <c r="I3177" s="8">
        <v>3</v>
      </c>
      <c r="J3177" s="9">
        <v>1875.02</v>
      </c>
      <c r="K3177" s="10">
        <v>0.17</v>
      </c>
      <c r="L3177" s="9">
        <v>4668.8</v>
      </c>
      <c r="M3177" s="11">
        <v>4066.99</v>
      </c>
      <c r="N3177" s="9">
        <v>601.80999999999995</v>
      </c>
      <c r="O3177" s="6" t="s">
        <v>5039</v>
      </c>
      <c r="P3177" s="8">
        <v>2</v>
      </c>
    </row>
    <row r="3178" spans="1:16" x14ac:dyDescent="0.3">
      <c r="A3178" s="6" t="s">
        <v>11370</v>
      </c>
      <c r="B3178" s="7">
        <v>45106</v>
      </c>
      <c r="C3178" s="6" t="s">
        <v>11371</v>
      </c>
      <c r="D3178" s="6" t="s">
        <v>5027</v>
      </c>
      <c r="E3178" s="6" t="s">
        <v>5028</v>
      </c>
      <c r="F3178" s="6" t="s">
        <v>5021</v>
      </c>
      <c r="G3178" s="6" t="s">
        <v>5030</v>
      </c>
      <c r="H3178" s="6" t="s">
        <v>5176</v>
      </c>
      <c r="I3178" s="8">
        <v>6</v>
      </c>
      <c r="J3178" s="9">
        <v>1178.58</v>
      </c>
      <c r="K3178" s="10">
        <v>0.04</v>
      </c>
      <c r="L3178" s="9">
        <v>6788.62</v>
      </c>
      <c r="M3178" s="11">
        <v>5960.22</v>
      </c>
      <c r="N3178" s="9">
        <v>828.4</v>
      </c>
      <c r="O3178" s="6" t="s">
        <v>5045</v>
      </c>
      <c r="P3178" s="8">
        <v>3</v>
      </c>
    </row>
    <row r="3179" spans="1:16" x14ac:dyDescent="0.3">
      <c r="A3179" s="6" t="s">
        <v>11372</v>
      </c>
      <c r="B3179" s="7">
        <v>45708</v>
      </c>
      <c r="C3179" s="6" t="s">
        <v>11373</v>
      </c>
      <c r="D3179" s="6" t="s">
        <v>5108</v>
      </c>
      <c r="E3179" s="6" t="s">
        <v>5109</v>
      </c>
      <c r="F3179" s="6" t="s">
        <v>5021</v>
      </c>
      <c r="G3179" s="6" t="s">
        <v>5037</v>
      </c>
      <c r="H3179" s="6" t="s">
        <v>5129</v>
      </c>
      <c r="I3179" s="8">
        <v>2</v>
      </c>
      <c r="J3179" s="9">
        <v>2425.9899999999998</v>
      </c>
      <c r="K3179" s="10">
        <v>0.16</v>
      </c>
      <c r="L3179" s="9">
        <v>4075.66</v>
      </c>
      <c r="M3179" s="11">
        <v>3362.1</v>
      </c>
      <c r="N3179" s="9">
        <v>713.56</v>
      </c>
      <c r="O3179" s="6" t="s">
        <v>5039</v>
      </c>
      <c r="P3179" s="8">
        <v>4</v>
      </c>
    </row>
    <row r="3180" spans="1:16" x14ac:dyDescent="0.3">
      <c r="A3180" s="6" t="s">
        <v>11374</v>
      </c>
      <c r="B3180" s="7">
        <v>45156</v>
      </c>
      <c r="C3180" s="6" t="s">
        <v>11375</v>
      </c>
      <c r="D3180" s="6" t="s">
        <v>5085</v>
      </c>
      <c r="E3180" s="6" t="s">
        <v>5058</v>
      </c>
      <c r="F3180" s="6" t="s">
        <v>5021</v>
      </c>
      <c r="G3180" s="6" t="s">
        <v>5030</v>
      </c>
      <c r="H3180" s="6" t="s">
        <v>5044</v>
      </c>
      <c r="I3180" s="8">
        <v>1</v>
      </c>
      <c r="J3180" s="9">
        <v>1880.9</v>
      </c>
      <c r="K3180" s="10">
        <v>0.23</v>
      </c>
      <c r="L3180" s="9">
        <v>1448.29</v>
      </c>
      <c r="M3180" s="11">
        <v>1100.1500000000001</v>
      </c>
      <c r="N3180" s="9">
        <v>348.14</v>
      </c>
      <c r="O3180" s="6" t="s">
        <v>5024</v>
      </c>
      <c r="P3180" s="8">
        <v>5</v>
      </c>
    </row>
    <row r="3181" spans="1:16" x14ac:dyDescent="0.3">
      <c r="A3181" s="6" t="s">
        <v>11376</v>
      </c>
      <c r="B3181" s="7">
        <v>45560</v>
      </c>
      <c r="C3181" s="6" t="s">
        <v>11377</v>
      </c>
      <c r="D3181" s="6" t="s">
        <v>5205</v>
      </c>
      <c r="E3181" s="6" t="s">
        <v>5206</v>
      </c>
      <c r="F3181" s="6" t="s">
        <v>5021</v>
      </c>
      <c r="G3181" s="6" t="s">
        <v>5048</v>
      </c>
      <c r="H3181" s="6" t="s">
        <v>5090</v>
      </c>
      <c r="I3181" s="8">
        <v>4</v>
      </c>
      <c r="J3181" s="9">
        <v>1677.11</v>
      </c>
      <c r="K3181" s="10">
        <v>0.11</v>
      </c>
      <c r="L3181" s="9">
        <v>5970.51</v>
      </c>
      <c r="M3181" s="11">
        <v>5193.78</v>
      </c>
      <c r="N3181" s="9">
        <v>776.73</v>
      </c>
      <c r="O3181" s="6" t="s">
        <v>5045</v>
      </c>
      <c r="P3181" s="8">
        <v>3</v>
      </c>
    </row>
    <row r="3182" spans="1:16" x14ac:dyDescent="0.3">
      <c r="A3182" s="6" t="s">
        <v>11378</v>
      </c>
      <c r="B3182" s="7">
        <v>45020</v>
      </c>
      <c r="C3182" s="6" t="s">
        <v>11379</v>
      </c>
      <c r="D3182" s="6" t="s">
        <v>5147</v>
      </c>
      <c r="E3182" s="6" t="s">
        <v>5118</v>
      </c>
      <c r="F3182" s="6" t="s">
        <v>5036</v>
      </c>
      <c r="G3182" s="6" t="s">
        <v>5030</v>
      </c>
      <c r="H3182" s="6" t="s">
        <v>5031</v>
      </c>
      <c r="I3182" s="8">
        <v>5</v>
      </c>
      <c r="J3182" s="9">
        <v>1528.74</v>
      </c>
      <c r="K3182" s="10">
        <v>0.17</v>
      </c>
      <c r="L3182" s="9">
        <v>6344.27</v>
      </c>
      <c r="M3182" s="11">
        <v>4299.5600000000004</v>
      </c>
      <c r="N3182" s="9">
        <v>2044.71</v>
      </c>
      <c r="O3182" s="6" t="s">
        <v>5039</v>
      </c>
      <c r="P3182" s="8">
        <v>2</v>
      </c>
    </row>
    <row r="3183" spans="1:16" x14ac:dyDescent="0.3">
      <c r="A3183" s="6" t="s">
        <v>11380</v>
      </c>
      <c r="B3183" s="7">
        <v>44944</v>
      </c>
      <c r="C3183" s="6" t="s">
        <v>11381</v>
      </c>
      <c r="D3183" s="6" t="s">
        <v>5117</v>
      </c>
      <c r="E3183" s="6" t="s">
        <v>5118</v>
      </c>
      <c r="F3183" s="6" t="s">
        <v>5021</v>
      </c>
      <c r="G3183" s="6" t="s">
        <v>5048</v>
      </c>
      <c r="H3183" s="6" t="s">
        <v>5096</v>
      </c>
      <c r="I3183" s="8">
        <v>7</v>
      </c>
      <c r="J3183" s="9">
        <v>534.30999999999995</v>
      </c>
      <c r="K3183" s="10">
        <v>0.09</v>
      </c>
      <c r="L3183" s="9">
        <v>3403.55</v>
      </c>
      <c r="M3183" s="11">
        <v>2122.75</v>
      </c>
      <c r="N3183" s="9">
        <v>1280.8</v>
      </c>
      <c r="O3183" s="6" t="s">
        <v>5032</v>
      </c>
      <c r="P3183" s="8">
        <v>3</v>
      </c>
    </row>
    <row r="3184" spans="1:16" x14ac:dyDescent="0.3">
      <c r="A3184" s="6" t="s">
        <v>11382</v>
      </c>
      <c r="B3184" s="7">
        <v>45189</v>
      </c>
      <c r="C3184" s="6" t="s">
        <v>11383</v>
      </c>
      <c r="D3184" s="6" t="s">
        <v>5088</v>
      </c>
      <c r="E3184" s="6" t="s">
        <v>5089</v>
      </c>
      <c r="F3184" s="6" t="s">
        <v>5021</v>
      </c>
      <c r="G3184" s="6" t="s">
        <v>5030</v>
      </c>
      <c r="H3184" s="6" t="s">
        <v>5246</v>
      </c>
      <c r="I3184" s="8">
        <v>4</v>
      </c>
      <c r="J3184" s="9">
        <v>2429.1799999999998</v>
      </c>
      <c r="K3184" s="10">
        <v>0.11</v>
      </c>
      <c r="L3184" s="9">
        <v>8647.8799999999992</v>
      </c>
      <c r="M3184" s="11">
        <v>7559.73</v>
      </c>
      <c r="N3184" s="9">
        <v>1088.1500000000001</v>
      </c>
      <c r="O3184" s="6" t="s">
        <v>5080</v>
      </c>
      <c r="P3184" s="8">
        <v>2</v>
      </c>
    </row>
    <row r="3185" spans="1:16" x14ac:dyDescent="0.3">
      <c r="A3185" s="6" t="s">
        <v>11384</v>
      </c>
      <c r="B3185" s="7">
        <v>45418</v>
      </c>
      <c r="C3185" s="6" t="s">
        <v>11385</v>
      </c>
      <c r="D3185" s="6" t="s">
        <v>5042</v>
      </c>
      <c r="E3185" s="6" t="s">
        <v>5043</v>
      </c>
      <c r="F3185" s="6" t="s">
        <v>5029</v>
      </c>
      <c r="G3185" s="6" t="s">
        <v>5022</v>
      </c>
      <c r="H3185" s="6" t="s">
        <v>5221</v>
      </c>
      <c r="I3185" s="8">
        <v>3</v>
      </c>
      <c r="J3185" s="9">
        <v>2399.21</v>
      </c>
      <c r="K3185" s="10">
        <v>0.23</v>
      </c>
      <c r="L3185" s="9">
        <v>5542.18</v>
      </c>
      <c r="M3185" s="11">
        <v>3976.89</v>
      </c>
      <c r="N3185" s="9">
        <v>1565.29</v>
      </c>
      <c r="O3185" s="6" t="s">
        <v>5045</v>
      </c>
      <c r="P3185" s="8">
        <v>3</v>
      </c>
    </row>
    <row r="3186" spans="1:16" x14ac:dyDescent="0.3">
      <c r="A3186" s="6" t="s">
        <v>11386</v>
      </c>
      <c r="B3186" s="7">
        <v>45036</v>
      </c>
      <c r="C3186" s="6" t="s">
        <v>11387</v>
      </c>
      <c r="D3186" s="6" t="s">
        <v>5067</v>
      </c>
      <c r="E3186" s="6" t="s">
        <v>5067</v>
      </c>
      <c r="F3186" s="6" t="s">
        <v>5029</v>
      </c>
      <c r="G3186" s="6" t="s">
        <v>5059</v>
      </c>
      <c r="H3186" s="6" t="s">
        <v>5181</v>
      </c>
      <c r="I3186" s="8">
        <v>2</v>
      </c>
      <c r="J3186" s="9">
        <v>740.47</v>
      </c>
      <c r="K3186" s="10">
        <v>0.24</v>
      </c>
      <c r="L3186" s="9">
        <v>1125.51</v>
      </c>
      <c r="M3186" s="11">
        <v>962.34</v>
      </c>
      <c r="N3186" s="9">
        <v>163.16999999999999</v>
      </c>
      <c r="O3186" s="6" t="s">
        <v>5045</v>
      </c>
      <c r="P3186" s="8">
        <v>1</v>
      </c>
    </row>
    <row r="3187" spans="1:16" x14ac:dyDescent="0.3">
      <c r="A3187" s="6" t="s">
        <v>11388</v>
      </c>
      <c r="B3187" s="7">
        <v>45583</v>
      </c>
      <c r="C3187" s="6" t="s">
        <v>11389</v>
      </c>
      <c r="D3187" s="6" t="s">
        <v>5117</v>
      </c>
      <c r="E3187" s="6" t="s">
        <v>5118</v>
      </c>
      <c r="F3187" s="6" t="s">
        <v>5036</v>
      </c>
      <c r="G3187" s="6" t="s">
        <v>5037</v>
      </c>
      <c r="H3187" s="6" t="s">
        <v>5129</v>
      </c>
      <c r="I3187" s="8">
        <v>3</v>
      </c>
      <c r="J3187" s="9">
        <v>2249.52</v>
      </c>
      <c r="K3187" s="10">
        <v>0.13</v>
      </c>
      <c r="L3187" s="9">
        <v>5871.25</v>
      </c>
      <c r="M3187" s="11">
        <v>4638.17</v>
      </c>
      <c r="N3187" s="9">
        <v>1233.08</v>
      </c>
      <c r="O3187" s="6" t="s">
        <v>5024</v>
      </c>
      <c r="P3187" s="8">
        <v>1</v>
      </c>
    </row>
    <row r="3188" spans="1:16" x14ac:dyDescent="0.3">
      <c r="A3188" s="6" t="s">
        <v>11390</v>
      </c>
      <c r="B3188" s="7">
        <v>45299</v>
      </c>
      <c r="C3188" s="6" t="s">
        <v>11391</v>
      </c>
      <c r="D3188" s="6" t="s">
        <v>5093</v>
      </c>
      <c r="E3188" s="6" t="s">
        <v>5053</v>
      </c>
      <c r="F3188" s="6" t="s">
        <v>5036</v>
      </c>
      <c r="G3188" s="6" t="s">
        <v>5037</v>
      </c>
      <c r="H3188" s="6" t="s">
        <v>5105</v>
      </c>
      <c r="I3188" s="8">
        <v>4</v>
      </c>
      <c r="J3188" s="9">
        <v>1009.42</v>
      </c>
      <c r="K3188" s="10">
        <v>0.14000000000000001</v>
      </c>
      <c r="L3188" s="9">
        <v>3472.4</v>
      </c>
      <c r="M3188" s="11">
        <v>2322.08</v>
      </c>
      <c r="N3188" s="9">
        <v>1150.32</v>
      </c>
      <c r="O3188" s="6" t="s">
        <v>5080</v>
      </c>
      <c r="P3188" s="8">
        <v>5</v>
      </c>
    </row>
    <row r="3189" spans="1:16" x14ac:dyDescent="0.3">
      <c r="A3189" s="6" t="s">
        <v>11392</v>
      </c>
      <c r="B3189" s="7">
        <v>45378</v>
      </c>
      <c r="C3189" s="6" t="s">
        <v>11393</v>
      </c>
      <c r="D3189" s="6" t="s">
        <v>5019</v>
      </c>
      <c r="E3189" s="6" t="s">
        <v>5020</v>
      </c>
      <c r="F3189" s="6" t="s">
        <v>5021</v>
      </c>
      <c r="G3189" s="6" t="s">
        <v>5048</v>
      </c>
      <c r="H3189" s="6" t="s">
        <v>5064</v>
      </c>
      <c r="I3189" s="8">
        <v>6</v>
      </c>
      <c r="J3189" s="9">
        <v>2283.4699999999998</v>
      </c>
      <c r="K3189" s="10">
        <v>0.22</v>
      </c>
      <c r="L3189" s="9">
        <v>10686.64</v>
      </c>
      <c r="M3189" s="11">
        <v>6121.88</v>
      </c>
      <c r="N3189" s="9">
        <v>4564.76</v>
      </c>
      <c r="O3189" s="6" t="s">
        <v>5032</v>
      </c>
      <c r="P3189" s="8">
        <v>5</v>
      </c>
    </row>
    <row r="3190" spans="1:16" x14ac:dyDescent="0.3">
      <c r="A3190" s="6" t="s">
        <v>11394</v>
      </c>
      <c r="B3190" s="7">
        <v>45721</v>
      </c>
      <c r="C3190" s="6" t="s">
        <v>11395</v>
      </c>
      <c r="D3190" s="6" t="s">
        <v>5093</v>
      </c>
      <c r="E3190" s="6" t="s">
        <v>5053</v>
      </c>
      <c r="F3190" s="6" t="s">
        <v>5036</v>
      </c>
      <c r="G3190" s="6" t="s">
        <v>5022</v>
      </c>
      <c r="H3190" s="6" t="s">
        <v>5076</v>
      </c>
      <c r="I3190" s="8">
        <v>4</v>
      </c>
      <c r="J3190" s="9">
        <v>1934.64</v>
      </c>
      <c r="K3190" s="10">
        <v>0.05</v>
      </c>
      <c r="L3190" s="9">
        <v>7351.63</v>
      </c>
      <c r="M3190" s="11">
        <v>4323.08</v>
      </c>
      <c r="N3190" s="9">
        <v>3028.55</v>
      </c>
      <c r="O3190" s="6" t="s">
        <v>5032</v>
      </c>
      <c r="P3190" s="8">
        <v>3</v>
      </c>
    </row>
    <row r="3191" spans="1:16" x14ac:dyDescent="0.3">
      <c r="A3191" s="6" t="s">
        <v>11396</v>
      </c>
      <c r="B3191" s="7">
        <v>45123</v>
      </c>
      <c r="C3191" s="6" t="s">
        <v>11397</v>
      </c>
      <c r="D3191" s="6" t="s">
        <v>5088</v>
      </c>
      <c r="E3191" s="6" t="s">
        <v>5089</v>
      </c>
      <c r="F3191" s="6" t="s">
        <v>5036</v>
      </c>
      <c r="G3191" s="6" t="s">
        <v>5059</v>
      </c>
      <c r="H3191" s="6" t="s">
        <v>5073</v>
      </c>
      <c r="I3191" s="8">
        <v>5</v>
      </c>
      <c r="J3191" s="9">
        <v>1965.97</v>
      </c>
      <c r="K3191" s="10">
        <v>0.03</v>
      </c>
      <c r="L3191" s="9">
        <v>9534.9500000000007</v>
      </c>
      <c r="M3191" s="11">
        <v>5484.05</v>
      </c>
      <c r="N3191" s="9">
        <v>4050.9</v>
      </c>
      <c r="O3191" s="6" t="s">
        <v>5032</v>
      </c>
      <c r="P3191" s="8">
        <v>1</v>
      </c>
    </row>
    <row r="3192" spans="1:16" x14ac:dyDescent="0.3">
      <c r="A3192" s="6" t="s">
        <v>11398</v>
      </c>
      <c r="B3192" s="7">
        <v>45390</v>
      </c>
      <c r="C3192" s="6" t="s">
        <v>11399</v>
      </c>
      <c r="D3192" s="6" t="s">
        <v>5067</v>
      </c>
      <c r="E3192" s="6" t="s">
        <v>5067</v>
      </c>
      <c r="F3192" s="6" t="s">
        <v>5029</v>
      </c>
      <c r="G3192" s="6" t="s">
        <v>5030</v>
      </c>
      <c r="H3192" s="6" t="s">
        <v>5044</v>
      </c>
      <c r="I3192" s="8">
        <v>5</v>
      </c>
      <c r="J3192" s="9">
        <v>2490.7600000000002</v>
      </c>
      <c r="K3192" s="10">
        <v>0.13</v>
      </c>
      <c r="L3192" s="9">
        <v>10834.81</v>
      </c>
      <c r="M3192" s="11">
        <v>7735.16</v>
      </c>
      <c r="N3192" s="9">
        <v>3099.65</v>
      </c>
      <c r="O3192" s="6" t="s">
        <v>5045</v>
      </c>
      <c r="P3192" s="8">
        <v>1</v>
      </c>
    </row>
    <row r="3193" spans="1:16" x14ac:dyDescent="0.3">
      <c r="A3193" s="6" t="s">
        <v>11400</v>
      </c>
      <c r="B3193" s="7">
        <v>45234</v>
      </c>
      <c r="C3193" s="6" t="s">
        <v>11401</v>
      </c>
      <c r="D3193" s="6" t="s">
        <v>5067</v>
      </c>
      <c r="E3193" s="6" t="s">
        <v>5067</v>
      </c>
      <c r="F3193" s="6" t="s">
        <v>5029</v>
      </c>
      <c r="G3193" s="6" t="s">
        <v>5048</v>
      </c>
      <c r="H3193" s="6" t="s">
        <v>5090</v>
      </c>
      <c r="I3193" s="8">
        <v>8</v>
      </c>
      <c r="J3193" s="9">
        <v>2184.12</v>
      </c>
      <c r="K3193" s="10">
        <v>0.1</v>
      </c>
      <c r="L3193" s="9">
        <v>15725.66</v>
      </c>
      <c r="M3193" s="11">
        <v>12411.16</v>
      </c>
      <c r="N3193" s="9">
        <v>3314.5</v>
      </c>
      <c r="O3193" s="6" t="s">
        <v>5032</v>
      </c>
      <c r="P3193" s="8">
        <v>4</v>
      </c>
    </row>
    <row r="3194" spans="1:16" x14ac:dyDescent="0.3">
      <c r="A3194" s="6" t="s">
        <v>11402</v>
      </c>
      <c r="B3194" s="7">
        <v>45591</v>
      </c>
      <c r="C3194" s="6" t="s">
        <v>11403</v>
      </c>
      <c r="D3194" s="6" t="s">
        <v>5071</v>
      </c>
      <c r="E3194" s="6" t="s">
        <v>5072</v>
      </c>
      <c r="F3194" s="6" t="s">
        <v>5029</v>
      </c>
      <c r="G3194" s="6" t="s">
        <v>5030</v>
      </c>
      <c r="H3194" s="6" t="s">
        <v>5031</v>
      </c>
      <c r="I3194" s="8">
        <v>4</v>
      </c>
      <c r="J3194" s="9">
        <v>1799.93</v>
      </c>
      <c r="K3194" s="10">
        <v>0.05</v>
      </c>
      <c r="L3194" s="9">
        <v>6839.73</v>
      </c>
      <c r="M3194" s="11">
        <v>5644.85</v>
      </c>
      <c r="N3194" s="9">
        <v>1194.8800000000001</v>
      </c>
      <c r="O3194" s="6" t="s">
        <v>5032</v>
      </c>
      <c r="P3194" s="8">
        <v>1</v>
      </c>
    </row>
    <row r="3195" spans="1:16" x14ac:dyDescent="0.3">
      <c r="A3195" s="6" t="s">
        <v>11404</v>
      </c>
      <c r="B3195" s="7">
        <v>45631</v>
      </c>
      <c r="C3195" s="6" t="s">
        <v>11405</v>
      </c>
      <c r="D3195" s="6" t="s">
        <v>5057</v>
      </c>
      <c r="E3195" s="6" t="s">
        <v>5058</v>
      </c>
      <c r="F3195" s="6" t="s">
        <v>5029</v>
      </c>
      <c r="G3195" s="6" t="s">
        <v>5048</v>
      </c>
      <c r="H3195" s="6" t="s">
        <v>5079</v>
      </c>
      <c r="I3195" s="8">
        <v>1</v>
      </c>
      <c r="J3195" s="9">
        <v>656.07</v>
      </c>
      <c r="K3195" s="10">
        <v>0.13</v>
      </c>
      <c r="L3195" s="9">
        <v>570.78</v>
      </c>
      <c r="M3195" s="11">
        <v>443.39</v>
      </c>
      <c r="N3195" s="9">
        <v>127.39</v>
      </c>
      <c r="O3195" s="6" t="s">
        <v>5080</v>
      </c>
      <c r="P3195" s="8">
        <v>3</v>
      </c>
    </row>
    <row r="3196" spans="1:16" x14ac:dyDescent="0.3">
      <c r="A3196" s="6" t="s">
        <v>11406</v>
      </c>
      <c r="B3196" s="7">
        <v>45422</v>
      </c>
      <c r="C3196" s="6" t="s">
        <v>11407</v>
      </c>
      <c r="D3196" s="6" t="s">
        <v>5019</v>
      </c>
      <c r="E3196" s="6" t="s">
        <v>5020</v>
      </c>
      <c r="F3196" s="6" t="s">
        <v>5029</v>
      </c>
      <c r="G3196" s="6" t="s">
        <v>5048</v>
      </c>
      <c r="H3196" s="6" t="s">
        <v>5090</v>
      </c>
      <c r="I3196" s="8">
        <v>8</v>
      </c>
      <c r="J3196" s="9">
        <v>2361.87</v>
      </c>
      <c r="K3196" s="10">
        <v>0.17</v>
      </c>
      <c r="L3196" s="9">
        <v>15682.82</v>
      </c>
      <c r="M3196" s="11">
        <v>11351.47</v>
      </c>
      <c r="N3196" s="9">
        <v>4331.3500000000004</v>
      </c>
      <c r="O3196" s="6" t="s">
        <v>5032</v>
      </c>
      <c r="P3196" s="8">
        <v>3</v>
      </c>
    </row>
    <row r="3197" spans="1:16" x14ac:dyDescent="0.3">
      <c r="A3197" s="6" t="s">
        <v>11408</v>
      </c>
      <c r="B3197" s="7">
        <v>45497</v>
      </c>
      <c r="C3197" s="6" t="s">
        <v>11409</v>
      </c>
      <c r="D3197" s="6" t="s">
        <v>5085</v>
      </c>
      <c r="E3197" s="6" t="s">
        <v>5058</v>
      </c>
      <c r="F3197" s="6" t="s">
        <v>5036</v>
      </c>
      <c r="G3197" s="6" t="s">
        <v>5030</v>
      </c>
      <c r="H3197" s="6" t="s">
        <v>5044</v>
      </c>
      <c r="I3197" s="8">
        <v>2</v>
      </c>
      <c r="J3197" s="9">
        <v>2121.34</v>
      </c>
      <c r="K3197" s="10">
        <v>0.01</v>
      </c>
      <c r="L3197" s="9">
        <v>4200.25</v>
      </c>
      <c r="M3197" s="11">
        <v>3041.49</v>
      </c>
      <c r="N3197" s="9">
        <v>1158.76</v>
      </c>
      <c r="O3197" s="6" t="s">
        <v>5032</v>
      </c>
      <c r="P3197" s="8">
        <v>1</v>
      </c>
    </row>
    <row r="3198" spans="1:16" x14ac:dyDescent="0.3">
      <c r="A3198" s="6" t="s">
        <v>11410</v>
      </c>
      <c r="B3198" s="7">
        <v>45755</v>
      </c>
      <c r="C3198" s="6" t="s">
        <v>11411</v>
      </c>
      <c r="D3198" s="6" t="s">
        <v>5215</v>
      </c>
      <c r="E3198" s="6" t="s">
        <v>5216</v>
      </c>
      <c r="F3198" s="6" t="s">
        <v>5036</v>
      </c>
      <c r="G3198" s="6" t="s">
        <v>5030</v>
      </c>
      <c r="H3198" s="6" t="s">
        <v>5176</v>
      </c>
      <c r="I3198" s="8">
        <v>1</v>
      </c>
      <c r="J3198" s="9">
        <v>1687.97</v>
      </c>
      <c r="K3198" s="10">
        <v>0.02</v>
      </c>
      <c r="L3198" s="9">
        <v>1654.21</v>
      </c>
      <c r="M3198" s="11">
        <v>1435.35</v>
      </c>
      <c r="N3198" s="9">
        <v>218.86</v>
      </c>
      <c r="O3198" s="6" t="s">
        <v>5045</v>
      </c>
      <c r="P3198" s="8">
        <v>1</v>
      </c>
    </row>
    <row r="3199" spans="1:16" x14ac:dyDescent="0.3">
      <c r="A3199" s="6" t="s">
        <v>11412</v>
      </c>
      <c r="B3199" s="7">
        <v>45213</v>
      </c>
      <c r="C3199" s="6" t="s">
        <v>11413</v>
      </c>
      <c r="D3199" s="6" t="s">
        <v>5093</v>
      </c>
      <c r="E3199" s="6" t="s">
        <v>5053</v>
      </c>
      <c r="F3199" s="6" t="s">
        <v>5021</v>
      </c>
      <c r="G3199" s="6" t="s">
        <v>5059</v>
      </c>
      <c r="H3199" s="6" t="s">
        <v>5073</v>
      </c>
      <c r="I3199" s="8">
        <v>8</v>
      </c>
      <c r="J3199" s="9">
        <v>1108.05</v>
      </c>
      <c r="K3199" s="10">
        <v>0.15</v>
      </c>
      <c r="L3199" s="9">
        <v>7534.74</v>
      </c>
      <c r="M3199" s="11">
        <v>4436.38</v>
      </c>
      <c r="N3199" s="9">
        <v>3098.36</v>
      </c>
      <c r="O3199" s="6" t="s">
        <v>5045</v>
      </c>
      <c r="P3199" s="8">
        <v>2</v>
      </c>
    </row>
    <row r="3200" spans="1:16" x14ac:dyDescent="0.3">
      <c r="A3200" s="6" t="s">
        <v>11414</v>
      </c>
      <c r="B3200" s="7">
        <v>45756</v>
      </c>
      <c r="C3200" s="6" t="s">
        <v>11415</v>
      </c>
      <c r="D3200" s="6" t="s">
        <v>5085</v>
      </c>
      <c r="E3200" s="6" t="s">
        <v>5058</v>
      </c>
      <c r="F3200" s="6" t="s">
        <v>5036</v>
      </c>
      <c r="G3200" s="6" t="s">
        <v>5037</v>
      </c>
      <c r="H3200" s="6" t="s">
        <v>5068</v>
      </c>
      <c r="I3200" s="8">
        <v>7</v>
      </c>
      <c r="J3200" s="9">
        <v>1968.11</v>
      </c>
      <c r="K3200" s="10">
        <v>0.18</v>
      </c>
      <c r="L3200" s="9">
        <v>11296.95</v>
      </c>
      <c r="M3200" s="11">
        <v>7674.49</v>
      </c>
      <c r="N3200" s="9">
        <v>3622.46</v>
      </c>
      <c r="O3200" s="6" t="s">
        <v>5045</v>
      </c>
      <c r="P3200" s="8">
        <v>5</v>
      </c>
    </row>
    <row r="3201" spans="1:16" x14ac:dyDescent="0.3">
      <c r="A3201" s="6" t="s">
        <v>11416</v>
      </c>
      <c r="B3201" s="7">
        <v>45303</v>
      </c>
      <c r="C3201" s="6" t="s">
        <v>11417</v>
      </c>
      <c r="D3201" s="6" t="s">
        <v>5215</v>
      </c>
      <c r="E3201" s="6" t="s">
        <v>5216</v>
      </c>
      <c r="F3201" s="6" t="s">
        <v>5036</v>
      </c>
      <c r="G3201" s="6" t="s">
        <v>5037</v>
      </c>
      <c r="H3201" s="6" t="s">
        <v>5129</v>
      </c>
      <c r="I3201" s="8">
        <v>4</v>
      </c>
      <c r="J3201" s="9">
        <v>1604.98</v>
      </c>
      <c r="K3201" s="10">
        <v>0.17</v>
      </c>
      <c r="L3201" s="9">
        <v>5328.53</v>
      </c>
      <c r="M3201" s="11">
        <v>3028.86</v>
      </c>
      <c r="N3201" s="9">
        <v>2299.67</v>
      </c>
      <c r="O3201" s="6" t="s">
        <v>5080</v>
      </c>
      <c r="P3201" s="8">
        <v>3</v>
      </c>
    </row>
    <row r="3202" spans="1:16" x14ac:dyDescent="0.3">
      <c r="A3202" s="6" t="s">
        <v>11418</v>
      </c>
      <c r="B3202" s="7">
        <v>44958</v>
      </c>
      <c r="C3202" s="6" t="s">
        <v>11419</v>
      </c>
      <c r="D3202" s="6" t="s">
        <v>5071</v>
      </c>
      <c r="E3202" s="6" t="s">
        <v>5072</v>
      </c>
      <c r="F3202" s="6" t="s">
        <v>5021</v>
      </c>
      <c r="G3202" s="6" t="s">
        <v>5022</v>
      </c>
      <c r="H3202" s="6" t="s">
        <v>5023</v>
      </c>
      <c r="I3202" s="8">
        <v>7</v>
      </c>
      <c r="J3202" s="9">
        <v>1666.38</v>
      </c>
      <c r="K3202" s="10">
        <v>0.02</v>
      </c>
      <c r="L3202" s="9">
        <v>11431.37</v>
      </c>
      <c r="M3202" s="11">
        <v>8841.6</v>
      </c>
      <c r="N3202" s="9">
        <v>2589.77</v>
      </c>
      <c r="O3202" s="6" t="s">
        <v>5032</v>
      </c>
      <c r="P3202" s="8">
        <v>3</v>
      </c>
    </row>
    <row r="3203" spans="1:16" x14ac:dyDescent="0.3">
      <c r="A3203" s="6" t="s">
        <v>11420</v>
      </c>
      <c r="B3203" s="7">
        <v>45027</v>
      </c>
      <c r="C3203" s="6" t="s">
        <v>11421</v>
      </c>
      <c r="D3203" s="6" t="s">
        <v>5057</v>
      </c>
      <c r="E3203" s="6" t="s">
        <v>5058</v>
      </c>
      <c r="F3203" s="6" t="s">
        <v>5036</v>
      </c>
      <c r="G3203" s="6" t="s">
        <v>5059</v>
      </c>
      <c r="H3203" s="6" t="s">
        <v>5099</v>
      </c>
      <c r="I3203" s="8">
        <v>2</v>
      </c>
      <c r="J3203" s="9">
        <v>58.17</v>
      </c>
      <c r="K3203" s="10">
        <v>7.0000000000000007E-2</v>
      </c>
      <c r="L3203" s="9">
        <v>108.2</v>
      </c>
      <c r="M3203" s="11">
        <v>74.86</v>
      </c>
      <c r="N3203" s="9">
        <v>33.340000000000003</v>
      </c>
      <c r="O3203" s="6" t="s">
        <v>5080</v>
      </c>
      <c r="P3203" s="8">
        <v>5</v>
      </c>
    </row>
    <row r="3204" spans="1:16" x14ac:dyDescent="0.3">
      <c r="A3204" s="6" t="s">
        <v>11422</v>
      </c>
      <c r="B3204" s="7">
        <v>45271</v>
      </c>
      <c r="C3204" s="6" t="s">
        <v>11423</v>
      </c>
      <c r="D3204" s="6" t="s">
        <v>5117</v>
      </c>
      <c r="E3204" s="6" t="s">
        <v>5118</v>
      </c>
      <c r="F3204" s="6" t="s">
        <v>5036</v>
      </c>
      <c r="G3204" s="6" t="s">
        <v>5059</v>
      </c>
      <c r="H3204" s="6" t="s">
        <v>5073</v>
      </c>
      <c r="I3204" s="8">
        <v>6</v>
      </c>
      <c r="J3204" s="9">
        <v>194.96</v>
      </c>
      <c r="K3204" s="10">
        <v>0.05</v>
      </c>
      <c r="L3204" s="9">
        <v>1111.27</v>
      </c>
      <c r="M3204" s="11">
        <v>858.4</v>
      </c>
      <c r="N3204" s="9">
        <v>252.87</v>
      </c>
      <c r="O3204" s="6" t="s">
        <v>5024</v>
      </c>
      <c r="P3204" s="8">
        <v>3</v>
      </c>
    </row>
    <row r="3205" spans="1:16" x14ac:dyDescent="0.3">
      <c r="A3205" s="6" t="s">
        <v>11424</v>
      </c>
      <c r="B3205" s="7">
        <v>45152</v>
      </c>
      <c r="C3205" s="6" t="s">
        <v>11425</v>
      </c>
      <c r="D3205" s="6" t="s">
        <v>5205</v>
      </c>
      <c r="E3205" s="6" t="s">
        <v>5206</v>
      </c>
      <c r="F3205" s="6" t="s">
        <v>5021</v>
      </c>
      <c r="G3205" s="6" t="s">
        <v>5048</v>
      </c>
      <c r="H3205" s="6" t="s">
        <v>5079</v>
      </c>
      <c r="I3205" s="8">
        <v>1</v>
      </c>
      <c r="J3205" s="9">
        <v>2065.7199999999998</v>
      </c>
      <c r="K3205" s="10">
        <v>0.08</v>
      </c>
      <c r="L3205" s="9">
        <v>1900.46</v>
      </c>
      <c r="M3205" s="11">
        <v>1141.92</v>
      </c>
      <c r="N3205" s="9">
        <v>758.54</v>
      </c>
      <c r="O3205" s="6" t="s">
        <v>5024</v>
      </c>
      <c r="P3205" s="8">
        <v>3</v>
      </c>
    </row>
    <row r="3206" spans="1:16" x14ac:dyDescent="0.3">
      <c r="A3206" s="6" t="s">
        <v>11426</v>
      </c>
      <c r="B3206" s="7">
        <v>45387</v>
      </c>
      <c r="C3206" s="6" t="s">
        <v>11427</v>
      </c>
      <c r="D3206" s="6" t="s">
        <v>5027</v>
      </c>
      <c r="E3206" s="6" t="s">
        <v>5028</v>
      </c>
      <c r="F3206" s="6" t="s">
        <v>5029</v>
      </c>
      <c r="G3206" s="6" t="s">
        <v>5037</v>
      </c>
      <c r="H3206" s="6" t="s">
        <v>5105</v>
      </c>
      <c r="I3206" s="8">
        <v>8</v>
      </c>
      <c r="J3206" s="9">
        <v>1342.58</v>
      </c>
      <c r="K3206" s="10">
        <v>0.19</v>
      </c>
      <c r="L3206" s="9">
        <v>8699.92</v>
      </c>
      <c r="M3206" s="11">
        <v>5409.28</v>
      </c>
      <c r="N3206" s="9">
        <v>3290.64</v>
      </c>
      <c r="O3206" s="6" t="s">
        <v>5039</v>
      </c>
      <c r="P3206" s="8">
        <v>3</v>
      </c>
    </row>
    <row r="3207" spans="1:16" x14ac:dyDescent="0.3">
      <c r="A3207" s="6" t="s">
        <v>11428</v>
      </c>
      <c r="B3207" s="7">
        <v>45735</v>
      </c>
      <c r="C3207" s="6" t="s">
        <v>11429</v>
      </c>
      <c r="D3207" s="6" t="s">
        <v>5052</v>
      </c>
      <c r="E3207" s="6" t="s">
        <v>5053</v>
      </c>
      <c r="F3207" s="6" t="s">
        <v>5021</v>
      </c>
      <c r="G3207" s="6" t="s">
        <v>5059</v>
      </c>
      <c r="H3207" s="6" t="s">
        <v>5073</v>
      </c>
      <c r="I3207" s="8">
        <v>8</v>
      </c>
      <c r="J3207" s="9">
        <v>1445.99</v>
      </c>
      <c r="K3207" s="10">
        <v>0.05</v>
      </c>
      <c r="L3207" s="9">
        <v>10989.52</v>
      </c>
      <c r="M3207" s="11">
        <v>7736.34</v>
      </c>
      <c r="N3207" s="9">
        <v>3253.18</v>
      </c>
      <c r="O3207" s="6" t="s">
        <v>5045</v>
      </c>
      <c r="P3207" s="8">
        <v>2</v>
      </c>
    </row>
    <row r="3208" spans="1:16" x14ac:dyDescent="0.3">
      <c r="A3208" s="6" t="s">
        <v>11430</v>
      </c>
      <c r="B3208" s="7">
        <v>45543</v>
      </c>
      <c r="C3208" s="6" t="s">
        <v>11431</v>
      </c>
      <c r="D3208" s="6" t="s">
        <v>5134</v>
      </c>
      <c r="E3208" s="6" t="s">
        <v>5135</v>
      </c>
      <c r="F3208" s="6" t="s">
        <v>5021</v>
      </c>
      <c r="G3208" s="6" t="s">
        <v>5059</v>
      </c>
      <c r="H3208" s="6" t="s">
        <v>5140</v>
      </c>
      <c r="I3208" s="8">
        <v>5</v>
      </c>
      <c r="J3208" s="9">
        <v>276.48</v>
      </c>
      <c r="K3208" s="10">
        <v>0.09</v>
      </c>
      <c r="L3208" s="9">
        <v>1257.98</v>
      </c>
      <c r="M3208" s="11">
        <v>737.18</v>
      </c>
      <c r="N3208" s="9">
        <v>520.79999999999995</v>
      </c>
      <c r="O3208" s="6" t="s">
        <v>5045</v>
      </c>
      <c r="P3208" s="8">
        <v>1</v>
      </c>
    </row>
    <row r="3209" spans="1:16" x14ac:dyDescent="0.3">
      <c r="A3209" s="6" t="s">
        <v>11432</v>
      </c>
      <c r="B3209" s="7">
        <v>45799</v>
      </c>
      <c r="C3209" s="6" t="s">
        <v>11433</v>
      </c>
      <c r="D3209" s="6" t="s">
        <v>5067</v>
      </c>
      <c r="E3209" s="6" t="s">
        <v>5067</v>
      </c>
      <c r="F3209" s="6" t="s">
        <v>5036</v>
      </c>
      <c r="G3209" s="6" t="s">
        <v>5030</v>
      </c>
      <c r="H3209" s="6" t="s">
        <v>5246</v>
      </c>
      <c r="I3209" s="8">
        <v>3</v>
      </c>
      <c r="J3209" s="9">
        <v>2469.0700000000002</v>
      </c>
      <c r="K3209" s="10">
        <v>0.15</v>
      </c>
      <c r="L3209" s="9">
        <v>6296.13</v>
      </c>
      <c r="M3209" s="11">
        <v>5496.07</v>
      </c>
      <c r="N3209" s="9">
        <v>800.06</v>
      </c>
      <c r="O3209" s="6" t="s">
        <v>5080</v>
      </c>
      <c r="P3209" s="8">
        <v>2</v>
      </c>
    </row>
    <row r="3210" spans="1:16" x14ac:dyDescent="0.3">
      <c r="A3210" s="6" t="s">
        <v>11434</v>
      </c>
      <c r="B3210" s="7">
        <v>45103</v>
      </c>
      <c r="C3210" s="6" t="s">
        <v>11435</v>
      </c>
      <c r="D3210" s="6" t="s">
        <v>5114</v>
      </c>
      <c r="E3210" s="6" t="s">
        <v>5020</v>
      </c>
      <c r="F3210" s="6" t="s">
        <v>5036</v>
      </c>
      <c r="G3210" s="6" t="s">
        <v>5030</v>
      </c>
      <c r="H3210" s="6" t="s">
        <v>5171</v>
      </c>
      <c r="I3210" s="8">
        <v>8</v>
      </c>
      <c r="J3210" s="9">
        <v>1810.29</v>
      </c>
      <c r="K3210" s="10">
        <v>0.21</v>
      </c>
      <c r="L3210" s="9">
        <v>11441.03</v>
      </c>
      <c r="M3210" s="11">
        <v>9857.44</v>
      </c>
      <c r="N3210" s="9">
        <v>1583.59</v>
      </c>
      <c r="O3210" s="6" t="s">
        <v>5039</v>
      </c>
      <c r="P3210" s="8">
        <v>4</v>
      </c>
    </row>
    <row r="3211" spans="1:16" x14ac:dyDescent="0.3">
      <c r="A3211" s="6" t="s">
        <v>11436</v>
      </c>
      <c r="B3211" s="7">
        <v>44959</v>
      </c>
      <c r="C3211" s="6" t="s">
        <v>6866</v>
      </c>
      <c r="D3211" s="6" t="s">
        <v>5104</v>
      </c>
      <c r="E3211" s="6" t="s">
        <v>5053</v>
      </c>
      <c r="F3211" s="6" t="s">
        <v>5021</v>
      </c>
      <c r="G3211" s="6" t="s">
        <v>5048</v>
      </c>
      <c r="H3211" s="6" t="s">
        <v>5096</v>
      </c>
      <c r="I3211" s="8">
        <v>4</v>
      </c>
      <c r="J3211" s="9">
        <v>761.66</v>
      </c>
      <c r="K3211" s="10">
        <v>0.08</v>
      </c>
      <c r="L3211" s="9">
        <v>2802.91</v>
      </c>
      <c r="M3211" s="11">
        <v>1812.51</v>
      </c>
      <c r="N3211" s="9">
        <v>990.4</v>
      </c>
      <c r="O3211" s="6" t="s">
        <v>5032</v>
      </c>
      <c r="P3211" s="8">
        <v>3</v>
      </c>
    </row>
    <row r="3212" spans="1:16" x14ac:dyDescent="0.3">
      <c r="A3212" s="6" t="s">
        <v>11437</v>
      </c>
      <c r="B3212" s="7">
        <v>44985</v>
      </c>
      <c r="C3212" s="6" t="s">
        <v>11438</v>
      </c>
      <c r="D3212" s="6" t="s">
        <v>5027</v>
      </c>
      <c r="E3212" s="6" t="s">
        <v>5028</v>
      </c>
      <c r="F3212" s="6" t="s">
        <v>5036</v>
      </c>
      <c r="G3212" s="6" t="s">
        <v>5037</v>
      </c>
      <c r="H3212" s="6" t="s">
        <v>5038</v>
      </c>
      <c r="I3212" s="8">
        <v>5</v>
      </c>
      <c r="J3212" s="9">
        <v>1194.28</v>
      </c>
      <c r="K3212" s="10">
        <v>0.15</v>
      </c>
      <c r="L3212" s="9">
        <v>5075.6899999999996</v>
      </c>
      <c r="M3212" s="11">
        <v>3019.88</v>
      </c>
      <c r="N3212" s="9">
        <v>2055.81</v>
      </c>
      <c r="O3212" s="6" t="s">
        <v>5039</v>
      </c>
      <c r="P3212" s="8">
        <v>5</v>
      </c>
    </row>
    <row r="3213" spans="1:16" x14ac:dyDescent="0.3">
      <c r="A3213" s="6" t="s">
        <v>11439</v>
      </c>
      <c r="B3213" s="7">
        <v>45668</v>
      </c>
      <c r="C3213" s="6" t="s">
        <v>11440</v>
      </c>
      <c r="D3213" s="6" t="s">
        <v>5134</v>
      </c>
      <c r="E3213" s="6" t="s">
        <v>5135</v>
      </c>
      <c r="F3213" s="6" t="s">
        <v>5021</v>
      </c>
      <c r="G3213" s="6" t="s">
        <v>5048</v>
      </c>
      <c r="H3213" s="6" t="s">
        <v>5090</v>
      </c>
      <c r="I3213" s="8">
        <v>2</v>
      </c>
      <c r="J3213" s="9">
        <v>2381.3200000000002</v>
      </c>
      <c r="K3213" s="10">
        <v>0.05</v>
      </c>
      <c r="L3213" s="9">
        <v>4524.51</v>
      </c>
      <c r="M3213" s="11">
        <v>2642.82</v>
      </c>
      <c r="N3213" s="9">
        <v>1881.69</v>
      </c>
      <c r="O3213" s="6" t="s">
        <v>5039</v>
      </c>
      <c r="P3213" s="8">
        <v>4</v>
      </c>
    </row>
    <row r="3214" spans="1:16" x14ac:dyDescent="0.3">
      <c r="A3214" s="6" t="s">
        <v>11441</v>
      </c>
      <c r="B3214" s="7">
        <v>45338</v>
      </c>
      <c r="C3214" s="6" t="s">
        <v>11442</v>
      </c>
      <c r="D3214" s="6" t="s">
        <v>5085</v>
      </c>
      <c r="E3214" s="6" t="s">
        <v>5058</v>
      </c>
      <c r="F3214" s="6" t="s">
        <v>5036</v>
      </c>
      <c r="G3214" s="6" t="s">
        <v>5059</v>
      </c>
      <c r="H3214" s="6" t="s">
        <v>5073</v>
      </c>
      <c r="I3214" s="8">
        <v>5</v>
      </c>
      <c r="J3214" s="9">
        <v>1388.21</v>
      </c>
      <c r="K3214" s="10">
        <v>0.05</v>
      </c>
      <c r="L3214" s="9">
        <v>6594</v>
      </c>
      <c r="M3214" s="11">
        <v>5327.99</v>
      </c>
      <c r="N3214" s="9">
        <v>1266.01</v>
      </c>
      <c r="O3214" s="6" t="s">
        <v>5039</v>
      </c>
      <c r="P3214" s="8">
        <v>1</v>
      </c>
    </row>
    <row r="3215" spans="1:16" x14ac:dyDescent="0.3">
      <c r="A3215" s="6" t="s">
        <v>11443</v>
      </c>
      <c r="B3215" s="7">
        <v>45775</v>
      </c>
      <c r="C3215" s="6" t="s">
        <v>11444</v>
      </c>
      <c r="D3215" s="6" t="s">
        <v>5052</v>
      </c>
      <c r="E3215" s="6" t="s">
        <v>5053</v>
      </c>
      <c r="F3215" s="6" t="s">
        <v>5036</v>
      </c>
      <c r="G3215" s="6" t="s">
        <v>5059</v>
      </c>
      <c r="H3215" s="6" t="s">
        <v>5060</v>
      </c>
      <c r="I3215" s="8">
        <v>4</v>
      </c>
      <c r="J3215" s="9">
        <v>1719.4</v>
      </c>
      <c r="K3215" s="10">
        <v>0.11</v>
      </c>
      <c r="L3215" s="9">
        <v>6121.06</v>
      </c>
      <c r="M3215" s="11">
        <v>4324.79</v>
      </c>
      <c r="N3215" s="9">
        <v>1796.27</v>
      </c>
      <c r="O3215" s="6" t="s">
        <v>5024</v>
      </c>
      <c r="P3215" s="8">
        <v>2</v>
      </c>
    </row>
    <row r="3216" spans="1:16" x14ac:dyDescent="0.3">
      <c r="A3216" s="6" t="s">
        <v>11445</v>
      </c>
      <c r="B3216" s="7">
        <v>45259</v>
      </c>
      <c r="C3216" s="6" t="s">
        <v>11446</v>
      </c>
      <c r="D3216" s="6" t="s">
        <v>5215</v>
      </c>
      <c r="E3216" s="6" t="s">
        <v>5216</v>
      </c>
      <c r="F3216" s="6" t="s">
        <v>5021</v>
      </c>
      <c r="G3216" s="6" t="s">
        <v>5030</v>
      </c>
      <c r="H3216" s="6" t="s">
        <v>5171</v>
      </c>
      <c r="I3216" s="8">
        <v>8</v>
      </c>
      <c r="J3216" s="9">
        <v>221.89</v>
      </c>
      <c r="K3216" s="10">
        <v>0.24</v>
      </c>
      <c r="L3216" s="9">
        <v>1349.09</v>
      </c>
      <c r="M3216" s="11">
        <v>1037.45</v>
      </c>
      <c r="N3216" s="9">
        <v>311.64</v>
      </c>
      <c r="O3216" s="6" t="s">
        <v>5024</v>
      </c>
      <c r="P3216" s="8">
        <v>4</v>
      </c>
    </row>
    <row r="3217" spans="1:16" x14ac:dyDescent="0.3">
      <c r="A3217" s="6" t="s">
        <v>11447</v>
      </c>
      <c r="B3217" s="7">
        <v>45775</v>
      </c>
      <c r="C3217" s="6" t="s">
        <v>11448</v>
      </c>
      <c r="D3217" s="6" t="s">
        <v>5108</v>
      </c>
      <c r="E3217" s="6" t="s">
        <v>5109</v>
      </c>
      <c r="F3217" s="6" t="s">
        <v>5029</v>
      </c>
      <c r="G3217" s="6" t="s">
        <v>5037</v>
      </c>
      <c r="H3217" s="6" t="s">
        <v>5105</v>
      </c>
      <c r="I3217" s="8">
        <v>8</v>
      </c>
      <c r="J3217" s="9">
        <v>2446.5300000000002</v>
      </c>
      <c r="K3217" s="10">
        <v>0.13</v>
      </c>
      <c r="L3217" s="9">
        <v>17027.849999999999</v>
      </c>
      <c r="M3217" s="11">
        <v>10840.87</v>
      </c>
      <c r="N3217" s="9">
        <v>6186.98</v>
      </c>
      <c r="O3217" s="6" t="s">
        <v>5032</v>
      </c>
      <c r="P3217" s="8">
        <v>2</v>
      </c>
    </row>
    <row r="3218" spans="1:16" x14ac:dyDescent="0.3">
      <c r="A3218" s="6" t="s">
        <v>11449</v>
      </c>
      <c r="B3218" s="7">
        <v>44938</v>
      </c>
      <c r="C3218" s="6" t="s">
        <v>11450</v>
      </c>
      <c r="D3218" s="6" t="s">
        <v>5057</v>
      </c>
      <c r="E3218" s="6" t="s">
        <v>5058</v>
      </c>
      <c r="F3218" s="6" t="s">
        <v>5021</v>
      </c>
      <c r="G3218" s="6" t="s">
        <v>5030</v>
      </c>
      <c r="H3218" s="6" t="s">
        <v>5246</v>
      </c>
      <c r="I3218" s="8">
        <v>1</v>
      </c>
      <c r="J3218" s="9">
        <v>1942.87</v>
      </c>
      <c r="K3218" s="10">
        <v>0.12</v>
      </c>
      <c r="L3218" s="9">
        <v>1709.73</v>
      </c>
      <c r="M3218" s="11">
        <v>1039.28</v>
      </c>
      <c r="N3218" s="9">
        <v>670.45</v>
      </c>
      <c r="O3218" s="6" t="s">
        <v>5039</v>
      </c>
      <c r="P3218" s="8">
        <v>1</v>
      </c>
    </row>
    <row r="3219" spans="1:16" x14ac:dyDescent="0.3">
      <c r="A3219" s="6" t="s">
        <v>11451</v>
      </c>
      <c r="B3219" s="7">
        <v>45636</v>
      </c>
      <c r="C3219" s="6" t="s">
        <v>11452</v>
      </c>
      <c r="D3219" s="6" t="s">
        <v>5027</v>
      </c>
      <c r="E3219" s="6" t="s">
        <v>5028</v>
      </c>
      <c r="F3219" s="6" t="s">
        <v>5029</v>
      </c>
      <c r="G3219" s="6" t="s">
        <v>5037</v>
      </c>
      <c r="H3219" s="6" t="s">
        <v>5105</v>
      </c>
      <c r="I3219" s="8">
        <v>2</v>
      </c>
      <c r="J3219" s="9">
        <v>1942.2</v>
      </c>
      <c r="K3219" s="10">
        <v>0.05</v>
      </c>
      <c r="L3219" s="9">
        <v>3690.18</v>
      </c>
      <c r="M3219" s="11">
        <v>2346.4899999999998</v>
      </c>
      <c r="N3219" s="9">
        <v>1343.69</v>
      </c>
      <c r="O3219" s="6" t="s">
        <v>5080</v>
      </c>
      <c r="P3219" s="8">
        <v>5</v>
      </c>
    </row>
    <row r="3220" spans="1:16" x14ac:dyDescent="0.3">
      <c r="A3220" s="6" t="s">
        <v>11453</v>
      </c>
      <c r="B3220" s="7">
        <v>45803</v>
      </c>
      <c r="C3220" s="6" t="s">
        <v>11454</v>
      </c>
      <c r="D3220" s="6" t="s">
        <v>5027</v>
      </c>
      <c r="E3220" s="6" t="s">
        <v>5028</v>
      </c>
      <c r="F3220" s="6" t="s">
        <v>5021</v>
      </c>
      <c r="G3220" s="6" t="s">
        <v>5022</v>
      </c>
      <c r="H3220" s="6" t="s">
        <v>5192</v>
      </c>
      <c r="I3220" s="8">
        <v>7</v>
      </c>
      <c r="J3220" s="9">
        <v>530.54</v>
      </c>
      <c r="K3220" s="10">
        <v>0.23</v>
      </c>
      <c r="L3220" s="9">
        <v>2859.61</v>
      </c>
      <c r="M3220" s="11">
        <v>2240.79</v>
      </c>
      <c r="N3220" s="9">
        <v>618.82000000000005</v>
      </c>
      <c r="O3220" s="6" t="s">
        <v>5045</v>
      </c>
      <c r="P3220" s="8">
        <v>5</v>
      </c>
    </row>
    <row r="3221" spans="1:16" x14ac:dyDescent="0.3">
      <c r="A3221" s="6" t="s">
        <v>11455</v>
      </c>
      <c r="B3221" s="7">
        <v>45278</v>
      </c>
      <c r="C3221" s="6" t="s">
        <v>11456</v>
      </c>
      <c r="D3221" s="6" t="s">
        <v>5019</v>
      </c>
      <c r="E3221" s="6" t="s">
        <v>5020</v>
      </c>
      <c r="F3221" s="6" t="s">
        <v>5036</v>
      </c>
      <c r="G3221" s="6" t="s">
        <v>5037</v>
      </c>
      <c r="H3221" s="6" t="s">
        <v>5038</v>
      </c>
      <c r="I3221" s="8">
        <v>6</v>
      </c>
      <c r="J3221" s="9">
        <v>2052.4499999999998</v>
      </c>
      <c r="K3221" s="10">
        <v>0.05</v>
      </c>
      <c r="L3221" s="9">
        <v>11698.96</v>
      </c>
      <c r="M3221" s="11">
        <v>8103.73</v>
      </c>
      <c r="N3221" s="9">
        <v>3595.23</v>
      </c>
      <c r="O3221" s="6" t="s">
        <v>5080</v>
      </c>
      <c r="P3221" s="8">
        <v>4</v>
      </c>
    </row>
    <row r="3222" spans="1:16" x14ac:dyDescent="0.3">
      <c r="A3222" s="6" t="s">
        <v>11457</v>
      </c>
      <c r="B3222" s="7">
        <v>45717</v>
      </c>
      <c r="C3222" s="6" t="s">
        <v>11458</v>
      </c>
      <c r="D3222" s="6" t="s">
        <v>5085</v>
      </c>
      <c r="E3222" s="6" t="s">
        <v>5058</v>
      </c>
      <c r="F3222" s="6" t="s">
        <v>5029</v>
      </c>
      <c r="G3222" s="6" t="s">
        <v>5037</v>
      </c>
      <c r="H3222" s="6" t="s">
        <v>5038</v>
      </c>
      <c r="I3222" s="8">
        <v>1</v>
      </c>
      <c r="J3222" s="9">
        <v>861.94</v>
      </c>
      <c r="K3222" s="10">
        <v>0.01</v>
      </c>
      <c r="L3222" s="9">
        <v>853.32</v>
      </c>
      <c r="M3222" s="11">
        <v>662.54</v>
      </c>
      <c r="N3222" s="9">
        <v>190.78</v>
      </c>
      <c r="O3222" s="6" t="s">
        <v>5045</v>
      </c>
      <c r="P3222" s="8">
        <v>3</v>
      </c>
    </row>
    <row r="3223" spans="1:16" x14ac:dyDescent="0.3">
      <c r="A3223" s="6" t="s">
        <v>11459</v>
      </c>
      <c r="B3223" s="7">
        <v>45635</v>
      </c>
      <c r="C3223" s="6" t="s">
        <v>11460</v>
      </c>
      <c r="D3223" s="6" t="s">
        <v>5108</v>
      </c>
      <c r="E3223" s="6" t="s">
        <v>5109</v>
      </c>
      <c r="F3223" s="6" t="s">
        <v>5021</v>
      </c>
      <c r="G3223" s="6" t="s">
        <v>5059</v>
      </c>
      <c r="H3223" s="6" t="s">
        <v>5073</v>
      </c>
      <c r="I3223" s="8">
        <v>3</v>
      </c>
      <c r="J3223" s="9">
        <v>529.27</v>
      </c>
      <c r="K3223" s="10">
        <v>0.18</v>
      </c>
      <c r="L3223" s="9">
        <v>1302</v>
      </c>
      <c r="M3223" s="11">
        <v>942.83</v>
      </c>
      <c r="N3223" s="9">
        <v>359.17</v>
      </c>
      <c r="O3223" s="6" t="s">
        <v>5039</v>
      </c>
      <c r="P3223" s="8">
        <v>2</v>
      </c>
    </row>
    <row r="3224" spans="1:16" x14ac:dyDescent="0.3">
      <c r="A3224" s="6" t="s">
        <v>11461</v>
      </c>
      <c r="B3224" s="7">
        <v>45347</v>
      </c>
      <c r="C3224" s="6" t="s">
        <v>11462</v>
      </c>
      <c r="D3224" s="6" t="s">
        <v>5205</v>
      </c>
      <c r="E3224" s="6" t="s">
        <v>5206</v>
      </c>
      <c r="F3224" s="6" t="s">
        <v>5029</v>
      </c>
      <c r="G3224" s="6" t="s">
        <v>5048</v>
      </c>
      <c r="H3224" s="6" t="s">
        <v>5096</v>
      </c>
      <c r="I3224" s="8">
        <v>1</v>
      </c>
      <c r="J3224" s="9">
        <v>1444.58</v>
      </c>
      <c r="K3224" s="10">
        <v>0</v>
      </c>
      <c r="L3224" s="9">
        <v>1444.58</v>
      </c>
      <c r="M3224" s="11">
        <v>968.36</v>
      </c>
      <c r="N3224" s="9">
        <v>476.22</v>
      </c>
      <c r="O3224" s="6" t="s">
        <v>5032</v>
      </c>
      <c r="P3224" s="8">
        <v>5</v>
      </c>
    </row>
    <row r="3225" spans="1:16" x14ac:dyDescent="0.3">
      <c r="A3225" s="6" t="s">
        <v>11463</v>
      </c>
      <c r="B3225" s="7">
        <v>45373</v>
      </c>
      <c r="C3225" s="6" t="s">
        <v>11464</v>
      </c>
      <c r="D3225" s="6" t="s">
        <v>5117</v>
      </c>
      <c r="E3225" s="6" t="s">
        <v>5118</v>
      </c>
      <c r="F3225" s="6" t="s">
        <v>5029</v>
      </c>
      <c r="G3225" s="6" t="s">
        <v>5022</v>
      </c>
      <c r="H3225" s="6" t="s">
        <v>5150</v>
      </c>
      <c r="I3225" s="8">
        <v>7</v>
      </c>
      <c r="J3225" s="9">
        <v>1475.3</v>
      </c>
      <c r="K3225" s="10">
        <v>0.04</v>
      </c>
      <c r="L3225" s="9">
        <v>9914.02</v>
      </c>
      <c r="M3225" s="11">
        <v>7042.58</v>
      </c>
      <c r="N3225" s="9">
        <v>2871.44</v>
      </c>
      <c r="O3225" s="6" t="s">
        <v>5080</v>
      </c>
      <c r="P3225" s="8">
        <v>4</v>
      </c>
    </row>
    <row r="3226" spans="1:16" x14ac:dyDescent="0.3">
      <c r="A3226" s="6" t="s">
        <v>11465</v>
      </c>
      <c r="B3226" s="7">
        <v>44941</v>
      </c>
      <c r="C3226" s="6" t="s">
        <v>11466</v>
      </c>
      <c r="D3226" s="6" t="s">
        <v>5019</v>
      </c>
      <c r="E3226" s="6" t="s">
        <v>5020</v>
      </c>
      <c r="F3226" s="6" t="s">
        <v>5029</v>
      </c>
      <c r="G3226" s="6" t="s">
        <v>5048</v>
      </c>
      <c r="H3226" s="6" t="s">
        <v>5049</v>
      </c>
      <c r="I3226" s="8">
        <v>8</v>
      </c>
      <c r="J3226" s="9">
        <v>244.71</v>
      </c>
      <c r="K3226" s="10">
        <v>0.12</v>
      </c>
      <c r="L3226" s="9">
        <v>1722.76</v>
      </c>
      <c r="M3226" s="11">
        <v>1253.7</v>
      </c>
      <c r="N3226" s="9">
        <v>469.06</v>
      </c>
      <c r="O3226" s="6" t="s">
        <v>5032</v>
      </c>
      <c r="P3226" s="8">
        <v>3</v>
      </c>
    </row>
    <row r="3227" spans="1:16" x14ac:dyDescent="0.3">
      <c r="A3227" s="6" t="s">
        <v>11467</v>
      </c>
      <c r="B3227" s="7">
        <v>45235</v>
      </c>
      <c r="C3227" s="6" t="s">
        <v>11468</v>
      </c>
      <c r="D3227" s="6" t="s">
        <v>5104</v>
      </c>
      <c r="E3227" s="6" t="s">
        <v>5053</v>
      </c>
      <c r="F3227" s="6" t="s">
        <v>5036</v>
      </c>
      <c r="G3227" s="6" t="s">
        <v>5048</v>
      </c>
      <c r="H3227" s="6" t="s">
        <v>5064</v>
      </c>
      <c r="I3227" s="8">
        <v>1</v>
      </c>
      <c r="J3227" s="9">
        <v>1504.61</v>
      </c>
      <c r="K3227" s="10">
        <v>0.16</v>
      </c>
      <c r="L3227" s="9">
        <v>1263.8699999999999</v>
      </c>
      <c r="M3227" s="11">
        <v>920.11</v>
      </c>
      <c r="N3227" s="9">
        <v>343.76</v>
      </c>
      <c r="O3227" s="6" t="s">
        <v>5045</v>
      </c>
      <c r="P3227" s="8">
        <v>5</v>
      </c>
    </row>
    <row r="3228" spans="1:16" x14ac:dyDescent="0.3">
      <c r="A3228" s="6" t="s">
        <v>11469</v>
      </c>
      <c r="B3228" s="7">
        <v>45285</v>
      </c>
      <c r="C3228" s="6" t="s">
        <v>11470</v>
      </c>
      <c r="D3228" s="6" t="s">
        <v>5117</v>
      </c>
      <c r="E3228" s="6" t="s">
        <v>5118</v>
      </c>
      <c r="F3228" s="6" t="s">
        <v>5029</v>
      </c>
      <c r="G3228" s="6" t="s">
        <v>5048</v>
      </c>
      <c r="H3228" s="6" t="s">
        <v>5049</v>
      </c>
      <c r="I3228" s="8">
        <v>4</v>
      </c>
      <c r="J3228" s="9">
        <v>2107.7600000000002</v>
      </c>
      <c r="K3228" s="10">
        <v>0.08</v>
      </c>
      <c r="L3228" s="9">
        <v>7756.56</v>
      </c>
      <c r="M3228" s="11">
        <v>5909.79</v>
      </c>
      <c r="N3228" s="9">
        <v>1846.77</v>
      </c>
      <c r="O3228" s="6" t="s">
        <v>5080</v>
      </c>
      <c r="P3228" s="8">
        <v>3</v>
      </c>
    </row>
    <row r="3229" spans="1:16" x14ac:dyDescent="0.3">
      <c r="A3229" s="6" t="s">
        <v>11471</v>
      </c>
      <c r="B3229" s="7">
        <v>45113</v>
      </c>
      <c r="C3229" s="6" t="s">
        <v>11472</v>
      </c>
      <c r="D3229" s="6" t="s">
        <v>5063</v>
      </c>
      <c r="E3229" s="6" t="s">
        <v>5058</v>
      </c>
      <c r="F3229" s="6" t="s">
        <v>5036</v>
      </c>
      <c r="G3229" s="6" t="s">
        <v>5030</v>
      </c>
      <c r="H3229" s="6" t="s">
        <v>5044</v>
      </c>
      <c r="I3229" s="8">
        <v>4</v>
      </c>
      <c r="J3229" s="9">
        <v>1573.34</v>
      </c>
      <c r="K3229" s="10">
        <v>0.13</v>
      </c>
      <c r="L3229" s="9">
        <v>5475.22</v>
      </c>
      <c r="M3229" s="11">
        <v>4088.76</v>
      </c>
      <c r="N3229" s="9">
        <v>1386.46</v>
      </c>
      <c r="O3229" s="6" t="s">
        <v>5032</v>
      </c>
      <c r="P3229" s="8">
        <v>5</v>
      </c>
    </row>
    <row r="3230" spans="1:16" x14ac:dyDescent="0.3">
      <c r="A3230" s="6" t="s">
        <v>11473</v>
      </c>
      <c r="B3230" s="7">
        <v>45762</v>
      </c>
      <c r="C3230" s="6" t="s">
        <v>11474</v>
      </c>
      <c r="D3230" s="6" t="s">
        <v>5134</v>
      </c>
      <c r="E3230" s="6" t="s">
        <v>5135</v>
      </c>
      <c r="F3230" s="6" t="s">
        <v>5029</v>
      </c>
      <c r="G3230" s="6" t="s">
        <v>5022</v>
      </c>
      <c r="H3230" s="6" t="s">
        <v>5192</v>
      </c>
      <c r="I3230" s="8">
        <v>2</v>
      </c>
      <c r="J3230" s="9">
        <v>1229.02</v>
      </c>
      <c r="K3230" s="10">
        <v>0.04</v>
      </c>
      <c r="L3230" s="9">
        <v>2359.7199999999998</v>
      </c>
      <c r="M3230" s="11">
        <v>1900.01</v>
      </c>
      <c r="N3230" s="9">
        <v>459.71</v>
      </c>
      <c r="O3230" s="6" t="s">
        <v>5032</v>
      </c>
      <c r="P3230" s="8">
        <v>1</v>
      </c>
    </row>
    <row r="3231" spans="1:16" x14ac:dyDescent="0.3">
      <c r="A3231" s="6" t="s">
        <v>11475</v>
      </c>
      <c r="B3231" s="7">
        <v>45269</v>
      </c>
      <c r="C3231" s="6" t="s">
        <v>11476</v>
      </c>
      <c r="D3231" s="6" t="s">
        <v>5215</v>
      </c>
      <c r="E3231" s="6" t="s">
        <v>5216</v>
      </c>
      <c r="F3231" s="6" t="s">
        <v>5036</v>
      </c>
      <c r="G3231" s="6" t="s">
        <v>5022</v>
      </c>
      <c r="H3231" s="6" t="s">
        <v>5023</v>
      </c>
      <c r="I3231" s="8">
        <v>6</v>
      </c>
      <c r="J3231" s="9">
        <v>607.42999999999995</v>
      </c>
      <c r="K3231" s="10">
        <v>0.16</v>
      </c>
      <c r="L3231" s="9">
        <v>3061.45</v>
      </c>
      <c r="M3231" s="11">
        <v>2189.16</v>
      </c>
      <c r="N3231" s="9">
        <v>872.29</v>
      </c>
      <c r="O3231" s="6" t="s">
        <v>5045</v>
      </c>
      <c r="P3231" s="8">
        <v>4</v>
      </c>
    </row>
    <row r="3232" spans="1:16" x14ac:dyDescent="0.3">
      <c r="A3232" s="6" t="s">
        <v>11477</v>
      </c>
      <c r="B3232" s="7">
        <v>44971</v>
      </c>
      <c r="C3232" s="6" t="s">
        <v>11478</v>
      </c>
      <c r="D3232" s="6" t="s">
        <v>5104</v>
      </c>
      <c r="E3232" s="6" t="s">
        <v>5053</v>
      </c>
      <c r="F3232" s="6" t="s">
        <v>5036</v>
      </c>
      <c r="G3232" s="6" t="s">
        <v>5059</v>
      </c>
      <c r="H3232" s="6" t="s">
        <v>5099</v>
      </c>
      <c r="I3232" s="8">
        <v>3</v>
      </c>
      <c r="J3232" s="9">
        <v>1167.6300000000001</v>
      </c>
      <c r="K3232" s="10">
        <v>0.25</v>
      </c>
      <c r="L3232" s="9">
        <v>2627.17</v>
      </c>
      <c r="M3232" s="11">
        <v>2170.8200000000002</v>
      </c>
      <c r="N3232" s="9">
        <v>456.35</v>
      </c>
      <c r="O3232" s="6" t="s">
        <v>5024</v>
      </c>
      <c r="P3232" s="8">
        <v>5</v>
      </c>
    </row>
    <row r="3233" spans="1:16" x14ac:dyDescent="0.3">
      <c r="A3233" s="6" t="s">
        <v>11479</v>
      </c>
      <c r="B3233" s="7">
        <v>44946</v>
      </c>
      <c r="C3233" s="6" t="s">
        <v>11480</v>
      </c>
      <c r="D3233" s="6" t="s">
        <v>5057</v>
      </c>
      <c r="E3233" s="6" t="s">
        <v>5058</v>
      </c>
      <c r="F3233" s="6" t="s">
        <v>5021</v>
      </c>
      <c r="G3233" s="6" t="s">
        <v>5048</v>
      </c>
      <c r="H3233" s="6" t="s">
        <v>5090</v>
      </c>
      <c r="I3233" s="8">
        <v>1</v>
      </c>
      <c r="J3233" s="9">
        <v>169.88</v>
      </c>
      <c r="K3233" s="10">
        <v>0.19</v>
      </c>
      <c r="L3233" s="9">
        <v>137.6</v>
      </c>
      <c r="M3233" s="11">
        <v>94.94</v>
      </c>
      <c r="N3233" s="9">
        <v>42.66</v>
      </c>
      <c r="O3233" s="6" t="s">
        <v>5039</v>
      </c>
      <c r="P3233" s="8">
        <v>5</v>
      </c>
    </row>
    <row r="3234" spans="1:16" x14ac:dyDescent="0.3">
      <c r="A3234" s="6" t="s">
        <v>11481</v>
      </c>
      <c r="B3234" s="7">
        <v>45716</v>
      </c>
      <c r="C3234" s="6" t="s">
        <v>11482</v>
      </c>
      <c r="D3234" s="6" t="s">
        <v>5147</v>
      </c>
      <c r="E3234" s="6" t="s">
        <v>5118</v>
      </c>
      <c r="F3234" s="6" t="s">
        <v>5036</v>
      </c>
      <c r="G3234" s="6" t="s">
        <v>5048</v>
      </c>
      <c r="H3234" s="6" t="s">
        <v>5049</v>
      </c>
      <c r="I3234" s="8">
        <v>1</v>
      </c>
      <c r="J3234" s="9">
        <v>1616.58</v>
      </c>
      <c r="K3234" s="10">
        <v>0.03</v>
      </c>
      <c r="L3234" s="9">
        <v>1568.08</v>
      </c>
      <c r="M3234" s="11">
        <v>1099.1500000000001</v>
      </c>
      <c r="N3234" s="9">
        <v>468.93</v>
      </c>
      <c r="O3234" s="6" t="s">
        <v>5024</v>
      </c>
      <c r="P3234" s="8">
        <v>4</v>
      </c>
    </row>
    <row r="3235" spans="1:16" x14ac:dyDescent="0.3">
      <c r="A3235" s="6" t="s">
        <v>11483</v>
      </c>
      <c r="B3235" s="7">
        <v>45766</v>
      </c>
      <c r="C3235" s="6" t="s">
        <v>11484</v>
      </c>
      <c r="D3235" s="6" t="s">
        <v>5114</v>
      </c>
      <c r="E3235" s="6" t="s">
        <v>5020</v>
      </c>
      <c r="F3235" s="6" t="s">
        <v>5036</v>
      </c>
      <c r="G3235" s="6" t="s">
        <v>5030</v>
      </c>
      <c r="H3235" s="6" t="s">
        <v>5031</v>
      </c>
      <c r="I3235" s="8">
        <v>5</v>
      </c>
      <c r="J3235" s="9">
        <v>306.89999999999998</v>
      </c>
      <c r="K3235" s="10">
        <v>0.06</v>
      </c>
      <c r="L3235" s="9">
        <v>1442.43</v>
      </c>
      <c r="M3235" s="11">
        <v>972.96</v>
      </c>
      <c r="N3235" s="9">
        <v>469.47</v>
      </c>
      <c r="O3235" s="6" t="s">
        <v>5039</v>
      </c>
      <c r="P3235" s="8">
        <v>2</v>
      </c>
    </row>
    <row r="3236" spans="1:16" x14ac:dyDescent="0.3">
      <c r="A3236" s="6" t="s">
        <v>11485</v>
      </c>
      <c r="B3236" s="7">
        <v>45134</v>
      </c>
      <c r="C3236" s="6" t="s">
        <v>11486</v>
      </c>
      <c r="D3236" s="6" t="s">
        <v>5108</v>
      </c>
      <c r="E3236" s="6" t="s">
        <v>5109</v>
      </c>
      <c r="F3236" s="6" t="s">
        <v>5036</v>
      </c>
      <c r="G3236" s="6" t="s">
        <v>5022</v>
      </c>
      <c r="H3236" s="6" t="s">
        <v>5076</v>
      </c>
      <c r="I3236" s="8">
        <v>8</v>
      </c>
      <c r="J3236" s="9">
        <v>2488.16</v>
      </c>
      <c r="K3236" s="10">
        <v>0.23</v>
      </c>
      <c r="L3236" s="9">
        <v>15327.07</v>
      </c>
      <c r="M3236" s="11">
        <v>10055.200000000001</v>
      </c>
      <c r="N3236" s="9">
        <v>5271.87</v>
      </c>
      <c r="O3236" s="6" t="s">
        <v>5032</v>
      </c>
      <c r="P3236" s="8">
        <v>3</v>
      </c>
    </row>
    <row r="3237" spans="1:16" x14ac:dyDescent="0.3">
      <c r="A3237" s="6" t="s">
        <v>11487</v>
      </c>
      <c r="B3237" s="7">
        <v>45508</v>
      </c>
      <c r="C3237" s="6" t="s">
        <v>11488</v>
      </c>
      <c r="D3237" s="6" t="s">
        <v>5134</v>
      </c>
      <c r="E3237" s="6" t="s">
        <v>5135</v>
      </c>
      <c r="F3237" s="6" t="s">
        <v>5036</v>
      </c>
      <c r="G3237" s="6" t="s">
        <v>5030</v>
      </c>
      <c r="H3237" s="6" t="s">
        <v>5246</v>
      </c>
      <c r="I3237" s="8">
        <v>5</v>
      </c>
      <c r="J3237" s="9">
        <v>1592.91</v>
      </c>
      <c r="K3237" s="10">
        <v>0.02</v>
      </c>
      <c r="L3237" s="9">
        <v>7805.26</v>
      </c>
      <c r="M3237" s="11">
        <v>5398.07</v>
      </c>
      <c r="N3237" s="9">
        <v>2407.19</v>
      </c>
      <c r="O3237" s="6" t="s">
        <v>5080</v>
      </c>
      <c r="P3237" s="8">
        <v>2</v>
      </c>
    </row>
    <row r="3238" spans="1:16" x14ac:dyDescent="0.3">
      <c r="A3238" s="6" t="s">
        <v>11489</v>
      </c>
      <c r="B3238" s="7">
        <v>45742</v>
      </c>
      <c r="C3238" s="6" t="s">
        <v>11490</v>
      </c>
      <c r="D3238" s="6" t="s">
        <v>5067</v>
      </c>
      <c r="E3238" s="6" t="s">
        <v>5067</v>
      </c>
      <c r="F3238" s="6" t="s">
        <v>5036</v>
      </c>
      <c r="G3238" s="6" t="s">
        <v>5059</v>
      </c>
      <c r="H3238" s="6" t="s">
        <v>5073</v>
      </c>
      <c r="I3238" s="8">
        <v>4</v>
      </c>
      <c r="J3238" s="9">
        <v>788.12</v>
      </c>
      <c r="K3238" s="10">
        <v>0.06</v>
      </c>
      <c r="L3238" s="9">
        <v>2963.33</v>
      </c>
      <c r="M3238" s="11">
        <v>1837.43</v>
      </c>
      <c r="N3238" s="9">
        <v>1125.9000000000001</v>
      </c>
      <c r="O3238" s="6" t="s">
        <v>5032</v>
      </c>
      <c r="P3238" s="8">
        <v>4</v>
      </c>
    </row>
    <row r="3239" spans="1:16" x14ac:dyDescent="0.3">
      <c r="A3239" s="6" t="s">
        <v>11491</v>
      </c>
      <c r="B3239" s="7">
        <v>45189</v>
      </c>
      <c r="C3239" s="6" t="s">
        <v>10049</v>
      </c>
      <c r="D3239" s="6" t="s">
        <v>5117</v>
      </c>
      <c r="E3239" s="6" t="s">
        <v>5118</v>
      </c>
      <c r="F3239" s="6" t="s">
        <v>5029</v>
      </c>
      <c r="G3239" s="6" t="s">
        <v>5059</v>
      </c>
      <c r="H3239" s="6" t="s">
        <v>5099</v>
      </c>
      <c r="I3239" s="8">
        <v>2</v>
      </c>
      <c r="J3239" s="9">
        <v>1281</v>
      </c>
      <c r="K3239" s="10">
        <v>0.09</v>
      </c>
      <c r="L3239" s="9">
        <v>2331.42</v>
      </c>
      <c r="M3239" s="11">
        <v>2012.83</v>
      </c>
      <c r="N3239" s="9">
        <v>318.58999999999997</v>
      </c>
      <c r="O3239" s="6" t="s">
        <v>5032</v>
      </c>
      <c r="P3239" s="8">
        <v>3</v>
      </c>
    </row>
    <row r="3240" spans="1:16" x14ac:dyDescent="0.3">
      <c r="A3240" s="6" t="s">
        <v>11492</v>
      </c>
      <c r="B3240" s="7">
        <v>45663</v>
      </c>
      <c r="C3240" s="6" t="s">
        <v>11493</v>
      </c>
      <c r="D3240" s="6" t="s">
        <v>5117</v>
      </c>
      <c r="E3240" s="6" t="s">
        <v>5118</v>
      </c>
      <c r="F3240" s="6" t="s">
        <v>5036</v>
      </c>
      <c r="G3240" s="6" t="s">
        <v>5030</v>
      </c>
      <c r="H3240" s="6" t="s">
        <v>5031</v>
      </c>
      <c r="I3240" s="8">
        <v>8</v>
      </c>
      <c r="J3240" s="9">
        <v>82.61</v>
      </c>
      <c r="K3240" s="10">
        <v>0.14000000000000001</v>
      </c>
      <c r="L3240" s="9">
        <v>568.36</v>
      </c>
      <c r="M3240" s="11">
        <v>382</v>
      </c>
      <c r="N3240" s="9">
        <v>186.36</v>
      </c>
      <c r="O3240" s="6" t="s">
        <v>5032</v>
      </c>
      <c r="P3240" s="8">
        <v>2</v>
      </c>
    </row>
    <row r="3241" spans="1:16" x14ac:dyDescent="0.3">
      <c r="A3241" s="6" t="s">
        <v>11494</v>
      </c>
      <c r="B3241" s="7">
        <v>45315</v>
      </c>
      <c r="C3241" s="6" t="s">
        <v>11495</v>
      </c>
      <c r="D3241" s="6" t="s">
        <v>5052</v>
      </c>
      <c r="E3241" s="6" t="s">
        <v>5053</v>
      </c>
      <c r="F3241" s="6" t="s">
        <v>5021</v>
      </c>
      <c r="G3241" s="6" t="s">
        <v>5048</v>
      </c>
      <c r="H3241" s="6" t="s">
        <v>5079</v>
      </c>
      <c r="I3241" s="8">
        <v>5</v>
      </c>
      <c r="J3241" s="9">
        <v>1257.3800000000001</v>
      </c>
      <c r="K3241" s="10">
        <v>0.25</v>
      </c>
      <c r="L3241" s="9">
        <v>4715.18</v>
      </c>
      <c r="M3241" s="11">
        <v>3144.59</v>
      </c>
      <c r="N3241" s="9">
        <v>1570.59</v>
      </c>
      <c r="O3241" s="6" t="s">
        <v>5024</v>
      </c>
      <c r="P3241" s="8">
        <v>1</v>
      </c>
    </row>
    <row r="3242" spans="1:16" x14ac:dyDescent="0.3">
      <c r="A3242" s="6" t="s">
        <v>11496</v>
      </c>
      <c r="B3242" s="7">
        <v>45386</v>
      </c>
      <c r="C3242" s="6" t="s">
        <v>11497</v>
      </c>
      <c r="D3242" s="6" t="s">
        <v>5205</v>
      </c>
      <c r="E3242" s="6" t="s">
        <v>5206</v>
      </c>
      <c r="F3242" s="6" t="s">
        <v>5021</v>
      </c>
      <c r="G3242" s="6" t="s">
        <v>5030</v>
      </c>
      <c r="H3242" s="6" t="s">
        <v>5246</v>
      </c>
      <c r="I3242" s="8">
        <v>6</v>
      </c>
      <c r="J3242" s="9">
        <v>33.47</v>
      </c>
      <c r="K3242" s="10">
        <v>0.14000000000000001</v>
      </c>
      <c r="L3242" s="9">
        <v>172.71</v>
      </c>
      <c r="M3242" s="11">
        <v>113.47</v>
      </c>
      <c r="N3242" s="9">
        <v>59.24</v>
      </c>
      <c r="O3242" s="6" t="s">
        <v>5039</v>
      </c>
      <c r="P3242" s="8">
        <v>4</v>
      </c>
    </row>
    <row r="3243" spans="1:16" x14ac:dyDescent="0.3">
      <c r="A3243" s="6" t="s">
        <v>11498</v>
      </c>
      <c r="B3243" s="7">
        <v>45577</v>
      </c>
      <c r="C3243" s="6" t="s">
        <v>11499</v>
      </c>
      <c r="D3243" s="6" t="s">
        <v>5147</v>
      </c>
      <c r="E3243" s="6" t="s">
        <v>5118</v>
      </c>
      <c r="F3243" s="6" t="s">
        <v>5029</v>
      </c>
      <c r="G3243" s="6" t="s">
        <v>5030</v>
      </c>
      <c r="H3243" s="6" t="s">
        <v>5171</v>
      </c>
      <c r="I3243" s="8">
        <v>2</v>
      </c>
      <c r="J3243" s="9">
        <v>25</v>
      </c>
      <c r="K3243" s="10">
        <v>0.18</v>
      </c>
      <c r="L3243" s="9">
        <v>41</v>
      </c>
      <c r="M3243" s="11">
        <v>29.43</v>
      </c>
      <c r="N3243" s="9">
        <v>11.57</v>
      </c>
      <c r="O3243" s="6" t="s">
        <v>5045</v>
      </c>
      <c r="P3243" s="8">
        <v>2</v>
      </c>
    </row>
    <row r="3244" spans="1:16" x14ac:dyDescent="0.3">
      <c r="A3244" s="6" t="s">
        <v>11500</v>
      </c>
      <c r="B3244" s="7">
        <v>45477</v>
      </c>
      <c r="C3244" s="6" t="s">
        <v>11501</v>
      </c>
      <c r="D3244" s="6" t="s">
        <v>5085</v>
      </c>
      <c r="E3244" s="6" t="s">
        <v>5058</v>
      </c>
      <c r="F3244" s="6" t="s">
        <v>5021</v>
      </c>
      <c r="G3244" s="6" t="s">
        <v>5059</v>
      </c>
      <c r="H3244" s="6" t="s">
        <v>5099</v>
      </c>
      <c r="I3244" s="8">
        <v>3</v>
      </c>
      <c r="J3244" s="9">
        <v>656.32</v>
      </c>
      <c r="K3244" s="10">
        <v>0.18</v>
      </c>
      <c r="L3244" s="9">
        <v>1614.55</v>
      </c>
      <c r="M3244" s="11">
        <v>979.8</v>
      </c>
      <c r="N3244" s="9">
        <v>634.75</v>
      </c>
      <c r="O3244" s="6" t="s">
        <v>5045</v>
      </c>
      <c r="P3244" s="8">
        <v>5</v>
      </c>
    </row>
    <row r="3245" spans="1:16" x14ac:dyDescent="0.3">
      <c r="A3245" s="6" t="s">
        <v>11502</v>
      </c>
      <c r="B3245" s="7">
        <v>44999</v>
      </c>
      <c r="C3245" s="6" t="s">
        <v>11503</v>
      </c>
      <c r="D3245" s="6" t="s">
        <v>5114</v>
      </c>
      <c r="E3245" s="6" t="s">
        <v>5020</v>
      </c>
      <c r="F3245" s="6" t="s">
        <v>5021</v>
      </c>
      <c r="G3245" s="6" t="s">
        <v>5048</v>
      </c>
      <c r="H3245" s="6" t="s">
        <v>5096</v>
      </c>
      <c r="I3245" s="8">
        <v>5</v>
      </c>
      <c r="J3245" s="9">
        <v>1084.9100000000001</v>
      </c>
      <c r="K3245" s="10">
        <v>0.21</v>
      </c>
      <c r="L3245" s="9">
        <v>4285.3900000000003</v>
      </c>
      <c r="M3245" s="11">
        <v>3548.87</v>
      </c>
      <c r="N3245" s="9">
        <v>736.52</v>
      </c>
      <c r="O3245" s="6" t="s">
        <v>5024</v>
      </c>
      <c r="P3245" s="8">
        <v>4</v>
      </c>
    </row>
    <row r="3246" spans="1:16" x14ac:dyDescent="0.3">
      <c r="A3246" s="6" t="s">
        <v>11504</v>
      </c>
      <c r="B3246" s="7">
        <v>45739</v>
      </c>
      <c r="C3246" s="6" t="s">
        <v>11505</v>
      </c>
      <c r="D3246" s="6" t="s">
        <v>5052</v>
      </c>
      <c r="E3246" s="6" t="s">
        <v>5053</v>
      </c>
      <c r="F3246" s="6" t="s">
        <v>5036</v>
      </c>
      <c r="G3246" s="6" t="s">
        <v>5030</v>
      </c>
      <c r="H3246" s="6" t="s">
        <v>5176</v>
      </c>
      <c r="I3246" s="8">
        <v>8</v>
      </c>
      <c r="J3246" s="9">
        <v>164.01</v>
      </c>
      <c r="K3246" s="10">
        <v>0.09</v>
      </c>
      <c r="L3246" s="9">
        <v>1193.99</v>
      </c>
      <c r="M3246" s="11">
        <v>816.78</v>
      </c>
      <c r="N3246" s="9">
        <v>377.21</v>
      </c>
      <c r="O3246" s="6" t="s">
        <v>5045</v>
      </c>
      <c r="P3246" s="8">
        <v>4</v>
      </c>
    </row>
    <row r="3247" spans="1:16" x14ac:dyDescent="0.3">
      <c r="A3247" s="6" t="s">
        <v>11506</v>
      </c>
      <c r="B3247" s="7">
        <v>44934</v>
      </c>
      <c r="C3247" s="6" t="s">
        <v>11507</v>
      </c>
      <c r="D3247" s="6" t="s">
        <v>5104</v>
      </c>
      <c r="E3247" s="6" t="s">
        <v>5053</v>
      </c>
      <c r="F3247" s="6" t="s">
        <v>5029</v>
      </c>
      <c r="G3247" s="6" t="s">
        <v>5059</v>
      </c>
      <c r="H3247" s="6" t="s">
        <v>5099</v>
      </c>
      <c r="I3247" s="8">
        <v>5</v>
      </c>
      <c r="J3247" s="9">
        <v>788.4</v>
      </c>
      <c r="K3247" s="10">
        <v>0.13</v>
      </c>
      <c r="L3247" s="9">
        <v>3429.54</v>
      </c>
      <c r="M3247" s="11">
        <v>2267.6999999999998</v>
      </c>
      <c r="N3247" s="9">
        <v>1161.8399999999999</v>
      </c>
      <c r="O3247" s="6" t="s">
        <v>5032</v>
      </c>
      <c r="P3247" s="8">
        <v>5</v>
      </c>
    </row>
    <row r="3248" spans="1:16" x14ac:dyDescent="0.3">
      <c r="A3248" s="6" t="s">
        <v>11508</v>
      </c>
      <c r="B3248" s="7">
        <v>45282</v>
      </c>
      <c r="C3248" s="6" t="s">
        <v>11509</v>
      </c>
      <c r="D3248" s="6" t="s">
        <v>5071</v>
      </c>
      <c r="E3248" s="6" t="s">
        <v>5072</v>
      </c>
      <c r="F3248" s="6" t="s">
        <v>5036</v>
      </c>
      <c r="G3248" s="6" t="s">
        <v>5022</v>
      </c>
      <c r="H3248" s="6" t="s">
        <v>5221</v>
      </c>
      <c r="I3248" s="8">
        <v>7</v>
      </c>
      <c r="J3248" s="9">
        <v>820.65</v>
      </c>
      <c r="K3248" s="10">
        <v>7.0000000000000007E-2</v>
      </c>
      <c r="L3248" s="9">
        <v>5342.43</v>
      </c>
      <c r="M3248" s="11">
        <v>4439.41</v>
      </c>
      <c r="N3248" s="9">
        <v>903.02</v>
      </c>
      <c r="O3248" s="6" t="s">
        <v>5039</v>
      </c>
      <c r="P3248" s="8">
        <v>4</v>
      </c>
    </row>
    <row r="3249" spans="1:16" x14ac:dyDescent="0.3">
      <c r="A3249" s="6" t="s">
        <v>11510</v>
      </c>
      <c r="B3249" s="7">
        <v>44968</v>
      </c>
      <c r="C3249" s="6" t="s">
        <v>11511</v>
      </c>
      <c r="D3249" s="6" t="s">
        <v>5114</v>
      </c>
      <c r="E3249" s="6" t="s">
        <v>5020</v>
      </c>
      <c r="F3249" s="6" t="s">
        <v>5036</v>
      </c>
      <c r="G3249" s="6" t="s">
        <v>5037</v>
      </c>
      <c r="H3249" s="6" t="s">
        <v>5129</v>
      </c>
      <c r="I3249" s="8">
        <v>3</v>
      </c>
      <c r="J3249" s="9">
        <v>317.87</v>
      </c>
      <c r="K3249" s="10">
        <v>0.06</v>
      </c>
      <c r="L3249" s="9">
        <v>896.39</v>
      </c>
      <c r="M3249" s="11">
        <v>749.79</v>
      </c>
      <c r="N3249" s="9">
        <v>146.6</v>
      </c>
      <c r="O3249" s="6" t="s">
        <v>5045</v>
      </c>
      <c r="P3249" s="8">
        <v>3</v>
      </c>
    </row>
    <row r="3250" spans="1:16" x14ac:dyDescent="0.3">
      <c r="A3250" s="6" t="s">
        <v>11512</v>
      </c>
      <c r="B3250" s="7">
        <v>45589</v>
      </c>
      <c r="C3250" s="6" t="s">
        <v>11513</v>
      </c>
      <c r="D3250" s="6" t="s">
        <v>5108</v>
      </c>
      <c r="E3250" s="6" t="s">
        <v>5109</v>
      </c>
      <c r="F3250" s="6" t="s">
        <v>5036</v>
      </c>
      <c r="G3250" s="6" t="s">
        <v>5059</v>
      </c>
      <c r="H3250" s="6" t="s">
        <v>5140</v>
      </c>
      <c r="I3250" s="8">
        <v>1</v>
      </c>
      <c r="J3250" s="9">
        <v>383.99</v>
      </c>
      <c r="K3250" s="10">
        <v>0.22</v>
      </c>
      <c r="L3250" s="9">
        <v>299.51</v>
      </c>
      <c r="M3250" s="11">
        <v>241.58</v>
      </c>
      <c r="N3250" s="9">
        <v>57.93</v>
      </c>
      <c r="O3250" s="6" t="s">
        <v>5080</v>
      </c>
      <c r="P3250" s="8">
        <v>5</v>
      </c>
    </row>
    <row r="3251" spans="1:16" x14ac:dyDescent="0.3">
      <c r="A3251" s="6" t="s">
        <v>11514</v>
      </c>
      <c r="B3251" s="7">
        <v>45033</v>
      </c>
      <c r="C3251" s="6" t="s">
        <v>11515</v>
      </c>
      <c r="D3251" s="6" t="s">
        <v>5019</v>
      </c>
      <c r="E3251" s="6" t="s">
        <v>5020</v>
      </c>
      <c r="F3251" s="6" t="s">
        <v>5021</v>
      </c>
      <c r="G3251" s="6" t="s">
        <v>5048</v>
      </c>
      <c r="H3251" s="6" t="s">
        <v>5079</v>
      </c>
      <c r="I3251" s="8">
        <v>1</v>
      </c>
      <c r="J3251" s="9">
        <v>1118.06</v>
      </c>
      <c r="K3251" s="10">
        <v>0.01</v>
      </c>
      <c r="L3251" s="9">
        <v>1106.8800000000001</v>
      </c>
      <c r="M3251" s="11">
        <v>720.22</v>
      </c>
      <c r="N3251" s="9">
        <v>386.66</v>
      </c>
      <c r="O3251" s="6" t="s">
        <v>5039</v>
      </c>
      <c r="P3251" s="8">
        <v>2</v>
      </c>
    </row>
    <row r="3252" spans="1:16" x14ac:dyDescent="0.3">
      <c r="A3252" s="6" t="s">
        <v>11516</v>
      </c>
      <c r="B3252" s="7">
        <v>45092</v>
      </c>
      <c r="C3252" s="6" t="s">
        <v>11517</v>
      </c>
      <c r="D3252" s="6" t="s">
        <v>5063</v>
      </c>
      <c r="E3252" s="6" t="s">
        <v>5058</v>
      </c>
      <c r="F3252" s="6" t="s">
        <v>5021</v>
      </c>
      <c r="G3252" s="6" t="s">
        <v>5048</v>
      </c>
      <c r="H3252" s="6" t="s">
        <v>5096</v>
      </c>
      <c r="I3252" s="8">
        <v>4</v>
      </c>
      <c r="J3252" s="9">
        <v>1614.23</v>
      </c>
      <c r="K3252" s="10">
        <v>0.24</v>
      </c>
      <c r="L3252" s="9">
        <v>4907.26</v>
      </c>
      <c r="M3252" s="11">
        <v>4084.88</v>
      </c>
      <c r="N3252" s="9">
        <v>822.38</v>
      </c>
      <c r="O3252" s="6" t="s">
        <v>5032</v>
      </c>
      <c r="P3252" s="8">
        <v>4</v>
      </c>
    </row>
    <row r="3253" spans="1:16" x14ac:dyDescent="0.3">
      <c r="A3253" s="6" t="s">
        <v>11518</v>
      </c>
      <c r="B3253" s="7">
        <v>45526</v>
      </c>
      <c r="C3253" s="6" t="s">
        <v>11519</v>
      </c>
      <c r="D3253" s="6" t="s">
        <v>5052</v>
      </c>
      <c r="E3253" s="6" t="s">
        <v>5053</v>
      </c>
      <c r="F3253" s="6" t="s">
        <v>5036</v>
      </c>
      <c r="G3253" s="6" t="s">
        <v>5059</v>
      </c>
      <c r="H3253" s="6" t="s">
        <v>5060</v>
      </c>
      <c r="I3253" s="8">
        <v>4</v>
      </c>
      <c r="J3253" s="9">
        <v>1831.03</v>
      </c>
      <c r="K3253" s="10">
        <v>0.05</v>
      </c>
      <c r="L3253" s="9">
        <v>6957.91</v>
      </c>
      <c r="M3253" s="11">
        <v>5518.66</v>
      </c>
      <c r="N3253" s="9">
        <v>1439.25</v>
      </c>
      <c r="O3253" s="6" t="s">
        <v>5080</v>
      </c>
      <c r="P3253" s="8">
        <v>5</v>
      </c>
    </row>
    <row r="3254" spans="1:16" x14ac:dyDescent="0.3">
      <c r="A3254" s="6" t="s">
        <v>11520</v>
      </c>
      <c r="B3254" s="7">
        <v>45051</v>
      </c>
      <c r="C3254" s="6" t="s">
        <v>11521</v>
      </c>
      <c r="D3254" s="6" t="s">
        <v>5027</v>
      </c>
      <c r="E3254" s="6" t="s">
        <v>5028</v>
      </c>
      <c r="F3254" s="6" t="s">
        <v>5036</v>
      </c>
      <c r="G3254" s="6" t="s">
        <v>5037</v>
      </c>
      <c r="H3254" s="6" t="s">
        <v>5068</v>
      </c>
      <c r="I3254" s="8">
        <v>3</v>
      </c>
      <c r="J3254" s="9">
        <v>799.13</v>
      </c>
      <c r="K3254" s="10">
        <v>0.04</v>
      </c>
      <c r="L3254" s="9">
        <v>2301.4899999999998</v>
      </c>
      <c r="M3254" s="11">
        <v>1744.51</v>
      </c>
      <c r="N3254" s="9">
        <v>556.98</v>
      </c>
      <c r="O3254" s="6" t="s">
        <v>5032</v>
      </c>
      <c r="P3254" s="8">
        <v>3</v>
      </c>
    </row>
    <row r="3255" spans="1:16" x14ac:dyDescent="0.3">
      <c r="A3255" s="6" t="s">
        <v>11522</v>
      </c>
      <c r="B3255" s="7">
        <v>45087</v>
      </c>
      <c r="C3255" s="6" t="s">
        <v>5388</v>
      </c>
      <c r="D3255" s="6" t="s">
        <v>5035</v>
      </c>
      <c r="E3255" s="6" t="s">
        <v>5020</v>
      </c>
      <c r="F3255" s="6" t="s">
        <v>5029</v>
      </c>
      <c r="G3255" s="6" t="s">
        <v>5048</v>
      </c>
      <c r="H3255" s="6" t="s">
        <v>5049</v>
      </c>
      <c r="I3255" s="8">
        <v>5</v>
      </c>
      <c r="J3255" s="9">
        <v>1371.02</v>
      </c>
      <c r="K3255" s="10">
        <v>0.12</v>
      </c>
      <c r="L3255" s="9">
        <v>6032.49</v>
      </c>
      <c r="M3255" s="11">
        <v>4723.7700000000004</v>
      </c>
      <c r="N3255" s="9">
        <v>1308.72</v>
      </c>
      <c r="O3255" s="6" t="s">
        <v>5080</v>
      </c>
      <c r="P3255" s="8">
        <v>4</v>
      </c>
    </row>
    <row r="3256" spans="1:16" x14ac:dyDescent="0.3">
      <c r="A3256" s="6" t="s">
        <v>11523</v>
      </c>
      <c r="B3256" s="7">
        <v>45260</v>
      </c>
      <c r="C3256" s="6" t="s">
        <v>11524</v>
      </c>
      <c r="D3256" s="6" t="s">
        <v>5057</v>
      </c>
      <c r="E3256" s="6" t="s">
        <v>5058</v>
      </c>
      <c r="F3256" s="6" t="s">
        <v>5029</v>
      </c>
      <c r="G3256" s="6" t="s">
        <v>5030</v>
      </c>
      <c r="H3256" s="6" t="s">
        <v>5176</v>
      </c>
      <c r="I3256" s="8">
        <v>5</v>
      </c>
      <c r="J3256" s="9">
        <v>870.06</v>
      </c>
      <c r="K3256" s="10">
        <v>0.25</v>
      </c>
      <c r="L3256" s="9">
        <v>3262.72</v>
      </c>
      <c r="M3256" s="11">
        <v>2059.17</v>
      </c>
      <c r="N3256" s="9">
        <v>1203.55</v>
      </c>
      <c r="O3256" s="6" t="s">
        <v>5045</v>
      </c>
      <c r="P3256" s="8">
        <v>4</v>
      </c>
    </row>
    <row r="3257" spans="1:16" x14ac:dyDescent="0.3">
      <c r="A3257" s="6" t="s">
        <v>11525</v>
      </c>
      <c r="B3257" s="7">
        <v>45814</v>
      </c>
      <c r="C3257" s="6" t="s">
        <v>11526</v>
      </c>
      <c r="D3257" s="6" t="s">
        <v>5134</v>
      </c>
      <c r="E3257" s="6" t="s">
        <v>5135</v>
      </c>
      <c r="F3257" s="6" t="s">
        <v>5021</v>
      </c>
      <c r="G3257" s="6" t="s">
        <v>5048</v>
      </c>
      <c r="H3257" s="6" t="s">
        <v>5079</v>
      </c>
      <c r="I3257" s="8">
        <v>2</v>
      </c>
      <c r="J3257" s="9">
        <v>2342.2800000000002</v>
      </c>
      <c r="K3257" s="10">
        <v>0.08</v>
      </c>
      <c r="L3257" s="9">
        <v>4309.8</v>
      </c>
      <c r="M3257" s="11">
        <v>3004.66</v>
      </c>
      <c r="N3257" s="9">
        <v>1305.1400000000001</v>
      </c>
      <c r="O3257" s="6" t="s">
        <v>5080</v>
      </c>
      <c r="P3257" s="8">
        <v>5</v>
      </c>
    </row>
    <row r="3258" spans="1:16" x14ac:dyDescent="0.3">
      <c r="A3258" s="6" t="s">
        <v>11527</v>
      </c>
      <c r="B3258" s="7">
        <v>44927</v>
      </c>
      <c r="C3258" s="6" t="s">
        <v>11528</v>
      </c>
      <c r="D3258" s="6" t="s">
        <v>5071</v>
      </c>
      <c r="E3258" s="6" t="s">
        <v>5072</v>
      </c>
      <c r="F3258" s="6" t="s">
        <v>5029</v>
      </c>
      <c r="G3258" s="6" t="s">
        <v>5059</v>
      </c>
      <c r="H3258" s="6" t="s">
        <v>5099</v>
      </c>
      <c r="I3258" s="8">
        <v>5</v>
      </c>
      <c r="J3258" s="9">
        <v>1604.65</v>
      </c>
      <c r="K3258" s="10">
        <v>0.2</v>
      </c>
      <c r="L3258" s="9">
        <v>6418.6</v>
      </c>
      <c r="M3258" s="11">
        <v>4693.17</v>
      </c>
      <c r="N3258" s="9">
        <v>1725.43</v>
      </c>
      <c r="O3258" s="6" t="s">
        <v>5045</v>
      </c>
      <c r="P3258" s="8">
        <v>1</v>
      </c>
    </row>
    <row r="3259" spans="1:16" x14ac:dyDescent="0.3">
      <c r="A3259" s="6" t="s">
        <v>11529</v>
      </c>
      <c r="B3259" s="7">
        <v>45738</v>
      </c>
      <c r="C3259" s="6" t="s">
        <v>11530</v>
      </c>
      <c r="D3259" s="6" t="s">
        <v>5027</v>
      </c>
      <c r="E3259" s="6" t="s">
        <v>5028</v>
      </c>
      <c r="F3259" s="6" t="s">
        <v>5029</v>
      </c>
      <c r="G3259" s="6" t="s">
        <v>5022</v>
      </c>
      <c r="H3259" s="6" t="s">
        <v>5221</v>
      </c>
      <c r="I3259" s="8">
        <v>6</v>
      </c>
      <c r="J3259" s="9">
        <v>2233.6999999999998</v>
      </c>
      <c r="K3259" s="10">
        <v>0.04</v>
      </c>
      <c r="L3259" s="9">
        <v>12866.11</v>
      </c>
      <c r="M3259" s="11">
        <v>10220.19</v>
      </c>
      <c r="N3259" s="9">
        <v>2645.92</v>
      </c>
      <c r="O3259" s="6" t="s">
        <v>5080</v>
      </c>
      <c r="P3259" s="8">
        <v>2</v>
      </c>
    </row>
    <row r="3260" spans="1:16" x14ac:dyDescent="0.3">
      <c r="A3260" s="6" t="s">
        <v>11531</v>
      </c>
      <c r="B3260" s="7">
        <v>45732</v>
      </c>
      <c r="C3260" s="6" t="s">
        <v>11532</v>
      </c>
      <c r="D3260" s="6" t="s">
        <v>5052</v>
      </c>
      <c r="E3260" s="6" t="s">
        <v>5053</v>
      </c>
      <c r="F3260" s="6" t="s">
        <v>5021</v>
      </c>
      <c r="G3260" s="6" t="s">
        <v>5048</v>
      </c>
      <c r="H3260" s="6" t="s">
        <v>5049</v>
      </c>
      <c r="I3260" s="8">
        <v>2</v>
      </c>
      <c r="J3260" s="9">
        <v>236.51</v>
      </c>
      <c r="K3260" s="10">
        <v>0.09</v>
      </c>
      <c r="L3260" s="9">
        <v>430.45</v>
      </c>
      <c r="M3260" s="11">
        <v>370.63</v>
      </c>
      <c r="N3260" s="9">
        <v>59.82</v>
      </c>
      <c r="O3260" s="6" t="s">
        <v>5032</v>
      </c>
      <c r="P3260" s="8">
        <v>4</v>
      </c>
    </row>
    <row r="3261" spans="1:16" x14ac:dyDescent="0.3">
      <c r="A3261" s="6" t="s">
        <v>11533</v>
      </c>
      <c r="B3261" s="7">
        <v>45551</v>
      </c>
      <c r="C3261" s="6" t="s">
        <v>11534</v>
      </c>
      <c r="D3261" s="6" t="s">
        <v>5035</v>
      </c>
      <c r="E3261" s="6" t="s">
        <v>5020</v>
      </c>
      <c r="F3261" s="6" t="s">
        <v>5029</v>
      </c>
      <c r="G3261" s="6" t="s">
        <v>5030</v>
      </c>
      <c r="H3261" s="6" t="s">
        <v>5031</v>
      </c>
      <c r="I3261" s="8">
        <v>1</v>
      </c>
      <c r="J3261" s="9">
        <v>1391.48</v>
      </c>
      <c r="K3261" s="10">
        <v>0.12</v>
      </c>
      <c r="L3261" s="9">
        <v>1224.5</v>
      </c>
      <c r="M3261" s="11">
        <v>731.93</v>
      </c>
      <c r="N3261" s="9">
        <v>492.57</v>
      </c>
      <c r="O3261" s="6" t="s">
        <v>5039</v>
      </c>
      <c r="P3261" s="8">
        <v>4</v>
      </c>
    </row>
    <row r="3262" spans="1:16" x14ac:dyDescent="0.3">
      <c r="A3262" s="6" t="s">
        <v>11535</v>
      </c>
      <c r="B3262" s="7">
        <v>44934</v>
      </c>
      <c r="C3262" s="6" t="s">
        <v>11536</v>
      </c>
      <c r="D3262" s="6" t="s">
        <v>5205</v>
      </c>
      <c r="E3262" s="6" t="s">
        <v>5206</v>
      </c>
      <c r="F3262" s="6" t="s">
        <v>5029</v>
      </c>
      <c r="G3262" s="6" t="s">
        <v>5030</v>
      </c>
      <c r="H3262" s="6" t="s">
        <v>5176</v>
      </c>
      <c r="I3262" s="8">
        <v>8</v>
      </c>
      <c r="J3262" s="9">
        <v>986.18</v>
      </c>
      <c r="K3262" s="10">
        <v>0.23</v>
      </c>
      <c r="L3262" s="9">
        <v>6074.87</v>
      </c>
      <c r="M3262" s="11">
        <v>4559.8500000000004</v>
      </c>
      <c r="N3262" s="9">
        <v>1515.02</v>
      </c>
      <c r="O3262" s="6" t="s">
        <v>5024</v>
      </c>
      <c r="P3262" s="8">
        <v>5</v>
      </c>
    </row>
    <row r="3263" spans="1:16" x14ac:dyDescent="0.3">
      <c r="A3263" s="6" t="s">
        <v>11537</v>
      </c>
      <c r="B3263" s="7">
        <v>45120</v>
      </c>
      <c r="C3263" s="6" t="s">
        <v>11538</v>
      </c>
      <c r="D3263" s="6" t="s">
        <v>5117</v>
      </c>
      <c r="E3263" s="6" t="s">
        <v>5118</v>
      </c>
      <c r="F3263" s="6" t="s">
        <v>5029</v>
      </c>
      <c r="G3263" s="6" t="s">
        <v>5048</v>
      </c>
      <c r="H3263" s="6" t="s">
        <v>5090</v>
      </c>
      <c r="I3263" s="8">
        <v>4</v>
      </c>
      <c r="J3263" s="9">
        <v>1159.92</v>
      </c>
      <c r="K3263" s="10">
        <v>0.23</v>
      </c>
      <c r="L3263" s="9">
        <v>3572.55</v>
      </c>
      <c r="M3263" s="11">
        <v>2219.04</v>
      </c>
      <c r="N3263" s="9">
        <v>1353.51</v>
      </c>
      <c r="O3263" s="6" t="s">
        <v>5032</v>
      </c>
      <c r="P3263" s="8">
        <v>3</v>
      </c>
    </row>
    <row r="3264" spans="1:16" x14ac:dyDescent="0.3">
      <c r="A3264" s="6" t="s">
        <v>11539</v>
      </c>
      <c r="B3264" s="7">
        <v>45769</v>
      </c>
      <c r="C3264" s="6" t="s">
        <v>11540</v>
      </c>
      <c r="D3264" s="6" t="s">
        <v>5063</v>
      </c>
      <c r="E3264" s="6" t="s">
        <v>5058</v>
      </c>
      <c r="F3264" s="6" t="s">
        <v>5036</v>
      </c>
      <c r="G3264" s="6" t="s">
        <v>5048</v>
      </c>
      <c r="H3264" s="6" t="s">
        <v>5049</v>
      </c>
      <c r="I3264" s="8">
        <v>6</v>
      </c>
      <c r="J3264" s="9">
        <v>2187.7399999999998</v>
      </c>
      <c r="K3264" s="10">
        <v>0.24</v>
      </c>
      <c r="L3264" s="9">
        <v>9976.09</v>
      </c>
      <c r="M3264" s="11">
        <v>8530.7999999999993</v>
      </c>
      <c r="N3264" s="9">
        <v>1445.29</v>
      </c>
      <c r="O3264" s="6" t="s">
        <v>5024</v>
      </c>
      <c r="P3264" s="8">
        <v>3</v>
      </c>
    </row>
    <row r="3265" spans="1:16" x14ac:dyDescent="0.3">
      <c r="A3265" s="6" t="s">
        <v>11541</v>
      </c>
      <c r="B3265" s="7">
        <v>45255</v>
      </c>
      <c r="C3265" s="6" t="s">
        <v>11542</v>
      </c>
      <c r="D3265" s="6" t="s">
        <v>5104</v>
      </c>
      <c r="E3265" s="6" t="s">
        <v>5053</v>
      </c>
      <c r="F3265" s="6" t="s">
        <v>5021</v>
      </c>
      <c r="G3265" s="6" t="s">
        <v>5048</v>
      </c>
      <c r="H3265" s="6" t="s">
        <v>5049</v>
      </c>
      <c r="I3265" s="8">
        <v>3</v>
      </c>
      <c r="J3265" s="9">
        <v>553.4</v>
      </c>
      <c r="K3265" s="10">
        <v>0.2</v>
      </c>
      <c r="L3265" s="9">
        <v>1328.16</v>
      </c>
      <c r="M3265" s="11">
        <v>771.06</v>
      </c>
      <c r="N3265" s="9">
        <v>557.1</v>
      </c>
      <c r="O3265" s="6" t="s">
        <v>5032</v>
      </c>
      <c r="P3265" s="8">
        <v>4</v>
      </c>
    </row>
    <row r="3266" spans="1:16" x14ac:dyDescent="0.3">
      <c r="A3266" s="6" t="s">
        <v>11543</v>
      </c>
      <c r="B3266" s="7">
        <v>45450</v>
      </c>
      <c r="C3266" s="6" t="s">
        <v>11544</v>
      </c>
      <c r="D3266" s="6" t="s">
        <v>5042</v>
      </c>
      <c r="E3266" s="6" t="s">
        <v>5043</v>
      </c>
      <c r="F3266" s="6" t="s">
        <v>5029</v>
      </c>
      <c r="G3266" s="6" t="s">
        <v>5037</v>
      </c>
      <c r="H3266" s="6" t="s">
        <v>5129</v>
      </c>
      <c r="I3266" s="8">
        <v>3</v>
      </c>
      <c r="J3266" s="9">
        <v>2029.57</v>
      </c>
      <c r="K3266" s="10">
        <v>0.16</v>
      </c>
      <c r="L3266" s="9">
        <v>5114.5200000000004</v>
      </c>
      <c r="M3266" s="11">
        <v>4066.52</v>
      </c>
      <c r="N3266" s="9">
        <v>1048</v>
      </c>
      <c r="O3266" s="6" t="s">
        <v>5032</v>
      </c>
      <c r="P3266" s="8">
        <v>1</v>
      </c>
    </row>
    <row r="3267" spans="1:16" x14ac:dyDescent="0.3">
      <c r="A3267" s="6" t="s">
        <v>11545</v>
      </c>
      <c r="B3267" s="7">
        <v>44998</v>
      </c>
      <c r="C3267" s="6" t="s">
        <v>11546</v>
      </c>
      <c r="D3267" s="6" t="s">
        <v>5071</v>
      </c>
      <c r="E3267" s="6" t="s">
        <v>5072</v>
      </c>
      <c r="F3267" s="6" t="s">
        <v>5021</v>
      </c>
      <c r="G3267" s="6" t="s">
        <v>5022</v>
      </c>
      <c r="H3267" s="6" t="s">
        <v>5023</v>
      </c>
      <c r="I3267" s="8">
        <v>8</v>
      </c>
      <c r="J3267" s="9">
        <v>2251.7800000000002</v>
      </c>
      <c r="K3267" s="10">
        <v>0.11</v>
      </c>
      <c r="L3267" s="9">
        <v>16032.67</v>
      </c>
      <c r="M3267" s="11">
        <v>12710.64</v>
      </c>
      <c r="N3267" s="9">
        <v>3322.03</v>
      </c>
      <c r="O3267" s="6" t="s">
        <v>5024</v>
      </c>
      <c r="P3267" s="8">
        <v>4</v>
      </c>
    </row>
    <row r="3268" spans="1:16" x14ac:dyDescent="0.3">
      <c r="A3268" s="6" t="s">
        <v>11547</v>
      </c>
      <c r="B3268" s="7">
        <v>45248</v>
      </c>
      <c r="C3268" s="6" t="s">
        <v>11548</v>
      </c>
      <c r="D3268" s="6" t="s">
        <v>5057</v>
      </c>
      <c r="E3268" s="6" t="s">
        <v>5058</v>
      </c>
      <c r="F3268" s="6" t="s">
        <v>5029</v>
      </c>
      <c r="G3268" s="6" t="s">
        <v>5022</v>
      </c>
      <c r="H3268" s="6" t="s">
        <v>5150</v>
      </c>
      <c r="I3268" s="8">
        <v>8</v>
      </c>
      <c r="J3268" s="9">
        <v>215.95</v>
      </c>
      <c r="K3268" s="10">
        <v>0.16</v>
      </c>
      <c r="L3268" s="9">
        <v>1451.18</v>
      </c>
      <c r="M3268" s="11">
        <v>1172.42</v>
      </c>
      <c r="N3268" s="9">
        <v>278.76</v>
      </c>
      <c r="O3268" s="6" t="s">
        <v>5024</v>
      </c>
      <c r="P3268" s="8">
        <v>1</v>
      </c>
    </row>
    <row r="3269" spans="1:16" x14ac:dyDescent="0.3">
      <c r="A3269" s="6" t="s">
        <v>11549</v>
      </c>
      <c r="B3269" s="7">
        <v>45814</v>
      </c>
      <c r="C3269" s="6" t="s">
        <v>11550</v>
      </c>
      <c r="D3269" s="6" t="s">
        <v>5042</v>
      </c>
      <c r="E3269" s="6" t="s">
        <v>5043</v>
      </c>
      <c r="F3269" s="6" t="s">
        <v>5021</v>
      </c>
      <c r="G3269" s="6" t="s">
        <v>5059</v>
      </c>
      <c r="H3269" s="6" t="s">
        <v>5099</v>
      </c>
      <c r="I3269" s="8">
        <v>2</v>
      </c>
      <c r="J3269" s="9">
        <v>591.21</v>
      </c>
      <c r="K3269" s="10">
        <v>0.25</v>
      </c>
      <c r="L3269" s="9">
        <v>886.82</v>
      </c>
      <c r="M3269" s="11">
        <v>703.61</v>
      </c>
      <c r="N3269" s="9">
        <v>183.21</v>
      </c>
      <c r="O3269" s="6" t="s">
        <v>5024</v>
      </c>
      <c r="P3269" s="8">
        <v>4</v>
      </c>
    </row>
    <row r="3270" spans="1:16" x14ac:dyDescent="0.3">
      <c r="A3270" s="6" t="s">
        <v>11551</v>
      </c>
      <c r="B3270" s="7">
        <v>45308</v>
      </c>
      <c r="C3270" s="6" t="s">
        <v>11552</v>
      </c>
      <c r="D3270" s="6" t="s">
        <v>5117</v>
      </c>
      <c r="E3270" s="6" t="s">
        <v>5118</v>
      </c>
      <c r="F3270" s="6" t="s">
        <v>5021</v>
      </c>
      <c r="G3270" s="6" t="s">
        <v>5059</v>
      </c>
      <c r="H3270" s="6" t="s">
        <v>5073</v>
      </c>
      <c r="I3270" s="8">
        <v>5</v>
      </c>
      <c r="J3270" s="9">
        <v>546.6</v>
      </c>
      <c r="K3270" s="10">
        <v>0.15</v>
      </c>
      <c r="L3270" s="9">
        <v>2323.0500000000002</v>
      </c>
      <c r="M3270" s="11">
        <v>1727.04</v>
      </c>
      <c r="N3270" s="9">
        <v>596.01</v>
      </c>
      <c r="O3270" s="6" t="s">
        <v>5024</v>
      </c>
      <c r="P3270" s="8">
        <v>4</v>
      </c>
    </row>
    <row r="3271" spans="1:16" x14ac:dyDescent="0.3">
      <c r="A3271" s="6" t="s">
        <v>11553</v>
      </c>
      <c r="B3271" s="7">
        <v>45026</v>
      </c>
      <c r="C3271" s="6" t="s">
        <v>11554</v>
      </c>
      <c r="D3271" s="6" t="s">
        <v>5088</v>
      </c>
      <c r="E3271" s="6" t="s">
        <v>5089</v>
      </c>
      <c r="F3271" s="6" t="s">
        <v>5029</v>
      </c>
      <c r="G3271" s="6" t="s">
        <v>5037</v>
      </c>
      <c r="H3271" s="6" t="s">
        <v>5129</v>
      </c>
      <c r="I3271" s="8">
        <v>3</v>
      </c>
      <c r="J3271" s="9">
        <v>1318.57</v>
      </c>
      <c r="K3271" s="10">
        <v>0.2</v>
      </c>
      <c r="L3271" s="9">
        <v>3164.57</v>
      </c>
      <c r="M3271" s="11">
        <v>2302.85</v>
      </c>
      <c r="N3271" s="9">
        <v>861.72</v>
      </c>
      <c r="O3271" s="6" t="s">
        <v>5045</v>
      </c>
      <c r="P3271" s="8">
        <v>2</v>
      </c>
    </row>
    <row r="3272" spans="1:16" x14ac:dyDescent="0.3">
      <c r="A3272" s="6" t="s">
        <v>11555</v>
      </c>
      <c r="B3272" s="7">
        <v>45276</v>
      </c>
      <c r="C3272" s="6" t="s">
        <v>11556</v>
      </c>
      <c r="D3272" s="6" t="s">
        <v>5067</v>
      </c>
      <c r="E3272" s="6" t="s">
        <v>5067</v>
      </c>
      <c r="F3272" s="6" t="s">
        <v>5036</v>
      </c>
      <c r="G3272" s="6" t="s">
        <v>5048</v>
      </c>
      <c r="H3272" s="6" t="s">
        <v>5049</v>
      </c>
      <c r="I3272" s="8">
        <v>1</v>
      </c>
      <c r="J3272" s="9">
        <v>2415.92</v>
      </c>
      <c r="K3272" s="10">
        <v>0.17</v>
      </c>
      <c r="L3272" s="9">
        <v>2005.21</v>
      </c>
      <c r="M3272" s="11">
        <v>1353.6</v>
      </c>
      <c r="N3272" s="9">
        <v>651.61</v>
      </c>
      <c r="O3272" s="6" t="s">
        <v>5024</v>
      </c>
      <c r="P3272" s="8">
        <v>3</v>
      </c>
    </row>
    <row r="3273" spans="1:16" x14ac:dyDescent="0.3">
      <c r="A3273" s="6" t="s">
        <v>11557</v>
      </c>
      <c r="B3273" s="7">
        <v>45475</v>
      </c>
      <c r="C3273" s="6" t="s">
        <v>11558</v>
      </c>
      <c r="D3273" s="6" t="s">
        <v>5071</v>
      </c>
      <c r="E3273" s="6" t="s">
        <v>5072</v>
      </c>
      <c r="F3273" s="6" t="s">
        <v>5029</v>
      </c>
      <c r="G3273" s="6" t="s">
        <v>5030</v>
      </c>
      <c r="H3273" s="6" t="s">
        <v>5176</v>
      </c>
      <c r="I3273" s="8">
        <v>4</v>
      </c>
      <c r="J3273" s="9">
        <v>1796.72</v>
      </c>
      <c r="K3273" s="10">
        <v>0.12</v>
      </c>
      <c r="L3273" s="9">
        <v>6324.45</v>
      </c>
      <c r="M3273" s="11">
        <v>4740.9799999999996</v>
      </c>
      <c r="N3273" s="9">
        <v>1583.47</v>
      </c>
      <c r="O3273" s="6" t="s">
        <v>5080</v>
      </c>
      <c r="P3273" s="8">
        <v>3</v>
      </c>
    </row>
    <row r="3274" spans="1:16" x14ac:dyDescent="0.3">
      <c r="A3274" s="6" t="s">
        <v>11559</v>
      </c>
      <c r="B3274" s="7">
        <v>45350</v>
      </c>
      <c r="C3274" s="6" t="s">
        <v>11560</v>
      </c>
      <c r="D3274" s="6" t="s">
        <v>5088</v>
      </c>
      <c r="E3274" s="6" t="s">
        <v>5089</v>
      </c>
      <c r="F3274" s="6" t="s">
        <v>5029</v>
      </c>
      <c r="G3274" s="6" t="s">
        <v>5030</v>
      </c>
      <c r="H3274" s="6" t="s">
        <v>5044</v>
      </c>
      <c r="I3274" s="8">
        <v>2</v>
      </c>
      <c r="J3274" s="9">
        <v>1887.5</v>
      </c>
      <c r="K3274" s="10">
        <v>0.11</v>
      </c>
      <c r="L3274" s="9">
        <v>3359.75</v>
      </c>
      <c r="M3274" s="11">
        <v>2304.73</v>
      </c>
      <c r="N3274" s="9">
        <v>1055.02</v>
      </c>
      <c r="O3274" s="6" t="s">
        <v>5045</v>
      </c>
      <c r="P3274" s="8">
        <v>3</v>
      </c>
    </row>
    <row r="3275" spans="1:16" x14ac:dyDescent="0.3">
      <c r="A3275" s="6" t="s">
        <v>11561</v>
      </c>
      <c r="B3275" s="7">
        <v>45580</v>
      </c>
      <c r="C3275" s="6" t="s">
        <v>11562</v>
      </c>
      <c r="D3275" s="6" t="s">
        <v>5104</v>
      </c>
      <c r="E3275" s="6" t="s">
        <v>5053</v>
      </c>
      <c r="F3275" s="6" t="s">
        <v>5029</v>
      </c>
      <c r="G3275" s="6" t="s">
        <v>5048</v>
      </c>
      <c r="H3275" s="6" t="s">
        <v>5064</v>
      </c>
      <c r="I3275" s="8">
        <v>1</v>
      </c>
      <c r="J3275" s="9">
        <v>1685.21</v>
      </c>
      <c r="K3275" s="10">
        <v>0.18</v>
      </c>
      <c r="L3275" s="9">
        <v>1381.87</v>
      </c>
      <c r="M3275" s="11">
        <v>820.22</v>
      </c>
      <c r="N3275" s="9">
        <v>561.65</v>
      </c>
      <c r="O3275" s="6" t="s">
        <v>5080</v>
      </c>
      <c r="P3275" s="8">
        <v>1</v>
      </c>
    </row>
    <row r="3276" spans="1:16" x14ac:dyDescent="0.3">
      <c r="A3276" s="6" t="s">
        <v>11563</v>
      </c>
      <c r="B3276" s="7">
        <v>45082</v>
      </c>
      <c r="C3276" s="6" t="s">
        <v>11564</v>
      </c>
      <c r="D3276" s="6" t="s">
        <v>5035</v>
      </c>
      <c r="E3276" s="6" t="s">
        <v>5020</v>
      </c>
      <c r="F3276" s="6" t="s">
        <v>5021</v>
      </c>
      <c r="G3276" s="6" t="s">
        <v>5059</v>
      </c>
      <c r="H3276" s="6" t="s">
        <v>5099</v>
      </c>
      <c r="I3276" s="8">
        <v>7</v>
      </c>
      <c r="J3276" s="9">
        <v>547.71</v>
      </c>
      <c r="K3276" s="10">
        <v>7.0000000000000007E-2</v>
      </c>
      <c r="L3276" s="9">
        <v>3565.59</v>
      </c>
      <c r="M3276" s="11">
        <v>2331.09</v>
      </c>
      <c r="N3276" s="9">
        <v>1234.5</v>
      </c>
      <c r="O3276" s="6" t="s">
        <v>5080</v>
      </c>
      <c r="P3276" s="8">
        <v>3</v>
      </c>
    </row>
    <row r="3277" spans="1:16" x14ac:dyDescent="0.3">
      <c r="A3277" s="6" t="s">
        <v>11565</v>
      </c>
      <c r="B3277" s="7">
        <v>45223</v>
      </c>
      <c r="C3277" s="6" t="s">
        <v>11566</v>
      </c>
      <c r="D3277" s="6" t="s">
        <v>5117</v>
      </c>
      <c r="E3277" s="6" t="s">
        <v>5118</v>
      </c>
      <c r="F3277" s="6" t="s">
        <v>5036</v>
      </c>
      <c r="G3277" s="6" t="s">
        <v>5037</v>
      </c>
      <c r="H3277" s="6" t="s">
        <v>5054</v>
      </c>
      <c r="I3277" s="8">
        <v>1</v>
      </c>
      <c r="J3277" s="9">
        <v>982.08</v>
      </c>
      <c r="K3277" s="10">
        <v>0.06</v>
      </c>
      <c r="L3277" s="9">
        <v>923.16</v>
      </c>
      <c r="M3277" s="11">
        <v>667.47</v>
      </c>
      <c r="N3277" s="9">
        <v>255.69</v>
      </c>
      <c r="O3277" s="6" t="s">
        <v>5039</v>
      </c>
      <c r="P3277" s="8">
        <v>5</v>
      </c>
    </row>
    <row r="3278" spans="1:16" x14ac:dyDescent="0.3">
      <c r="A3278" s="6" t="s">
        <v>11567</v>
      </c>
      <c r="B3278" s="7">
        <v>45355</v>
      </c>
      <c r="C3278" s="6" t="s">
        <v>11568</v>
      </c>
      <c r="D3278" s="6" t="s">
        <v>5042</v>
      </c>
      <c r="E3278" s="6" t="s">
        <v>5043</v>
      </c>
      <c r="F3278" s="6" t="s">
        <v>5036</v>
      </c>
      <c r="G3278" s="6" t="s">
        <v>5030</v>
      </c>
      <c r="H3278" s="6" t="s">
        <v>5171</v>
      </c>
      <c r="I3278" s="8">
        <v>4</v>
      </c>
      <c r="J3278" s="9">
        <v>1719.63</v>
      </c>
      <c r="K3278" s="10">
        <v>0.09</v>
      </c>
      <c r="L3278" s="9">
        <v>6259.45</v>
      </c>
      <c r="M3278" s="11">
        <v>3493.02</v>
      </c>
      <c r="N3278" s="9">
        <v>2766.43</v>
      </c>
      <c r="O3278" s="6" t="s">
        <v>5024</v>
      </c>
      <c r="P3278" s="8">
        <v>2</v>
      </c>
    </row>
    <row r="3279" spans="1:16" x14ac:dyDescent="0.3">
      <c r="A3279" s="6" t="s">
        <v>11569</v>
      </c>
      <c r="B3279" s="7">
        <v>45512</v>
      </c>
      <c r="C3279" s="6" t="s">
        <v>11570</v>
      </c>
      <c r="D3279" s="6" t="s">
        <v>5042</v>
      </c>
      <c r="E3279" s="6" t="s">
        <v>5043</v>
      </c>
      <c r="F3279" s="6" t="s">
        <v>5021</v>
      </c>
      <c r="G3279" s="6" t="s">
        <v>5030</v>
      </c>
      <c r="H3279" s="6" t="s">
        <v>5044</v>
      </c>
      <c r="I3279" s="8">
        <v>8</v>
      </c>
      <c r="J3279" s="9">
        <v>965.23</v>
      </c>
      <c r="K3279" s="10">
        <v>0.22</v>
      </c>
      <c r="L3279" s="9">
        <v>6023.04</v>
      </c>
      <c r="M3279" s="11">
        <v>4428.66</v>
      </c>
      <c r="N3279" s="9">
        <v>1594.38</v>
      </c>
      <c r="O3279" s="6" t="s">
        <v>5032</v>
      </c>
      <c r="P3279" s="8">
        <v>2</v>
      </c>
    </row>
    <row r="3280" spans="1:16" x14ac:dyDescent="0.3">
      <c r="A3280" s="6" t="s">
        <v>11571</v>
      </c>
      <c r="B3280" s="7">
        <v>45012</v>
      </c>
      <c r="C3280" s="6" t="s">
        <v>11572</v>
      </c>
      <c r="D3280" s="6" t="s">
        <v>5027</v>
      </c>
      <c r="E3280" s="6" t="s">
        <v>5028</v>
      </c>
      <c r="F3280" s="6" t="s">
        <v>5029</v>
      </c>
      <c r="G3280" s="6" t="s">
        <v>5059</v>
      </c>
      <c r="H3280" s="6" t="s">
        <v>5181</v>
      </c>
      <c r="I3280" s="8">
        <v>8</v>
      </c>
      <c r="J3280" s="9">
        <v>443.97</v>
      </c>
      <c r="K3280" s="10">
        <v>0.19</v>
      </c>
      <c r="L3280" s="9">
        <v>2876.93</v>
      </c>
      <c r="M3280" s="11">
        <v>1863.53</v>
      </c>
      <c r="N3280" s="9">
        <v>1013.4</v>
      </c>
      <c r="O3280" s="6" t="s">
        <v>5080</v>
      </c>
      <c r="P3280" s="8">
        <v>5</v>
      </c>
    </row>
    <row r="3281" spans="1:16" x14ac:dyDescent="0.3">
      <c r="A3281" s="6" t="s">
        <v>11573</v>
      </c>
      <c r="B3281" s="7">
        <v>45483</v>
      </c>
      <c r="C3281" s="6" t="s">
        <v>11574</v>
      </c>
      <c r="D3281" s="6" t="s">
        <v>5104</v>
      </c>
      <c r="E3281" s="6" t="s">
        <v>5053</v>
      </c>
      <c r="F3281" s="6" t="s">
        <v>5029</v>
      </c>
      <c r="G3281" s="6" t="s">
        <v>5037</v>
      </c>
      <c r="H3281" s="6" t="s">
        <v>5105</v>
      </c>
      <c r="I3281" s="8">
        <v>6</v>
      </c>
      <c r="J3281" s="9">
        <v>2354.58</v>
      </c>
      <c r="K3281" s="10">
        <v>0.1</v>
      </c>
      <c r="L3281" s="9">
        <v>12714.73</v>
      </c>
      <c r="M3281" s="11">
        <v>8198.11</v>
      </c>
      <c r="N3281" s="9">
        <v>4516.62</v>
      </c>
      <c r="O3281" s="6" t="s">
        <v>5032</v>
      </c>
      <c r="P3281" s="8">
        <v>4</v>
      </c>
    </row>
    <row r="3282" spans="1:16" x14ac:dyDescent="0.3">
      <c r="A3282" s="6" t="s">
        <v>11575</v>
      </c>
      <c r="B3282" s="7">
        <v>45240</v>
      </c>
      <c r="C3282" s="6" t="s">
        <v>11576</v>
      </c>
      <c r="D3282" s="6" t="s">
        <v>5063</v>
      </c>
      <c r="E3282" s="6" t="s">
        <v>5058</v>
      </c>
      <c r="F3282" s="6" t="s">
        <v>5029</v>
      </c>
      <c r="G3282" s="6" t="s">
        <v>5030</v>
      </c>
      <c r="H3282" s="6" t="s">
        <v>5171</v>
      </c>
      <c r="I3282" s="8">
        <v>8</v>
      </c>
      <c r="J3282" s="9">
        <v>1998.88</v>
      </c>
      <c r="K3282" s="10">
        <v>0.02</v>
      </c>
      <c r="L3282" s="9">
        <v>15671.22</v>
      </c>
      <c r="M3282" s="11">
        <v>12082.88</v>
      </c>
      <c r="N3282" s="9">
        <v>3588.34</v>
      </c>
      <c r="O3282" s="6" t="s">
        <v>5039</v>
      </c>
      <c r="P3282" s="8">
        <v>5</v>
      </c>
    </row>
    <row r="3283" spans="1:16" x14ac:dyDescent="0.3">
      <c r="A3283" s="6" t="s">
        <v>11577</v>
      </c>
      <c r="B3283" s="7">
        <v>45459</v>
      </c>
      <c r="C3283" s="6" t="s">
        <v>11578</v>
      </c>
      <c r="D3283" s="6" t="s">
        <v>5093</v>
      </c>
      <c r="E3283" s="6" t="s">
        <v>5053</v>
      </c>
      <c r="F3283" s="6" t="s">
        <v>5036</v>
      </c>
      <c r="G3283" s="6" t="s">
        <v>5037</v>
      </c>
      <c r="H3283" s="6" t="s">
        <v>5105</v>
      </c>
      <c r="I3283" s="8">
        <v>3</v>
      </c>
      <c r="J3283" s="9">
        <v>786.92</v>
      </c>
      <c r="K3283" s="10">
        <v>0.19</v>
      </c>
      <c r="L3283" s="9">
        <v>1912.22</v>
      </c>
      <c r="M3283" s="11">
        <v>1625.6</v>
      </c>
      <c r="N3283" s="9">
        <v>286.62</v>
      </c>
      <c r="O3283" s="6" t="s">
        <v>5039</v>
      </c>
      <c r="P3283" s="8">
        <v>1</v>
      </c>
    </row>
    <row r="3284" spans="1:16" x14ac:dyDescent="0.3">
      <c r="A3284" s="6" t="s">
        <v>11579</v>
      </c>
      <c r="B3284" s="7">
        <v>45292</v>
      </c>
      <c r="C3284" s="6" t="s">
        <v>5528</v>
      </c>
      <c r="D3284" s="6" t="s">
        <v>5205</v>
      </c>
      <c r="E3284" s="6" t="s">
        <v>5206</v>
      </c>
      <c r="F3284" s="6" t="s">
        <v>5021</v>
      </c>
      <c r="G3284" s="6" t="s">
        <v>5037</v>
      </c>
      <c r="H3284" s="6" t="s">
        <v>5038</v>
      </c>
      <c r="I3284" s="8">
        <v>7</v>
      </c>
      <c r="J3284" s="9">
        <v>1111.54</v>
      </c>
      <c r="K3284" s="10">
        <v>0.15</v>
      </c>
      <c r="L3284" s="9">
        <v>6613.66</v>
      </c>
      <c r="M3284" s="11">
        <v>4663.59</v>
      </c>
      <c r="N3284" s="9">
        <v>1950.07</v>
      </c>
      <c r="O3284" s="6" t="s">
        <v>5024</v>
      </c>
      <c r="P3284" s="8">
        <v>2</v>
      </c>
    </row>
    <row r="3285" spans="1:16" x14ac:dyDescent="0.3">
      <c r="A3285" s="6" t="s">
        <v>11580</v>
      </c>
      <c r="B3285" s="7">
        <v>45455</v>
      </c>
      <c r="C3285" s="6" t="s">
        <v>11581</v>
      </c>
      <c r="D3285" s="6" t="s">
        <v>5063</v>
      </c>
      <c r="E3285" s="6" t="s">
        <v>5058</v>
      </c>
      <c r="F3285" s="6" t="s">
        <v>5029</v>
      </c>
      <c r="G3285" s="6" t="s">
        <v>5022</v>
      </c>
      <c r="H3285" s="6" t="s">
        <v>5076</v>
      </c>
      <c r="I3285" s="8">
        <v>5</v>
      </c>
      <c r="J3285" s="9">
        <v>853.3</v>
      </c>
      <c r="K3285" s="10">
        <v>0.1</v>
      </c>
      <c r="L3285" s="9">
        <v>3839.85</v>
      </c>
      <c r="M3285" s="11">
        <v>2537.91</v>
      </c>
      <c r="N3285" s="9">
        <v>1301.94</v>
      </c>
      <c r="O3285" s="6" t="s">
        <v>5024</v>
      </c>
      <c r="P3285" s="8">
        <v>4</v>
      </c>
    </row>
    <row r="3286" spans="1:16" x14ac:dyDescent="0.3">
      <c r="A3286" s="6" t="s">
        <v>11582</v>
      </c>
      <c r="B3286" s="7">
        <v>45494</v>
      </c>
      <c r="C3286" s="6" t="s">
        <v>11583</v>
      </c>
      <c r="D3286" s="6" t="s">
        <v>5093</v>
      </c>
      <c r="E3286" s="6" t="s">
        <v>5053</v>
      </c>
      <c r="F3286" s="6" t="s">
        <v>5036</v>
      </c>
      <c r="G3286" s="6" t="s">
        <v>5059</v>
      </c>
      <c r="H3286" s="6" t="s">
        <v>5140</v>
      </c>
      <c r="I3286" s="8">
        <v>4</v>
      </c>
      <c r="J3286" s="9">
        <v>1712.78</v>
      </c>
      <c r="K3286" s="10">
        <v>0.02</v>
      </c>
      <c r="L3286" s="9">
        <v>6714.1</v>
      </c>
      <c r="M3286" s="11">
        <v>5273.21</v>
      </c>
      <c r="N3286" s="9">
        <v>1440.89</v>
      </c>
      <c r="O3286" s="6" t="s">
        <v>5024</v>
      </c>
      <c r="P3286" s="8">
        <v>5</v>
      </c>
    </row>
    <row r="3287" spans="1:16" x14ac:dyDescent="0.3">
      <c r="A3287" s="6" t="s">
        <v>11584</v>
      </c>
      <c r="B3287" s="7">
        <v>45312</v>
      </c>
      <c r="C3287" s="6" t="s">
        <v>11585</v>
      </c>
      <c r="D3287" s="6" t="s">
        <v>5114</v>
      </c>
      <c r="E3287" s="6" t="s">
        <v>5020</v>
      </c>
      <c r="F3287" s="6" t="s">
        <v>5036</v>
      </c>
      <c r="G3287" s="6" t="s">
        <v>5048</v>
      </c>
      <c r="H3287" s="6" t="s">
        <v>5049</v>
      </c>
      <c r="I3287" s="8">
        <v>3</v>
      </c>
      <c r="J3287" s="9">
        <v>80.95</v>
      </c>
      <c r="K3287" s="10">
        <v>0.2</v>
      </c>
      <c r="L3287" s="9">
        <v>194.28</v>
      </c>
      <c r="M3287" s="11">
        <v>120.84</v>
      </c>
      <c r="N3287" s="9">
        <v>73.44</v>
      </c>
      <c r="O3287" s="6" t="s">
        <v>5032</v>
      </c>
      <c r="P3287" s="8">
        <v>5</v>
      </c>
    </row>
    <row r="3288" spans="1:16" x14ac:dyDescent="0.3">
      <c r="A3288" s="6" t="s">
        <v>11586</v>
      </c>
      <c r="B3288" s="7">
        <v>44966</v>
      </c>
      <c r="C3288" s="6" t="s">
        <v>11587</v>
      </c>
      <c r="D3288" s="6" t="s">
        <v>5057</v>
      </c>
      <c r="E3288" s="6" t="s">
        <v>5058</v>
      </c>
      <c r="F3288" s="6" t="s">
        <v>5021</v>
      </c>
      <c r="G3288" s="6" t="s">
        <v>5048</v>
      </c>
      <c r="H3288" s="6" t="s">
        <v>5064</v>
      </c>
      <c r="I3288" s="8">
        <v>1</v>
      </c>
      <c r="J3288" s="9">
        <v>448.34</v>
      </c>
      <c r="K3288" s="10">
        <v>0.09</v>
      </c>
      <c r="L3288" s="9">
        <v>407.99</v>
      </c>
      <c r="M3288" s="11">
        <v>327.67</v>
      </c>
      <c r="N3288" s="9">
        <v>80.319999999999993</v>
      </c>
      <c r="O3288" s="6" t="s">
        <v>5024</v>
      </c>
      <c r="P3288" s="8">
        <v>1</v>
      </c>
    </row>
    <row r="3289" spans="1:16" x14ac:dyDescent="0.3">
      <c r="A3289" s="6" t="s">
        <v>11588</v>
      </c>
      <c r="B3289" s="7">
        <v>45042</v>
      </c>
      <c r="C3289" s="6" t="s">
        <v>11589</v>
      </c>
      <c r="D3289" s="6" t="s">
        <v>5063</v>
      </c>
      <c r="E3289" s="6" t="s">
        <v>5058</v>
      </c>
      <c r="F3289" s="6" t="s">
        <v>5029</v>
      </c>
      <c r="G3289" s="6" t="s">
        <v>5030</v>
      </c>
      <c r="H3289" s="6" t="s">
        <v>5044</v>
      </c>
      <c r="I3289" s="8">
        <v>4</v>
      </c>
      <c r="J3289" s="9">
        <v>1822.42</v>
      </c>
      <c r="K3289" s="10">
        <v>7.0000000000000007E-2</v>
      </c>
      <c r="L3289" s="9">
        <v>6779.4</v>
      </c>
      <c r="M3289" s="11">
        <v>4061.68</v>
      </c>
      <c r="N3289" s="9">
        <v>2717.72</v>
      </c>
      <c r="O3289" s="6" t="s">
        <v>5032</v>
      </c>
      <c r="P3289" s="8">
        <v>3</v>
      </c>
    </row>
    <row r="3290" spans="1:16" x14ac:dyDescent="0.3">
      <c r="A3290" s="6" t="s">
        <v>11590</v>
      </c>
      <c r="B3290" s="7">
        <v>45061</v>
      </c>
      <c r="C3290" s="6" t="s">
        <v>11591</v>
      </c>
      <c r="D3290" s="6" t="s">
        <v>5215</v>
      </c>
      <c r="E3290" s="6" t="s">
        <v>5216</v>
      </c>
      <c r="F3290" s="6" t="s">
        <v>5021</v>
      </c>
      <c r="G3290" s="6" t="s">
        <v>5022</v>
      </c>
      <c r="H3290" s="6" t="s">
        <v>5150</v>
      </c>
      <c r="I3290" s="8">
        <v>4</v>
      </c>
      <c r="J3290" s="9">
        <v>1449.69</v>
      </c>
      <c r="K3290" s="10">
        <v>0.05</v>
      </c>
      <c r="L3290" s="9">
        <v>5508.82</v>
      </c>
      <c r="M3290" s="11">
        <v>3940.88</v>
      </c>
      <c r="N3290" s="9">
        <v>1567.94</v>
      </c>
      <c r="O3290" s="6" t="s">
        <v>5032</v>
      </c>
      <c r="P3290" s="8">
        <v>2</v>
      </c>
    </row>
    <row r="3291" spans="1:16" x14ac:dyDescent="0.3">
      <c r="A3291" s="6" t="s">
        <v>11592</v>
      </c>
      <c r="B3291" s="7">
        <v>45506</v>
      </c>
      <c r="C3291" s="6" t="s">
        <v>11593</v>
      </c>
      <c r="D3291" s="6" t="s">
        <v>5093</v>
      </c>
      <c r="E3291" s="6" t="s">
        <v>5053</v>
      </c>
      <c r="F3291" s="6" t="s">
        <v>5036</v>
      </c>
      <c r="G3291" s="6" t="s">
        <v>5030</v>
      </c>
      <c r="H3291" s="6" t="s">
        <v>5176</v>
      </c>
      <c r="I3291" s="8">
        <v>5</v>
      </c>
      <c r="J3291" s="9">
        <v>880.38</v>
      </c>
      <c r="K3291" s="10">
        <v>0.12</v>
      </c>
      <c r="L3291" s="9">
        <v>3873.67</v>
      </c>
      <c r="M3291" s="11">
        <v>2439.7800000000002</v>
      </c>
      <c r="N3291" s="9">
        <v>1433.89</v>
      </c>
      <c r="O3291" s="6" t="s">
        <v>5080</v>
      </c>
      <c r="P3291" s="8">
        <v>4</v>
      </c>
    </row>
    <row r="3292" spans="1:16" x14ac:dyDescent="0.3">
      <c r="A3292" s="6" t="s">
        <v>11594</v>
      </c>
      <c r="B3292" s="7">
        <v>45417</v>
      </c>
      <c r="C3292" s="6" t="s">
        <v>11595</v>
      </c>
      <c r="D3292" s="6" t="s">
        <v>5042</v>
      </c>
      <c r="E3292" s="6" t="s">
        <v>5043</v>
      </c>
      <c r="F3292" s="6" t="s">
        <v>5029</v>
      </c>
      <c r="G3292" s="6" t="s">
        <v>5037</v>
      </c>
      <c r="H3292" s="6" t="s">
        <v>5105</v>
      </c>
      <c r="I3292" s="8">
        <v>8</v>
      </c>
      <c r="J3292" s="9">
        <v>600.91999999999996</v>
      </c>
      <c r="K3292" s="10">
        <v>0.1</v>
      </c>
      <c r="L3292" s="9">
        <v>4326.62</v>
      </c>
      <c r="M3292" s="11">
        <v>3787.26</v>
      </c>
      <c r="N3292" s="9">
        <v>539.36</v>
      </c>
      <c r="O3292" s="6" t="s">
        <v>5039</v>
      </c>
      <c r="P3292" s="8">
        <v>1</v>
      </c>
    </row>
    <row r="3293" spans="1:16" x14ac:dyDescent="0.3">
      <c r="A3293" s="6" t="s">
        <v>11596</v>
      </c>
      <c r="B3293" s="7">
        <v>45548</v>
      </c>
      <c r="C3293" s="6" t="s">
        <v>11597</v>
      </c>
      <c r="D3293" s="6" t="s">
        <v>5057</v>
      </c>
      <c r="E3293" s="6" t="s">
        <v>5058</v>
      </c>
      <c r="F3293" s="6" t="s">
        <v>5036</v>
      </c>
      <c r="G3293" s="6" t="s">
        <v>5037</v>
      </c>
      <c r="H3293" s="6" t="s">
        <v>5129</v>
      </c>
      <c r="I3293" s="8">
        <v>2</v>
      </c>
      <c r="J3293" s="9">
        <v>1438.67</v>
      </c>
      <c r="K3293" s="10">
        <v>0.11</v>
      </c>
      <c r="L3293" s="9">
        <v>2560.83</v>
      </c>
      <c r="M3293" s="11">
        <v>2096.4699999999998</v>
      </c>
      <c r="N3293" s="9">
        <v>464.36</v>
      </c>
      <c r="O3293" s="6" t="s">
        <v>5080</v>
      </c>
      <c r="P3293" s="8">
        <v>2</v>
      </c>
    </row>
    <row r="3294" spans="1:16" x14ac:dyDescent="0.3">
      <c r="A3294" s="6" t="s">
        <v>11598</v>
      </c>
      <c r="B3294" s="7">
        <v>45638</v>
      </c>
      <c r="C3294" s="6" t="s">
        <v>11599</v>
      </c>
      <c r="D3294" s="6" t="s">
        <v>5215</v>
      </c>
      <c r="E3294" s="6" t="s">
        <v>5216</v>
      </c>
      <c r="F3294" s="6" t="s">
        <v>5029</v>
      </c>
      <c r="G3294" s="6" t="s">
        <v>5059</v>
      </c>
      <c r="H3294" s="6" t="s">
        <v>5073</v>
      </c>
      <c r="I3294" s="8">
        <v>8</v>
      </c>
      <c r="J3294" s="9">
        <v>1823.64</v>
      </c>
      <c r="K3294" s="10">
        <v>0.22</v>
      </c>
      <c r="L3294" s="9">
        <v>11379.51</v>
      </c>
      <c r="M3294" s="11">
        <v>8715.2900000000009</v>
      </c>
      <c r="N3294" s="9">
        <v>2664.22</v>
      </c>
      <c r="O3294" s="6" t="s">
        <v>5032</v>
      </c>
      <c r="P3294" s="8">
        <v>5</v>
      </c>
    </row>
    <row r="3295" spans="1:16" x14ac:dyDescent="0.3">
      <c r="A3295" s="6" t="s">
        <v>11600</v>
      </c>
      <c r="B3295" s="7">
        <v>45099</v>
      </c>
      <c r="C3295" s="6" t="s">
        <v>11601</v>
      </c>
      <c r="D3295" s="6" t="s">
        <v>5134</v>
      </c>
      <c r="E3295" s="6" t="s">
        <v>5135</v>
      </c>
      <c r="F3295" s="6" t="s">
        <v>5036</v>
      </c>
      <c r="G3295" s="6" t="s">
        <v>5022</v>
      </c>
      <c r="H3295" s="6" t="s">
        <v>5076</v>
      </c>
      <c r="I3295" s="8">
        <v>1</v>
      </c>
      <c r="J3295" s="9">
        <v>1172.68</v>
      </c>
      <c r="K3295" s="10">
        <v>0.01</v>
      </c>
      <c r="L3295" s="9">
        <v>1160.95</v>
      </c>
      <c r="M3295" s="11">
        <v>892.72</v>
      </c>
      <c r="N3295" s="9">
        <v>268.23</v>
      </c>
      <c r="O3295" s="6" t="s">
        <v>5024</v>
      </c>
      <c r="P3295" s="8">
        <v>1</v>
      </c>
    </row>
    <row r="3296" spans="1:16" x14ac:dyDescent="0.3">
      <c r="A3296" s="6" t="s">
        <v>11602</v>
      </c>
      <c r="B3296" s="7">
        <v>45366</v>
      </c>
      <c r="C3296" s="6" t="s">
        <v>11603</v>
      </c>
      <c r="D3296" s="6" t="s">
        <v>5027</v>
      </c>
      <c r="E3296" s="6" t="s">
        <v>5028</v>
      </c>
      <c r="F3296" s="6" t="s">
        <v>5029</v>
      </c>
      <c r="G3296" s="6" t="s">
        <v>5059</v>
      </c>
      <c r="H3296" s="6" t="s">
        <v>5073</v>
      </c>
      <c r="I3296" s="8">
        <v>5</v>
      </c>
      <c r="J3296" s="9">
        <v>2129.92</v>
      </c>
      <c r="K3296" s="10">
        <v>0.1</v>
      </c>
      <c r="L3296" s="9">
        <v>9584.64</v>
      </c>
      <c r="M3296" s="11">
        <v>7589.53</v>
      </c>
      <c r="N3296" s="9">
        <v>1995.11</v>
      </c>
      <c r="O3296" s="6" t="s">
        <v>5080</v>
      </c>
      <c r="P3296" s="8">
        <v>2</v>
      </c>
    </row>
    <row r="3297" spans="1:16" x14ac:dyDescent="0.3">
      <c r="A3297" s="6" t="s">
        <v>11604</v>
      </c>
      <c r="B3297" s="7">
        <v>45077</v>
      </c>
      <c r="C3297" s="6" t="s">
        <v>11605</v>
      </c>
      <c r="D3297" s="6" t="s">
        <v>5104</v>
      </c>
      <c r="E3297" s="6" t="s">
        <v>5053</v>
      </c>
      <c r="F3297" s="6" t="s">
        <v>5036</v>
      </c>
      <c r="G3297" s="6" t="s">
        <v>5030</v>
      </c>
      <c r="H3297" s="6" t="s">
        <v>5044</v>
      </c>
      <c r="I3297" s="8">
        <v>5</v>
      </c>
      <c r="J3297" s="9">
        <v>350.4</v>
      </c>
      <c r="K3297" s="10">
        <v>0.24</v>
      </c>
      <c r="L3297" s="9">
        <v>1331.52</v>
      </c>
      <c r="M3297" s="11">
        <v>928.64</v>
      </c>
      <c r="N3297" s="9">
        <v>402.88</v>
      </c>
      <c r="O3297" s="6" t="s">
        <v>5039</v>
      </c>
      <c r="P3297" s="8">
        <v>3</v>
      </c>
    </row>
    <row r="3298" spans="1:16" x14ac:dyDescent="0.3">
      <c r="A3298" s="6" t="s">
        <v>11606</v>
      </c>
      <c r="B3298" s="7">
        <v>45353</v>
      </c>
      <c r="C3298" s="6" t="s">
        <v>11607</v>
      </c>
      <c r="D3298" s="6" t="s">
        <v>5147</v>
      </c>
      <c r="E3298" s="6" t="s">
        <v>5118</v>
      </c>
      <c r="F3298" s="6" t="s">
        <v>5021</v>
      </c>
      <c r="G3298" s="6" t="s">
        <v>5030</v>
      </c>
      <c r="H3298" s="6" t="s">
        <v>5044</v>
      </c>
      <c r="I3298" s="8">
        <v>2</v>
      </c>
      <c r="J3298" s="9">
        <v>1622.08</v>
      </c>
      <c r="K3298" s="10">
        <v>0.19</v>
      </c>
      <c r="L3298" s="9">
        <v>2627.77</v>
      </c>
      <c r="M3298" s="11">
        <v>1597.26</v>
      </c>
      <c r="N3298" s="9">
        <v>1030.51</v>
      </c>
      <c r="O3298" s="6" t="s">
        <v>5039</v>
      </c>
      <c r="P3298" s="8">
        <v>4</v>
      </c>
    </row>
    <row r="3299" spans="1:16" x14ac:dyDescent="0.3">
      <c r="A3299" s="6" t="s">
        <v>11608</v>
      </c>
      <c r="B3299" s="7">
        <v>45139</v>
      </c>
      <c r="C3299" s="6" t="s">
        <v>11609</v>
      </c>
      <c r="D3299" s="6" t="s">
        <v>5057</v>
      </c>
      <c r="E3299" s="6" t="s">
        <v>5058</v>
      </c>
      <c r="F3299" s="6" t="s">
        <v>5029</v>
      </c>
      <c r="G3299" s="6" t="s">
        <v>5030</v>
      </c>
      <c r="H3299" s="6" t="s">
        <v>5031</v>
      </c>
      <c r="I3299" s="8">
        <v>5</v>
      </c>
      <c r="J3299" s="9">
        <v>1258.1600000000001</v>
      </c>
      <c r="K3299" s="10">
        <v>0.09</v>
      </c>
      <c r="L3299" s="9">
        <v>5724.63</v>
      </c>
      <c r="M3299" s="11">
        <v>4401.88</v>
      </c>
      <c r="N3299" s="9">
        <v>1322.75</v>
      </c>
      <c r="O3299" s="6" t="s">
        <v>5045</v>
      </c>
      <c r="P3299" s="8">
        <v>2</v>
      </c>
    </row>
    <row r="3300" spans="1:16" x14ac:dyDescent="0.3">
      <c r="A3300" s="6" t="s">
        <v>11610</v>
      </c>
      <c r="B3300" s="7">
        <v>45681</v>
      </c>
      <c r="C3300" s="6" t="s">
        <v>11611</v>
      </c>
      <c r="D3300" s="6" t="s">
        <v>5019</v>
      </c>
      <c r="E3300" s="6" t="s">
        <v>5020</v>
      </c>
      <c r="F3300" s="6" t="s">
        <v>5036</v>
      </c>
      <c r="G3300" s="6" t="s">
        <v>5048</v>
      </c>
      <c r="H3300" s="6" t="s">
        <v>5079</v>
      </c>
      <c r="I3300" s="8">
        <v>6</v>
      </c>
      <c r="J3300" s="9">
        <v>430.52</v>
      </c>
      <c r="K3300" s="10">
        <v>0.19</v>
      </c>
      <c r="L3300" s="9">
        <v>2092.33</v>
      </c>
      <c r="M3300" s="11">
        <v>1648.6</v>
      </c>
      <c r="N3300" s="9">
        <v>443.73</v>
      </c>
      <c r="O3300" s="6" t="s">
        <v>5080</v>
      </c>
      <c r="P3300" s="8">
        <v>1</v>
      </c>
    </row>
    <row r="3301" spans="1:16" x14ac:dyDescent="0.3">
      <c r="A3301" s="6" t="s">
        <v>11612</v>
      </c>
      <c r="B3301" s="7">
        <v>45522</v>
      </c>
      <c r="C3301" s="6" t="s">
        <v>11613</v>
      </c>
      <c r="D3301" s="6" t="s">
        <v>5104</v>
      </c>
      <c r="E3301" s="6" t="s">
        <v>5053</v>
      </c>
      <c r="F3301" s="6" t="s">
        <v>5029</v>
      </c>
      <c r="G3301" s="6" t="s">
        <v>5048</v>
      </c>
      <c r="H3301" s="6" t="s">
        <v>5090</v>
      </c>
      <c r="I3301" s="8">
        <v>7</v>
      </c>
      <c r="J3301" s="9">
        <v>1282.21</v>
      </c>
      <c r="K3301" s="10">
        <v>0.02</v>
      </c>
      <c r="L3301" s="9">
        <v>8795.9599999999991</v>
      </c>
      <c r="M3301" s="11">
        <v>5469.9</v>
      </c>
      <c r="N3301" s="9">
        <v>3326.06</v>
      </c>
      <c r="O3301" s="6" t="s">
        <v>5024</v>
      </c>
      <c r="P3301" s="8">
        <v>5</v>
      </c>
    </row>
    <row r="3302" spans="1:16" x14ac:dyDescent="0.3">
      <c r="A3302" s="6" t="s">
        <v>11614</v>
      </c>
      <c r="B3302" s="7">
        <v>45292</v>
      </c>
      <c r="C3302" s="6" t="s">
        <v>11615</v>
      </c>
      <c r="D3302" s="6" t="s">
        <v>5093</v>
      </c>
      <c r="E3302" s="6" t="s">
        <v>5053</v>
      </c>
      <c r="F3302" s="6" t="s">
        <v>5021</v>
      </c>
      <c r="G3302" s="6" t="s">
        <v>5022</v>
      </c>
      <c r="H3302" s="6" t="s">
        <v>5076</v>
      </c>
      <c r="I3302" s="8">
        <v>4</v>
      </c>
      <c r="J3302" s="9">
        <v>1408.87</v>
      </c>
      <c r="K3302" s="10">
        <v>0.05</v>
      </c>
      <c r="L3302" s="9">
        <v>5353.71</v>
      </c>
      <c r="M3302" s="11">
        <v>3142.51</v>
      </c>
      <c r="N3302" s="9">
        <v>2211.1999999999998</v>
      </c>
      <c r="O3302" s="6" t="s">
        <v>5032</v>
      </c>
      <c r="P3302" s="8">
        <v>2</v>
      </c>
    </row>
    <row r="3303" spans="1:16" x14ac:dyDescent="0.3">
      <c r="A3303" s="6" t="s">
        <v>11616</v>
      </c>
      <c r="B3303" s="7">
        <v>45261</v>
      </c>
      <c r="C3303" s="6" t="s">
        <v>11617</v>
      </c>
      <c r="D3303" s="6" t="s">
        <v>5052</v>
      </c>
      <c r="E3303" s="6" t="s">
        <v>5053</v>
      </c>
      <c r="F3303" s="6" t="s">
        <v>5029</v>
      </c>
      <c r="G3303" s="6" t="s">
        <v>5037</v>
      </c>
      <c r="H3303" s="6" t="s">
        <v>5068</v>
      </c>
      <c r="I3303" s="8">
        <v>1</v>
      </c>
      <c r="J3303" s="9">
        <v>1871.14</v>
      </c>
      <c r="K3303" s="10">
        <v>0.09</v>
      </c>
      <c r="L3303" s="9">
        <v>1702.74</v>
      </c>
      <c r="M3303" s="11">
        <v>1081.78</v>
      </c>
      <c r="N3303" s="9">
        <v>620.96</v>
      </c>
      <c r="O3303" s="6" t="s">
        <v>5024</v>
      </c>
      <c r="P3303" s="8">
        <v>3</v>
      </c>
    </row>
    <row r="3304" spans="1:16" x14ac:dyDescent="0.3">
      <c r="A3304" s="6" t="s">
        <v>11618</v>
      </c>
      <c r="B3304" s="7">
        <v>45133</v>
      </c>
      <c r="C3304" s="6" t="s">
        <v>11619</v>
      </c>
      <c r="D3304" s="6" t="s">
        <v>5052</v>
      </c>
      <c r="E3304" s="6" t="s">
        <v>5053</v>
      </c>
      <c r="F3304" s="6" t="s">
        <v>5029</v>
      </c>
      <c r="G3304" s="6" t="s">
        <v>5037</v>
      </c>
      <c r="H3304" s="6" t="s">
        <v>5038</v>
      </c>
      <c r="I3304" s="8">
        <v>1</v>
      </c>
      <c r="J3304" s="9">
        <v>1825.53</v>
      </c>
      <c r="K3304" s="10">
        <v>7.0000000000000007E-2</v>
      </c>
      <c r="L3304" s="9">
        <v>1697.74</v>
      </c>
      <c r="M3304" s="11">
        <v>950.6</v>
      </c>
      <c r="N3304" s="9">
        <v>747.14</v>
      </c>
      <c r="O3304" s="6" t="s">
        <v>5039</v>
      </c>
      <c r="P3304" s="8">
        <v>3</v>
      </c>
    </row>
    <row r="3305" spans="1:16" x14ac:dyDescent="0.3">
      <c r="A3305" s="6" t="s">
        <v>11620</v>
      </c>
      <c r="B3305" s="7">
        <v>45569</v>
      </c>
      <c r="C3305" s="6" t="s">
        <v>11621</v>
      </c>
      <c r="D3305" s="6" t="s">
        <v>5067</v>
      </c>
      <c r="E3305" s="6" t="s">
        <v>5067</v>
      </c>
      <c r="F3305" s="6" t="s">
        <v>5036</v>
      </c>
      <c r="G3305" s="6" t="s">
        <v>5030</v>
      </c>
      <c r="H3305" s="6" t="s">
        <v>5031</v>
      </c>
      <c r="I3305" s="8">
        <v>5</v>
      </c>
      <c r="J3305" s="9">
        <v>1087.77</v>
      </c>
      <c r="K3305" s="10">
        <v>0.22</v>
      </c>
      <c r="L3305" s="9">
        <v>4242.3</v>
      </c>
      <c r="M3305" s="11">
        <v>2795.12</v>
      </c>
      <c r="N3305" s="9">
        <v>1447.18</v>
      </c>
      <c r="O3305" s="6" t="s">
        <v>5032</v>
      </c>
      <c r="P3305" s="8">
        <v>2</v>
      </c>
    </row>
    <row r="3306" spans="1:16" x14ac:dyDescent="0.3">
      <c r="A3306" s="6" t="s">
        <v>11622</v>
      </c>
      <c r="B3306" s="7">
        <v>45319</v>
      </c>
      <c r="C3306" s="6" t="s">
        <v>11623</v>
      </c>
      <c r="D3306" s="6" t="s">
        <v>5215</v>
      </c>
      <c r="E3306" s="6" t="s">
        <v>5216</v>
      </c>
      <c r="F3306" s="6" t="s">
        <v>5021</v>
      </c>
      <c r="G3306" s="6" t="s">
        <v>5022</v>
      </c>
      <c r="H3306" s="6" t="s">
        <v>5221</v>
      </c>
      <c r="I3306" s="8">
        <v>6</v>
      </c>
      <c r="J3306" s="9">
        <v>1264.52</v>
      </c>
      <c r="K3306" s="10">
        <v>0.09</v>
      </c>
      <c r="L3306" s="9">
        <v>6904.28</v>
      </c>
      <c r="M3306" s="11">
        <v>4976.16</v>
      </c>
      <c r="N3306" s="9">
        <v>1928.12</v>
      </c>
      <c r="O3306" s="6" t="s">
        <v>5045</v>
      </c>
      <c r="P3306" s="8">
        <v>2</v>
      </c>
    </row>
    <row r="3307" spans="1:16" x14ac:dyDescent="0.3">
      <c r="A3307" s="6" t="s">
        <v>11624</v>
      </c>
      <c r="B3307" s="7">
        <v>45093</v>
      </c>
      <c r="C3307" s="6" t="s">
        <v>11625</v>
      </c>
      <c r="D3307" s="6" t="s">
        <v>5057</v>
      </c>
      <c r="E3307" s="6" t="s">
        <v>5058</v>
      </c>
      <c r="F3307" s="6" t="s">
        <v>5036</v>
      </c>
      <c r="G3307" s="6" t="s">
        <v>5048</v>
      </c>
      <c r="H3307" s="6" t="s">
        <v>5090</v>
      </c>
      <c r="I3307" s="8">
        <v>1</v>
      </c>
      <c r="J3307" s="9">
        <v>1360.92</v>
      </c>
      <c r="K3307" s="10">
        <v>0.02</v>
      </c>
      <c r="L3307" s="9">
        <v>1333.7</v>
      </c>
      <c r="M3307" s="11">
        <v>1087.3</v>
      </c>
      <c r="N3307" s="9">
        <v>246.4</v>
      </c>
      <c r="O3307" s="6" t="s">
        <v>5045</v>
      </c>
      <c r="P3307" s="8">
        <v>3</v>
      </c>
    </row>
    <row r="3308" spans="1:16" x14ac:dyDescent="0.3">
      <c r="A3308" s="6" t="s">
        <v>11626</v>
      </c>
      <c r="B3308" s="7">
        <v>45001</v>
      </c>
      <c r="C3308" s="6" t="s">
        <v>11627</v>
      </c>
      <c r="D3308" s="6" t="s">
        <v>5114</v>
      </c>
      <c r="E3308" s="6" t="s">
        <v>5020</v>
      </c>
      <c r="F3308" s="6" t="s">
        <v>5029</v>
      </c>
      <c r="G3308" s="6" t="s">
        <v>5022</v>
      </c>
      <c r="H3308" s="6" t="s">
        <v>5221</v>
      </c>
      <c r="I3308" s="8">
        <v>6</v>
      </c>
      <c r="J3308" s="9">
        <v>2196.98</v>
      </c>
      <c r="K3308" s="10">
        <v>0.11</v>
      </c>
      <c r="L3308" s="9">
        <v>11731.87</v>
      </c>
      <c r="M3308" s="11">
        <v>8115.74</v>
      </c>
      <c r="N3308" s="9">
        <v>3616.13</v>
      </c>
      <c r="O3308" s="6" t="s">
        <v>5032</v>
      </c>
      <c r="P3308" s="8">
        <v>5</v>
      </c>
    </row>
    <row r="3309" spans="1:16" x14ac:dyDescent="0.3">
      <c r="A3309" s="6" t="s">
        <v>11628</v>
      </c>
      <c r="B3309" s="7">
        <v>45129</v>
      </c>
      <c r="C3309" s="6" t="s">
        <v>11629</v>
      </c>
      <c r="D3309" s="6" t="s">
        <v>5093</v>
      </c>
      <c r="E3309" s="6" t="s">
        <v>5053</v>
      </c>
      <c r="F3309" s="6" t="s">
        <v>5029</v>
      </c>
      <c r="G3309" s="6" t="s">
        <v>5059</v>
      </c>
      <c r="H3309" s="6" t="s">
        <v>5181</v>
      </c>
      <c r="I3309" s="8">
        <v>5</v>
      </c>
      <c r="J3309" s="9">
        <v>85.49</v>
      </c>
      <c r="K3309" s="10">
        <v>0.02</v>
      </c>
      <c r="L3309" s="9">
        <v>418.9</v>
      </c>
      <c r="M3309" s="11">
        <v>253.74</v>
      </c>
      <c r="N3309" s="9">
        <v>165.16</v>
      </c>
      <c r="O3309" s="6" t="s">
        <v>5045</v>
      </c>
      <c r="P3309" s="8">
        <v>5</v>
      </c>
    </row>
    <row r="3310" spans="1:16" x14ac:dyDescent="0.3">
      <c r="A3310" s="6" t="s">
        <v>11630</v>
      </c>
      <c r="B3310" s="7">
        <v>44983</v>
      </c>
      <c r="C3310" s="6" t="s">
        <v>11631</v>
      </c>
      <c r="D3310" s="6" t="s">
        <v>5093</v>
      </c>
      <c r="E3310" s="6" t="s">
        <v>5053</v>
      </c>
      <c r="F3310" s="6" t="s">
        <v>5029</v>
      </c>
      <c r="G3310" s="6" t="s">
        <v>5030</v>
      </c>
      <c r="H3310" s="6" t="s">
        <v>5246</v>
      </c>
      <c r="I3310" s="8">
        <v>5</v>
      </c>
      <c r="J3310" s="9">
        <v>972.33</v>
      </c>
      <c r="K3310" s="10">
        <v>0.19</v>
      </c>
      <c r="L3310" s="9">
        <v>3937.94</v>
      </c>
      <c r="M3310" s="11">
        <v>2995.98</v>
      </c>
      <c r="N3310" s="9">
        <v>941.96</v>
      </c>
      <c r="O3310" s="6" t="s">
        <v>5032</v>
      </c>
      <c r="P3310" s="8">
        <v>4</v>
      </c>
    </row>
    <row r="3311" spans="1:16" x14ac:dyDescent="0.3">
      <c r="A3311" s="6" t="s">
        <v>11632</v>
      </c>
      <c r="B3311" s="7">
        <v>45086</v>
      </c>
      <c r="C3311" s="6" t="s">
        <v>11633</v>
      </c>
      <c r="D3311" s="6" t="s">
        <v>5088</v>
      </c>
      <c r="E3311" s="6" t="s">
        <v>5089</v>
      </c>
      <c r="F3311" s="6" t="s">
        <v>5036</v>
      </c>
      <c r="G3311" s="6" t="s">
        <v>5059</v>
      </c>
      <c r="H3311" s="6" t="s">
        <v>5099</v>
      </c>
      <c r="I3311" s="8">
        <v>4</v>
      </c>
      <c r="J3311" s="9">
        <v>1746.65</v>
      </c>
      <c r="K3311" s="10">
        <v>0.18</v>
      </c>
      <c r="L3311" s="9">
        <v>5729.01</v>
      </c>
      <c r="M3311" s="11">
        <v>3606.49</v>
      </c>
      <c r="N3311" s="9">
        <v>2122.52</v>
      </c>
      <c r="O3311" s="6" t="s">
        <v>5080</v>
      </c>
      <c r="P3311" s="8">
        <v>1</v>
      </c>
    </row>
    <row r="3312" spans="1:16" x14ac:dyDescent="0.3">
      <c r="A3312" s="6" t="s">
        <v>11634</v>
      </c>
      <c r="B3312" s="7">
        <v>45651</v>
      </c>
      <c r="C3312" s="6" t="s">
        <v>11635</v>
      </c>
      <c r="D3312" s="6" t="s">
        <v>5108</v>
      </c>
      <c r="E3312" s="6" t="s">
        <v>5109</v>
      </c>
      <c r="F3312" s="6" t="s">
        <v>5029</v>
      </c>
      <c r="G3312" s="6" t="s">
        <v>5030</v>
      </c>
      <c r="H3312" s="6" t="s">
        <v>5031</v>
      </c>
      <c r="I3312" s="8">
        <v>5</v>
      </c>
      <c r="J3312" s="9">
        <v>1314.24</v>
      </c>
      <c r="K3312" s="10">
        <v>0.09</v>
      </c>
      <c r="L3312" s="9">
        <v>5979.79</v>
      </c>
      <c r="M3312" s="11">
        <v>4319.63</v>
      </c>
      <c r="N3312" s="9">
        <v>1660.16</v>
      </c>
      <c r="O3312" s="6" t="s">
        <v>5080</v>
      </c>
      <c r="P3312" s="8">
        <v>4</v>
      </c>
    </row>
    <row r="3313" spans="1:16" x14ac:dyDescent="0.3">
      <c r="A3313" s="6" t="s">
        <v>11636</v>
      </c>
      <c r="B3313" s="7">
        <v>45354</v>
      </c>
      <c r="C3313" s="6" t="s">
        <v>11637</v>
      </c>
      <c r="D3313" s="6" t="s">
        <v>5088</v>
      </c>
      <c r="E3313" s="6" t="s">
        <v>5089</v>
      </c>
      <c r="F3313" s="6" t="s">
        <v>5036</v>
      </c>
      <c r="G3313" s="6" t="s">
        <v>5048</v>
      </c>
      <c r="H3313" s="6" t="s">
        <v>5064</v>
      </c>
      <c r="I3313" s="8">
        <v>8</v>
      </c>
      <c r="J3313" s="9">
        <v>2332.61</v>
      </c>
      <c r="K3313" s="10">
        <v>0.17</v>
      </c>
      <c r="L3313" s="9">
        <v>15488.53</v>
      </c>
      <c r="M3313" s="11">
        <v>11096.1</v>
      </c>
      <c r="N3313" s="9">
        <v>4392.43</v>
      </c>
      <c r="O3313" s="6" t="s">
        <v>5024</v>
      </c>
      <c r="P3313" s="8">
        <v>4</v>
      </c>
    </row>
    <row r="3314" spans="1:16" x14ac:dyDescent="0.3">
      <c r="A3314" s="6" t="s">
        <v>11638</v>
      </c>
      <c r="B3314" s="7">
        <v>45380</v>
      </c>
      <c r="C3314" s="6" t="s">
        <v>11639</v>
      </c>
      <c r="D3314" s="6" t="s">
        <v>5108</v>
      </c>
      <c r="E3314" s="6" t="s">
        <v>5109</v>
      </c>
      <c r="F3314" s="6" t="s">
        <v>5029</v>
      </c>
      <c r="G3314" s="6" t="s">
        <v>5030</v>
      </c>
      <c r="H3314" s="6" t="s">
        <v>5171</v>
      </c>
      <c r="I3314" s="8">
        <v>3</v>
      </c>
      <c r="J3314" s="9">
        <v>983.16</v>
      </c>
      <c r="K3314" s="10">
        <v>0.18</v>
      </c>
      <c r="L3314" s="9">
        <v>2418.5700000000002</v>
      </c>
      <c r="M3314" s="11">
        <v>1666.1</v>
      </c>
      <c r="N3314" s="9">
        <v>752.47</v>
      </c>
      <c r="O3314" s="6" t="s">
        <v>5024</v>
      </c>
      <c r="P3314" s="8">
        <v>3</v>
      </c>
    </row>
    <row r="3315" spans="1:16" x14ac:dyDescent="0.3">
      <c r="A3315" s="6" t="s">
        <v>11640</v>
      </c>
      <c r="B3315" s="7">
        <v>45783</v>
      </c>
      <c r="C3315" s="6" t="s">
        <v>11641</v>
      </c>
      <c r="D3315" s="6" t="s">
        <v>5134</v>
      </c>
      <c r="E3315" s="6" t="s">
        <v>5135</v>
      </c>
      <c r="F3315" s="6" t="s">
        <v>5036</v>
      </c>
      <c r="G3315" s="6" t="s">
        <v>5059</v>
      </c>
      <c r="H3315" s="6" t="s">
        <v>5073</v>
      </c>
      <c r="I3315" s="8">
        <v>5</v>
      </c>
      <c r="J3315" s="9">
        <v>1873.92</v>
      </c>
      <c r="K3315" s="10">
        <v>0.14000000000000001</v>
      </c>
      <c r="L3315" s="9">
        <v>8057.86</v>
      </c>
      <c r="M3315" s="11">
        <v>5031.93</v>
      </c>
      <c r="N3315" s="9">
        <v>3025.93</v>
      </c>
      <c r="O3315" s="6" t="s">
        <v>5024</v>
      </c>
      <c r="P3315" s="8">
        <v>3</v>
      </c>
    </row>
    <row r="3316" spans="1:16" x14ac:dyDescent="0.3">
      <c r="A3316" s="6" t="s">
        <v>11642</v>
      </c>
      <c r="B3316" s="7">
        <v>45423</v>
      </c>
      <c r="C3316" s="6" t="s">
        <v>11643</v>
      </c>
      <c r="D3316" s="6" t="s">
        <v>5117</v>
      </c>
      <c r="E3316" s="6" t="s">
        <v>5118</v>
      </c>
      <c r="F3316" s="6" t="s">
        <v>5021</v>
      </c>
      <c r="G3316" s="6" t="s">
        <v>5037</v>
      </c>
      <c r="H3316" s="6" t="s">
        <v>5105</v>
      </c>
      <c r="I3316" s="8">
        <v>2</v>
      </c>
      <c r="J3316" s="9">
        <v>2046.33</v>
      </c>
      <c r="K3316" s="10">
        <v>0.17</v>
      </c>
      <c r="L3316" s="9">
        <v>3396.91</v>
      </c>
      <c r="M3316" s="11">
        <v>2433.5500000000002</v>
      </c>
      <c r="N3316" s="9">
        <v>963.36</v>
      </c>
      <c r="O3316" s="6" t="s">
        <v>5024</v>
      </c>
      <c r="P3316" s="8">
        <v>2</v>
      </c>
    </row>
    <row r="3317" spans="1:16" x14ac:dyDescent="0.3">
      <c r="A3317" s="6" t="s">
        <v>11644</v>
      </c>
      <c r="B3317" s="7">
        <v>45230</v>
      </c>
      <c r="C3317" s="6" t="s">
        <v>11645</v>
      </c>
      <c r="D3317" s="6" t="s">
        <v>5205</v>
      </c>
      <c r="E3317" s="6" t="s">
        <v>5206</v>
      </c>
      <c r="F3317" s="6" t="s">
        <v>5029</v>
      </c>
      <c r="G3317" s="6" t="s">
        <v>5030</v>
      </c>
      <c r="H3317" s="6" t="s">
        <v>5176</v>
      </c>
      <c r="I3317" s="8">
        <v>2</v>
      </c>
      <c r="J3317" s="9">
        <v>1661.59</v>
      </c>
      <c r="K3317" s="10">
        <v>0.08</v>
      </c>
      <c r="L3317" s="9">
        <v>3057.33</v>
      </c>
      <c r="M3317" s="11">
        <v>1923.42</v>
      </c>
      <c r="N3317" s="9">
        <v>1133.9100000000001</v>
      </c>
      <c r="O3317" s="6" t="s">
        <v>5039</v>
      </c>
      <c r="P3317" s="8">
        <v>1</v>
      </c>
    </row>
    <row r="3318" spans="1:16" x14ac:dyDescent="0.3">
      <c r="A3318" s="6" t="s">
        <v>11646</v>
      </c>
      <c r="B3318" s="7">
        <v>45019</v>
      </c>
      <c r="C3318" s="6" t="s">
        <v>11647</v>
      </c>
      <c r="D3318" s="6" t="s">
        <v>5042</v>
      </c>
      <c r="E3318" s="6" t="s">
        <v>5043</v>
      </c>
      <c r="F3318" s="6" t="s">
        <v>5036</v>
      </c>
      <c r="G3318" s="6" t="s">
        <v>5022</v>
      </c>
      <c r="H3318" s="6" t="s">
        <v>5192</v>
      </c>
      <c r="I3318" s="8">
        <v>7</v>
      </c>
      <c r="J3318" s="9">
        <v>273.99</v>
      </c>
      <c r="K3318" s="10">
        <v>0.25</v>
      </c>
      <c r="L3318" s="9">
        <v>1438.45</v>
      </c>
      <c r="M3318" s="11">
        <v>884.48</v>
      </c>
      <c r="N3318" s="9">
        <v>553.97</v>
      </c>
      <c r="O3318" s="6" t="s">
        <v>5032</v>
      </c>
      <c r="P3318" s="8">
        <v>4</v>
      </c>
    </row>
    <row r="3319" spans="1:16" x14ac:dyDescent="0.3">
      <c r="A3319" s="6" t="s">
        <v>11648</v>
      </c>
      <c r="B3319" s="7">
        <v>45359</v>
      </c>
      <c r="C3319" s="6" t="s">
        <v>11649</v>
      </c>
      <c r="D3319" s="6" t="s">
        <v>5088</v>
      </c>
      <c r="E3319" s="6" t="s">
        <v>5089</v>
      </c>
      <c r="F3319" s="6" t="s">
        <v>5021</v>
      </c>
      <c r="G3319" s="6" t="s">
        <v>5059</v>
      </c>
      <c r="H3319" s="6" t="s">
        <v>5099</v>
      </c>
      <c r="I3319" s="8">
        <v>7</v>
      </c>
      <c r="J3319" s="9">
        <v>1551.03</v>
      </c>
      <c r="K3319" s="10">
        <v>0.12</v>
      </c>
      <c r="L3319" s="9">
        <v>9554.34</v>
      </c>
      <c r="M3319" s="11">
        <v>7461.52</v>
      </c>
      <c r="N3319" s="9">
        <v>2092.8200000000002</v>
      </c>
      <c r="O3319" s="6" t="s">
        <v>5080</v>
      </c>
      <c r="P3319" s="8">
        <v>2</v>
      </c>
    </row>
    <row r="3320" spans="1:16" x14ac:dyDescent="0.3">
      <c r="A3320" s="6" t="s">
        <v>11650</v>
      </c>
      <c r="B3320" s="7">
        <v>45144</v>
      </c>
      <c r="C3320" s="6" t="s">
        <v>11651</v>
      </c>
      <c r="D3320" s="6" t="s">
        <v>5088</v>
      </c>
      <c r="E3320" s="6" t="s">
        <v>5089</v>
      </c>
      <c r="F3320" s="6" t="s">
        <v>5036</v>
      </c>
      <c r="G3320" s="6" t="s">
        <v>5048</v>
      </c>
      <c r="H3320" s="6" t="s">
        <v>5064</v>
      </c>
      <c r="I3320" s="8">
        <v>5</v>
      </c>
      <c r="J3320" s="9">
        <v>1320.66</v>
      </c>
      <c r="K3320" s="10">
        <v>0.04</v>
      </c>
      <c r="L3320" s="9">
        <v>6339.17</v>
      </c>
      <c r="M3320" s="11">
        <v>4631.78</v>
      </c>
      <c r="N3320" s="9">
        <v>1707.39</v>
      </c>
      <c r="O3320" s="6" t="s">
        <v>5039</v>
      </c>
      <c r="P3320" s="8">
        <v>5</v>
      </c>
    </row>
    <row r="3321" spans="1:16" x14ac:dyDescent="0.3">
      <c r="A3321" s="6" t="s">
        <v>11652</v>
      </c>
      <c r="B3321" s="7">
        <v>45001</v>
      </c>
      <c r="C3321" s="6" t="s">
        <v>11653</v>
      </c>
      <c r="D3321" s="6" t="s">
        <v>5093</v>
      </c>
      <c r="E3321" s="6" t="s">
        <v>5053</v>
      </c>
      <c r="F3321" s="6" t="s">
        <v>5036</v>
      </c>
      <c r="G3321" s="6" t="s">
        <v>5022</v>
      </c>
      <c r="H3321" s="6" t="s">
        <v>5192</v>
      </c>
      <c r="I3321" s="8">
        <v>2</v>
      </c>
      <c r="J3321" s="9">
        <v>971.39</v>
      </c>
      <c r="K3321" s="10">
        <v>0.03</v>
      </c>
      <c r="L3321" s="9">
        <v>1884.5</v>
      </c>
      <c r="M3321" s="11">
        <v>1257.73</v>
      </c>
      <c r="N3321" s="9">
        <v>626.77</v>
      </c>
      <c r="O3321" s="6" t="s">
        <v>5032</v>
      </c>
      <c r="P3321" s="8">
        <v>1</v>
      </c>
    </row>
    <row r="3322" spans="1:16" x14ac:dyDescent="0.3">
      <c r="A3322" s="6" t="s">
        <v>11654</v>
      </c>
      <c r="B3322" s="7">
        <v>45269</v>
      </c>
      <c r="C3322" s="6" t="s">
        <v>11655</v>
      </c>
      <c r="D3322" s="6" t="s">
        <v>5063</v>
      </c>
      <c r="E3322" s="6" t="s">
        <v>5058</v>
      </c>
      <c r="F3322" s="6" t="s">
        <v>5021</v>
      </c>
      <c r="G3322" s="6" t="s">
        <v>5037</v>
      </c>
      <c r="H3322" s="6" t="s">
        <v>5038</v>
      </c>
      <c r="I3322" s="8">
        <v>8</v>
      </c>
      <c r="J3322" s="9">
        <v>1299.3599999999999</v>
      </c>
      <c r="K3322" s="10">
        <v>0.03</v>
      </c>
      <c r="L3322" s="9">
        <v>10083.030000000001</v>
      </c>
      <c r="M3322" s="11">
        <v>8035.68</v>
      </c>
      <c r="N3322" s="9">
        <v>2047.35</v>
      </c>
      <c r="O3322" s="6" t="s">
        <v>5032</v>
      </c>
      <c r="P3322" s="8">
        <v>3</v>
      </c>
    </row>
    <row r="3323" spans="1:16" x14ac:dyDescent="0.3">
      <c r="A3323" s="6" t="s">
        <v>11656</v>
      </c>
      <c r="B3323" s="7">
        <v>45565</v>
      </c>
      <c r="C3323" s="6" t="s">
        <v>11657</v>
      </c>
      <c r="D3323" s="6" t="s">
        <v>5063</v>
      </c>
      <c r="E3323" s="6" t="s">
        <v>5058</v>
      </c>
      <c r="F3323" s="6" t="s">
        <v>5036</v>
      </c>
      <c r="G3323" s="6" t="s">
        <v>5048</v>
      </c>
      <c r="H3323" s="6" t="s">
        <v>5049</v>
      </c>
      <c r="I3323" s="8">
        <v>6</v>
      </c>
      <c r="J3323" s="9">
        <v>841.4</v>
      </c>
      <c r="K3323" s="10">
        <v>0.12</v>
      </c>
      <c r="L3323" s="9">
        <v>4442.59</v>
      </c>
      <c r="M3323" s="11">
        <v>2887.92</v>
      </c>
      <c r="N3323" s="9">
        <v>1554.67</v>
      </c>
      <c r="O3323" s="6" t="s">
        <v>5080</v>
      </c>
      <c r="P3323" s="8">
        <v>5</v>
      </c>
    </row>
    <row r="3324" spans="1:16" x14ac:dyDescent="0.3">
      <c r="A3324" s="6" t="s">
        <v>11658</v>
      </c>
      <c r="B3324" s="7">
        <v>45776</v>
      </c>
      <c r="C3324" s="6" t="s">
        <v>11659</v>
      </c>
      <c r="D3324" s="6" t="s">
        <v>5027</v>
      </c>
      <c r="E3324" s="6" t="s">
        <v>5028</v>
      </c>
      <c r="F3324" s="6" t="s">
        <v>5036</v>
      </c>
      <c r="G3324" s="6" t="s">
        <v>5022</v>
      </c>
      <c r="H3324" s="6" t="s">
        <v>5023</v>
      </c>
      <c r="I3324" s="8">
        <v>4</v>
      </c>
      <c r="J3324" s="9">
        <v>2453.61</v>
      </c>
      <c r="K3324" s="10">
        <v>0.21</v>
      </c>
      <c r="L3324" s="9">
        <v>7753.41</v>
      </c>
      <c r="M3324" s="11">
        <v>5601.23</v>
      </c>
      <c r="N3324" s="9">
        <v>2152.1799999999998</v>
      </c>
      <c r="O3324" s="6" t="s">
        <v>5039</v>
      </c>
      <c r="P3324" s="8">
        <v>5</v>
      </c>
    </row>
    <row r="3325" spans="1:16" x14ac:dyDescent="0.3">
      <c r="A3325" s="6" t="s">
        <v>11660</v>
      </c>
      <c r="B3325" s="7">
        <v>45050</v>
      </c>
      <c r="C3325" s="6" t="s">
        <v>11661</v>
      </c>
      <c r="D3325" s="6" t="s">
        <v>5205</v>
      </c>
      <c r="E3325" s="6" t="s">
        <v>5206</v>
      </c>
      <c r="F3325" s="6" t="s">
        <v>5029</v>
      </c>
      <c r="G3325" s="6" t="s">
        <v>5022</v>
      </c>
      <c r="H3325" s="6" t="s">
        <v>5192</v>
      </c>
      <c r="I3325" s="8">
        <v>1</v>
      </c>
      <c r="J3325" s="9">
        <v>1192.32</v>
      </c>
      <c r="K3325" s="10">
        <v>0.1</v>
      </c>
      <c r="L3325" s="9">
        <v>1073.0899999999999</v>
      </c>
      <c r="M3325" s="11">
        <v>941</v>
      </c>
      <c r="N3325" s="9">
        <v>132.09</v>
      </c>
      <c r="O3325" s="6" t="s">
        <v>5039</v>
      </c>
      <c r="P3325" s="8">
        <v>5</v>
      </c>
    </row>
    <row r="3326" spans="1:16" x14ac:dyDescent="0.3">
      <c r="A3326" s="6" t="s">
        <v>11662</v>
      </c>
      <c r="B3326" s="7">
        <v>45451</v>
      </c>
      <c r="C3326" s="6" t="s">
        <v>10413</v>
      </c>
      <c r="D3326" s="6" t="s">
        <v>5114</v>
      </c>
      <c r="E3326" s="6" t="s">
        <v>5020</v>
      </c>
      <c r="F3326" s="6" t="s">
        <v>5029</v>
      </c>
      <c r="G3326" s="6" t="s">
        <v>5037</v>
      </c>
      <c r="H3326" s="6" t="s">
        <v>5054</v>
      </c>
      <c r="I3326" s="8">
        <v>1</v>
      </c>
      <c r="J3326" s="9">
        <v>1194.96</v>
      </c>
      <c r="K3326" s="10">
        <v>0.17</v>
      </c>
      <c r="L3326" s="9">
        <v>991.82</v>
      </c>
      <c r="M3326" s="11">
        <v>653.47</v>
      </c>
      <c r="N3326" s="9">
        <v>338.35</v>
      </c>
      <c r="O3326" s="6" t="s">
        <v>5045</v>
      </c>
      <c r="P3326" s="8">
        <v>2</v>
      </c>
    </row>
    <row r="3327" spans="1:16" x14ac:dyDescent="0.3">
      <c r="A3327" s="6" t="s">
        <v>11663</v>
      </c>
      <c r="B3327" s="7">
        <v>45698</v>
      </c>
      <c r="C3327" s="6" t="s">
        <v>11664</v>
      </c>
      <c r="D3327" s="6" t="s">
        <v>5027</v>
      </c>
      <c r="E3327" s="6" t="s">
        <v>5028</v>
      </c>
      <c r="F3327" s="6" t="s">
        <v>5036</v>
      </c>
      <c r="G3327" s="6" t="s">
        <v>5022</v>
      </c>
      <c r="H3327" s="6" t="s">
        <v>5076</v>
      </c>
      <c r="I3327" s="8">
        <v>3</v>
      </c>
      <c r="J3327" s="9">
        <v>1884.03</v>
      </c>
      <c r="K3327" s="10">
        <v>0.08</v>
      </c>
      <c r="L3327" s="9">
        <v>5199.92</v>
      </c>
      <c r="M3327" s="11">
        <v>3482.8</v>
      </c>
      <c r="N3327" s="9">
        <v>1717.12</v>
      </c>
      <c r="O3327" s="6" t="s">
        <v>5080</v>
      </c>
      <c r="P3327" s="8">
        <v>1</v>
      </c>
    </row>
    <row r="3328" spans="1:16" x14ac:dyDescent="0.3">
      <c r="A3328" s="6" t="s">
        <v>11665</v>
      </c>
      <c r="B3328" s="7">
        <v>45152</v>
      </c>
      <c r="C3328" s="6" t="s">
        <v>11666</v>
      </c>
      <c r="D3328" s="6" t="s">
        <v>5108</v>
      </c>
      <c r="E3328" s="6" t="s">
        <v>5109</v>
      </c>
      <c r="F3328" s="6" t="s">
        <v>5029</v>
      </c>
      <c r="G3328" s="6" t="s">
        <v>5022</v>
      </c>
      <c r="H3328" s="6" t="s">
        <v>5221</v>
      </c>
      <c r="I3328" s="8">
        <v>4</v>
      </c>
      <c r="J3328" s="9">
        <v>1095.78</v>
      </c>
      <c r="K3328" s="10">
        <v>0.14000000000000001</v>
      </c>
      <c r="L3328" s="9">
        <v>3769.48</v>
      </c>
      <c r="M3328" s="11">
        <v>2351.35</v>
      </c>
      <c r="N3328" s="9">
        <v>1418.13</v>
      </c>
      <c r="O3328" s="6" t="s">
        <v>5024</v>
      </c>
      <c r="P3328" s="8">
        <v>1</v>
      </c>
    </row>
    <row r="3329" spans="1:16" x14ac:dyDescent="0.3">
      <c r="A3329" s="6" t="s">
        <v>11667</v>
      </c>
      <c r="B3329" s="7">
        <v>45077</v>
      </c>
      <c r="C3329" s="6" t="s">
        <v>11668</v>
      </c>
      <c r="D3329" s="6" t="s">
        <v>5052</v>
      </c>
      <c r="E3329" s="6" t="s">
        <v>5053</v>
      </c>
      <c r="F3329" s="6" t="s">
        <v>5036</v>
      </c>
      <c r="G3329" s="6" t="s">
        <v>5030</v>
      </c>
      <c r="H3329" s="6" t="s">
        <v>5176</v>
      </c>
      <c r="I3329" s="8">
        <v>3</v>
      </c>
      <c r="J3329" s="9">
        <v>159.54</v>
      </c>
      <c r="K3329" s="10">
        <v>0.11</v>
      </c>
      <c r="L3329" s="9">
        <v>425.97</v>
      </c>
      <c r="M3329" s="11">
        <v>260.24</v>
      </c>
      <c r="N3329" s="9">
        <v>165.73</v>
      </c>
      <c r="O3329" s="6" t="s">
        <v>5032</v>
      </c>
      <c r="P3329" s="8">
        <v>5</v>
      </c>
    </row>
    <row r="3330" spans="1:16" x14ac:dyDescent="0.3">
      <c r="A3330" s="6" t="s">
        <v>11669</v>
      </c>
      <c r="B3330" s="7">
        <v>45573</v>
      </c>
      <c r="C3330" s="6" t="s">
        <v>11670</v>
      </c>
      <c r="D3330" s="6" t="s">
        <v>5085</v>
      </c>
      <c r="E3330" s="6" t="s">
        <v>5058</v>
      </c>
      <c r="F3330" s="6" t="s">
        <v>5036</v>
      </c>
      <c r="G3330" s="6" t="s">
        <v>5022</v>
      </c>
      <c r="H3330" s="6" t="s">
        <v>5192</v>
      </c>
      <c r="I3330" s="8">
        <v>7</v>
      </c>
      <c r="J3330" s="9">
        <v>872.46</v>
      </c>
      <c r="K3330" s="10">
        <v>0</v>
      </c>
      <c r="L3330" s="9">
        <v>6107.22</v>
      </c>
      <c r="M3330" s="11">
        <v>4816.91</v>
      </c>
      <c r="N3330" s="9">
        <v>1290.31</v>
      </c>
      <c r="O3330" s="6" t="s">
        <v>5045</v>
      </c>
      <c r="P3330" s="8">
        <v>5</v>
      </c>
    </row>
    <row r="3331" spans="1:16" x14ac:dyDescent="0.3">
      <c r="A3331" s="6" t="s">
        <v>11671</v>
      </c>
      <c r="B3331" s="7">
        <v>45701</v>
      </c>
      <c r="C3331" s="6" t="s">
        <v>11672</v>
      </c>
      <c r="D3331" s="6" t="s">
        <v>5052</v>
      </c>
      <c r="E3331" s="6" t="s">
        <v>5053</v>
      </c>
      <c r="F3331" s="6" t="s">
        <v>5036</v>
      </c>
      <c r="G3331" s="6" t="s">
        <v>5030</v>
      </c>
      <c r="H3331" s="6" t="s">
        <v>5176</v>
      </c>
      <c r="I3331" s="8">
        <v>4</v>
      </c>
      <c r="J3331" s="9">
        <v>357.49</v>
      </c>
      <c r="K3331" s="10">
        <v>0.16</v>
      </c>
      <c r="L3331" s="9">
        <v>1201.17</v>
      </c>
      <c r="M3331" s="11">
        <v>715.88</v>
      </c>
      <c r="N3331" s="9">
        <v>485.29</v>
      </c>
      <c r="O3331" s="6" t="s">
        <v>5039</v>
      </c>
      <c r="P3331" s="8">
        <v>2</v>
      </c>
    </row>
    <row r="3332" spans="1:16" x14ac:dyDescent="0.3">
      <c r="A3332" s="6" t="s">
        <v>11673</v>
      </c>
      <c r="B3332" s="7">
        <v>44956</v>
      </c>
      <c r="C3332" s="6" t="s">
        <v>11674</v>
      </c>
      <c r="D3332" s="6" t="s">
        <v>5108</v>
      </c>
      <c r="E3332" s="6" t="s">
        <v>5109</v>
      </c>
      <c r="F3332" s="6" t="s">
        <v>5036</v>
      </c>
      <c r="G3332" s="6" t="s">
        <v>5037</v>
      </c>
      <c r="H3332" s="6" t="s">
        <v>5054</v>
      </c>
      <c r="I3332" s="8">
        <v>3</v>
      </c>
      <c r="J3332" s="9">
        <v>81.180000000000007</v>
      </c>
      <c r="K3332" s="10">
        <v>0.11</v>
      </c>
      <c r="L3332" s="9">
        <v>216.75</v>
      </c>
      <c r="M3332" s="11">
        <v>190.38</v>
      </c>
      <c r="N3332" s="9">
        <v>26.37</v>
      </c>
      <c r="O3332" s="6" t="s">
        <v>5045</v>
      </c>
      <c r="P3332" s="8">
        <v>5</v>
      </c>
    </row>
    <row r="3333" spans="1:16" x14ac:dyDescent="0.3">
      <c r="A3333" s="6" t="s">
        <v>11675</v>
      </c>
      <c r="B3333" s="7">
        <v>45222</v>
      </c>
      <c r="C3333" s="6" t="s">
        <v>11676</v>
      </c>
      <c r="D3333" s="6" t="s">
        <v>5035</v>
      </c>
      <c r="E3333" s="6" t="s">
        <v>5020</v>
      </c>
      <c r="F3333" s="6" t="s">
        <v>5029</v>
      </c>
      <c r="G3333" s="6" t="s">
        <v>5037</v>
      </c>
      <c r="H3333" s="6" t="s">
        <v>5105</v>
      </c>
      <c r="I3333" s="8">
        <v>3</v>
      </c>
      <c r="J3333" s="9">
        <v>1799.78</v>
      </c>
      <c r="K3333" s="10">
        <v>0.1</v>
      </c>
      <c r="L3333" s="9">
        <v>4859.41</v>
      </c>
      <c r="M3333" s="11">
        <v>4207.05</v>
      </c>
      <c r="N3333" s="9">
        <v>652.36</v>
      </c>
      <c r="O3333" s="6" t="s">
        <v>5039</v>
      </c>
      <c r="P3333" s="8">
        <v>1</v>
      </c>
    </row>
    <row r="3334" spans="1:16" x14ac:dyDescent="0.3">
      <c r="A3334" s="6" t="s">
        <v>11677</v>
      </c>
      <c r="B3334" s="7">
        <v>45169</v>
      </c>
      <c r="C3334" s="6" t="s">
        <v>11678</v>
      </c>
      <c r="D3334" s="6" t="s">
        <v>5067</v>
      </c>
      <c r="E3334" s="6" t="s">
        <v>5067</v>
      </c>
      <c r="F3334" s="6" t="s">
        <v>5029</v>
      </c>
      <c r="G3334" s="6" t="s">
        <v>5037</v>
      </c>
      <c r="H3334" s="6" t="s">
        <v>5038</v>
      </c>
      <c r="I3334" s="8">
        <v>5</v>
      </c>
      <c r="J3334" s="9">
        <v>1736.17</v>
      </c>
      <c r="K3334" s="10">
        <v>0.12</v>
      </c>
      <c r="L3334" s="9">
        <v>7639.15</v>
      </c>
      <c r="M3334" s="11">
        <v>5169.87</v>
      </c>
      <c r="N3334" s="9">
        <v>2469.2800000000002</v>
      </c>
      <c r="O3334" s="6" t="s">
        <v>5024</v>
      </c>
      <c r="P3334" s="8">
        <v>3</v>
      </c>
    </row>
    <row r="3335" spans="1:16" x14ac:dyDescent="0.3">
      <c r="A3335" s="6" t="s">
        <v>11679</v>
      </c>
      <c r="B3335" s="7">
        <v>45340</v>
      </c>
      <c r="C3335" s="6" t="s">
        <v>11680</v>
      </c>
      <c r="D3335" s="6" t="s">
        <v>5134</v>
      </c>
      <c r="E3335" s="6" t="s">
        <v>5135</v>
      </c>
      <c r="F3335" s="6" t="s">
        <v>5029</v>
      </c>
      <c r="G3335" s="6" t="s">
        <v>5037</v>
      </c>
      <c r="H3335" s="6" t="s">
        <v>5068</v>
      </c>
      <c r="I3335" s="8">
        <v>6</v>
      </c>
      <c r="J3335" s="9">
        <v>2378.94</v>
      </c>
      <c r="K3335" s="10">
        <v>0.15</v>
      </c>
      <c r="L3335" s="9">
        <v>12132.59</v>
      </c>
      <c r="M3335" s="11">
        <v>10369.35</v>
      </c>
      <c r="N3335" s="9">
        <v>1763.24</v>
      </c>
      <c r="O3335" s="6" t="s">
        <v>5080</v>
      </c>
      <c r="P3335" s="8">
        <v>5</v>
      </c>
    </row>
    <row r="3336" spans="1:16" x14ac:dyDescent="0.3">
      <c r="A3336" s="6" t="s">
        <v>11681</v>
      </c>
      <c r="B3336" s="7">
        <v>45435</v>
      </c>
      <c r="C3336" s="6" t="s">
        <v>11682</v>
      </c>
      <c r="D3336" s="6" t="s">
        <v>5147</v>
      </c>
      <c r="E3336" s="6" t="s">
        <v>5118</v>
      </c>
      <c r="F3336" s="6" t="s">
        <v>5021</v>
      </c>
      <c r="G3336" s="6" t="s">
        <v>5030</v>
      </c>
      <c r="H3336" s="6" t="s">
        <v>5246</v>
      </c>
      <c r="I3336" s="8">
        <v>5</v>
      </c>
      <c r="J3336" s="9">
        <v>373.92</v>
      </c>
      <c r="K3336" s="10">
        <v>0.2</v>
      </c>
      <c r="L3336" s="9">
        <v>1495.68</v>
      </c>
      <c r="M3336" s="11">
        <v>1050.58</v>
      </c>
      <c r="N3336" s="9">
        <v>445.1</v>
      </c>
      <c r="O3336" s="6" t="s">
        <v>5032</v>
      </c>
      <c r="P3336" s="8">
        <v>3</v>
      </c>
    </row>
    <row r="3337" spans="1:16" x14ac:dyDescent="0.3">
      <c r="A3337" s="6" t="s">
        <v>11683</v>
      </c>
      <c r="B3337" s="7">
        <v>45329</v>
      </c>
      <c r="C3337" s="6" t="s">
        <v>11684</v>
      </c>
      <c r="D3337" s="6" t="s">
        <v>5117</v>
      </c>
      <c r="E3337" s="6" t="s">
        <v>5118</v>
      </c>
      <c r="F3337" s="6" t="s">
        <v>5021</v>
      </c>
      <c r="G3337" s="6" t="s">
        <v>5048</v>
      </c>
      <c r="H3337" s="6" t="s">
        <v>5049</v>
      </c>
      <c r="I3337" s="8">
        <v>4</v>
      </c>
      <c r="J3337" s="9">
        <v>2048.56</v>
      </c>
      <c r="K3337" s="10">
        <v>0.15</v>
      </c>
      <c r="L3337" s="9">
        <v>6965.1</v>
      </c>
      <c r="M3337" s="11">
        <v>4772.7299999999996</v>
      </c>
      <c r="N3337" s="9">
        <v>2192.37</v>
      </c>
      <c r="O3337" s="6" t="s">
        <v>5024</v>
      </c>
      <c r="P3337" s="8">
        <v>4</v>
      </c>
    </row>
    <row r="3338" spans="1:16" x14ac:dyDescent="0.3">
      <c r="A3338" s="6" t="s">
        <v>11685</v>
      </c>
      <c r="B3338" s="7">
        <v>45273</v>
      </c>
      <c r="C3338" s="6" t="s">
        <v>11686</v>
      </c>
      <c r="D3338" s="6" t="s">
        <v>5088</v>
      </c>
      <c r="E3338" s="6" t="s">
        <v>5089</v>
      </c>
      <c r="F3338" s="6" t="s">
        <v>5036</v>
      </c>
      <c r="G3338" s="6" t="s">
        <v>5037</v>
      </c>
      <c r="H3338" s="6" t="s">
        <v>5068</v>
      </c>
      <c r="I3338" s="8">
        <v>8</v>
      </c>
      <c r="J3338" s="9">
        <v>756</v>
      </c>
      <c r="K3338" s="10">
        <v>0.23</v>
      </c>
      <c r="L3338" s="9">
        <v>4656.96</v>
      </c>
      <c r="M3338" s="11">
        <v>2690.46</v>
      </c>
      <c r="N3338" s="9">
        <v>1966.5</v>
      </c>
      <c r="O3338" s="6" t="s">
        <v>5032</v>
      </c>
      <c r="P3338" s="8">
        <v>4</v>
      </c>
    </row>
    <row r="3339" spans="1:16" x14ac:dyDescent="0.3">
      <c r="A3339" s="6" t="s">
        <v>11687</v>
      </c>
      <c r="B3339" s="7">
        <v>45149</v>
      </c>
      <c r="C3339" s="6" t="s">
        <v>11688</v>
      </c>
      <c r="D3339" s="6" t="s">
        <v>5042</v>
      </c>
      <c r="E3339" s="6" t="s">
        <v>5043</v>
      </c>
      <c r="F3339" s="6" t="s">
        <v>5021</v>
      </c>
      <c r="G3339" s="6" t="s">
        <v>5030</v>
      </c>
      <c r="H3339" s="6" t="s">
        <v>5176</v>
      </c>
      <c r="I3339" s="8">
        <v>5</v>
      </c>
      <c r="J3339" s="9">
        <v>2231.88</v>
      </c>
      <c r="K3339" s="10">
        <v>0.1</v>
      </c>
      <c r="L3339" s="9">
        <v>10043.459999999999</v>
      </c>
      <c r="M3339" s="11">
        <v>8809.1200000000008</v>
      </c>
      <c r="N3339" s="9">
        <v>1234.3399999999999</v>
      </c>
      <c r="O3339" s="6" t="s">
        <v>5045</v>
      </c>
      <c r="P3339" s="8">
        <v>1</v>
      </c>
    </row>
    <row r="3340" spans="1:16" x14ac:dyDescent="0.3">
      <c r="A3340" s="6" t="s">
        <v>11689</v>
      </c>
      <c r="B3340" s="7">
        <v>45435</v>
      </c>
      <c r="C3340" s="6" t="s">
        <v>11690</v>
      </c>
      <c r="D3340" s="6" t="s">
        <v>5019</v>
      </c>
      <c r="E3340" s="6" t="s">
        <v>5020</v>
      </c>
      <c r="F3340" s="6" t="s">
        <v>5029</v>
      </c>
      <c r="G3340" s="6" t="s">
        <v>5030</v>
      </c>
      <c r="H3340" s="6" t="s">
        <v>5246</v>
      </c>
      <c r="I3340" s="8">
        <v>6</v>
      </c>
      <c r="J3340" s="9">
        <v>800.77</v>
      </c>
      <c r="K3340" s="10">
        <v>0.08</v>
      </c>
      <c r="L3340" s="9">
        <v>4420.25</v>
      </c>
      <c r="M3340" s="11">
        <v>3442.27</v>
      </c>
      <c r="N3340" s="9">
        <v>977.98</v>
      </c>
      <c r="O3340" s="6" t="s">
        <v>5032</v>
      </c>
      <c r="P3340" s="8">
        <v>2</v>
      </c>
    </row>
    <row r="3341" spans="1:16" x14ac:dyDescent="0.3">
      <c r="A3341" s="6" t="s">
        <v>11691</v>
      </c>
      <c r="B3341" s="7">
        <v>44946</v>
      </c>
      <c r="C3341" s="6" t="s">
        <v>11692</v>
      </c>
      <c r="D3341" s="6" t="s">
        <v>5042</v>
      </c>
      <c r="E3341" s="6" t="s">
        <v>5043</v>
      </c>
      <c r="F3341" s="6" t="s">
        <v>5036</v>
      </c>
      <c r="G3341" s="6" t="s">
        <v>5048</v>
      </c>
      <c r="H3341" s="6" t="s">
        <v>5079</v>
      </c>
      <c r="I3341" s="8">
        <v>5</v>
      </c>
      <c r="J3341" s="9">
        <v>1626.55</v>
      </c>
      <c r="K3341" s="10">
        <v>0.19</v>
      </c>
      <c r="L3341" s="9">
        <v>6587.53</v>
      </c>
      <c r="M3341" s="11">
        <v>5525.09</v>
      </c>
      <c r="N3341" s="9">
        <v>1062.44</v>
      </c>
      <c r="O3341" s="6" t="s">
        <v>5039</v>
      </c>
      <c r="P3341" s="8">
        <v>1</v>
      </c>
    </row>
    <row r="3342" spans="1:16" x14ac:dyDescent="0.3">
      <c r="A3342" s="6" t="s">
        <v>11693</v>
      </c>
      <c r="B3342" s="7">
        <v>45613</v>
      </c>
      <c r="C3342" s="6" t="s">
        <v>11694</v>
      </c>
      <c r="D3342" s="6" t="s">
        <v>5035</v>
      </c>
      <c r="E3342" s="6" t="s">
        <v>5020</v>
      </c>
      <c r="F3342" s="6" t="s">
        <v>5021</v>
      </c>
      <c r="G3342" s="6" t="s">
        <v>5037</v>
      </c>
      <c r="H3342" s="6" t="s">
        <v>5105</v>
      </c>
      <c r="I3342" s="8">
        <v>6</v>
      </c>
      <c r="J3342" s="9">
        <v>373.05</v>
      </c>
      <c r="K3342" s="10">
        <v>0.15</v>
      </c>
      <c r="L3342" s="9">
        <v>1902.56</v>
      </c>
      <c r="M3342" s="11">
        <v>1465.04</v>
      </c>
      <c r="N3342" s="9">
        <v>437.52</v>
      </c>
      <c r="O3342" s="6" t="s">
        <v>5080</v>
      </c>
      <c r="P3342" s="8">
        <v>1</v>
      </c>
    </row>
    <row r="3343" spans="1:16" x14ac:dyDescent="0.3">
      <c r="A3343" s="6" t="s">
        <v>11695</v>
      </c>
      <c r="B3343" s="7">
        <v>45147</v>
      </c>
      <c r="C3343" s="6" t="s">
        <v>11696</v>
      </c>
      <c r="D3343" s="6" t="s">
        <v>5114</v>
      </c>
      <c r="E3343" s="6" t="s">
        <v>5020</v>
      </c>
      <c r="F3343" s="6" t="s">
        <v>5036</v>
      </c>
      <c r="G3343" s="6" t="s">
        <v>5030</v>
      </c>
      <c r="H3343" s="6" t="s">
        <v>5176</v>
      </c>
      <c r="I3343" s="8">
        <v>3</v>
      </c>
      <c r="J3343" s="9">
        <v>903.33</v>
      </c>
      <c r="K3343" s="10">
        <v>0.22</v>
      </c>
      <c r="L3343" s="9">
        <v>2113.79</v>
      </c>
      <c r="M3343" s="11">
        <v>1851.25</v>
      </c>
      <c r="N3343" s="9">
        <v>262.54000000000002</v>
      </c>
      <c r="O3343" s="6" t="s">
        <v>5032</v>
      </c>
      <c r="P3343" s="8">
        <v>2</v>
      </c>
    </row>
    <row r="3344" spans="1:16" x14ac:dyDescent="0.3">
      <c r="A3344" s="6" t="s">
        <v>11697</v>
      </c>
      <c r="B3344" s="7">
        <v>45379</v>
      </c>
      <c r="C3344" s="6" t="s">
        <v>11698</v>
      </c>
      <c r="D3344" s="6" t="s">
        <v>5104</v>
      </c>
      <c r="E3344" s="6" t="s">
        <v>5053</v>
      </c>
      <c r="F3344" s="6" t="s">
        <v>5021</v>
      </c>
      <c r="G3344" s="6" t="s">
        <v>5048</v>
      </c>
      <c r="H3344" s="6" t="s">
        <v>5090</v>
      </c>
      <c r="I3344" s="8">
        <v>4</v>
      </c>
      <c r="J3344" s="9">
        <v>823.74</v>
      </c>
      <c r="K3344" s="10">
        <v>0.23</v>
      </c>
      <c r="L3344" s="9">
        <v>2537.12</v>
      </c>
      <c r="M3344" s="11">
        <v>1593.96</v>
      </c>
      <c r="N3344" s="9">
        <v>943.16</v>
      </c>
      <c r="O3344" s="6" t="s">
        <v>5032</v>
      </c>
      <c r="P3344" s="8">
        <v>3</v>
      </c>
    </row>
    <row r="3345" spans="1:16" x14ac:dyDescent="0.3">
      <c r="A3345" s="6" t="s">
        <v>11699</v>
      </c>
      <c r="B3345" s="7">
        <v>45140</v>
      </c>
      <c r="C3345" s="6" t="s">
        <v>11700</v>
      </c>
      <c r="D3345" s="6" t="s">
        <v>5114</v>
      </c>
      <c r="E3345" s="6" t="s">
        <v>5020</v>
      </c>
      <c r="F3345" s="6" t="s">
        <v>5036</v>
      </c>
      <c r="G3345" s="6" t="s">
        <v>5030</v>
      </c>
      <c r="H3345" s="6" t="s">
        <v>5171</v>
      </c>
      <c r="I3345" s="8">
        <v>3</v>
      </c>
      <c r="J3345" s="9">
        <v>1521.89</v>
      </c>
      <c r="K3345" s="10">
        <v>0.18</v>
      </c>
      <c r="L3345" s="9">
        <v>3743.85</v>
      </c>
      <c r="M3345" s="11">
        <v>2705.65</v>
      </c>
      <c r="N3345" s="9">
        <v>1038.2</v>
      </c>
      <c r="O3345" s="6" t="s">
        <v>5032</v>
      </c>
      <c r="P3345" s="8">
        <v>1</v>
      </c>
    </row>
    <row r="3346" spans="1:16" x14ac:dyDescent="0.3">
      <c r="A3346" s="6" t="s">
        <v>11701</v>
      </c>
      <c r="B3346" s="7">
        <v>45820</v>
      </c>
      <c r="C3346" s="6" t="s">
        <v>11702</v>
      </c>
      <c r="D3346" s="6" t="s">
        <v>5085</v>
      </c>
      <c r="E3346" s="6" t="s">
        <v>5058</v>
      </c>
      <c r="F3346" s="6" t="s">
        <v>5036</v>
      </c>
      <c r="G3346" s="6" t="s">
        <v>5037</v>
      </c>
      <c r="H3346" s="6" t="s">
        <v>5129</v>
      </c>
      <c r="I3346" s="8">
        <v>8</v>
      </c>
      <c r="J3346" s="9">
        <v>1248.3499999999999</v>
      </c>
      <c r="K3346" s="10">
        <v>7.0000000000000007E-2</v>
      </c>
      <c r="L3346" s="9">
        <v>9287.7199999999993</v>
      </c>
      <c r="M3346" s="11">
        <v>6424.76</v>
      </c>
      <c r="N3346" s="9">
        <v>2862.96</v>
      </c>
      <c r="O3346" s="6" t="s">
        <v>5024</v>
      </c>
      <c r="P3346" s="8">
        <v>3</v>
      </c>
    </row>
    <row r="3347" spans="1:16" x14ac:dyDescent="0.3">
      <c r="A3347" s="6" t="s">
        <v>11703</v>
      </c>
      <c r="B3347" s="7">
        <v>45219</v>
      </c>
      <c r="C3347" s="6" t="s">
        <v>11704</v>
      </c>
      <c r="D3347" s="6" t="s">
        <v>5205</v>
      </c>
      <c r="E3347" s="6" t="s">
        <v>5206</v>
      </c>
      <c r="F3347" s="6" t="s">
        <v>5021</v>
      </c>
      <c r="G3347" s="6" t="s">
        <v>5059</v>
      </c>
      <c r="H3347" s="6" t="s">
        <v>5060</v>
      </c>
      <c r="I3347" s="8">
        <v>5</v>
      </c>
      <c r="J3347" s="9">
        <v>542.99</v>
      </c>
      <c r="K3347" s="10">
        <v>0.09</v>
      </c>
      <c r="L3347" s="9">
        <v>2470.6</v>
      </c>
      <c r="M3347" s="11">
        <v>1446.81</v>
      </c>
      <c r="N3347" s="9">
        <v>1023.79</v>
      </c>
      <c r="O3347" s="6" t="s">
        <v>5045</v>
      </c>
      <c r="P3347" s="8">
        <v>4</v>
      </c>
    </row>
    <row r="3348" spans="1:16" x14ac:dyDescent="0.3">
      <c r="A3348" s="6" t="s">
        <v>11705</v>
      </c>
      <c r="B3348" s="7">
        <v>45772</v>
      </c>
      <c r="C3348" s="6" t="s">
        <v>11706</v>
      </c>
      <c r="D3348" s="6" t="s">
        <v>5019</v>
      </c>
      <c r="E3348" s="6" t="s">
        <v>5020</v>
      </c>
      <c r="F3348" s="6" t="s">
        <v>5021</v>
      </c>
      <c r="G3348" s="6" t="s">
        <v>5022</v>
      </c>
      <c r="H3348" s="6" t="s">
        <v>5150</v>
      </c>
      <c r="I3348" s="8">
        <v>7</v>
      </c>
      <c r="J3348" s="9">
        <v>25.3</v>
      </c>
      <c r="K3348" s="10">
        <v>0.21</v>
      </c>
      <c r="L3348" s="9">
        <v>139.91</v>
      </c>
      <c r="M3348" s="11">
        <v>90</v>
      </c>
      <c r="N3348" s="9">
        <v>49.91</v>
      </c>
      <c r="O3348" s="6" t="s">
        <v>5045</v>
      </c>
      <c r="P3348" s="8">
        <v>4</v>
      </c>
    </row>
    <row r="3349" spans="1:16" x14ac:dyDescent="0.3">
      <c r="A3349" s="6" t="s">
        <v>11707</v>
      </c>
      <c r="B3349" s="7">
        <v>45757</v>
      </c>
      <c r="C3349" s="6" t="s">
        <v>11708</v>
      </c>
      <c r="D3349" s="6" t="s">
        <v>5104</v>
      </c>
      <c r="E3349" s="6" t="s">
        <v>5053</v>
      </c>
      <c r="F3349" s="6" t="s">
        <v>5021</v>
      </c>
      <c r="G3349" s="6" t="s">
        <v>5059</v>
      </c>
      <c r="H3349" s="6" t="s">
        <v>5181</v>
      </c>
      <c r="I3349" s="8">
        <v>5</v>
      </c>
      <c r="J3349" s="9">
        <v>455.29</v>
      </c>
      <c r="K3349" s="10">
        <v>0.21</v>
      </c>
      <c r="L3349" s="9">
        <v>1798.4</v>
      </c>
      <c r="M3349" s="11">
        <v>1209</v>
      </c>
      <c r="N3349" s="9">
        <v>589.4</v>
      </c>
      <c r="O3349" s="6" t="s">
        <v>5080</v>
      </c>
      <c r="P3349" s="8">
        <v>5</v>
      </c>
    </row>
    <row r="3350" spans="1:16" x14ac:dyDescent="0.3">
      <c r="A3350" s="6" t="s">
        <v>11709</v>
      </c>
      <c r="B3350" s="7">
        <v>44937</v>
      </c>
      <c r="C3350" s="6" t="s">
        <v>11710</v>
      </c>
      <c r="D3350" s="6" t="s">
        <v>5063</v>
      </c>
      <c r="E3350" s="6" t="s">
        <v>5058</v>
      </c>
      <c r="F3350" s="6" t="s">
        <v>5021</v>
      </c>
      <c r="G3350" s="6" t="s">
        <v>5037</v>
      </c>
      <c r="H3350" s="6" t="s">
        <v>5054</v>
      </c>
      <c r="I3350" s="8">
        <v>4</v>
      </c>
      <c r="J3350" s="9">
        <v>532.6</v>
      </c>
      <c r="K3350" s="10">
        <v>0.05</v>
      </c>
      <c r="L3350" s="9">
        <v>2023.88</v>
      </c>
      <c r="M3350" s="11">
        <v>1639.42</v>
      </c>
      <c r="N3350" s="9">
        <v>384.46</v>
      </c>
      <c r="O3350" s="6" t="s">
        <v>5080</v>
      </c>
      <c r="P3350" s="8">
        <v>4</v>
      </c>
    </row>
    <row r="3351" spans="1:16" x14ac:dyDescent="0.3">
      <c r="A3351" s="6" t="s">
        <v>11711</v>
      </c>
      <c r="B3351" s="7">
        <v>45415</v>
      </c>
      <c r="C3351" s="6" t="s">
        <v>11712</v>
      </c>
      <c r="D3351" s="6" t="s">
        <v>5093</v>
      </c>
      <c r="E3351" s="6" t="s">
        <v>5053</v>
      </c>
      <c r="F3351" s="6" t="s">
        <v>5021</v>
      </c>
      <c r="G3351" s="6" t="s">
        <v>5037</v>
      </c>
      <c r="H3351" s="6" t="s">
        <v>5038</v>
      </c>
      <c r="I3351" s="8">
        <v>3</v>
      </c>
      <c r="J3351" s="9">
        <v>1164.94</v>
      </c>
      <c r="K3351" s="10">
        <v>0.17</v>
      </c>
      <c r="L3351" s="9">
        <v>2900.7</v>
      </c>
      <c r="M3351" s="11">
        <v>1821.07</v>
      </c>
      <c r="N3351" s="9">
        <v>1079.6300000000001</v>
      </c>
      <c r="O3351" s="6" t="s">
        <v>5045</v>
      </c>
      <c r="P3351" s="8">
        <v>4</v>
      </c>
    </row>
    <row r="3352" spans="1:16" x14ac:dyDescent="0.3">
      <c r="A3352" s="6" t="s">
        <v>11713</v>
      </c>
      <c r="B3352" s="7">
        <v>45023</v>
      </c>
      <c r="C3352" s="6" t="s">
        <v>11714</v>
      </c>
      <c r="D3352" s="6" t="s">
        <v>5088</v>
      </c>
      <c r="E3352" s="6" t="s">
        <v>5089</v>
      </c>
      <c r="F3352" s="6" t="s">
        <v>5021</v>
      </c>
      <c r="G3352" s="6" t="s">
        <v>5030</v>
      </c>
      <c r="H3352" s="6" t="s">
        <v>5044</v>
      </c>
      <c r="I3352" s="8">
        <v>2</v>
      </c>
      <c r="J3352" s="9">
        <v>2194.88</v>
      </c>
      <c r="K3352" s="10">
        <v>0.2</v>
      </c>
      <c r="L3352" s="9">
        <v>3511.81</v>
      </c>
      <c r="M3352" s="11">
        <v>2776.63</v>
      </c>
      <c r="N3352" s="9">
        <v>735.18</v>
      </c>
      <c r="O3352" s="6" t="s">
        <v>5039</v>
      </c>
      <c r="P3352" s="8">
        <v>1</v>
      </c>
    </row>
    <row r="3353" spans="1:16" x14ac:dyDescent="0.3">
      <c r="A3353" s="6" t="s">
        <v>11715</v>
      </c>
      <c r="B3353" s="7">
        <v>45096</v>
      </c>
      <c r="C3353" s="6" t="s">
        <v>11716</v>
      </c>
      <c r="D3353" s="6" t="s">
        <v>5052</v>
      </c>
      <c r="E3353" s="6" t="s">
        <v>5053</v>
      </c>
      <c r="F3353" s="6" t="s">
        <v>5029</v>
      </c>
      <c r="G3353" s="6" t="s">
        <v>5059</v>
      </c>
      <c r="H3353" s="6" t="s">
        <v>5060</v>
      </c>
      <c r="I3353" s="8">
        <v>2</v>
      </c>
      <c r="J3353" s="9">
        <v>769.97</v>
      </c>
      <c r="K3353" s="10">
        <v>0.01</v>
      </c>
      <c r="L3353" s="9">
        <v>1524.54</v>
      </c>
      <c r="M3353" s="11">
        <v>973.55</v>
      </c>
      <c r="N3353" s="9">
        <v>550.99</v>
      </c>
      <c r="O3353" s="6" t="s">
        <v>5039</v>
      </c>
      <c r="P3353" s="8">
        <v>5</v>
      </c>
    </row>
    <row r="3354" spans="1:16" x14ac:dyDescent="0.3">
      <c r="A3354" s="6" t="s">
        <v>11717</v>
      </c>
      <c r="B3354" s="7">
        <v>45472</v>
      </c>
      <c r="C3354" s="6" t="s">
        <v>11718</v>
      </c>
      <c r="D3354" s="6" t="s">
        <v>5067</v>
      </c>
      <c r="E3354" s="6" t="s">
        <v>5067</v>
      </c>
      <c r="F3354" s="6" t="s">
        <v>5021</v>
      </c>
      <c r="G3354" s="6" t="s">
        <v>5037</v>
      </c>
      <c r="H3354" s="6" t="s">
        <v>5068</v>
      </c>
      <c r="I3354" s="8">
        <v>2</v>
      </c>
      <c r="J3354" s="9">
        <v>2427.2600000000002</v>
      </c>
      <c r="K3354" s="10">
        <v>0.24</v>
      </c>
      <c r="L3354" s="9">
        <v>3689.44</v>
      </c>
      <c r="M3354" s="11">
        <v>3224.82</v>
      </c>
      <c r="N3354" s="9">
        <v>464.62</v>
      </c>
      <c r="O3354" s="6" t="s">
        <v>5080</v>
      </c>
      <c r="P3354" s="8">
        <v>4</v>
      </c>
    </row>
    <row r="3355" spans="1:16" x14ac:dyDescent="0.3">
      <c r="A3355" s="6" t="s">
        <v>11719</v>
      </c>
      <c r="B3355" s="7">
        <v>45608</v>
      </c>
      <c r="C3355" s="6" t="s">
        <v>11720</v>
      </c>
      <c r="D3355" s="6" t="s">
        <v>5114</v>
      </c>
      <c r="E3355" s="6" t="s">
        <v>5020</v>
      </c>
      <c r="F3355" s="6" t="s">
        <v>5036</v>
      </c>
      <c r="G3355" s="6" t="s">
        <v>5059</v>
      </c>
      <c r="H3355" s="6" t="s">
        <v>5181</v>
      </c>
      <c r="I3355" s="8">
        <v>4</v>
      </c>
      <c r="J3355" s="9">
        <v>1650</v>
      </c>
      <c r="K3355" s="10">
        <v>0.03</v>
      </c>
      <c r="L3355" s="9">
        <v>6402</v>
      </c>
      <c r="M3355" s="11">
        <v>3866.71</v>
      </c>
      <c r="N3355" s="9">
        <v>2535.29</v>
      </c>
      <c r="O3355" s="6" t="s">
        <v>5045</v>
      </c>
      <c r="P3355" s="8">
        <v>3</v>
      </c>
    </row>
    <row r="3356" spans="1:16" x14ac:dyDescent="0.3">
      <c r="A3356" s="6" t="s">
        <v>11721</v>
      </c>
      <c r="B3356" s="7">
        <v>45141</v>
      </c>
      <c r="C3356" s="6" t="s">
        <v>11722</v>
      </c>
      <c r="D3356" s="6" t="s">
        <v>5052</v>
      </c>
      <c r="E3356" s="6" t="s">
        <v>5053</v>
      </c>
      <c r="F3356" s="6" t="s">
        <v>5029</v>
      </c>
      <c r="G3356" s="6" t="s">
        <v>5059</v>
      </c>
      <c r="H3356" s="6" t="s">
        <v>5181</v>
      </c>
      <c r="I3356" s="8">
        <v>1</v>
      </c>
      <c r="J3356" s="9">
        <v>1387.95</v>
      </c>
      <c r="K3356" s="10">
        <v>0.05</v>
      </c>
      <c r="L3356" s="9">
        <v>1318.55</v>
      </c>
      <c r="M3356" s="11">
        <v>902.86</v>
      </c>
      <c r="N3356" s="9">
        <v>415.69</v>
      </c>
      <c r="O3356" s="6" t="s">
        <v>5024</v>
      </c>
      <c r="P3356" s="8">
        <v>4</v>
      </c>
    </row>
    <row r="3357" spans="1:16" x14ac:dyDescent="0.3">
      <c r="A3357" s="6" t="s">
        <v>11723</v>
      </c>
      <c r="B3357" s="7">
        <v>45609</v>
      </c>
      <c r="C3357" s="6" t="s">
        <v>11724</v>
      </c>
      <c r="D3357" s="6" t="s">
        <v>5027</v>
      </c>
      <c r="E3357" s="6" t="s">
        <v>5028</v>
      </c>
      <c r="F3357" s="6" t="s">
        <v>5029</v>
      </c>
      <c r="G3357" s="6" t="s">
        <v>5059</v>
      </c>
      <c r="H3357" s="6" t="s">
        <v>5140</v>
      </c>
      <c r="I3357" s="8">
        <v>5</v>
      </c>
      <c r="J3357" s="9">
        <v>1311.22</v>
      </c>
      <c r="K3357" s="10">
        <v>0.14000000000000001</v>
      </c>
      <c r="L3357" s="9">
        <v>5638.25</v>
      </c>
      <c r="M3357" s="11">
        <v>4680.57</v>
      </c>
      <c r="N3357" s="9">
        <v>957.68</v>
      </c>
      <c r="O3357" s="6" t="s">
        <v>5039</v>
      </c>
      <c r="P3357" s="8">
        <v>5</v>
      </c>
    </row>
    <row r="3358" spans="1:16" x14ac:dyDescent="0.3">
      <c r="A3358" s="6" t="s">
        <v>11725</v>
      </c>
      <c r="B3358" s="7">
        <v>45393</v>
      </c>
      <c r="C3358" s="6" t="s">
        <v>6992</v>
      </c>
      <c r="D3358" s="6" t="s">
        <v>5027</v>
      </c>
      <c r="E3358" s="6" t="s">
        <v>5028</v>
      </c>
      <c r="F3358" s="6" t="s">
        <v>5021</v>
      </c>
      <c r="G3358" s="6" t="s">
        <v>5048</v>
      </c>
      <c r="H3358" s="6" t="s">
        <v>5064</v>
      </c>
      <c r="I3358" s="8">
        <v>6</v>
      </c>
      <c r="J3358" s="9">
        <v>1353.01</v>
      </c>
      <c r="K3358" s="10">
        <v>7.0000000000000007E-2</v>
      </c>
      <c r="L3358" s="9">
        <v>7549.8</v>
      </c>
      <c r="M3358" s="11">
        <v>4975.3599999999997</v>
      </c>
      <c r="N3358" s="9">
        <v>2574.44</v>
      </c>
      <c r="O3358" s="6" t="s">
        <v>5080</v>
      </c>
      <c r="P3358" s="8">
        <v>3</v>
      </c>
    </row>
    <row r="3359" spans="1:16" x14ac:dyDescent="0.3">
      <c r="A3359" s="6" t="s">
        <v>11726</v>
      </c>
      <c r="B3359" s="7">
        <v>45345</v>
      </c>
      <c r="C3359" s="6" t="s">
        <v>11727</v>
      </c>
      <c r="D3359" s="6" t="s">
        <v>5147</v>
      </c>
      <c r="E3359" s="6" t="s">
        <v>5118</v>
      </c>
      <c r="F3359" s="6" t="s">
        <v>5021</v>
      </c>
      <c r="G3359" s="6" t="s">
        <v>5037</v>
      </c>
      <c r="H3359" s="6" t="s">
        <v>5054</v>
      </c>
      <c r="I3359" s="8">
        <v>2</v>
      </c>
      <c r="J3359" s="9">
        <v>1424.9</v>
      </c>
      <c r="K3359" s="10">
        <v>0.11</v>
      </c>
      <c r="L3359" s="9">
        <v>2536.3200000000002</v>
      </c>
      <c r="M3359" s="11">
        <v>1470.07</v>
      </c>
      <c r="N3359" s="9">
        <v>1066.25</v>
      </c>
      <c r="O3359" s="6" t="s">
        <v>5045</v>
      </c>
      <c r="P3359" s="8">
        <v>4</v>
      </c>
    </row>
    <row r="3360" spans="1:16" x14ac:dyDescent="0.3">
      <c r="A3360" s="6" t="s">
        <v>11728</v>
      </c>
      <c r="B3360" s="7">
        <v>45072</v>
      </c>
      <c r="C3360" s="6" t="s">
        <v>11729</v>
      </c>
      <c r="D3360" s="6" t="s">
        <v>5117</v>
      </c>
      <c r="E3360" s="6" t="s">
        <v>5118</v>
      </c>
      <c r="F3360" s="6" t="s">
        <v>5036</v>
      </c>
      <c r="G3360" s="6" t="s">
        <v>5037</v>
      </c>
      <c r="H3360" s="6" t="s">
        <v>5038</v>
      </c>
      <c r="I3360" s="8">
        <v>4</v>
      </c>
      <c r="J3360" s="9">
        <v>1921.08</v>
      </c>
      <c r="K3360" s="10">
        <v>0.01</v>
      </c>
      <c r="L3360" s="9">
        <v>7607.48</v>
      </c>
      <c r="M3360" s="11">
        <v>4774.37</v>
      </c>
      <c r="N3360" s="9">
        <v>2833.11</v>
      </c>
      <c r="O3360" s="6" t="s">
        <v>5024</v>
      </c>
      <c r="P3360" s="8">
        <v>5</v>
      </c>
    </row>
    <row r="3361" spans="1:16" x14ac:dyDescent="0.3">
      <c r="A3361" s="6" t="s">
        <v>11730</v>
      </c>
      <c r="B3361" s="7">
        <v>45367</v>
      </c>
      <c r="C3361" s="6" t="s">
        <v>11731</v>
      </c>
      <c r="D3361" s="6" t="s">
        <v>5134</v>
      </c>
      <c r="E3361" s="6" t="s">
        <v>5135</v>
      </c>
      <c r="F3361" s="6" t="s">
        <v>5036</v>
      </c>
      <c r="G3361" s="6" t="s">
        <v>5059</v>
      </c>
      <c r="H3361" s="6" t="s">
        <v>5099</v>
      </c>
      <c r="I3361" s="8">
        <v>6</v>
      </c>
      <c r="J3361" s="9">
        <v>69.87</v>
      </c>
      <c r="K3361" s="10">
        <v>0.22</v>
      </c>
      <c r="L3361" s="9">
        <v>326.99</v>
      </c>
      <c r="M3361" s="11">
        <v>221.25</v>
      </c>
      <c r="N3361" s="9">
        <v>105.74</v>
      </c>
      <c r="O3361" s="6" t="s">
        <v>5024</v>
      </c>
      <c r="P3361" s="8">
        <v>4</v>
      </c>
    </row>
    <row r="3362" spans="1:16" x14ac:dyDescent="0.3">
      <c r="A3362" s="6" t="s">
        <v>11732</v>
      </c>
      <c r="B3362" s="7">
        <v>45697</v>
      </c>
      <c r="C3362" s="6" t="s">
        <v>11733</v>
      </c>
      <c r="D3362" s="6" t="s">
        <v>5027</v>
      </c>
      <c r="E3362" s="6" t="s">
        <v>5028</v>
      </c>
      <c r="F3362" s="6" t="s">
        <v>5036</v>
      </c>
      <c r="G3362" s="6" t="s">
        <v>5022</v>
      </c>
      <c r="H3362" s="6" t="s">
        <v>5076</v>
      </c>
      <c r="I3362" s="8">
        <v>6</v>
      </c>
      <c r="J3362" s="9">
        <v>1261.45</v>
      </c>
      <c r="K3362" s="10">
        <v>0.19</v>
      </c>
      <c r="L3362" s="9">
        <v>6130.65</v>
      </c>
      <c r="M3362" s="11">
        <v>5375.9</v>
      </c>
      <c r="N3362" s="9">
        <v>754.75</v>
      </c>
      <c r="O3362" s="6" t="s">
        <v>5080</v>
      </c>
      <c r="P3362" s="8">
        <v>1</v>
      </c>
    </row>
    <row r="3363" spans="1:16" x14ac:dyDescent="0.3">
      <c r="A3363" s="6" t="s">
        <v>11734</v>
      </c>
      <c r="B3363" s="7">
        <v>45151</v>
      </c>
      <c r="C3363" s="6" t="s">
        <v>11735</v>
      </c>
      <c r="D3363" s="6" t="s">
        <v>5042</v>
      </c>
      <c r="E3363" s="6" t="s">
        <v>5043</v>
      </c>
      <c r="F3363" s="6" t="s">
        <v>5029</v>
      </c>
      <c r="G3363" s="6" t="s">
        <v>5037</v>
      </c>
      <c r="H3363" s="6" t="s">
        <v>5068</v>
      </c>
      <c r="I3363" s="8">
        <v>2</v>
      </c>
      <c r="J3363" s="9">
        <v>2005.45</v>
      </c>
      <c r="K3363" s="10">
        <v>0.24</v>
      </c>
      <c r="L3363" s="9">
        <v>3048.28</v>
      </c>
      <c r="M3363" s="11">
        <v>2055.91</v>
      </c>
      <c r="N3363" s="9">
        <v>992.37</v>
      </c>
      <c r="O3363" s="6" t="s">
        <v>5080</v>
      </c>
      <c r="P3363" s="8">
        <v>2</v>
      </c>
    </row>
    <row r="3364" spans="1:16" x14ac:dyDescent="0.3">
      <c r="A3364" s="6" t="s">
        <v>11736</v>
      </c>
      <c r="B3364" s="7">
        <v>44969</v>
      </c>
      <c r="C3364" s="6" t="s">
        <v>11737</v>
      </c>
      <c r="D3364" s="6" t="s">
        <v>5071</v>
      </c>
      <c r="E3364" s="6" t="s">
        <v>5072</v>
      </c>
      <c r="F3364" s="6" t="s">
        <v>5036</v>
      </c>
      <c r="G3364" s="6" t="s">
        <v>5037</v>
      </c>
      <c r="H3364" s="6" t="s">
        <v>5129</v>
      </c>
      <c r="I3364" s="8">
        <v>6</v>
      </c>
      <c r="J3364" s="9">
        <v>1933.07</v>
      </c>
      <c r="K3364" s="10">
        <v>0.02</v>
      </c>
      <c r="L3364" s="9">
        <v>11366.45</v>
      </c>
      <c r="M3364" s="11">
        <v>8154.15</v>
      </c>
      <c r="N3364" s="9">
        <v>3212.3</v>
      </c>
      <c r="O3364" s="6" t="s">
        <v>5024</v>
      </c>
      <c r="P3364" s="8">
        <v>4</v>
      </c>
    </row>
    <row r="3365" spans="1:16" x14ac:dyDescent="0.3">
      <c r="A3365" s="6" t="s">
        <v>11738</v>
      </c>
      <c r="B3365" s="7">
        <v>45496</v>
      </c>
      <c r="C3365" s="6" t="s">
        <v>11739</v>
      </c>
      <c r="D3365" s="6" t="s">
        <v>5104</v>
      </c>
      <c r="E3365" s="6" t="s">
        <v>5053</v>
      </c>
      <c r="F3365" s="6" t="s">
        <v>5029</v>
      </c>
      <c r="G3365" s="6" t="s">
        <v>5037</v>
      </c>
      <c r="H3365" s="6" t="s">
        <v>5038</v>
      </c>
      <c r="I3365" s="8">
        <v>5</v>
      </c>
      <c r="J3365" s="9">
        <v>2157.75</v>
      </c>
      <c r="K3365" s="10">
        <v>0</v>
      </c>
      <c r="L3365" s="9">
        <v>10788.75</v>
      </c>
      <c r="M3365" s="11">
        <v>9376.4599999999991</v>
      </c>
      <c r="N3365" s="9">
        <v>1412.29</v>
      </c>
      <c r="O3365" s="6" t="s">
        <v>5024</v>
      </c>
      <c r="P3365" s="8">
        <v>4</v>
      </c>
    </row>
    <row r="3366" spans="1:16" x14ac:dyDescent="0.3">
      <c r="A3366" s="6" t="s">
        <v>11740</v>
      </c>
      <c r="B3366" s="7">
        <v>44941</v>
      </c>
      <c r="C3366" s="6" t="s">
        <v>11741</v>
      </c>
      <c r="D3366" s="6" t="s">
        <v>5114</v>
      </c>
      <c r="E3366" s="6" t="s">
        <v>5020</v>
      </c>
      <c r="F3366" s="6" t="s">
        <v>5021</v>
      </c>
      <c r="G3366" s="6" t="s">
        <v>5030</v>
      </c>
      <c r="H3366" s="6" t="s">
        <v>5171</v>
      </c>
      <c r="I3366" s="8">
        <v>4</v>
      </c>
      <c r="J3366" s="9">
        <v>808.26</v>
      </c>
      <c r="K3366" s="10">
        <v>0.03</v>
      </c>
      <c r="L3366" s="9">
        <v>3136.05</v>
      </c>
      <c r="M3366" s="11">
        <v>2406.96</v>
      </c>
      <c r="N3366" s="9">
        <v>729.09</v>
      </c>
      <c r="O3366" s="6" t="s">
        <v>5080</v>
      </c>
      <c r="P3366" s="8">
        <v>3</v>
      </c>
    </row>
    <row r="3367" spans="1:16" x14ac:dyDescent="0.3">
      <c r="A3367" s="6" t="s">
        <v>11742</v>
      </c>
      <c r="B3367" s="7">
        <v>45215</v>
      </c>
      <c r="C3367" s="6" t="s">
        <v>11743</v>
      </c>
      <c r="D3367" s="6" t="s">
        <v>5108</v>
      </c>
      <c r="E3367" s="6" t="s">
        <v>5109</v>
      </c>
      <c r="F3367" s="6" t="s">
        <v>5029</v>
      </c>
      <c r="G3367" s="6" t="s">
        <v>5037</v>
      </c>
      <c r="H3367" s="6" t="s">
        <v>5129</v>
      </c>
      <c r="I3367" s="8">
        <v>2</v>
      </c>
      <c r="J3367" s="9">
        <v>220.88</v>
      </c>
      <c r="K3367" s="10">
        <v>0.22</v>
      </c>
      <c r="L3367" s="9">
        <v>344.57</v>
      </c>
      <c r="M3367" s="11">
        <v>196</v>
      </c>
      <c r="N3367" s="9">
        <v>148.57</v>
      </c>
      <c r="O3367" s="6" t="s">
        <v>5039</v>
      </c>
      <c r="P3367" s="8">
        <v>2</v>
      </c>
    </row>
    <row r="3368" spans="1:16" x14ac:dyDescent="0.3">
      <c r="A3368" s="6" t="s">
        <v>11744</v>
      </c>
      <c r="B3368" s="7">
        <v>45230</v>
      </c>
      <c r="C3368" s="6" t="s">
        <v>11745</v>
      </c>
      <c r="D3368" s="6" t="s">
        <v>5067</v>
      </c>
      <c r="E3368" s="6" t="s">
        <v>5067</v>
      </c>
      <c r="F3368" s="6" t="s">
        <v>5021</v>
      </c>
      <c r="G3368" s="6" t="s">
        <v>5059</v>
      </c>
      <c r="H3368" s="6" t="s">
        <v>5099</v>
      </c>
      <c r="I3368" s="8">
        <v>6</v>
      </c>
      <c r="J3368" s="9">
        <v>745.83</v>
      </c>
      <c r="K3368" s="10">
        <v>7.0000000000000007E-2</v>
      </c>
      <c r="L3368" s="9">
        <v>4161.7299999999996</v>
      </c>
      <c r="M3368" s="11">
        <v>2822.38</v>
      </c>
      <c r="N3368" s="9">
        <v>1339.35</v>
      </c>
      <c r="O3368" s="6" t="s">
        <v>5024</v>
      </c>
      <c r="P3368" s="8">
        <v>4</v>
      </c>
    </row>
    <row r="3369" spans="1:16" x14ac:dyDescent="0.3">
      <c r="A3369" s="6" t="s">
        <v>11746</v>
      </c>
      <c r="B3369" s="7">
        <v>45590</v>
      </c>
      <c r="C3369" s="6" t="s">
        <v>11747</v>
      </c>
      <c r="D3369" s="6" t="s">
        <v>5104</v>
      </c>
      <c r="E3369" s="6" t="s">
        <v>5053</v>
      </c>
      <c r="F3369" s="6" t="s">
        <v>5029</v>
      </c>
      <c r="G3369" s="6" t="s">
        <v>5037</v>
      </c>
      <c r="H3369" s="6" t="s">
        <v>5068</v>
      </c>
      <c r="I3369" s="8">
        <v>6</v>
      </c>
      <c r="J3369" s="9">
        <v>219.89</v>
      </c>
      <c r="K3369" s="10">
        <v>7.0000000000000007E-2</v>
      </c>
      <c r="L3369" s="9">
        <v>1226.99</v>
      </c>
      <c r="M3369" s="11">
        <v>842.34</v>
      </c>
      <c r="N3369" s="9">
        <v>384.65</v>
      </c>
      <c r="O3369" s="6" t="s">
        <v>5032</v>
      </c>
      <c r="P3369" s="8">
        <v>5</v>
      </c>
    </row>
    <row r="3370" spans="1:16" x14ac:dyDescent="0.3">
      <c r="A3370" s="6" t="s">
        <v>11748</v>
      </c>
      <c r="B3370" s="7">
        <v>45701</v>
      </c>
      <c r="C3370" s="6" t="s">
        <v>11749</v>
      </c>
      <c r="D3370" s="6" t="s">
        <v>5093</v>
      </c>
      <c r="E3370" s="6" t="s">
        <v>5053</v>
      </c>
      <c r="F3370" s="6" t="s">
        <v>5036</v>
      </c>
      <c r="G3370" s="6" t="s">
        <v>5022</v>
      </c>
      <c r="H3370" s="6" t="s">
        <v>5150</v>
      </c>
      <c r="I3370" s="8">
        <v>7</v>
      </c>
      <c r="J3370" s="9">
        <v>2036.5</v>
      </c>
      <c r="K3370" s="10">
        <v>0.02</v>
      </c>
      <c r="L3370" s="9">
        <v>13970.39</v>
      </c>
      <c r="M3370" s="11">
        <v>9961.8700000000008</v>
      </c>
      <c r="N3370" s="9">
        <v>4008.52</v>
      </c>
      <c r="O3370" s="6" t="s">
        <v>5039</v>
      </c>
      <c r="P3370" s="8">
        <v>1</v>
      </c>
    </row>
    <row r="3371" spans="1:16" x14ac:dyDescent="0.3">
      <c r="A3371" s="6" t="s">
        <v>11750</v>
      </c>
      <c r="B3371" s="7">
        <v>45423</v>
      </c>
      <c r="C3371" s="6" t="s">
        <v>11751</v>
      </c>
      <c r="D3371" s="6" t="s">
        <v>5093</v>
      </c>
      <c r="E3371" s="6" t="s">
        <v>5053</v>
      </c>
      <c r="F3371" s="6" t="s">
        <v>5021</v>
      </c>
      <c r="G3371" s="6" t="s">
        <v>5059</v>
      </c>
      <c r="H3371" s="6" t="s">
        <v>5060</v>
      </c>
      <c r="I3371" s="8">
        <v>6</v>
      </c>
      <c r="J3371" s="9">
        <v>863.3</v>
      </c>
      <c r="K3371" s="10">
        <v>0.05</v>
      </c>
      <c r="L3371" s="9">
        <v>4920.8100000000004</v>
      </c>
      <c r="M3371" s="11">
        <v>2933.6</v>
      </c>
      <c r="N3371" s="9">
        <v>1987.21</v>
      </c>
      <c r="O3371" s="6" t="s">
        <v>5039</v>
      </c>
      <c r="P3371" s="8">
        <v>4</v>
      </c>
    </row>
    <row r="3372" spans="1:16" x14ac:dyDescent="0.3">
      <c r="A3372" s="6" t="s">
        <v>11752</v>
      </c>
      <c r="B3372" s="7">
        <v>45420</v>
      </c>
      <c r="C3372" s="6" t="s">
        <v>11753</v>
      </c>
      <c r="D3372" s="6" t="s">
        <v>5134</v>
      </c>
      <c r="E3372" s="6" t="s">
        <v>5135</v>
      </c>
      <c r="F3372" s="6" t="s">
        <v>5029</v>
      </c>
      <c r="G3372" s="6" t="s">
        <v>5037</v>
      </c>
      <c r="H3372" s="6" t="s">
        <v>5129</v>
      </c>
      <c r="I3372" s="8">
        <v>7</v>
      </c>
      <c r="J3372" s="9">
        <v>2244.4</v>
      </c>
      <c r="K3372" s="10">
        <v>0.15</v>
      </c>
      <c r="L3372" s="9">
        <v>13354.18</v>
      </c>
      <c r="M3372" s="11">
        <v>7587.07</v>
      </c>
      <c r="N3372" s="9">
        <v>5767.11</v>
      </c>
      <c r="O3372" s="6" t="s">
        <v>5080</v>
      </c>
      <c r="P3372" s="8">
        <v>2</v>
      </c>
    </row>
    <row r="3373" spans="1:16" x14ac:dyDescent="0.3">
      <c r="A3373" s="6" t="s">
        <v>11754</v>
      </c>
      <c r="B3373" s="7">
        <v>45646</v>
      </c>
      <c r="C3373" s="6" t="s">
        <v>11755</v>
      </c>
      <c r="D3373" s="6" t="s">
        <v>5104</v>
      </c>
      <c r="E3373" s="6" t="s">
        <v>5053</v>
      </c>
      <c r="F3373" s="6" t="s">
        <v>5021</v>
      </c>
      <c r="G3373" s="6" t="s">
        <v>5048</v>
      </c>
      <c r="H3373" s="6" t="s">
        <v>5064</v>
      </c>
      <c r="I3373" s="8">
        <v>4</v>
      </c>
      <c r="J3373" s="9">
        <v>1240.04</v>
      </c>
      <c r="K3373" s="10">
        <v>0.08</v>
      </c>
      <c r="L3373" s="9">
        <v>4563.3500000000004</v>
      </c>
      <c r="M3373" s="11">
        <v>3054.07</v>
      </c>
      <c r="N3373" s="9">
        <v>1509.28</v>
      </c>
      <c r="O3373" s="6" t="s">
        <v>5024</v>
      </c>
      <c r="P3373" s="8">
        <v>3</v>
      </c>
    </row>
    <row r="3374" spans="1:16" x14ac:dyDescent="0.3">
      <c r="A3374" s="6" t="s">
        <v>11756</v>
      </c>
      <c r="B3374" s="7">
        <v>45747</v>
      </c>
      <c r="C3374" s="6" t="s">
        <v>11757</v>
      </c>
      <c r="D3374" s="6" t="s">
        <v>5215</v>
      </c>
      <c r="E3374" s="6" t="s">
        <v>5216</v>
      </c>
      <c r="F3374" s="6" t="s">
        <v>5029</v>
      </c>
      <c r="G3374" s="6" t="s">
        <v>5030</v>
      </c>
      <c r="H3374" s="6" t="s">
        <v>5246</v>
      </c>
      <c r="I3374" s="8">
        <v>4</v>
      </c>
      <c r="J3374" s="9">
        <v>1421.33</v>
      </c>
      <c r="K3374" s="10">
        <v>0.1</v>
      </c>
      <c r="L3374" s="9">
        <v>5116.79</v>
      </c>
      <c r="M3374" s="11">
        <v>2832.52</v>
      </c>
      <c r="N3374" s="9">
        <v>2284.27</v>
      </c>
      <c r="O3374" s="6" t="s">
        <v>5032</v>
      </c>
      <c r="P3374" s="8">
        <v>2</v>
      </c>
    </row>
    <row r="3375" spans="1:16" x14ac:dyDescent="0.3">
      <c r="A3375" s="6" t="s">
        <v>11758</v>
      </c>
      <c r="B3375" s="7">
        <v>45497</v>
      </c>
      <c r="C3375" s="6" t="s">
        <v>11759</v>
      </c>
      <c r="D3375" s="6" t="s">
        <v>5134</v>
      </c>
      <c r="E3375" s="6" t="s">
        <v>5135</v>
      </c>
      <c r="F3375" s="6" t="s">
        <v>5029</v>
      </c>
      <c r="G3375" s="6" t="s">
        <v>5022</v>
      </c>
      <c r="H3375" s="6" t="s">
        <v>5023</v>
      </c>
      <c r="I3375" s="8">
        <v>4</v>
      </c>
      <c r="J3375" s="9">
        <v>2092.69</v>
      </c>
      <c r="K3375" s="10">
        <v>0.14000000000000001</v>
      </c>
      <c r="L3375" s="9">
        <v>7198.85</v>
      </c>
      <c r="M3375" s="11">
        <v>5712.51</v>
      </c>
      <c r="N3375" s="9">
        <v>1486.34</v>
      </c>
      <c r="O3375" s="6" t="s">
        <v>5045</v>
      </c>
      <c r="P3375" s="8">
        <v>5</v>
      </c>
    </row>
    <row r="3376" spans="1:16" x14ac:dyDescent="0.3">
      <c r="A3376" s="6" t="s">
        <v>11760</v>
      </c>
      <c r="B3376" s="7">
        <v>45408</v>
      </c>
      <c r="C3376" s="6" t="s">
        <v>11761</v>
      </c>
      <c r="D3376" s="6" t="s">
        <v>5114</v>
      </c>
      <c r="E3376" s="6" t="s">
        <v>5020</v>
      </c>
      <c r="F3376" s="6" t="s">
        <v>5029</v>
      </c>
      <c r="G3376" s="6" t="s">
        <v>5059</v>
      </c>
      <c r="H3376" s="6" t="s">
        <v>5099</v>
      </c>
      <c r="I3376" s="8">
        <v>1</v>
      </c>
      <c r="J3376" s="9">
        <v>2462.16</v>
      </c>
      <c r="K3376" s="10">
        <v>0.05</v>
      </c>
      <c r="L3376" s="9">
        <v>2339.0500000000002</v>
      </c>
      <c r="M3376" s="11">
        <v>1920.95</v>
      </c>
      <c r="N3376" s="9">
        <v>418.1</v>
      </c>
      <c r="O3376" s="6" t="s">
        <v>5024</v>
      </c>
      <c r="P3376" s="8">
        <v>1</v>
      </c>
    </row>
    <row r="3377" spans="1:16" x14ac:dyDescent="0.3">
      <c r="A3377" s="6" t="s">
        <v>11762</v>
      </c>
      <c r="B3377" s="7">
        <v>45475</v>
      </c>
      <c r="C3377" s="6" t="s">
        <v>11763</v>
      </c>
      <c r="D3377" s="6" t="s">
        <v>5063</v>
      </c>
      <c r="E3377" s="6" t="s">
        <v>5058</v>
      </c>
      <c r="F3377" s="6" t="s">
        <v>5036</v>
      </c>
      <c r="G3377" s="6" t="s">
        <v>5022</v>
      </c>
      <c r="H3377" s="6" t="s">
        <v>5076</v>
      </c>
      <c r="I3377" s="8">
        <v>7</v>
      </c>
      <c r="J3377" s="9">
        <v>2196.84</v>
      </c>
      <c r="K3377" s="10">
        <v>0.02</v>
      </c>
      <c r="L3377" s="9">
        <v>15070.32</v>
      </c>
      <c r="M3377" s="11">
        <v>10133.89</v>
      </c>
      <c r="N3377" s="9">
        <v>4936.43</v>
      </c>
      <c r="O3377" s="6" t="s">
        <v>5039</v>
      </c>
      <c r="P3377" s="8">
        <v>5</v>
      </c>
    </row>
    <row r="3378" spans="1:16" x14ac:dyDescent="0.3">
      <c r="A3378" s="6" t="s">
        <v>11764</v>
      </c>
      <c r="B3378" s="7">
        <v>45367</v>
      </c>
      <c r="C3378" s="6" t="s">
        <v>5237</v>
      </c>
      <c r="D3378" s="6" t="s">
        <v>5027</v>
      </c>
      <c r="E3378" s="6" t="s">
        <v>5028</v>
      </c>
      <c r="F3378" s="6" t="s">
        <v>5021</v>
      </c>
      <c r="G3378" s="6" t="s">
        <v>5022</v>
      </c>
      <c r="H3378" s="6" t="s">
        <v>5192</v>
      </c>
      <c r="I3378" s="8">
        <v>4</v>
      </c>
      <c r="J3378" s="9">
        <v>1015.72</v>
      </c>
      <c r="K3378" s="10">
        <v>0.16</v>
      </c>
      <c r="L3378" s="9">
        <v>3412.82</v>
      </c>
      <c r="M3378" s="11">
        <v>2286.77</v>
      </c>
      <c r="N3378" s="9">
        <v>1126.05</v>
      </c>
      <c r="O3378" s="6" t="s">
        <v>5024</v>
      </c>
      <c r="P3378" s="8">
        <v>3</v>
      </c>
    </row>
    <row r="3379" spans="1:16" x14ac:dyDescent="0.3">
      <c r="A3379" s="6" t="s">
        <v>11765</v>
      </c>
      <c r="B3379" s="7">
        <v>45414</v>
      </c>
      <c r="C3379" s="6" t="s">
        <v>11766</v>
      </c>
      <c r="D3379" s="6" t="s">
        <v>5042</v>
      </c>
      <c r="E3379" s="6" t="s">
        <v>5043</v>
      </c>
      <c r="F3379" s="6" t="s">
        <v>5029</v>
      </c>
      <c r="G3379" s="6" t="s">
        <v>5059</v>
      </c>
      <c r="H3379" s="6" t="s">
        <v>5140</v>
      </c>
      <c r="I3379" s="8">
        <v>3</v>
      </c>
      <c r="J3379" s="9">
        <v>1785.8</v>
      </c>
      <c r="K3379" s="10">
        <v>0.22</v>
      </c>
      <c r="L3379" s="9">
        <v>4178.7700000000004</v>
      </c>
      <c r="M3379" s="11">
        <v>3418.5</v>
      </c>
      <c r="N3379" s="9">
        <v>760.27</v>
      </c>
      <c r="O3379" s="6" t="s">
        <v>5039</v>
      </c>
      <c r="P3379" s="8">
        <v>1</v>
      </c>
    </row>
    <row r="3380" spans="1:16" x14ac:dyDescent="0.3">
      <c r="A3380" s="6" t="s">
        <v>11767</v>
      </c>
      <c r="B3380" s="7">
        <v>45714</v>
      </c>
      <c r="C3380" s="6" t="s">
        <v>11768</v>
      </c>
      <c r="D3380" s="6" t="s">
        <v>5027</v>
      </c>
      <c r="E3380" s="6" t="s">
        <v>5028</v>
      </c>
      <c r="F3380" s="6" t="s">
        <v>5036</v>
      </c>
      <c r="G3380" s="6" t="s">
        <v>5030</v>
      </c>
      <c r="H3380" s="6" t="s">
        <v>5171</v>
      </c>
      <c r="I3380" s="8">
        <v>4</v>
      </c>
      <c r="J3380" s="9">
        <v>1408.38</v>
      </c>
      <c r="K3380" s="10">
        <v>0.16</v>
      </c>
      <c r="L3380" s="9">
        <v>4732.16</v>
      </c>
      <c r="M3380" s="11">
        <v>3461.11</v>
      </c>
      <c r="N3380" s="9">
        <v>1271.05</v>
      </c>
      <c r="O3380" s="6" t="s">
        <v>5080</v>
      </c>
      <c r="P3380" s="8">
        <v>3</v>
      </c>
    </row>
    <row r="3381" spans="1:16" x14ac:dyDescent="0.3">
      <c r="A3381" s="6" t="s">
        <v>11769</v>
      </c>
      <c r="B3381" s="7">
        <v>45688</v>
      </c>
      <c r="C3381" s="6" t="s">
        <v>11770</v>
      </c>
      <c r="D3381" s="6" t="s">
        <v>5088</v>
      </c>
      <c r="E3381" s="6" t="s">
        <v>5089</v>
      </c>
      <c r="F3381" s="6" t="s">
        <v>5029</v>
      </c>
      <c r="G3381" s="6" t="s">
        <v>5030</v>
      </c>
      <c r="H3381" s="6" t="s">
        <v>5246</v>
      </c>
      <c r="I3381" s="8">
        <v>6</v>
      </c>
      <c r="J3381" s="9">
        <v>940.97</v>
      </c>
      <c r="K3381" s="10">
        <v>0</v>
      </c>
      <c r="L3381" s="9">
        <v>5645.82</v>
      </c>
      <c r="M3381" s="11">
        <v>4651.5600000000004</v>
      </c>
      <c r="N3381" s="9">
        <v>994.26</v>
      </c>
      <c r="O3381" s="6" t="s">
        <v>5032</v>
      </c>
      <c r="P3381" s="8">
        <v>4</v>
      </c>
    </row>
    <row r="3382" spans="1:16" x14ac:dyDescent="0.3">
      <c r="A3382" s="6" t="s">
        <v>11771</v>
      </c>
      <c r="B3382" s="7">
        <v>45569</v>
      </c>
      <c r="C3382" s="6" t="s">
        <v>11772</v>
      </c>
      <c r="D3382" s="6" t="s">
        <v>5042</v>
      </c>
      <c r="E3382" s="6" t="s">
        <v>5043</v>
      </c>
      <c r="F3382" s="6" t="s">
        <v>5029</v>
      </c>
      <c r="G3382" s="6" t="s">
        <v>5059</v>
      </c>
      <c r="H3382" s="6" t="s">
        <v>5181</v>
      </c>
      <c r="I3382" s="8">
        <v>5</v>
      </c>
      <c r="J3382" s="9">
        <v>1715.83</v>
      </c>
      <c r="K3382" s="10">
        <v>0.08</v>
      </c>
      <c r="L3382" s="9">
        <v>7892.82</v>
      </c>
      <c r="M3382" s="11">
        <v>4754.46</v>
      </c>
      <c r="N3382" s="9">
        <v>3138.36</v>
      </c>
      <c r="O3382" s="6" t="s">
        <v>5080</v>
      </c>
      <c r="P3382" s="8">
        <v>4</v>
      </c>
    </row>
    <row r="3383" spans="1:16" x14ac:dyDescent="0.3">
      <c r="A3383" s="6" t="s">
        <v>11773</v>
      </c>
      <c r="B3383" s="7">
        <v>45713</v>
      </c>
      <c r="C3383" s="6" t="s">
        <v>11774</v>
      </c>
      <c r="D3383" s="6" t="s">
        <v>5052</v>
      </c>
      <c r="E3383" s="6" t="s">
        <v>5053</v>
      </c>
      <c r="F3383" s="6" t="s">
        <v>5029</v>
      </c>
      <c r="G3383" s="6" t="s">
        <v>5059</v>
      </c>
      <c r="H3383" s="6" t="s">
        <v>5073</v>
      </c>
      <c r="I3383" s="8">
        <v>8</v>
      </c>
      <c r="J3383" s="9">
        <v>2402.98</v>
      </c>
      <c r="K3383" s="10">
        <v>0.17</v>
      </c>
      <c r="L3383" s="9">
        <v>15955.79</v>
      </c>
      <c r="M3383" s="11">
        <v>12150.84</v>
      </c>
      <c r="N3383" s="9">
        <v>3804.95</v>
      </c>
      <c r="O3383" s="6" t="s">
        <v>5045</v>
      </c>
      <c r="P3383" s="8">
        <v>4</v>
      </c>
    </row>
    <row r="3384" spans="1:16" x14ac:dyDescent="0.3">
      <c r="A3384" s="6" t="s">
        <v>11775</v>
      </c>
      <c r="B3384" s="7">
        <v>45791</v>
      </c>
      <c r="C3384" s="6" t="s">
        <v>11776</v>
      </c>
      <c r="D3384" s="6" t="s">
        <v>5042</v>
      </c>
      <c r="E3384" s="6" t="s">
        <v>5043</v>
      </c>
      <c r="F3384" s="6" t="s">
        <v>5029</v>
      </c>
      <c r="G3384" s="6" t="s">
        <v>5048</v>
      </c>
      <c r="H3384" s="6" t="s">
        <v>5090</v>
      </c>
      <c r="I3384" s="8">
        <v>7</v>
      </c>
      <c r="J3384" s="9">
        <v>1676.36</v>
      </c>
      <c r="K3384" s="10">
        <v>0.05</v>
      </c>
      <c r="L3384" s="9">
        <v>11147.79</v>
      </c>
      <c r="M3384" s="11">
        <v>7815.22</v>
      </c>
      <c r="N3384" s="9">
        <v>3332.57</v>
      </c>
      <c r="O3384" s="6" t="s">
        <v>5024</v>
      </c>
      <c r="P3384" s="8">
        <v>4</v>
      </c>
    </row>
    <row r="3385" spans="1:16" x14ac:dyDescent="0.3">
      <c r="A3385" s="6" t="s">
        <v>11777</v>
      </c>
      <c r="B3385" s="7">
        <v>44945</v>
      </c>
      <c r="C3385" s="6" t="s">
        <v>11778</v>
      </c>
      <c r="D3385" s="6" t="s">
        <v>5067</v>
      </c>
      <c r="E3385" s="6" t="s">
        <v>5067</v>
      </c>
      <c r="F3385" s="6" t="s">
        <v>5021</v>
      </c>
      <c r="G3385" s="6" t="s">
        <v>5022</v>
      </c>
      <c r="H3385" s="6" t="s">
        <v>5150</v>
      </c>
      <c r="I3385" s="8">
        <v>5</v>
      </c>
      <c r="J3385" s="9">
        <v>502.49</v>
      </c>
      <c r="K3385" s="10">
        <v>0.25</v>
      </c>
      <c r="L3385" s="9">
        <v>1884.34</v>
      </c>
      <c r="M3385" s="11">
        <v>1227.81</v>
      </c>
      <c r="N3385" s="9">
        <v>656.53</v>
      </c>
      <c r="O3385" s="6" t="s">
        <v>5024</v>
      </c>
      <c r="P3385" s="8">
        <v>5</v>
      </c>
    </row>
    <row r="3386" spans="1:16" x14ac:dyDescent="0.3">
      <c r="A3386" s="6" t="s">
        <v>11779</v>
      </c>
      <c r="B3386" s="7">
        <v>44979</v>
      </c>
      <c r="C3386" s="6" t="s">
        <v>11780</v>
      </c>
      <c r="D3386" s="6" t="s">
        <v>5052</v>
      </c>
      <c r="E3386" s="6" t="s">
        <v>5053</v>
      </c>
      <c r="F3386" s="6" t="s">
        <v>5036</v>
      </c>
      <c r="G3386" s="6" t="s">
        <v>5059</v>
      </c>
      <c r="H3386" s="6" t="s">
        <v>5099</v>
      </c>
      <c r="I3386" s="8">
        <v>2</v>
      </c>
      <c r="J3386" s="9">
        <v>48.38</v>
      </c>
      <c r="K3386" s="10">
        <v>0.17</v>
      </c>
      <c r="L3386" s="9">
        <v>80.31</v>
      </c>
      <c r="M3386" s="11">
        <v>61.17</v>
      </c>
      <c r="N3386" s="9">
        <v>19.14</v>
      </c>
      <c r="O3386" s="6" t="s">
        <v>5039</v>
      </c>
      <c r="P3386" s="8">
        <v>5</v>
      </c>
    </row>
    <row r="3387" spans="1:16" x14ac:dyDescent="0.3">
      <c r="A3387" s="6" t="s">
        <v>11781</v>
      </c>
      <c r="B3387" s="7">
        <v>45765</v>
      </c>
      <c r="C3387" s="6" t="s">
        <v>11782</v>
      </c>
      <c r="D3387" s="6" t="s">
        <v>5085</v>
      </c>
      <c r="E3387" s="6" t="s">
        <v>5058</v>
      </c>
      <c r="F3387" s="6" t="s">
        <v>5029</v>
      </c>
      <c r="G3387" s="6" t="s">
        <v>5048</v>
      </c>
      <c r="H3387" s="6" t="s">
        <v>5096</v>
      </c>
      <c r="I3387" s="8">
        <v>8</v>
      </c>
      <c r="J3387" s="9">
        <v>506.49</v>
      </c>
      <c r="K3387" s="10">
        <v>0.1</v>
      </c>
      <c r="L3387" s="9">
        <v>3646.73</v>
      </c>
      <c r="M3387" s="11">
        <v>2691.56</v>
      </c>
      <c r="N3387" s="9">
        <v>955.17</v>
      </c>
      <c r="O3387" s="6" t="s">
        <v>5045</v>
      </c>
      <c r="P3387" s="8">
        <v>4</v>
      </c>
    </row>
    <row r="3388" spans="1:16" x14ac:dyDescent="0.3">
      <c r="A3388" s="6" t="s">
        <v>11783</v>
      </c>
      <c r="B3388" s="7">
        <v>45681</v>
      </c>
      <c r="C3388" s="6" t="s">
        <v>11784</v>
      </c>
      <c r="D3388" s="6" t="s">
        <v>5071</v>
      </c>
      <c r="E3388" s="6" t="s">
        <v>5072</v>
      </c>
      <c r="F3388" s="6" t="s">
        <v>5021</v>
      </c>
      <c r="G3388" s="6" t="s">
        <v>5030</v>
      </c>
      <c r="H3388" s="6" t="s">
        <v>5044</v>
      </c>
      <c r="I3388" s="8">
        <v>2</v>
      </c>
      <c r="J3388" s="9">
        <v>1218.92</v>
      </c>
      <c r="K3388" s="10">
        <v>0.19</v>
      </c>
      <c r="L3388" s="9">
        <v>1974.65</v>
      </c>
      <c r="M3388" s="11">
        <v>1644.02</v>
      </c>
      <c r="N3388" s="9">
        <v>330.63</v>
      </c>
      <c r="O3388" s="6" t="s">
        <v>5024</v>
      </c>
      <c r="P3388" s="8">
        <v>1</v>
      </c>
    </row>
    <row r="3389" spans="1:16" x14ac:dyDescent="0.3">
      <c r="A3389" s="6" t="s">
        <v>11785</v>
      </c>
      <c r="B3389" s="7">
        <v>45227</v>
      </c>
      <c r="C3389" s="6" t="s">
        <v>11786</v>
      </c>
      <c r="D3389" s="6" t="s">
        <v>5071</v>
      </c>
      <c r="E3389" s="6" t="s">
        <v>5072</v>
      </c>
      <c r="F3389" s="6" t="s">
        <v>5021</v>
      </c>
      <c r="G3389" s="6" t="s">
        <v>5030</v>
      </c>
      <c r="H3389" s="6" t="s">
        <v>5246</v>
      </c>
      <c r="I3389" s="8">
        <v>3</v>
      </c>
      <c r="J3389" s="9">
        <v>1536.84</v>
      </c>
      <c r="K3389" s="10">
        <v>0.06</v>
      </c>
      <c r="L3389" s="9">
        <v>4333.8900000000003</v>
      </c>
      <c r="M3389" s="11">
        <v>2889.76</v>
      </c>
      <c r="N3389" s="9">
        <v>1444.13</v>
      </c>
      <c r="O3389" s="6" t="s">
        <v>5024</v>
      </c>
      <c r="P3389" s="8">
        <v>1</v>
      </c>
    </row>
    <row r="3390" spans="1:16" x14ac:dyDescent="0.3">
      <c r="A3390" s="6" t="s">
        <v>11787</v>
      </c>
      <c r="B3390" s="7">
        <v>45708</v>
      </c>
      <c r="C3390" s="6" t="s">
        <v>11788</v>
      </c>
      <c r="D3390" s="6" t="s">
        <v>5104</v>
      </c>
      <c r="E3390" s="6" t="s">
        <v>5053</v>
      </c>
      <c r="F3390" s="6" t="s">
        <v>5036</v>
      </c>
      <c r="G3390" s="6" t="s">
        <v>5030</v>
      </c>
      <c r="H3390" s="6" t="s">
        <v>5044</v>
      </c>
      <c r="I3390" s="8">
        <v>7</v>
      </c>
      <c r="J3390" s="9">
        <v>270.73</v>
      </c>
      <c r="K3390" s="10">
        <v>0.05</v>
      </c>
      <c r="L3390" s="9">
        <v>1800.35</v>
      </c>
      <c r="M3390" s="11">
        <v>1379.95</v>
      </c>
      <c r="N3390" s="9">
        <v>420.4</v>
      </c>
      <c r="O3390" s="6" t="s">
        <v>5039</v>
      </c>
      <c r="P3390" s="8">
        <v>3</v>
      </c>
    </row>
    <row r="3391" spans="1:16" x14ac:dyDescent="0.3">
      <c r="A3391" s="6" t="s">
        <v>11789</v>
      </c>
      <c r="B3391" s="7">
        <v>45478</v>
      </c>
      <c r="C3391" s="6" t="s">
        <v>11790</v>
      </c>
      <c r="D3391" s="6" t="s">
        <v>5114</v>
      </c>
      <c r="E3391" s="6" t="s">
        <v>5020</v>
      </c>
      <c r="F3391" s="6" t="s">
        <v>5021</v>
      </c>
      <c r="G3391" s="6" t="s">
        <v>5059</v>
      </c>
      <c r="H3391" s="6" t="s">
        <v>5073</v>
      </c>
      <c r="I3391" s="8">
        <v>2</v>
      </c>
      <c r="J3391" s="9">
        <v>983.79</v>
      </c>
      <c r="K3391" s="10">
        <v>0.23</v>
      </c>
      <c r="L3391" s="9">
        <v>1515.04</v>
      </c>
      <c r="M3391" s="11">
        <v>1167.5899999999999</v>
      </c>
      <c r="N3391" s="9">
        <v>347.45</v>
      </c>
      <c r="O3391" s="6" t="s">
        <v>5039</v>
      </c>
      <c r="P3391" s="8">
        <v>4</v>
      </c>
    </row>
    <row r="3392" spans="1:16" x14ac:dyDescent="0.3">
      <c r="A3392" s="6" t="s">
        <v>11791</v>
      </c>
      <c r="B3392" s="7">
        <v>45743</v>
      </c>
      <c r="C3392" s="6" t="s">
        <v>11792</v>
      </c>
      <c r="D3392" s="6" t="s">
        <v>5108</v>
      </c>
      <c r="E3392" s="6" t="s">
        <v>5109</v>
      </c>
      <c r="F3392" s="6" t="s">
        <v>5021</v>
      </c>
      <c r="G3392" s="6" t="s">
        <v>5048</v>
      </c>
      <c r="H3392" s="6" t="s">
        <v>5049</v>
      </c>
      <c r="I3392" s="8">
        <v>7</v>
      </c>
      <c r="J3392" s="9">
        <v>843.08</v>
      </c>
      <c r="K3392" s="10">
        <v>7.0000000000000007E-2</v>
      </c>
      <c r="L3392" s="9">
        <v>5488.45</v>
      </c>
      <c r="M3392" s="11">
        <v>4312.5600000000004</v>
      </c>
      <c r="N3392" s="9">
        <v>1175.8900000000001</v>
      </c>
      <c r="O3392" s="6" t="s">
        <v>5032</v>
      </c>
      <c r="P3392" s="8">
        <v>2</v>
      </c>
    </row>
    <row r="3393" spans="1:16" x14ac:dyDescent="0.3">
      <c r="A3393" s="6" t="s">
        <v>11793</v>
      </c>
      <c r="B3393" s="7">
        <v>45662</v>
      </c>
      <c r="C3393" s="6" t="s">
        <v>11794</v>
      </c>
      <c r="D3393" s="6" t="s">
        <v>5085</v>
      </c>
      <c r="E3393" s="6" t="s">
        <v>5058</v>
      </c>
      <c r="F3393" s="6" t="s">
        <v>5021</v>
      </c>
      <c r="G3393" s="6" t="s">
        <v>5048</v>
      </c>
      <c r="H3393" s="6" t="s">
        <v>5064</v>
      </c>
      <c r="I3393" s="8">
        <v>2</v>
      </c>
      <c r="J3393" s="9">
        <v>471.6</v>
      </c>
      <c r="K3393" s="10">
        <v>0.14000000000000001</v>
      </c>
      <c r="L3393" s="9">
        <v>811.15</v>
      </c>
      <c r="M3393" s="11">
        <v>577.58000000000004</v>
      </c>
      <c r="N3393" s="9">
        <v>233.57</v>
      </c>
      <c r="O3393" s="6" t="s">
        <v>5024</v>
      </c>
      <c r="P3393" s="8">
        <v>2</v>
      </c>
    </row>
    <row r="3394" spans="1:16" x14ac:dyDescent="0.3">
      <c r="A3394" s="6" t="s">
        <v>11795</v>
      </c>
      <c r="B3394" s="7">
        <v>45323</v>
      </c>
      <c r="C3394" s="6" t="s">
        <v>11796</v>
      </c>
      <c r="D3394" s="6" t="s">
        <v>5063</v>
      </c>
      <c r="E3394" s="6" t="s">
        <v>5058</v>
      </c>
      <c r="F3394" s="6" t="s">
        <v>5036</v>
      </c>
      <c r="G3394" s="6" t="s">
        <v>5059</v>
      </c>
      <c r="H3394" s="6" t="s">
        <v>5060</v>
      </c>
      <c r="I3394" s="8">
        <v>5</v>
      </c>
      <c r="J3394" s="9">
        <v>1385.65</v>
      </c>
      <c r="K3394" s="10">
        <v>0.12</v>
      </c>
      <c r="L3394" s="9">
        <v>6096.86</v>
      </c>
      <c r="M3394" s="11">
        <v>4174.24</v>
      </c>
      <c r="N3394" s="9">
        <v>1922.62</v>
      </c>
      <c r="O3394" s="6" t="s">
        <v>5024</v>
      </c>
      <c r="P3394" s="8">
        <v>3</v>
      </c>
    </row>
    <row r="3395" spans="1:16" x14ac:dyDescent="0.3">
      <c r="A3395" s="6" t="s">
        <v>11797</v>
      </c>
      <c r="B3395" s="7">
        <v>45728</v>
      </c>
      <c r="C3395" s="6" t="s">
        <v>11798</v>
      </c>
      <c r="D3395" s="6" t="s">
        <v>5085</v>
      </c>
      <c r="E3395" s="6" t="s">
        <v>5058</v>
      </c>
      <c r="F3395" s="6" t="s">
        <v>5036</v>
      </c>
      <c r="G3395" s="6" t="s">
        <v>5030</v>
      </c>
      <c r="H3395" s="6" t="s">
        <v>5044</v>
      </c>
      <c r="I3395" s="8">
        <v>7</v>
      </c>
      <c r="J3395" s="9">
        <v>75.260000000000005</v>
      </c>
      <c r="K3395" s="10">
        <v>7.0000000000000007E-2</v>
      </c>
      <c r="L3395" s="9">
        <v>489.94</v>
      </c>
      <c r="M3395" s="11">
        <v>377.1</v>
      </c>
      <c r="N3395" s="9">
        <v>112.84</v>
      </c>
      <c r="O3395" s="6" t="s">
        <v>5039</v>
      </c>
      <c r="P3395" s="8">
        <v>3</v>
      </c>
    </row>
    <row r="3396" spans="1:16" x14ac:dyDescent="0.3">
      <c r="A3396" s="6" t="s">
        <v>11799</v>
      </c>
      <c r="B3396" s="7">
        <v>45402</v>
      </c>
      <c r="C3396" s="6" t="s">
        <v>11800</v>
      </c>
      <c r="D3396" s="6" t="s">
        <v>5104</v>
      </c>
      <c r="E3396" s="6" t="s">
        <v>5053</v>
      </c>
      <c r="F3396" s="6" t="s">
        <v>5029</v>
      </c>
      <c r="G3396" s="6" t="s">
        <v>5022</v>
      </c>
      <c r="H3396" s="6" t="s">
        <v>5221</v>
      </c>
      <c r="I3396" s="8">
        <v>8</v>
      </c>
      <c r="J3396" s="9">
        <v>585.04999999999995</v>
      </c>
      <c r="K3396" s="10">
        <v>0.12</v>
      </c>
      <c r="L3396" s="9">
        <v>4118.75</v>
      </c>
      <c r="M3396" s="11">
        <v>3101.33</v>
      </c>
      <c r="N3396" s="9">
        <v>1017.42</v>
      </c>
      <c r="O3396" s="6" t="s">
        <v>5039</v>
      </c>
      <c r="P3396" s="8">
        <v>5</v>
      </c>
    </row>
    <row r="3397" spans="1:16" x14ac:dyDescent="0.3">
      <c r="A3397" s="6" t="s">
        <v>11801</v>
      </c>
      <c r="B3397" s="7">
        <v>45024</v>
      </c>
      <c r="C3397" s="6" t="s">
        <v>11802</v>
      </c>
      <c r="D3397" s="6" t="s">
        <v>5134</v>
      </c>
      <c r="E3397" s="6" t="s">
        <v>5135</v>
      </c>
      <c r="F3397" s="6" t="s">
        <v>5036</v>
      </c>
      <c r="G3397" s="6" t="s">
        <v>5037</v>
      </c>
      <c r="H3397" s="6" t="s">
        <v>5038</v>
      </c>
      <c r="I3397" s="8">
        <v>4</v>
      </c>
      <c r="J3397" s="9">
        <v>1168.42</v>
      </c>
      <c r="K3397" s="10">
        <v>0.04</v>
      </c>
      <c r="L3397" s="9">
        <v>4486.7299999999996</v>
      </c>
      <c r="M3397" s="11">
        <v>3924.15</v>
      </c>
      <c r="N3397" s="9">
        <v>562.58000000000004</v>
      </c>
      <c r="O3397" s="6" t="s">
        <v>5032</v>
      </c>
      <c r="P3397" s="8">
        <v>5</v>
      </c>
    </row>
    <row r="3398" spans="1:16" x14ac:dyDescent="0.3">
      <c r="A3398" s="6" t="s">
        <v>11803</v>
      </c>
      <c r="B3398" s="7">
        <v>45267</v>
      </c>
      <c r="C3398" s="6" t="s">
        <v>11804</v>
      </c>
      <c r="D3398" s="6" t="s">
        <v>5052</v>
      </c>
      <c r="E3398" s="6" t="s">
        <v>5053</v>
      </c>
      <c r="F3398" s="6" t="s">
        <v>5036</v>
      </c>
      <c r="G3398" s="6" t="s">
        <v>5030</v>
      </c>
      <c r="H3398" s="6" t="s">
        <v>5044</v>
      </c>
      <c r="I3398" s="8">
        <v>2</v>
      </c>
      <c r="J3398" s="9">
        <v>280.08</v>
      </c>
      <c r="K3398" s="10">
        <v>0.1</v>
      </c>
      <c r="L3398" s="9">
        <v>504.14</v>
      </c>
      <c r="M3398" s="11">
        <v>344.35</v>
      </c>
      <c r="N3398" s="9">
        <v>159.79</v>
      </c>
      <c r="O3398" s="6" t="s">
        <v>5032</v>
      </c>
      <c r="P3398" s="8">
        <v>2</v>
      </c>
    </row>
    <row r="3399" spans="1:16" x14ac:dyDescent="0.3">
      <c r="A3399" s="6" t="s">
        <v>11805</v>
      </c>
      <c r="B3399" s="7">
        <v>44959</v>
      </c>
      <c r="C3399" s="6" t="s">
        <v>11806</v>
      </c>
      <c r="D3399" s="6" t="s">
        <v>5134</v>
      </c>
      <c r="E3399" s="6" t="s">
        <v>5135</v>
      </c>
      <c r="F3399" s="6" t="s">
        <v>5021</v>
      </c>
      <c r="G3399" s="6" t="s">
        <v>5030</v>
      </c>
      <c r="H3399" s="6" t="s">
        <v>5031</v>
      </c>
      <c r="I3399" s="8">
        <v>3</v>
      </c>
      <c r="J3399" s="9">
        <v>1068.17</v>
      </c>
      <c r="K3399" s="10">
        <v>0.11</v>
      </c>
      <c r="L3399" s="9">
        <v>2852.01</v>
      </c>
      <c r="M3399" s="11">
        <v>2189.98</v>
      </c>
      <c r="N3399" s="9">
        <v>662.03</v>
      </c>
      <c r="O3399" s="6" t="s">
        <v>5039</v>
      </c>
      <c r="P3399" s="8">
        <v>2</v>
      </c>
    </row>
    <row r="3400" spans="1:16" x14ac:dyDescent="0.3">
      <c r="A3400" s="6" t="s">
        <v>11807</v>
      </c>
      <c r="B3400" s="7">
        <v>45032</v>
      </c>
      <c r="C3400" s="6" t="s">
        <v>11808</v>
      </c>
      <c r="D3400" s="6" t="s">
        <v>5114</v>
      </c>
      <c r="E3400" s="6" t="s">
        <v>5020</v>
      </c>
      <c r="F3400" s="6" t="s">
        <v>5021</v>
      </c>
      <c r="G3400" s="6" t="s">
        <v>5030</v>
      </c>
      <c r="H3400" s="6" t="s">
        <v>5176</v>
      </c>
      <c r="I3400" s="8">
        <v>3</v>
      </c>
      <c r="J3400" s="9">
        <v>974.42</v>
      </c>
      <c r="K3400" s="10">
        <v>0.17</v>
      </c>
      <c r="L3400" s="9">
        <v>2426.31</v>
      </c>
      <c r="M3400" s="11">
        <v>1936.26</v>
      </c>
      <c r="N3400" s="9">
        <v>490.05</v>
      </c>
      <c r="O3400" s="6" t="s">
        <v>5045</v>
      </c>
      <c r="P3400" s="8">
        <v>5</v>
      </c>
    </row>
    <row r="3401" spans="1:16" x14ac:dyDescent="0.3">
      <c r="A3401" s="6" t="s">
        <v>11809</v>
      </c>
      <c r="B3401" s="7">
        <v>45224</v>
      </c>
      <c r="C3401" s="6" t="s">
        <v>11810</v>
      </c>
      <c r="D3401" s="6" t="s">
        <v>5093</v>
      </c>
      <c r="E3401" s="6" t="s">
        <v>5053</v>
      </c>
      <c r="F3401" s="6" t="s">
        <v>5036</v>
      </c>
      <c r="G3401" s="6" t="s">
        <v>5048</v>
      </c>
      <c r="H3401" s="6" t="s">
        <v>5090</v>
      </c>
      <c r="I3401" s="8">
        <v>5</v>
      </c>
      <c r="J3401" s="9">
        <v>2169.39</v>
      </c>
      <c r="K3401" s="10">
        <v>0.17</v>
      </c>
      <c r="L3401" s="9">
        <v>9002.9699999999993</v>
      </c>
      <c r="M3401" s="11">
        <v>6507.49</v>
      </c>
      <c r="N3401" s="9">
        <v>2495.48</v>
      </c>
      <c r="O3401" s="6" t="s">
        <v>5032</v>
      </c>
      <c r="P3401" s="8">
        <v>5</v>
      </c>
    </row>
    <row r="3402" spans="1:16" x14ac:dyDescent="0.3">
      <c r="A3402" s="6" t="s">
        <v>11811</v>
      </c>
      <c r="B3402" s="7">
        <v>45016</v>
      </c>
      <c r="C3402" s="6" t="s">
        <v>11812</v>
      </c>
      <c r="D3402" s="6" t="s">
        <v>5088</v>
      </c>
      <c r="E3402" s="6" t="s">
        <v>5089</v>
      </c>
      <c r="F3402" s="6" t="s">
        <v>5029</v>
      </c>
      <c r="G3402" s="6" t="s">
        <v>5030</v>
      </c>
      <c r="H3402" s="6" t="s">
        <v>5031</v>
      </c>
      <c r="I3402" s="8">
        <v>6</v>
      </c>
      <c r="J3402" s="9">
        <v>1496.05</v>
      </c>
      <c r="K3402" s="10">
        <v>0.21</v>
      </c>
      <c r="L3402" s="9">
        <v>7091.28</v>
      </c>
      <c r="M3402" s="11">
        <v>4845.79</v>
      </c>
      <c r="N3402" s="9">
        <v>2245.4899999999998</v>
      </c>
      <c r="O3402" s="6" t="s">
        <v>5024</v>
      </c>
      <c r="P3402" s="8">
        <v>2</v>
      </c>
    </row>
    <row r="3403" spans="1:16" x14ac:dyDescent="0.3">
      <c r="A3403" s="6" t="s">
        <v>11813</v>
      </c>
      <c r="B3403" s="7">
        <v>45242</v>
      </c>
      <c r="C3403" s="6" t="s">
        <v>11814</v>
      </c>
      <c r="D3403" s="6" t="s">
        <v>5019</v>
      </c>
      <c r="E3403" s="6" t="s">
        <v>5020</v>
      </c>
      <c r="F3403" s="6" t="s">
        <v>5021</v>
      </c>
      <c r="G3403" s="6" t="s">
        <v>5048</v>
      </c>
      <c r="H3403" s="6" t="s">
        <v>5064</v>
      </c>
      <c r="I3403" s="8">
        <v>5</v>
      </c>
      <c r="J3403" s="9">
        <v>729.69</v>
      </c>
      <c r="K3403" s="10">
        <v>0.03</v>
      </c>
      <c r="L3403" s="9">
        <v>3539</v>
      </c>
      <c r="M3403" s="11">
        <v>2672.59</v>
      </c>
      <c r="N3403" s="9">
        <v>866.41</v>
      </c>
      <c r="O3403" s="6" t="s">
        <v>5039</v>
      </c>
      <c r="P3403" s="8">
        <v>3</v>
      </c>
    </row>
    <row r="3404" spans="1:16" x14ac:dyDescent="0.3">
      <c r="A3404" s="6" t="s">
        <v>11815</v>
      </c>
      <c r="B3404" s="7">
        <v>45521</v>
      </c>
      <c r="C3404" s="6" t="s">
        <v>11816</v>
      </c>
      <c r="D3404" s="6" t="s">
        <v>5035</v>
      </c>
      <c r="E3404" s="6" t="s">
        <v>5020</v>
      </c>
      <c r="F3404" s="6" t="s">
        <v>5036</v>
      </c>
      <c r="G3404" s="6" t="s">
        <v>5030</v>
      </c>
      <c r="H3404" s="6" t="s">
        <v>5171</v>
      </c>
      <c r="I3404" s="8">
        <v>4</v>
      </c>
      <c r="J3404" s="9">
        <v>2276.58</v>
      </c>
      <c r="K3404" s="10">
        <v>0.24</v>
      </c>
      <c r="L3404" s="9">
        <v>6920.8</v>
      </c>
      <c r="M3404" s="11">
        <v>4546.6000000000004</v>
      </c>
      <c r="N3404" s="9">
        <v>2374.1999999999998</v>
      </c>
      <c r="O3404" s="6" t="s">
        <v>5039</v>
      </c>
      <c r="P3404" s="8">
        <v>5</v>
      </c>
    </row>
    <row r="3405" spans="1:16" x14ac:dyDescent="0.3">
      <c r="A3405" s="6" t="s">
        <v>11817</v>
      </c>
      <c r="B3405" s="7">
        <v>45536</v>
      </c>
      <c r="C3405" s="6" t="s">
        <v>11818</v>
      </c>
      <c r="D3405" s="6" t="s">
        <v>5104</v>
      </c>
      <c r="E3405" s="6" t="s">
        <v>5053</v>
      </c>
      <c r="F3405" s="6" t="s">
        <v>5021</v>
      </c>
      <c r="G3405" s="6" t="s">
        <v>5022</v>
      </c>
      <c r="H3405" s="6" t="s">
        <v>5192</v>
      </c>
      <c r="I3405" s="8">
        <v>5</v>
      </c>
      <c r="J3405" s="9">
        <v>1509.77</v>
      </c>
      <c r="K3405" s="10">
        <v>0.12</v>
      </c>
      <c r="L3405" s="9">
        <v>6642.99</v>
      </c>
      <c r="M3405" s="11">
        <v>4658.1000000000004</v>
      </c>
      <c r="N3405" s="9">
        <v>1984.89</v>
      </c>
      <c r="O3405" s="6" t="s">
        <v>5032</v>
      </c>
      <c r="P3405" s="8">
        <v>2</v>
      </c>
    </row>
    <row r="3406" spans="1:16" x14ac:dyDescent="0.3">
      <c r="A3406" s="6" t="s">
        <v>11819</v>
      </c>
      <c r="B3406" s="7">
        <v>45699</v>
      </c>
      <c r="C3406" s="6" t="s">
        <v>11820</v>
      </c>
      <c r="D3406" s="6" t="s">
        <v>5114</v>
      </c>
      <c r="E3406" s="6" t="s">
        <v>5020</v>
      </c>
      <c r="F3406" s="6" t="s">
        <v>5036</v>
      </c>
      <c r="G3406" s="6" t="s">
        <v>5059</v>
      </c>
      <c r="H3406" s="6" t="s">
        <v>5073</v>
      </c>
      <c r="I3406" s="8">
        <v>4</v>
      </c>
      <c r="J3406" s="9">
        <v>1541.55</v>
      </c>
      <c r="K3406" s="10">
        <v>0.01</v>
      </c>
      <c r="L3406" s="9">
        <v>6104.54</v>
      </c>
      <c r="M3406" s="11">
        <v>5357.16</v>
      </c>
      <c r="N3406" s="9">
        <v>747.38</v>
      </c>
      <c r="O3406" s="6" t="s">
        <v>5080</v>
      </c>
      <c r="P3406" s="8">
        <v>2</v>
      </c>
    </row>
    <row r="3407" spans="1:16" x14ac:dyDescent="0.3">
      <c r="A3407" s="6" t="s">
        <v>11821</v>
      </c>
      <c r="B3407" s="7">
        <v>45505</v>
      </c>
      <c r="C3407" s="6" t="s">
        <v>11822</v>
      </c>
      <c r="D3407" s="6" t="s">
        <v>5019</v>
      </c>
      <c r="E3407" s="6" t="s">
        <v>5020</v>
      </c>
      <c r="F3407" s="6" t="s">
        <v>5029</v>
      </c>
      <c r="G3407" s="6" t="s">
        <v>5059</v>
      </c>
      <c r="H3407" s="6" t="s">
        <v>5099</v>
      </c>
      <c r="I3407" s="8">
        <v>5</v>
      </c>
      <c r="J3407" s="9">
        <v>1870.33</v>
      </c>
      <c r="K3407" s="10">
        <v>0.19</v>
      </c>
      <c r="L3407" s="9">
        <v>7574.84</v>
      </c>
      <c r="M3407" s="11">
        <v>6184.55</v>
      </c>
      <c r="N3407" s="9">
        <v>1390.29</v>
      </c>
      <c r="O3407" s="6" t="s">
        <v>5032</v>
      </c>
      <c r="P3407" s="8">
        <v>3</v>
      </c>
    </row>
    <row r="3408" spans="1:16" x14ac:dyDescent="0.3">
      <c r="A3408" s="6" t="s">
        <v>11823</v>
      </c>
      <c r="B3408" s="7">
        <v>45711</v>
      </c>
      <c r="C3408" s="6" t="s">
        <v>11824</v>
      </c>
      <c r="D3408" s="6" t="s">
        <v>5035</v>
      </c>
      <c r="E3408" s="6" t="s">
        <v>5020</v>
      </c>
      <c r="F3408" s="6" t="s">
        <v>5036</v>
      </c>
      <c r="G3408" s="6" t="s">
        <v>5037</v>
      </c>
      <c r="H3408" s="6" t="s">
        <v>5129</v>
      </c>
      <c r="I3408" s="8">
        <v>1</v>
      </c>
      <c r="J3408" s="9">
        <v>2117.9899999999998</v>
      </c>
      <c r="K3408" s="10">
        <v>0.1</v>
      </c>
      <c r="L3408" s="9">
        <v>1906.19</v>
      </c>
      <c r="M3408" s="11">
        <v>1096.77</v>
      </c>
      <c r="N3408" s="9">
        <v>809.42</v>
      </c>
      <c r="O3408" s="6" t="s">
        <v>5039</v>
      </c>
      <c r="P3408" s="8">
        <v>1</v>
      </c>
    </row>
    <row r="3409" spans="1:16" x14ac:dyDescent="0.3">
      <c r="A3409" s="6" t="s">
        <v>11825</v>
      </c>
      <c r="B3409" s="7">
        <v>45245</v>
      </c>
      <c r="C3409" s="6" t="s">
        <v>11826</v>
      </c>
      <c r="D3409" s="6" t="s">
        <v>5134</v>
      </c>
      <c r="E3409" s="6" t="s">
        <v>5135</v>
      </c>
      <c r="F3409" s="6" t="s">
        <v>5029</v>
      </c>
      <c r="G3409" s="6" t="s">
        <v>5030</v>
      </c>
      <c r="H3409" s="6" t="s">
        <v>5031</v>
      </c>
      <c r="I3409" s="8">
        <v>8</v>
      </c>
      <c r="J3409" s="9">
        <v>951.66</v>
      </c>
      <c r="K3409" s="10">
        <v>0.06</v>
      </c>
      <c r="L3409" s="9">
        <v>7156.48</v>
      </c>
      <c r="M3409" s="11">
        <v>5280.57</v>
      </c>
      <c r="N3409" s="9">
        <v>1875.91</v>
      </c>
      <c r="O3409" s="6" t="s">
        <v>5045</v>
      </c>
      <c r="P3409" s="8">
        <v>2</v>
      </c>
    </row>
    <row r="3410" spans="1:16" x14ac:dyDescent="0.3">
      <c r="A3410" s="6" t="s">
        <v>11827</v>
      </c>
      <c r="B3410" s="7">
        <v>45608</v>
      </c>
      <c r="C3410" s="6" t="s">
        <v>11828</v>
      </c>
      <c r="D3410" s="6" t="s">
        <v>5019</v>
      </c>
      <c r="E3410" s="6" t="s">
        <v>5020</v>
      </c>
      <c r="F3410" s="6" t="s">
        <v>5021</v>
      </c>
      <c r="G3410" s="6" t="s">
        <v>5037</v>
      </c>
      <c r="H3410" s="6" t="s">
        <v>5129</v>
      </c>
      <c r="I3410" s="8">
        <v>4</v>
      </c>
      <c r="J3410" s="9">
        <v>1967.26</v>
      </c>
      <c r="K3410" s="10">
        <v>0.19</v>
      </c>
      <c r="L3410" s="9">
        <v>6373.92</v>
      </c>
      <c r="M3410" s="11">
        <v>4384.8100000000004</v>
      </c>
      <c r="N3410" s="9">
        <v>1989.11</v>
      </c>
      <c r="O3410" s="6" t="s">
        <v>5039</v>
      </c>
      <c r="P3410" s="8">
        <v>4</v>
      </c>
    </row>
    <row r="3411" spans="1:16" x14ac:dyDescent="0.3">
      <c r="A3411" s="6" t="s">
        <v>11829</v>
      </c>
      <c r="B3411" s="7">
        <v>45692</v>
      </c>
      <c r="C3411" s="6" t="s">
        <v>11830</v>
      </c>
      <c r="D3411" s="6" t="s">
        <v>5085</v>
      </c>
      <c r="E3411" s="6" t="s">
        <v>5058</v>
      </c>
      <c r="F3411" s="6" t="s">
        <v>5036</v>
      </c>
      <c r="G3411" s="6" t="s">
        <v>5030</v>
      </c>
      <c r="H3411" s="6" t="s">
        <v>5171</v>
      </c>
      <c r="I3411" s="8">
        <v>4</v>
      </c>
      <c r="J3411" s="9">
        <v>2396.71</v>
      </c>
      <c r="K3411" s="10">
        <v>7.0000000000000007E-2</v>
      </c>
      <c r="L3411" s="9">
        <v>8915.76</v>
      </c>
      <c r="M3411" s="11">
        <v>5829.76</v>
      </c>
      <c r="N3411" s="9">
        <v>3086</v>
      </c>
      <c r="O3411" s="6" t="s">
        <v>5080</v>
      </c>
      <c r="P3411" s="8">
        <v>5</v>
      </c>
    </row>
    <row r="3412" spans="1:16" x14ac:dyDescent="0.3">
      <c r="A3412" s="6" t="s">
        <v>11831</v>
      </c>
      <c r="B3412" s="7">
        <v>45602</v>
      </c>
      <c r="C3412" s="6" t="s">
        <v>11832</v>
      </c>
      <c r="D3412" s="6" t="s">
        <v>5085</v>
      </c>
      <c r="E3412" s="6" t="s">
        <v>5058</v>
      </c>
      <c r="F3412" s="6" t="s">
        <v>5021</v>
      </c>
      <c r="G3412" s="6" t="s">
        <v>5022</v>
      </c>
      <c r="H3412" s="6" t="s">
        <v>5192</v>
      </c>
      <c r="I3412" s="8">
        <v>8</v>
      </c>
      <c r="J3412" s="9">
        <v>417.78</v>
      </c>
      <c r="K3412" s="10">
        <v>0.1</v>
      </c>
      <c r="L3412" s="9">
        <v>3008.02</v>
      </c>
      <c r="M3412" s="11">
        <v>2601.15</v>
      </c>
      <c r="N3412" s="9">
        <v>406.87</v>
      </c>
      <c r="O3412" s="6" t="s">
        <v>5024</v>
      </c>
      <c r="P3412" s="8">
        <v>4</v>
      </c>
    </row>
    <row r="3413" spans="1:16" x14ac:dyDescent="0.3">
      <c r="A3413" s="6" t="s">
        <v>11833</v>
      </c>
      <c r="B3413" s="7">
        <v>45246</v>
      </c>
      <c r="C3413" s="6" t="s">
        <v>11834</v>
      </c>
      <c r="D3413" s="6" t="s">
        <v>5035</v>
      </c>
      <c r="E3413" s="6" t="s">
        <v>5020</v>
      </c>
      <c r="F3413" s="6" t="s">
        <v>5036</v>
      </c>
      <c r="G3413" s="6" t="s">
        <v>5037</v>
      </c>
      <c r="H3413" s="6" t="s">
        <v>5129</v>
      </c>
      <c r="I3413" s="8">
        <v>3</v>
      </c>
      <c r="J3413" s="9">
        <v>379.7</v>
      </c>
      <c r="K3413" s="10">
        <v>0.04</v>
      </c>
      <c r="L3413" s="9">
        <v>1093.54</v>
      </c>
      <c r="M3413" s="11">
        <v>954.71</v>
      </c>
      <c r="N3413" s="9">
        <v>138.83000000000001</v>
      </c>
      <c r="O3413" s="6" t="s">
        <v>5045</v>
      </c>
      <c r="P3413" s="8">
        <v>5</v>
      </c>
    </row>
    <row r="3414" spans="1:16" x14ac:dyDescent="0.3">
      <c r="A3414" s="6" t="s">
        <v>11835</v>
      </c>
      <c r="B3414" s="7">
        <v>44977</v>
      </c>
      <c r="C3414" s="6" t="s">
        <v>11836</v>
      </c>
      <c r="D3414" s="6" t="s">
        <v>5114</v>
      </c>
      <c r="E3414" s="6" t="s">
        <v>5020</v>
      </c>
      <c r="F3414" s="6" t="s">
        <v>5029</v>
      </c>
      <c r="G3414" s="6" t="s">
        <v>5022</v>
      </c>
      <c r="H3414" s="6" t="s">
        <v>5221</v>
      </c>
      <c r="I3414" s="8">
        <v>3</v>
      </c>
      <c r="J3414" s="9">
        <v>1043.51</v>
      </c>
      <c r="K3414" s="10">
        <v>0.24</v>
      </c>
      <c r="L3414" s="9">
        <v>2379.1999999999998</v>
      </c>
      <c r="M3414" s="11">
        <v>1641.32</v>
      </c>
      <c r="N3414" s="9">
        <v>737.88</v>
      </c>
      <c r="O3414" s="6" t="s">
        <v>5045</v>
      </c>
      <c r="P3414" s="8">
        <v>4</v>
      </c>
    </row>
    <row r="3415" spans="1:16" x14ac:dyDescent="0.3">
      <c r="A3415" s="6" t="s">
        <v>11837</v>
      </c>
      <c r="B3415" s="7">
        <v>45435</v>
      </c>
      <c r="C3415" s="6" t="s">
        <v>11838</v>
      </c>
      <c r="D3415" s="6" t="s">
        <v>5093</v>
      </c>
      <c r="E3415" s="6" t="s">
        <v>5053</v>
      </c>
      <c r="F3415" s="6" t="s">
        <v>5036</v>
      </c>
      <c r="G3415" s="6" t="s">
        <v>5037</v>
      </c>
      <c r="H3415" s="6" t="s">
        <v>5068</v>
      </c>
      <c r="I3415" s="8">
        <v>7</v>
      </c>
      <c r="J3415" s="9">
        <v>163.05000000000001</v>
      </c>
      <c r="K3415" s="10">
        <v>0.06</v>
      </c>
      <c r="L3415" s="9">
        <v>1072.8699999999999</v>
      </c>
      <c r="M3415" s="11">
        <v>619.67999999999995</v>
      </c>
      <c r="N3415" s="9">
        <v>453.19</v>
      </c>
      <c r="O3415" s="6" t="s">
        <v>5039</v>
      </c>
      <c r="P3415" s="8">
        <v>2</v>
      </c>
    </row>
    <row r="3416" spans="1:16" x14ac:dyDescent="0.3">
      <c r="A3416" s="6" t="s">
        <v>11839</v>
      </c>
      <c r="B3416" s="7">
        <v>44973</v>
      </c>
      <c r="C3416" s="6" t="s">
        <v>11840</v>
      </c>
      <c r="D3416" s="6" t="s">
        <v>5057</v>
      </c>
      <c r="E3416" s="6" t="s">
        <v>5058</v>
      </c>
      <c r="F3416" s="6" t="s">
        <v>5036</v>
      </c>
      <c r="G3416" s="6" t="s">
        <v>5059</v>
      </c>
      <c r="H3416" s="6" t="s">
        <v>5099</v>
      </c>
      <c r="I3416" s="8">
        <v>3</v>
      </c>
      <c r="J3416" s="9">
        <v>349.73</v>
      </c>
      <c r="K3416" s="10">
        <v>0.06</v>
      </c>
      <c r="L3416" s="9">
        <v>986.24</v>
      </c>
      <c r="M3416" s="11">
        <v>779.79</v>
      </c>
      <c r="N3416" s="9">
        <v>206.45</v>
      </c>
      <c r="O3416" s="6" t="s">
        <v>5080</v>
      </c>
      <c r="P3416" s="8">
        <v>2</v>
      </c>
    </row>
    <row r="3417" spans="1:16" x14ac:dyDescent="0.3">
      <c r="A3417" s="6" t="s">
        <v>11841</v>
      </c>
      <c r="B3417" s="7">
        <v>45195</v>
      </c>
      <c r="C3417" s="6" t="s">
        <v>11842</v>
      </c>
      <c r="D3417" s="6" t="s">
        <v>5147</v>
      </c>
      <c r="E3417" s="6" t="s">
        <v>5118</v>
      </c>
      <c r="F3417" s="6" t="s">
        <v>5021</v>
      </c>
      <c r="G3417" s="6" t="s">
        <v>5030</v>
      </c>
      <c r="H3417" s="6" t="s">
        <v>5171</v>
      </c>
      <c r="I3417" s="8">
        <v>8</v>
      </c>
      <c r="J3417" s="9">
        <v>457.6</v>
      </c>
      <c r="K3417" s="10">
        <v>0.19</v>
      </c>
      <c r="L3417" s="9">
        <v>2965.25</v>
      </c>
      <c r="M3417" s="11">
        <v>2521.4</v>
      </c>
      <c r="N3417" s="9">
        <v>443.85</v>
      </c>
      <c r="O3417" s="6" t="s">
        <v>5080</v>
      </c>
      <c r="P3417" s="8">
        <v>5</v>
      </c>
    </row>
    <row r="3418" spans="1:16" x14ac:dyDescent="0.3">
      <c r="A3418" s="6" t="s">
        <v>11843</v>
      </c>
      <c r="B3418" s="7">
        <v>44967</v>
      </c>
      <c r="C3418" s="6" t="s">
        <v>11844</v>
      </c>
      <c r="D3418" s="6" t="s">
        <v>5147</v>
      </c>
      <c r="E3418" s="6" t="s">
        <v>5118</v>
      </c>
      <c r="F3418" s="6" t="s">
        <v>5036</v>
      </c>
      <c r="G3418" s="6" t="s">
        <v>5059</v>
      </c>
      <c r="H3418" s="6" t="s">
        <v>5181</v>
      </c>
      <c r="I3418" s="8">
        <v>4</v>
      </c>
      <c r="J3418" s="9">
        <v>297.58</v>
      </c>
      <c r="K3418" s="10">
        <v>0.14000000000000001</v>
      </c>
      <c r="L3418" s="9">
        <v>1023.68</v>
      </c>
      <c r="M3418" s="11">
        <v>677.99</v>
      </c>
      <c r="N3418" s="9">
        <v>345.69</v>
      </c>
      <c r="O3418" s="6" t="s">
        <v>5080</v>
      </c>
      <c r="P3418" s="8">
        <v>2</v>
      </c>
    </row>
    <row r="3419" spans="1:16" x14ac:dyDescent="0.3">
      <c r="A3419" s="6" t="s">
        <v>11845</v>
      </c>
      <c r="B3419" s="7">
        <v>45066</v>
      </c>
      <c r="C3419" s="6" t="s">
        <v>11846</v>
      </c>
      <c r="D3419" s="6" t="s">
        <v>5019</v>
      </c>
      <c r="E3419" s="6" t="s">
        <v>5020</v>
      </c>
      <c r="F3419" s="6" t="s">
        <v>5029</v>
      </c>
      <c r="G3419" s="6" t="s">
        <v>5030</v>
      </c>
      <c r="H3419" s="6" t="s">
        <v>5031</v>
      </c>
      <c r="I3419" s="8">
        <v>7</v>
      </c>
      <c r="J3419" s="9">
        <v>648.75</v>
      </c>
      <c r="K3419" s="10">
        <v>0.1</v>
      </c>
      <c r="L3419" s="9">
        <v>4087.12</v>
      </c>
      <c r="M3419" s="11">
        <v>2710.22</v>
      </c>
      <c r="N3419" s="9">
        <v>1376.9</v>
      </c>
      <c r="O3419" s="6" t="s">
        <v>5045</v>
      </c>
      <c r="P3419" s="8">
        <v>3</v>
      </c>
    </row>
    <row r="3420" spans="1:16" x14ac:dyDescent="0.3">
      <c r="A3420" s="6" t="s">
        <v>11847</v>
      </c>
      <c r="B3420" s="7">
        <v>45231</v>
      </c>
      <c r="C3420" s="6" t="s">
        <v>11848</v>
      </c>
      <c r="D3420" s="6" t="s">
        <v>5147</v>
      </c>
      <c r="E3420" s="6" t="s">
        <v>5118</v>
      </c>
      <c r="F3420" s="6" t="s">
        <v>5029</v>
      </c>
      <c r="G3420" s="6" t="s">
        <v>5048</v>
      </c>
      <c r="H3420" s="6" t="s">
        <v>5096</v>
      </c>
      <c r="I3420" s="8">
        <v>4</v>
      </c>
      <c r="J3420" s="9">
        <v>2018</v>
      </c>
      <c r="K3420" s="10">
        <v>0.22</v>
      </c>
      <c r="L3420" s="9">
        <v>6296.16</v>
      </c>
      <c r="M3420" s="11">
        <v>5160.3900000000003</v>
      </c>
      <c r="N3420" s="9">
        <v>1135.77</v>
      </c>
      <c r="O3420" s="6" t="s">
        <v>5045</v>
      </c>
      <c r="P3420" s="8">
        <v>5</v>
      </c>
    </row>
    <row r="3421" spans="1:16" x14ac:dyDescent="0.3">
      <c r="A3421" s="6" t="s">
        <v>11849</v>
      </c>
      <c r="B3421" s="7">
        <v>45823</v>
      </c>
      <c r="C3421" s="6" t="s">
        <v>11850</v>
      </c>
      <c r="D3421" s="6" t="s">
        <v>5067</v>
      </c>
      <c r="E3421" s="6" t="s">
        <v>5067</v>
      </c>
      <c r="F3421" s="6" t="s">
        <v>5021</v>
      </c>
      <c r="G3421" s="6" t="s">
        <v>5048</v>
      </c>
      <c r="H3421" s="6" t="s">
        <v>5090</v>
      </c>
      <c r="I3421" s="8">
        <v>2</v>
      </c>
      <c r="J3421" s="9">
        <v>1445.24</v>
      </c>
      <c r="K3421" s="10">
        <v>0.15</v>
      </c>
      <c r="L3421" s="9">
        <v>2456.91</v>
      </c>
      <c r="M3421" s="11">
        <v>1710.38</v>
      </c>
      <c r="N3421" s="9">
        <v>746.53</v>
      </c>
      <c r="O3421" s="6" t="s">
        <v>5024</v>
      </c>
      <c r="P3421" s="8">
        <v>1</v>
      </c>
    </row>
    <row r="3422" spans="1:16" x14ac:dyDescent="0.3">
      <c r="A3422" s="6" t="s">
        <v>11851</v>
      </c>
      <c r="B3422" s="7">
        <v>45025</v>
      </c>
      <c r="C3422" s="6" t="s">
        <v>11852</v>
      </c>
      <c r="D3422" s="6" t="s">
        <v>5063</v>
      </c>
      <c r="E3422" s="6" t="s">
        <v>5058</v>
      </c>
      <c r="F3422" s="6" t="s">
        <v>5036</v>
      </c>
      <c r="G3422" s="6" t="s">
        <v>5037</v>
      </c>
      <c r="H3422" s="6" t="s">
        <v>5068</v>
      </c>
      <c r="I3422" s="8">
        <v>4</v>
      </c>
      <c r="J3422" s="9">
        <v>702.29</v>
      </c>
      <c r="K3422" s="10">
        <v>0.13</v>
      </c>
      <c r="L3422" s="9">
        <v>2443.9699999999998</v>
      </c>
      <c r="M3422" s="11">
        <v>1615.19</v>
      </c>
      <c r="N3422" s="9">
        <v>828.78</v>
      </c>
      <c r="O3422" s="6" t="s">
        <v>5080</v>
      </c>
      <c r="P3422" s="8">
        <v>4</v>
      </c>
    </row>
    <row r="3423" spans="1:16" x14ac:dyDescent="0.3">
      <c r="A3423" s="6" t="s">
        <v>11853</v>
      </c>
      <c r="B3423" s="7">
        <v>45645</v>
      </c>
      <c r="C3423" s="6" t="s">
        <v>11854</v>
      </c>
      <c r="D3423" s="6" t="s">
        <v>5104</v>
      </c>
      <c r="E3423" s="6" t="s">
        <v>5053</v>
      </c>
      <c r="F3423" s="6" t="s">
        <v>5029</v>
      </c>
      <c r="G3423" s="6" t="s">
        <v>5022</v>
      </c>
      <c r="H3423" s="6" t="s">
        <v>5150</v>
      </c>
      <c r="I3423" s="8">
        <v>4</v>
      </c>
      <c r="J3423" s="9">
        <v>1059.97</v>
      </c>
      <c r="K3423" s="10">
        <v>0.25</v>
      </c>
      <c r="L3423" s="9">
        <v>3179.91</v>
      </c>
      <c r="M3423" s="11">
        <v>2604.6</v>
      </c>
      <c r="N3423" s="9">
        <v>575.30999999999995</v>
      </c>
      <c r="O3423" s="6" t="s">
        <v>5039</v>
      </c>
      <c r="P3423" s="8">
        <v>4</v>
      </c>
    </row>
    <row r="3424" spans="1:16" x14ac:dyDescent="0.3">
      <c r="A3424" s="6" t="s">
        <v>11855</v>
      </c>
      <c r="B3424" s="7">
        <v>45810</v>
      </c>
      <c r="C3424" s="6" t="s">
        <v>11856</v>
      </c>
      <c r="D3424" s="6" t="s">
        <v>5071</v>
      </c>
      <c r="E3424" s="6" t="s">
        <v>5072</v>
      </c>
      <c r="F3424" s="6" t="s">
        <v>5021</v>
      </c>
      <c r="G3424" s="6" t="s">
        <v>5037</v>
      </c>
      <c r="H3424" s="6" t="s">
        <v>5068</v>
      </c>
      <c r="I3424" s="8">
        <v>1</v>
      </c>
      <c r="J3424" s="9">
        <v>1984.95</v>
      </c>
      <c r="K3424" s="10">
        <v>0.1</v>
      </c>
      <c r="L3424" s="9">
        <v>1786.46</v>
      </c>
      <c r="M3424" s="11">
        <v>1529.68</v>
      </c>
      <c r="N3424" s="9">
        <v>256.77999999999997</v>
      </c>
      <c r="O3424" s="6" t="s">
        <v>5032</v>
      </c>
      <c r="P3424" s="8">
        <v>1</v>
      </c>
    </row>
    <row r="3425" spans="1:16" x14ac:dyDescent="0.3">
      <c r="A3425" s="6" t="s">
        <v>11857</v>
      </c>
      <c r="B3425" s="7">
        <v>45000</v>
      </c>
      <c r="C3425" s="6" t="s">
        <v>11858</v>
      </c>
      <c r="D3425" s="6" t="s">
        <v>5114</v>
      </c>
      <c r="E3425" s="6" t="s">
        <v>5020</v>
      </c>
      <c r="F3425" s="6" t="s">
        <v>5021</v>
      </c>
      <c r="G3425" s="6" t="s">
        <v>5048</v>
      </c>
      <c r="H3425" s="6" t="s">
        <v>5090</v>
      </c>
      <c r="I3425" s="8">
        <v>6</v>
      </c>
      <c r="J3425" s="9">
        <v>129.03</v>
      </c>
      <c r="K3425" s="10">
        <v>0.24</v>
      </c>
      <c r="L3425" s="9">
        <v>588.38</v>
      </c>
      <c r="M3425" s="11">
        <v>355.1</v>
      </c>
      <c r="N3425" s="9">
        <v>233.28</v>
      </c>
      <c r="O3425" s="6" t="s">
        <v>5039</v>
      </c>
      <c r="P3425" s="8">
        <v>5</v>
      </c>
    </row>
    <row r="3426" spans="1:16" x14ac:dyDescent="0.3">
      <c r="A3426" s="6" t="s">
        <v>11859</v>
      </c>
      <c r="B3426" s="7">
        <v>45115</v>
      </c>
      <c r="C3426" s="6" t="s">
        <v>11860</v>
      </c>
      <c r="D3426" s="6" t="s">
        <v>5134</v>
      </c>
      <c r="E3426" s="6" t="s">
        <v>5135</v>
      </c>
      <c r="F3426" s="6" t="s">
        <v>5036</v>
      </c>
      <c r="G3426" s="6" t="s">
        <v>5048</v>
      </c>
      <c r="H3426" s="6" t="s">
        <v>5049</v>
      </c>
      <c r="I3426" s="8">
        <v>8</v>
      </c>
      <c r="J3426" s="9">
        <v>1409.86</v>
      </c>
      <c r="K3426" s="10">
        <v>0.21</v>
      </c>
      <c r="L3426" s="9">
        <v>8910.32</v>
      </c>
      <c r="M3426" s="11">
        <v>6890.78</v>
      </c>
      <c r="N3426" s="9">
        <v>2019.54</v>
      </c>
      <c r="O3426" s="6" t="s">
        <v>5039</v>
      </c>
      <c r="P3426" s="8">
        <v>2</v>
      </c>
    </row>
    <row r="3427" spans="1:16" x14ac:dyDescent="0.3">
      <c r="A3427" s="6" t="s">
        <v>11861</v>
      </c>
      <c r="B3427" s="7">
        <v>45337</v>
      </c>
      <c r="C3427" s="6" t="s">
        <v>11862</v>
      </c>
      <c r="D3427" s="6" t="s">
        <v>5134</v>
      </c>
      <c r="E3427" s="6" t="s">
        <v>5135</v>
      </c>
      <c r="F3427" s="6" t="s">
        <v>5036</v>
      </c>
      <c r="G3427" s="6" t="s">
        <v>5048</v>
      </c>
      <c r="H3427" s="6" t="s">
        <v>5064</v>
      </c>
      <c r="I3427" s="8">
        <v>1</v>
      </c>
      <c r="J3427" s="9">
        <v>1337.36</v>
      </c>
      <c r="K3427" s="10">
        <v>0.19</v>
      </c>
      <c r="L3427" s="9">
        <v>1083.26</v>
      </c>
      <c r="M3427" s="11">
        <v>880.01</v>
      </c>
      <c r="N3427" s="9">
        <v>203.25</v>
      </c>
      <c r="O3427" s="6" t="s">
        <v>5024</v>
      </c>
      <c r="P3427" s="8">
        <v>1</v>
      </c>
    </row>
    <row r="3428" spans="1:16" x14ac:dyDescent="0.3">
      <c r="A3428" s="6" t="s">
        <v>11863</v>
      </c>
      <c r="B3428" s="7">
        <v>45494</v>
      </c>
      <c r="C3428" s="6" t="s">
        <v>11864</v>
      </c>
      <c r="D3428" s="6" t="s">
        <v>5114</v>
      </c>
      <c r="E3428" s="6" t="s">
        <v>5020</v>
      </c>
      <c r="F3428" s="6" t="s">
        <v>5036</v>
      </c>
      <c r="G3428" s="6" t="s">
        <v>5037</v>
      </c>
      <c r="H3428" s="6" t="s">
        <v>5038</v>
      </c>
      <c r="I3428" s="8">
        <v>2</v>
      </c>
      <c r="J3428" s="9">
        <v>1768.22</v>
      </c>
      <c r="K3428" s="10">
        <v>0.04</v>
      </c>
      <c r="L3428" s="9">
        <v>3394.98</v>
      </c>
      <c r="M3428" s="11">
        <v>2565.69</v>
      </c>
      <c r="N3428" s="9">
        <v>829.29</v>
      </c>
      <c r="O3428" s="6" t="s">
        <v>5024</v>
      </c>
      <c r="P3428" s="8">
        <v>5</v>
      </c>
    </row>
    <row r="3429" spans="1:16" x14ac:dyDescent="0.3">
      <c r="A3429" s="6" t="s">
        <v>11865</v>
      </c>
      <c r="B3429" s="7">
        <v>45565</v>
      </c>
      <c r="C3429" s="6" t="s">
        <v>11866</v>
      </c>
      <c r="D3429" s="6" t="s">
        <v>5205</v>
      </c>
      <c r="E3429" s="6" t="s">
        <v>5206</v>
      </c>
      <c r="F3429" s="6" t="s">
        <v>5036</v>
      </c>
      <c r="G3429" s="6" t="s">
        <v>5037</v>
      </c>
      <c r="H3429" s="6" t="s">
        <v>5038</v>
      </c>
      <c r="I3429" s="8">
        <v>8</v>
      </c>
      <c r="J3429" s="9">
        <v>189.21</v>
      </c>
      <c r="K3429" s="10">
        <v>0.01</v>
      </c>
      <c r="L3429" s="9">
        <v>1498.54</v>
      </c>
      <c r="M3429" s="11">
        <v>989.85</v>
      </c>
      <c r="N3429" s="9">
        <v>508.69</v>
      </c>
      <c r="O3429" s="6" t="s">
        <v>5032</v>
      </c>
      <c r="P3429" s="8">
        <v>1</v>
      </c>
    </row>
    <row r="3430" spans="1:16" x14ac:dyDescent="0.3">
      <c r="A3430" s="6" t="s">
        <v>11867</v>
      </c>
      <c r="B3430" s="7">
        <v>45321</v>
      </c>
      <c r="C3430" s="6" t="s">
        <v>11868</v>
      </c>
      <c r="D3430" s="6" t="s">
        <v>5027</v>
      </c>
      <c r="E3430" s="6" t="s">
        <v>5028</v>
      </c>
      <c r="F3430" s="6" t="s">
        <v>5021</v>
      </c>
      <c r="G3430" s="6" t="s">
        <v>5022</v>
      </c>
      <c r="H3430" s="6" t="s">
        <v>5192</v>
      </c>
      <c r="I3430" s="8">
        <v>5</v>
      </c>
      <c r="J3430" s="9">
        <v>2039.46</v>
      </c>
      <c r="K3430" s="10">
        <v>0.04</v>
      </c>
      <c r="L3430" s="9">
        <v>9789.41</v>
      </c>
      <c r="M3430" s="11">
        <v>6430.87</v>
      </c>
      <c r="N3430" s="9">
        <v>3358.54</v>
      </c>
      <c r="O3430" s="6" t="s">
        <v>5024</v>
      </c>
      <c r="P3430" s="8">
        <v>2</v>
      </c>
    </row>
    <row r="3431" spans="1:16" x14ac:dyDescent="0.3">
      <c r="A3431" s="6" t="s">
        <v>11869</v>
      </c>
      <c r="B3431" s="7">
        <v>45706</v>
      </c>
      <c r="C3431" s="6" t="s">
        <v>11870</v>
      </c>
      <c r="D3431" s="6" t="s">
        <v>5147</v>
      </c>
      <c r="E3431" s="6" t="s">
        <v>5118</v>
      </c>
      <c r="F3431" s="6" t="s">
        <v>5029</v>
      </c>
      <c r="G3431" s="6" t="s">
        <v>5048</v>
      </c>
      <c r="H3431" s="6" t="s">
        <v>5079</v>
      </c>
      <c r="I3431" s="8">
        <v>3</v>
      </c>
      <c r="J3431" s="9">
        <v>2232.16</v>
      </c>
      <c r="K3431" s="10">
        <v>0.21</v>
      </c>
      <c r="L3431" s="9">
        <v>5290.22</v>
      </c>
      <c r="M3431" s="11">
        <v>2995.09</v>
      </c>
      <c r="N3431" s="9">
        <v>2295.13</v>
      </c>
      <c r="O3431" s="6" t="s">
        <v>5032</v>
      </c>
      <c r="P3431" s="8">
        <v>2</v>
      </c>
    </row>
    <row r="3432" spans="1:16" x14ac:dyDescent="0.3">
      <c r="A3432" s="6" t="s">
        <v>11871</v>
      </c>
      <c r="B3432" s="7">
        <v>45228</v>
      </c>
      <c r="C3432" s="6" t="s">
        <v>11872</v>
      </c>
      <c r="D3432" s="6" t="s">
        <v>5035</v>
      </c>
      <c r="E3432" s="6" t="s">
        <v>5020</v>
      </c>
      <c r="F3432" s="6" t="s">
        <v>5029</v>
      </c>
      <c r="G3432" s="6" t="s">
        <v>5022</v>
      </c>
      <c r="H3432" s="6" t="s">
        <v>5023</v>
      </c>
      <c r="I3432" s="8">
        <v>4</v>
      </c>
      <c r="J3432" s="9">
        <v>77.91</v>
      </c>
      <c r="K3432" s="10">
        <v>0.22</v>
      </c>
      <c r="L3432" s="9">
        <v>243.08</v>
      </c>
      <c r="M3432" s="11">
        <v>174.67</v>
      </c>
      <c r="N3432" s="9">
        <v>68.41</v>
      </c>
      <c r="O3432" s="6" t="s">
        <v>5080</v>
      </c>
      <c r="P3432" s="8">
        <v>2</v>
      </c>
    </row>
    <row r="3433" spans="1:16" x14ac:dyDescent="0.3">
      <c r="A3433" s="6" t="s">
        <v>11873</v>
      </c>
      <c r="B3433" s="7">
        <v>45304</v>
      </c>
      <c r="C3433" s="6" t="s">
        <v>11874</v>
      </c>
      <c r="D3433" s="6" t="s">
        <v>5108</v>
      </c>
      <c r="E3433" s="6" t="s">
        <v>5109</v>
      </c>
      <c r="F3433" s="6" t="s">
        <v>5036</v>
      </c>
      <c r="G3433" s="6" t="s">
        <v>5048</v>
      </c>
      <c r="H3433" s="6" t="s">
        <v>5090</v>
      </c>
      <c r="I3433" s="8">
        <v>4</v>
      </c>
      <c r="J3433" s="9">
        <v>1838.06</v>
      </c>
      <c r="K3433" s="10">
        <v>0.21</v>
      </c>
      <c r="L3433" s="9">
        <v>5808.27</v>
      </c>
      <c r="M3433" s="11">
        <v>3591.01</v>
      </c>
      <c r="N3433" s="9">
        <v>2217.2600000000002</v>
      </c>
      <c r="O3433" s="6" t="s">
        <v>5024</v>
      </c>
      <c r="P3433" s="8">
        <v>2</v>
      </c>
    </row>
    <row r="3434" spans="1:16" x14ac:dyDescent="0.3">
      <c r="A3434" s="6" t="s">
        <v>11875</v>
      </c>
      <c r="B3434" s="7">
        <v>45568</v>
      </c>
      <c r="C3434" s="6" t="s">
        <v>11876</v>
      </c>
      <c r="D3434" s="6" t="s">
        <v>5071</v>
      </c>
      <c r="E3434" s="6" t="s">
        <v>5072</v>
      </c>
      <c r="F3434" s="6" t="s">
        <v>5036</v>
      </c>
      <c r="G3434" s="6" t="s">
        <v>5059</v>
      </c>
      <c r="H3434" s="6" t="s">
        <v>5181</v>
      </c>
      <c r="I3434" s="8">
        <v>1</v>
      </c>
      <c r="J3434" s="9">
        <v>2328.23</v>
      </c>
      <c r="K3434" s="10">
        <v>0.13</v>
      </c>
      <c r="L3434" s="9">
        <v>2025.56</v>
      </c>
      <c r="M3434" s="11">
        <v>1499.3</v>
      </c>
      <c r="N3434" s="9">
        <v>526.26</v>
      </c>
      <c r="O3434" s="6" t="s">
        <v>5039</v>
      </c>
      <c r="P3434" s="8">
        <v>3</v>
      </c>
    </row>
    <row r="3435" spans="1:16" x14ac:dyDescent="0.3">
      <c r="A3435" s="6" t="s">
        <v>11877</v>
      </c>
      <c r="B3435" s="7">
        <v>45086</v>
      </c>
      <c r="C3435" s="6" t="s">
        <v>11878</v>
      </c>
      <c r="D3435" s="6" t="s">
        <v>5205</v>
      </c>
      <c r="E3435" s="6" t="s">
        <v>5206</v>
      </c>
      <c r="F3435" s="6" t="s">
        <v>5036</v>
      </c>
      <c r="G3435" s="6" t="s">
        <v>5030</v>
      </c>
      <c r="H3435" s="6" t="s">
        <v>5246</v>
      </c>
      <c r="I3435" s="8">
        <v>5</v>
      </c>
      <c r="J3435" s="9">
        <v>511.29</v>
      </c>
      <c r="K3435" s="10">
        <v>0.12</v>
      </c>
      <c r="L3435" s="9">
        <v>2249.6799999999998</v>
      </c>
      <c r="M3435" s="11">
        <v>1627.39</v>
      </c>
      <c r="N3435" s="9">
        <v>622.29</v>
      </c>
      <c r="O3435" s="6" t="s">
        <v>5045</v>
      </c>
      <c r="P3435" s="8">
        <v>4</v>
      </c>
    </row>
    <row r="3436" spans="1:16" x14ac:dyDescent="0.3">
      <c r="A3436" s="6" t="s">
        <v>11879</v>
      </c>
      <c r="B3436" s="7">
        <v>45613</v>
      </c>
      <c r="C3436" s="6" t="s">
        <v>11880</v>
      </c>
      <c r="D3436" s="6" t="s">
        <v>5071</v>
      </c>
      <c r="E3436" s="6" t="s">
        <v>5072</v>
      </c>
      <c r="F3436" s="6" t="s">
        <v>5021</v>
      </c>
      <c r="G3436" s="6" t="s">
        <v>5037</v>
      </c>
      <c r="H3436" s="6" t="s">
        <v>5129</v>
      </c>
      <c r="I3436" s="8">
        <v>1</v>
      </c>
      <c r="J3436" s="9">
        <v>434.67</v>
      </c>
      <c r="K3436" s="10">
        <v>0.02</v>
      </c>
      <c r="L3436" s="9">
        <v>425.98</v>
      </c>
      <c r="M3436" s="11">
        <v>307.62</v>
      </c>
      <c r="N3436" s="9">
        <v>118.36</v>
      </c>
      <c r="O3436" s="6" t="s">
        <v>5032</v>
      </c>
      <c r="P3436" s="8">
        <v>4</v>
      </c>
    </row>
    <row r="3437" spans="1:16" x14ac:dyDescent="0.3">
      <c r="A3437" s="6" t="s">
        <v>11881</v>
      </c>
      <c r="B3437" s="7">
        <v>45591</v>
      </c>
      <c r="C3437" s="6" t="s">
        <v>11882</v>
      </c>
      <c r="D3437" s="6" t="s">
        <v>5108</v>
      </c>
      <c r="E3437" s="6" t="s">
        <v>5109</v>
      </c>
      <c r="F3437" s="6" t="s">
        <v>5029</v>
      </c>
      <c r="G3437" s="6" t="s">
        <v>5037</v>
      </c>
      <c r="H3437" s="6" t="s">
        <v>5054</v>
      </c>
      <c r="I3437" s="8">
        <v>5</v>
      </c>
      <c r="J3437" s="9">
        <v>369.01</v>
      </c>
      <c r="K3437" s="10">
        <v>0.04</v>
      </c>
      <c r="L3437" s="9">
        <v>1771.25</v>
      </c>
      <c r="M3437" s="11">
        <v>1279.21</v>
      </c>
      <c r="N3437" s="9">
        <v>492.04</v>
      </c>
      <c r="O3437" s="6" t="s">
        <v>5039</v>
      </c>
      <c r="P3437" s="8">
        <v>5</v>
      </c>
    </row>
    <row r="3438" spans="1:16" x14ac:dyDescent="0.3">
      <c r="A3438" s="6" t="s">
        <v>11883</v>
      </c>
      <c r="B3438" s="7">
        <v>45289</v>
      </c>
      <c r="C3438" s="6" t="s">
        <v>8855</v>
      </c>
      <c r="D3438" s="6" t="s">
        <v>5071</v>
      </c>
      <c r="E3438" s="6" t="s">
        <v>5072</v>
      </c>
      <c r="F3438" s="6" t="s">
        <v>5029</v>
      </c>
      <c r="G3438" s="6" t="s">
        <v>5030</v>
      </c>
      <c r="H3438" s="6" t="s">
        <v>5171</v>
      </c>
      <c r="I3438" s="8">
        <v>2</v>
      </c>
      <c r="J3438" s="9">
        <v>1446.45</v>
      </c>
      <c r="K3438" s="10">
        <v>0.15</v>
      </c>
      <c r="L3438" s="9">
        <v>2458.9699999999998</v>
      </c>
      <c r="M3438" s="11">
        <v>1786.48</v>
      </c>
      <c r="N3438" s="9">
        <v>672.49</v>
      </c>
      <c r="O3438" s="6" t="s">
        <v>5039</v>
      </c>
      <c r="P3438" s="8">
        <v>1</v>
      </c>
    </row>
    <row r="3439" spans="1:16" x14ac:dyDescent="0.3">
      <c r="A3439" s="6" t="s">
        <v>11884</v>
      </c>
      <c r="B3439" s="7">
        <v>45550</v>
      </c>
      <c r="C3439" s="6" t="s">
        <v>11885</v>
      </c>
      <c r="D3439" s="6" t="s">
        <v>5067</v>
      </c>
      <c r="E3439" s="6" t="s">
        <v>5067</v>
      </c>
      <c r="F3439" s="6" t="s">
        <v>5036</v>
      </c>
      <c r="G3439" s="6" t="s">
        <v>5022</v>
      </c>
      <c r="H3439" s="6" t="s">
        <v>5150</v>
      </c>
      <c r="I3439" s="8">
        <v>1</v>
      </c>
      <c r="J3439" s="9">
        <v>612.08000000000004</v>
      </c>
      <c r="K3439" s="10">
        <v>0.25</v>
      </c>
      <c r="L3439" s="9">
        <v>459.06</v>
      </c>
      <c r="M3439" s="11">
        <v>286.39999999999998</v>
      </c>
      <c r="N3439" s="9">
        <v>172.66</v>
      </c>
      <c r="O3439" s="6" t="s">
        <v>5024</v>
      </c>
      <c r="P3439" s="8">
        <v>4</v>
      </c>
    </row>
    <row r="3440" spans="1:16" x14ac:dyDescent="0.3">
      <c r="A3440" s="6" t="s">
        <v>11886</v>
      </c>
      <c r="B3440" s="7">
        <v>45534</v>
      </c>
      <c r="C3440" s="6" t="s">
        <v>5095</v>
      </c>
      <c r="D3440" s="6" t="s">
        <v>5019</v>
      </c>
      <c r="E3440" s="6" t="s">
        <v>5020</v>
      </c>
      <c r="F3440" s="6" t="s">
        <v>5036</v>
      </c>
      <c r="G3440" s="6" t="s">
        <v>5037</v>
      </c>
      <c r="H3440" s="6" t="s">
        <v>5105</v>
      </c>
      <c r="I3440" s="8">
        <v>8</v>
      </c>
      <c r="J3440" s="9">
        <v>1323.21</v>
      </c>
      <c r="K3440" s="10">
        <v>0.08</v>
      </c>
      <c r="L3440" s="9">
        <v>9738.83</v>
      </c>
      <c r="M3440" s="11">
        <v>8299.94</v>
      </c>
      <c r="N3440" s="9">
        <v>1438.89</v>
      </c>
      <c r="O3440" s="6" t="s">
        <v>5045</v>
      </c>
      <c r="P3440" s="8">
        <v>1</v>
      </c>
    </row>
    <row r="3441" spans="1:16" x14ac:dyDescent="0.3">
      <c r="A3441" s="6" t="s">
        <v>11887</v>
      </c>
      <c r="B3441" s="7">
        <v>45268</v>
      </c>
      <c r="C3441" s="6" t="s">
        <v>11888</v>
      </c>
      <c r="D3441" s="6" t="s">
        <v>5088</v>
      </c>
      <c r="E3441" s="6" t="s">
        <v>5089</v>
      </c>
      <c r="F3441" s="6" t="s">
        <v>5021</v>
      </c>
      <c r="G3441" s="6" t="s">
        <v>5030</v>
      </c>
      <c r="H3441" s="6" t="s">
        <v>5044</v>
      </c>
      <c r="I3441" s="8">
        <v>8</v>
      </c>
      <c r="J3441" s="9">
        <v>149.99</v>
      </c>
      <c r="K3441" s="10">
        <v>0.12</v>
      </c>
      <c r="L3441" s="9">
        <v>1055.93</v>
      </c>
      <c r="M3441" s="11">
        <v>820.24</v>
      </c>
      <c r="N3441" s="9">
        <v>235.69</v>
      </c>
      <c r="O3441" s="6" t="s">
        <v>5080</v>
      </c>
      <c r="P3441" s="8">
        <v>3</v>
      </c>
    </row>
    <row r="3442" spans="1:16" x14ac:dyDescent="0.3">
      <c r="A3442" s="6" t="s">
        <v>11889</v>
      </c>
      <c r="B3442" s="7">
        <v>45000</v>
      </c>
      <c r="C3442" s="6" t="s">
        <v>11890</v>
      </c>
      <c r="D3442" s="6" t="s">
        <v>5114</v>
      </c>
      <c r="E3442" s="6" t="s">
        <v>5020</v>
      </c>
      <c r="F3442" s="6" t="s">
        <v>5021</v>
      </c>
      <c r="G3442" s="6" t="s">
        <v>5059</v>
      </c>
      <c r="H3442" s="6" t="s">
        <v>5060</v>
      </c>
      <c r="I3442" s="8">
        <v>7</v>
      </c>
      <c r="J3442" s="9">
        <v>2440.7199999999998</v>
      </c>
      <c r="K3442" s="10">
        <v>0.15</v>
      </c>
      <c r="L3442" s="9">
        <v>14522.28</v>
      </c>
      <c r="M3442" s="11">
        <v>8268.19</v>
      </c>
      <c r="N3442" s="9">
        <v>6254.09</v>
      </c>
      <c r="O3442" s="6" t="s">
        <v>5024</v>
      </c>
      <c r="P3442" s="8">
        <v>3</v>
      </c>
    </row>
    <row r="3443" spans="1:16" x14ac:dyDescent="0.3">
      <c r="A3443" s="6" t="s">
        <v>11891</v>
      </c>
      <c r="B3443" s="7">
        <v>45496</v>
      </c>
      <c r="C3443" s="6" t="s">
        <v>11892</v>
      </c>
      <c r="D3443" s="6" t="s">
        <v>5035</v>
      </c>
      <c r="E3443" s="6" t="s">
        <v>5020</v>
      </c>
      <c r="F3443" s="6" t="s">
        <v>5021</v>
      </c>
      <c r="G3443" s="6" t="s">
        <v>5048</v>
      </c>
      <c r="H3443" s="6" t="s">
        <v>5049</v>
      </c>
      <c r="I3443" s="8">
        <v>6</v>
      </c>
      <c r="J3443" s="9">
        <v>2320.36</v>
      </c>
      <c r="K3443" s="10">
        <v>0.03</v>
      </c>
      <c r="L3443" s="9">
        <v>13504.5</v>
      </c>
      <c r="M3443" s="11">
        <v>8330.35</v>
      </c>
      <c r="N3443" s="9">
        <v>5174.1499999999996</v>
      </c>
      <c r="O3443" s="6" t="s">
        <v>5045</v>
      </c>
      <c r="P3443" s="8">
        <v>1</v>
      </c>
    </row>
    <row r="3444" spans="1:16" x14ac:dyDescent="0.3">
      <c r="A3444" s="6" t="s">
        <v>11893</v>
      </c>
      <c r="B3444" s="7">
        <v>45574</v>
      </c>
      <c r="C3444" s="6" t="s">
        <v>11894</v>
      </c>
      <c r="D3444" s="6" t="s">
        <v>5057</v>
      </c>
      <c r="E3444" s="6" t="s">
        <v>5058</v>
      </c>
      <c r="F3444" s="6" t="s">
        <v>5021</v>
      </c>
      <c r="G3444" s="6" t="s">
        <v>5059</v>
      </c>
      <c r="H3444" s="6" t="s">
        <v>5181</v>
      </c>
      <c r="I3444" s="8">
        <v>6</v>
      </c>
      <c r="J3444" s="9">
        <v>2132.91</v>
      </c>
      <c r="K3444" s="10">
        <v>0.08</v>
      </c>
      <c r="L3444" s="9">
        <v>11773.66</v>
      </c>
      <c r="M3444" s="11">
        <v>7883.44</v>
      </c>
      <c r="N3444" s="9">
        <v>3890.22</v>
      </c>
      <c r="O3444" s="6" t="s">
        <v>5080</v>
      </c>
      <c r="P3444" s="8">
        <v>5</v>
      </c>
    </row>
    <row r="3445" spans="1:16" x14ac:dyDescent="0.3">
      <c r="A3445" s="6" t="s">
        <v>11895</v>
      </c>
      <c r="B3445" s="7">
        <v>45468</v>
      </c>
      <c r="C3445" s="6" t="s">
        <v>11896</v>
      </c>
      <c r="D3445" s="6" t="s">
        <v>5134</v>
      </c>
      <c r="E3445" s="6" t="s">
        <v>5135</v>
      </c>
      <c r="F3445" s="6" t="s">
        <v>5036</v>
      </c>
      <c r="G3445" s="6" t="s">
        <v>5037</v>
      </c>
      <c r="H3445" s="6" t="s">
        <v>5038</v>
      </c>
      <c r="I3445" s="8">
        <v>3</v>
      </c>
      <c r="J3445" s="9">
        <v>1785.66</v>
      </c>
      <c r="K3445" s="10">
        <v>0.16</v>
      </c>
      <c r="L3445" s="9">
        <v>4499.8599999999997</v>
      </c>
      <c r="M3445" s="11">
        <v>2778.79</v>
      </c>
      <c r="N3445" s="9">
        <v>1721.07</v>
      </c>
      <c r="O3445" s="6" t="s">
        <v>5039</v>
      </c>
      <c r="P3445" s="8">
        <v>2</v>
      </c>
    </row>
    <row r="3446" spans="1:16" x14ac:dyDescent="0.3">
      <c r="A3446" s="6" t="s">
        <v>11897</v>
      </c>
      <c r="B3446" s="7">
        <v>45073</v>
      </c>
      <c r="C3446" s="6" t="s">
        <v>11898</v>
      </c>
      <c r="D3446" s="6" t="s">
        <v>5067</v>
      </c>
      <c r="E3446" s="6" t="s">
        <v>5067</v>
      </c>
      <c r="F3446" s="6" t="s">
        <v>5029</v>
      </c>
      <c r="G3446" s="6" t="s">
        <v>5030</v>
      </c>
      <c r="H3446" s="6" t="s">
        <v>5044</v>
      </c>
      <c r="I3446" s="8">
        <v>7</v>
      </c>
      <c r="J3446" s="9">
        <v>709.14</v>
      </c>
      <c r="K3446" s="10">
        <v>0.15</v>
      </c>
      <c r="L3446" s="9">
        <v>4219.38</v>
      </c>
      <c r="M3446" s="11">
        <v>2451.8200000000002</v>
      </c>
      <c r="N3446" s="9">
        <v>1767.56</v>
      </c>
      <c r="O3446" s="6" t="s">
        <v>5039</v>
      </c>
      <c r="P3446" s="8">
        <v>2</v>
      </c>
    </row>
    <row r="3447" spans="1:16" x14ac:dyDescent="0.3">
      <c r="A3447" s="6" t="s">
        <v>11899</v>
      </c>
      <c r="B3447" s="7">
        <v>45599</v>
      </c>
      <c r="C3447" s="6" t="s">
        <v>11900</v>
      </c>
      <c r="D3447" s="6" t="s">
        <v>5027</v>
      </c>
      <c r="E3447" s="6" t="s">
        <v>5028</v>
      </c>
      <c r="F3447" s="6" t="s">
        <v>5029</v>
      </c>
      <c r="G3447" s="6" t="s">
        <v>5022</v>
      </c>
      <c r="H3447" s="6" t="s">
        <v>5192</v>
      </c>
      <c r="I3447" s="8">
        <v>3</v>
      </c>
      <c r="J3447" s="9">
        <v>168.24</v>
      </c>
      <c r="K3447" s="10">
        <v>0.02</v>
      </c>
      <c r="L3447" s="9">
        <v>494.63</v>
      </c>
      <c r="M3447" s="11">
        <v>311.91000000000003</v>
      </c>
      <c r="N3447" s="9">
        <v>182.72</v>
      </c>
      <c r="O3447" s="6" t="s">
        <v>5045</v>
      </c>
      <c r="P3447" s="8">
        <v>3</v>
      </c>
    </row>
    <row r="3448" spans="1:16" x14ac:dyDescent="0.3">
      <c r="A3448" s="6" t="s">
        <v>11901</v>
      </c>
      <c r="B3448" s="7">
        <v>45213</v>
      </c>
      <c r="C3448" s="6" t="s">
        <v>11902</v>
      </c>
      <c r="D3448" s="6" t="s">
        <v>5042</v>
      </c>
      <c r="E3448" s="6" t="s">
        <v>5043</v>
      </c>
      <c r="F3448" s="6" t="s">
        <v>5029</v>
      </c>
      <c r="G3448" s="6" t="s">
        <v>5048</v>
      </c>
      <c r="H3448" s="6" t="s">
        <v>5049</v>
      </c>
      <c r="I3448" s="8">
        <v>4</v>
      </c>
      <c r="J3448" s="9">
        <v>2107.19</v>
      </c>
      <c r="K3448" s="10">
        <v>0.22</v>
      </c>
      <c r="L3448" s="9">
        <v>6574.43</v>
      </c>
      <c r="M3448" s="11">
        <v>5312.92</v>
      </c>
      <c r="N3448" s="9">
        <v>1261.51</v>
      </c>
      <c r="O3448" s="6" t="s">
        <v>5024</v>
      </c>
      <c r="P3448" s="8">
        <v>5</v>
      </c>
    </row>
    <row r="3449" spans="1:16" x14ac:dyDescent="0.3">
      <c r="A3449" s="6" t="s">
        <v>11903</v>
      </c>
      <c r="B3449" s="7">
        <v>45672</v>
      </c>
      <c r="C3449" s="6" t="s">
        <v>9864</v>
      </c>
      <c r="D3449" s="6" t="s">
        <v>5042</v>
      </c>
      <c r="E3449" s="6" t="s">
        <v>5043</v>
      </c>
      <c r="F3449" s="6" t="s">
        <v>5029</v>
      </c>
      <c r="G3449" s="6" t="s">
        <v>5037</v>
      </c>
      <c r="H3449" s="6" t="s">
        <v>5129</v>
      </c>
      <c r="I3449" s="8">
        <v>5</v>
      </c>
      <c r="J3449" s="9">
        <v>1637.53</v>
      </c>
      <c r="K3449" s="10">
        <v>0.14000000000000001</v>
      </c>
      <c r="L3449" s="9">
        <v>7041.38</v>
      </c>
      <c r="M3449" s="11">
        <v>4778.62</v>
      </c>
      <c r="N3449" s="9">
        <v>2262.7600000000002</v>
      </c>
      <c r="O3449" s="6" t="s">
        <v>5045</v>
      </c>
      <c r="P3449" s="8">
        <v>2</v>
      </c>
    </row>
    <row r="3450" spans="1:16" x14ac:dyDescent="0.3">
      <c r="A3450" s="6" t="s">
        <v>11904</v>
      </c>
      <c r="B3450" s="7">
        <v>45646</v>
      </c>
      <c r="C3450" s="6" t="s">
        <v>11905</v>
      </c>
      <c r="D3450" s="6" t="s">
        <v>5027</v>
      </c>
      <c r="E3450" s="6" t="s">
        <v>5028</v>
      </c>
      <c r="F3450" s="6" t="s">
        <v>5029</v>
      </c>
      <c r="G3450" s="6" t="s">
        <v>5048</v>
      </c>
      <c r="H3450" s="6" t="s">
        <v>5079</v>
      </c>
      <c r="I3450" s="8">
        <v>6</v>
      </c>
      <c r="J3450" s="9">
        <v>2438.1799999999998</v>
      </c>
      <c r="K3450" s="10">
        <v>0.24</v>
      </c>
      <c r="L3450" s="9">
        <v>11118.1</v>
      </c>
      <c r="M3450" s="11">
        <v>7151.63</v>
      </c>
      <c r="N3450" s="9">
        <v>3966.47</v>
      </c>
      <c r="O3450" s="6" t="s">
        <v>5032</v>
      </c>
      <c r="P3450" s="8">
        <v>3</v>
      </c>
    </row>
    <row r="3451" spans="1:16" x14ac:dyDescent="0.3">
      <c r="A3451" s="6" t="s">
        <v>11906</v>
      </c>
      <c r="B3451" s="7">
        <v>45551</v>
      </c>
      <c r="C3451" s="6" t="s">
        <v>11907</v>
      </c>
      <c r="D3451" s="6" t="s">
        <v>5117</v>
      </c>
      <c r="E3451" s="6" t="s">
        <v>5118</v>
      </c>
      <c r="F3451" s="6" t="s">
        <v>5036</v>
      </c>
      <c r="G3451" s="6" t="s">
        <v>5059</v>
      </c>
      <c r="H3451" s="6" t="s">
        <v>5060</v>
      </c>
      <c r="I3451" s="8">
        <v>8</v>
      </c>
      <c r="J3451" s="9">
        <v>247.69</v>
      </c>
      <c r="K3451" s="10">
        <v>0.19</v>
      </c>
      <c r="L3451" s="9">
        <v>1605.03</v>
      </c>
      <c r="M3451" s="11">
        <v>947.73</v>
      </c>
      <c r="N3451" s="9">
        <v>657.3</v>
      </c>
      <c r="O3451" s="6" t="s">
        <v>5045</v>
      </c>
      <c r="P3451" s="8">
        <v>2</v>
      </c>
    </row>
    <row r="3452" spans="1:16" x14ac:dyDescent="0.3">
      <c r="A3452" s="6" t="s">
        <v>11908</v>
      </c>
      <c r="B3452" s="7">
        <v>45600</v>
      </c>
      <c r="C3452" s="6" t="s">
        <v>11909</v>
      </c>
      <c r="D3452" s="6" t="s">
        <v>5035</v>
      </c>
      <c r="E3452" s="6" t="s">
        <v>5020</v>
      </c>
      <c r="F3452" s="6" t="s">
        <v>5036</v>
      </c>
      <c r="G3452" s="6" t="s">
        <v>5022</v>
      </c>
      <c r="H3452" s="6" t="s">
        <v>5192</v>
      </c>
      <c r="I3452" s="8">
        <v>5</v>
      </c>
      <c r="J3452" s="9">
        <v>2496.4299999999998</v>
      </c>
      <c r="K3452" s="10">
        <v>0.21</v>
      </c>
      <c r="L3452" s="9">
        <v>9860.9</v>
      </c>
      <c r="M3452" s="11">
        <v>6789.35</v>
      </c>
      <c r="N3452" s="9">
        <v>3071.55</v>
      </c>
      <c r="O3452" s="6" t="s">
        <v>5024</v>
      </c>
      <c r="P3452" s="8">
        <v>4</v>
      </c>
    </row>
    <row r="3453" spans="1:16" x14ac:dyDescent="0.3">
      <c r="A3453" s="6" t="s">
        <v>11910</v>
      </c>
      <c r="B3453" s="7">
        <v>45817</v>
      </c>
      <c r="C3453" s="6" t="s">
        <v>11911</v>
      </c>
      <c r="D3453" s="6" t="s">
        <v>5027</v>
      </c>
      <c r="E3453" s="6" t="s">
        <v>5028</v>
      </c>
      <c r="F3453" s="6" t="s">
        <v>5021</v>
      </c>
      <c r="G3453" s="6" t="s">
        <v>5030</v>
      </c>
      <c r="H3453" s="6" t="s">
        <v>5176</v>
      </c>
      <c r="I3453" s="8">
        <v>3</v>
      </c>
      <c r="J3453" s="9">
        <v>1774.31</v>
      </c>
      <c r="K3453" s="10">
        <v>0.03</v>
      </c>
      <c r="L3453" s="9">
        <v>5163.24</v>
      </c>
      <c r="M3453" s="11">
        <v>3499.52</v>
      </c>
      <c r="N3453" s="9">
        <v>1663.72</v>
      </c>
      <c r="O3453" s="6" t="s">
        <v>5080</v>
      </c>
      <c r="P3453" s="8">
        <v>5</v>
      </c>
    </row>
    <row r="3454" spans="1:16" x14ac:dyDescent="0.3">
      <c r="A3454" s="6" t="s">
        <v>11912</v>
      </c>
      <c r="B3454" s="7">
        <v>45418</v>
      </c>
      <c r="C3454" s="6" t="s">
        <v>11913</v>
      </c>
      <c r="D3454" s="6" t="s">
        <v>5117</v>
      </c>
      <c r="E3454" s="6" t="s">
        <v>5118</v>
      </c>
      <c r="F3454" s="6" t="s">
        <v>5021</v>
      </c>
      <c r="G3454" s="6" t="s">
        <v>5037</v>
      </c>
      <c r="H3454" s="6" t="s">
        <v>5054</v>
      </c>
      <c r="I3454" s="8">
        <v>4</v>
      </c>
      <c r="J3454" s="9">
        <v>1794.53</v>
      </c>
      <c r="K3454" s="10">
        <v>0.17</v>
      </c>
      <c r="L3454" s="9">
        <v>5957.84</v>
      </c>
      <c r="M3454" s="11">
        <v>4653.21</v>
      </c>
      <c r="N3454" s="9">
        <v>1304.6300000000001</v>
      </c>
      <c r="O3454" s="6" t="s">
        <v>5039</v>
      </c>
      <c r="P3454" s="8">
        <v>3</v>
      </c>
    </row>
    <row r="3455" spans="1:16" x14ac:dyDescent="0.3">
      <c r="A3455" s="6" t="s">
        <v>11914</v>
      </c>
      <c r="B3455" s="7">
        <v>45056</v>
      </c>
      <c r="C3455" s="6" t="s">
        <v>11915</v>
      </c>
      <c r="D3455" s="6" t="s">
        <v>5205</v>
      </c>
      <c r="E3455" s="6" t="s">
        <v>5206</v>
      </c>
      <c r="F3455" s="6" t="s">
        <v>5036</v>
      </c>
      <c r="G3455" s="6" t="s">
        <v>5048</v>
      </c>
      <c r="H3455" s="6" t="s">
        <v>5079</v>
      </c>
      <c r="I3455" s="8">
        <v>6</v>
      </c>
      <c r="J3455" s="9">
        <v>1727.91</v>
      </c>
      <c r="K3455" s="10">
        <v>0.2</v>
      </c>
      <c r="L3455" s="9">
        <v>8293.9699999999993</v>
      </c>
      <c r="M3455" s="11">
        <v>7250.47</v>
      </c>
      <c r="N3455" s="9">
        <v>1043.5</v>
      </c>
      <c r="O3455" s="6" t="s">
        <v>5024</v>
      </c>
      <c r="P3455" s="8">
        <v>3</v>
      </c>
    </row>
    <row r="3456" spans="1:16" x14ac:dyDescent="0.3">
      <c r="A3456" s="6" t="s">
        <v>11916</v>
      </c>
      <c r="B3456" s="7">
        <v>45827</v>
      </c>
      <c r="C3456" s="6" t="s">
        <v>11917</v>
      </c>
      <c r="D3456" s="6" t="s">
        <v>5052</v>
      </c>
      <c r="E3456" s="6" t="s">
        <v>5053</v>
      </c>
      <c r="F3456" s="6" t="s">
        <v>5021</v>
      </c>
      <c r="G3456" s="6" t="s">
        <v>5048</v>
      </c>
      <c r="H3456" s="6" t="s">
        <v>5049</v>
      </c>
      <c r="I3456" s="8">
        <v>2</v>
      </c>
      <c r="J3456" s="9">
        <v>2019.04</v>
      </c>
      <c r="K3456" s="10">
        <v>0.05</v>
      </c>
      <c r="L3456" s="9">
        <v>3836.18</v>
      </c>
      <c r="M3456" s="11">
        <v>2224.86</v>
      </c>
      <c r="N3456" s="9">
        <v>1611.32</v>
      </c>
      <c r="O3456" s="6" t="s">
        <v>5039</v>
      </c>
      <c r="P3456" s="8">
        <v>2</v>
      </c>
    </row>
    <row r="3457" spans="1:16" x14ac:dyDescent="0.3">
      <c r="A3457" s="6" t="s">
        <v>11918</v>
      </c>
      <c r="B3457" s="7">
        <v>45571</v>
      </c>
      <c r="C3457" s="6" t="s">
        <v>11919</v>
      </c>
      <c r="D3457" s="6" t="s">
        <v>5042</v>
      </c>
      <c r="E3457" s="6" t="s">
        <v>5043</v>
      </c>
      <c r="F3457" s="6" t="s">
        <v>5021</v>
      </c>
      <c r="G3457" s="6" t="s">
        <v>5037</v>
      </c>
      <c r="H3457" s="6" t="s">
        <v>5068</v>
      </c>
      <c r="I3457" s="8">
        <v>1</v>
      </c>
      <c r="J3457" s="9">
        <v>220.78</v>
      </c>
      <c r="K3457" s="10">
        <v>0.16</v>
      </c>
      <c r="L3457" s="9">
        <v>185.46</v>
      </c>
      <c r="M3457" s="11">
        <v>141.87</v>
      </c>
      <c r="N3457" s="9">
        <v>43.59</v>
      </c>
      <c r="O3457" s="6" t="s">
        <v>5039</v>
      </c>
      <c r="P3457" s="8">
        <v>5</v>
      </c>
    </row>
    <row r="3458" spans="1:16" x14ac:dyDescent="0.3">
      <c r="A3458" s="6" t="s">
        <v>11920</v>
      </c>
      <c r="B3458" s="7">
        <v>45505</v>
      </c>
      <c r="C3458" s="6" t="s">
        <v>11921</v>
      </c>
      <c r="D3458" s="6" t="s">
        <v>5108</v>
      </c>
      <c r="E3458" s="6" t="s">
        <v>5109</v>
      </c>
      <c r="F3458" s="6" t="s">
        <v>5021</v>
      </c>
      <c r="G3458" s="6" t="s">
        <v>5030</v>
      </c>
      <c r="H3458" s="6" t="s">
        <v>5171</v>
      </c>
      <c r="I3458" s="8">
        <v>2</v>
      </c>
      <c r="J3458" s="9">
        <v>1071.1099999999999</v>
      </c>
      <c r="K3458" s="10">
        <v>0.24</v>
      </c>
      <c r="L3458" s="9">
        <v>1628.09</v>
      </c>
      <c r="M3458" s="11">
        <v>1199.43</v>
      </c>
      <c r="N3458" s="9">
        <v>428.66</v>
      </c>
      <c r="O3458" s="6" t="s">
        <v>5032</v>
      </c>
      <c r="P3458" s="8">
        <v>4</v>
      </c>
    </row>
    <row r="3459" spans="1:16" x14ac:dyDescent="0.3">
      <c r="A3459" s="6" t="s">
        <v>11922</v>
      </c>
      <c r="B3459" s="7">
        <v>45409</v>
      </c>
      <c r="C3459" s="6" t="s">
        <v>11923</v>
      </c>
      <c r="D3459" s="6" t="s">
        <v>5057</v>
      </c>
      <c r="E3459" s="6" t="s">
        <v>5058</v>
      </c>
      <c r="F3459" s="6" t="s">
        <v>5021</v>
      </c>
      <c r="G3459" s="6" t="s">
        <v>5059</v>
      </c>
      <c r="H3459" s="6" t="s">
        <v>5073</v>
      </c>
      <c r="I3459" s="8">
        <v>5</v>
      </c>
      <c r="J3459" s="9">
        <v>1060.02</v>
      </c>
      <c r="K3459" s="10">
        <v>0.13</v>
      </c>
      <c r="L3459" s="9">
        <v>4611.09</v>
      </c>
      <c r="M3459" s="11">
        <v>3133.95</v>
      </c>
      <c r="N3459" s="9">
        <v>1477.14</v>
      </c>
      <c r="O3459" s="6" t="s">
        <v>5039</v>
      </c>
      <c r="P3459" s="8">
        <v>5</v>
      </c>
    </row>
    <row r="3460" spans="1:16" x14ac:dyDescent="0.3">
      <c r="A3460" s="6" t="s">
        <v>11924</v>
      </c>
      <c r="B3460" s="7">
        <v>44977</v>
      </c>
      <c r="C3460" s="6" t="s">
        <v>11925</v>
      </c>
      <c r="D3460" s="6" t="s">
        <v>5114</v>
      </c>
      <c r="E3460" s="6" t="s">
        <v>5020</v>
      </c>
      <c r="F3460" s="6" t="s">
        <v>5029</v>
      </c>
      <c r="G3460" s="6" t="s">
        <v>5030</v>
      </c>
      <c r="H3460" s="6" t="s">
        <v>5031</v>
      </c>
      <c r="I3460" s="8">
        <v>4</v>
      </c>
      <c r="J3460" s="9">
        <v>1034.6199999999999</v>
      </c>
      <c r="K3460" s="10">
        <v>0.03</v>
      </c>
      <c r="L3460" s="9">
        <v>4014.33</v>
      </c>
      <c r="M3460" s="11">
        <v>2319.83</v>
      </c>
      <c r="N3460" s="9">
        <v>1694.5</v>
      </c>
      <c r="O3460" s="6" t="s">
        <v>5039</v>
      </c>
      <c r="P3460" s="8">
        <v>3</v>
      </c>
    </row>
    <row r="3461" spans="1:16" x14ac:dyDescent="0.3">
      <c r="A3461" s="6" t="s">
        <v>11926</v>
      </c>
      <c r="B3461" s="7">
        <v>45599</v>
      </c>
      <c r="C3461" s="6" t="s">
        <v>11927</v>
      </c>
      <c r="D3461" s="6" t="s">
        <v>5057</v>
      </c>
      <c r="E3461" s="6" t="s">
        <v>5058</v>
      </c>
      <c r="F3461" s="6" t="s">
        <v>5036</v>
      </c>
      <c r="G3461" s="6" t="s">
        <v>5048</v>
      </c>
      <c r="H3461" s="6" t="s">
        <v>5049</v>
      </c>
      <c r="I3461" s="8">
        <v>3</v>
      </c>
      <c r="J3461" s="9">
        <v>1493.4</v>
      </c>
      <c r="K3461" s="10">
        <v>0.04</v>
      </c>
      <c r="L3461" s="9">
        <v>4300.99</v>
      </c>
      <c r="M3461" s="11">
        <v>3226.82</v>
      </c>
      <c r="N3461" s="9">
        <v>1074.17</v>
      </c>
      <c r="O3461" s="6" t="s">
        <v>5080</v>
      </c>
      <c r="P3461" s="8">
        <v>3</v>
      </c>
    </row>
    <row r="3462" spans="1:16" x14ac:dyDescent="0.3">
      <c r="A3462" s="6" t="s">
        <v>11928</v>
      </c>
      <c r="B3462" s="7">
        <v>45257</v>
      </c>
      <c r="C3462" s="6" t="s">
        <v>11929</v>
      </c>
      <c r="D3462" s="6" t="s">
        <v>5057</v>
      </c>
      <c r="E3462" s="6" t="s">
        <v>5058</v>
      </c>
      <c r="F3462" s="6" t="s">
        <v>5021</v>
      </c>
      <c r="G3462" s="6" t="s">
        <v>5059</v>
      </c>
      <c r="H3462" s="6" t="s">
        <v>5060</v>
      </c>
      <c r="I3462" s="8">
        <v>2</v>
      </c>
      <c r="J3462" s="9">
        <v>495.57</v>
      </c>
      <c r="K3462" s="10">
        <v>0.1</v>
      </c>
      <c r="L3462" s="9">
        <v>892.03</v>
      </c>
      <c r="M3462" s="11">
        <v>633.30999999999995</v>
      </c>
      <c r="N3462" s="9">
        <v>258.72000000000003</v>
      </c>
      <c r="O3462" s="6" t="s">
        <v>5045</v>
      </c>
      <c r="P3462" s="8">
        <v>2</v>
      </c>
    </row>
    <row r="3463" spans="1:16" x14ac:dyDescent="0.3">
      <c r="A3463" s="6" t="s">
        <v>11930</v>
      </c>
      <c r="B3463" s="7">
        <v>45370</v>
      </c>
      <c r="C3463" s="6" t="s">
        <v>11931</v>
      </c>
      <c r="D3463" s="6" t="s">
        <v>5215</v>
      </c>
      <c r="E3463" s="6" t="s">
        <v>5216</v>
      </c>
      <c r="F3463" s="6" t="s">
        <v>5036</v>
      </c>
      <c r="G3463" s="6" t="s">
        <v>5037</v>
      </c>
      <c r="H3463" s="6" t="s">
        <v>5129</v>
      </c>
      <c r="I3463" s="8">
        <v>7</v>
      </c>
      <c r="J3463" s="9">
        <v>677.94</v>
      </c>
      <c r="K3463" s="10">
        <v>0.16</v>
      </c>
      <c r="L3463" s="9">
        <v>3986.29</v>
      </c>
      <c r="M3463" s="11">
        <v>2590.46</v>
      </c>
      <c r="N3463" s="9">
        <v>1395.83</v>
      </c>
      <c r="O3463" s="6" t="s">
        <v>5032</v>
      </c>
      <c r="P3463" s="8">
        <v>3</v>
      </c>
    </row>
    <row r="3464" spans="1:16" x14ac:dyDescent="0.3">
      <c r="A3464" s="6" t="s">
        <v>11932</v>
      </c>
      <c r="B3464" s="7">
        <v>44994</v>
      </c>
      <c r="C3464" s="6" t="s">
        <v>11933</v>
      </c>
      <c r="D3464" s="6" t="s">
        <v>5088</v>
      </c>
      <c r="E3464" s="6" t="s">
        <v>5089</v>
      </c>
      <c r="F3464" s="6" t="s">
        <v>5029</v>
      </c>
      <c r="G3464" s="6" t="s">
        <v>5048</v>
      </c>
      <c r="H3464" s="6" t="s">
        <v>5090</v>
      </c>
      <c r="I3464" s="8">
        <v>3</v>
      </c>
      <c r="J3464" s="9">
        <v>1686.68</v>
      </c>
      <c r="K3464" s="10">
        <v>0.15</v>
      </c>
      <c r="L3464" s="9">
        <v>4301.03</v>
      </c>
      <c r="M3464" s="11">
        <v>2563.77</v>
      </c>
      <c r="N3464" s="9">
        <v>1737.26</v>
      </c>
      <c r="O3464" s="6" t="s">
        <v>5039</v>
      </c>
      <c r="P3464" s="8">
        <v>5</v>
      </c>
    </row>
    <row r="3465" spans="1:16" x14ac:dyDescent="0.3">
      <c r="A3465" s="6" t="s">
        <v>11934</v>
      </c>
      <c r="B3465" s="7">
        <v>45348</v>
      </c>
      <c r="C3465" s="6" t="s">
        <v>11935</v>
      </c>
      <c r="D3465" s="6" t="s">
        <v>5027</v>
      </c>
      <c r="E3465" s="6" t="s">
        <v>5028</v>
      </c>
      <c r="F3465" s="6" t="s">
        <v>5029</v>
      </c>
      <c r="G3465" s="6" t="s">
        <v>5030</v>
      </c>
      <c r="H3465" s="6" t="s">
        <v>5031</v>
      </c>
      <c r="I3465" s="8">
        <v>2</v>
      </c>
      <c r="J3465" s="9">
        <v>1955.88</v>
      </c>
      <c r="K3465" s="10">
        <v>0.15</v>
      </c>
      <c r="L3465" s="9">
        <v>3325</v>
      </c>
      <c r="M3465" s="11">
        <v>2026.55</v>
      </c>
      <c r="N3465" s="9">
        <v>1298.45</v>
      </c>
      <c r="O3465" s="6" t="s">
        <v>5032</v>
      </c>
      <c r="P3465" s="8">
        <v>4</v>
      </c>
    </row>
    <row r="3466" spans="1:16" x14ac:dyDescent="0.3">
      <c r="A3466" s="6" t="s">
        <v>11936</v>
      </c>
      <c r="B3466" s="7">
        <v>44929</v>
      </c>
      <c r="C3466" s="6" t="s">
        <v>11937</v>
      </c>
      <c r="D3466" s="6" t="s">
        <v>5088</v>
      </c>
      <c r="E3466" s="6" t="s">
        <v>5089</v>
      </c>
      <c r="F3466" s="6" t="s">
        <v>5029</v>
      </c>
      <c r="G3466" s="6" t="s">
        <v>5030</v>
      </c>
      <c r="H3466" s="6" t="s">
        <v>5044</v>
      </c>
      <c r="I3466" s="8">
        <v>5</v>
      </c>
      <c r="J3466" s="9">
        <v>445.03</v>
      </c>
      <c r="K3466" s="10">
        <v>0.17</v>
      </c>
      <c r="L3466" s="9">
        <v>1846.87</v>
      </c>
      <c r="M3466" s="11">
        <v>1031.95</v>
      </c>
      <c r="N3466" s="9">
        <v>814.92</v>
      </c>
      <c r="O3466" s="6" t="s">
        <v>5032</v>
      </c>
      <c r="P3466" s="8">
        <v>5</v>
      </c>
    </row>
    <row r="3467" spans="1:16" x14ac:dyDescent="0.3">
      <c r="A3467" s="6" t="s">
        <v>11938</v>
      </c>
      <c r="B3467" s="7">
        <v>45212</v>
      </c>
      <c r="C3467" s="6" t="s">
        <v>11939</v>
      </c>
      <c r="D3467" s="6" t="s">
        <v>5071</v>
      </c>
      <c r="E3467" s="6" t="s">
        <v>5072</v>
      </c>
      <c r="F3467" s="6" t="s">
        <v>5036</v>
      </c>
      <c r="G3467" s="6" t="s">
        <v>5030</v>
      </c>
      <c r="H3467" s="6" t="s">
        <v>5044</v>
      </c>
      <c r="I3467" s="8">
        <v>3</v>
      </c>
      <c r="J3467" s="9">
        <v>1562.81</v>
      </c>
      <c r="K3467" s="10">
        <v>0.19</v>
      </c>
      <c r="L3467" s="9">
        <v>3797.63</v>
      </c>
      <c r="M3467" s="11">
        <v>2206.7199999999998</v>
      </c>
      <c r="N3467" s="9">
        <v>1590.91</v>
      </c>
      <c r="O3467" s="6" t="s">
        <v>5045</v>
      </c>
      <c r="P3467" s="8">
        <v>3</v>
      </c>
    </row>
    <row r="3468" spans="1:16" x14ac:dyDescent="0.3">
      <c r="A3468" s="6" t="s">
        <v>11940</v>
      </c>
      <c r="B3468" s="7">
        <v>45293</v>
      </c>
      <c r="C3468" s="6" t="s">
        <v>11941</v>
      </c>
      <c r="D3468" s="6" t="s">
        <v>5042</v>
      </c>
      <c r="E3468" s="6" t="s">
        <v>5043</v>
      </c>
      <c r="F3468" s="6" t="s">
        <v>5036</v>
      </c>
      <c r="G3468" s="6" t="s">
        <v>5022</v>
      </c>
      <c r="H3468" s="6" t="s">
        <v>5023</v>
      </c>
      <c r="I3468" s="8">
        <v>4</v>
      </c>
      <c r="J3468" s="9">
        <v>634.17999999999995</v>
      </c>
      <c r="K3468" s="10">
        <v>0.22</v>
      </c>
      <c r="L3468" s="9">
        <v>1978.64</v>
      </c>
      <c r="M3468" s="11">
        <v>1428.72</v>
      </c>
      <c r="N3468" s="9">
        <v>549.91999999999996</v>
      </c>
      <c r="O3468" s="6" t="s">
        <v>5080</v>
      </c>
      <c r="P3468" s="8">
        <v>2</v>
      </c>
    </row>
    <row r="3469" spans="1:16" x14ac:dyDescent="0.3">
      <c r="A3469" s="6" t="s">
        <v>11942</v>
      </c>
      <c r="B3469" s="7">
        <v>45356</v>
      </c>
      <c r="C3469" s="6" t="s">
        <v>11943</v>
      </c>
      <c r="D3469" s="6" t="s">
        <v>5108</v>
      </c>
      <c r="E3469" s="6" t="s">
        <v>5109</v>
      </c>
      <c r="F3469" s="6" t="s">
        <v>5036</v>
      </c>
      <c r="G3469" s="6" t="s">
        <v>5059</v>
      </c>
      <c r="H3469" s="6" t="s">
        <v>5099</v>
      </c>
      <c r="I3469" s="8">
        <v>6</v>
      </c>
      <c r="J3469" s="9">
        <v>1255.94</v>
      </c>
      <c r="K3469" s="10">
        <v>0.11</v>
      </c>
      <c r="L3469" s="9">
        <v>6706.72</v>
      </c>
      <c r="M3469" s="11">
        <v>3718.83</v>
      </c>
      <c r="N3469" s="9">
        <v>2987.89</v>
      </c>
      <c r="O3469" s="6" t="s">
        <v>5024</v>
      </c>
      <c r="P3469" s="8">
        <v>1</v>
      </c>
    </row>
    <row r="3470" spans="1:16" x14ac:dyDescent="0.3">
      <c r="A3470" s="6" t="s">
        <v>11944</v>
      </c>
      <c r="B3470" s="7">
        <v>45709</v>
      </c>
      <c r="C3470" s="6" t="s">
        <v>11945</v>
      </c>
      <c r="D3470" s="6" t="s">
        <v>5085</v>
      </c>
      <c r="E3470" s="6" t="s">
        <v>5058</v>
      </c>
      <c r="F3470" s="6" t="s">
        <v>5029</v>
      </c>
      <c r="G3470" s="6" t="s">
        <v>5037</v>
      </c>
      <c r="H3470" s="6" t="s">
        <v>5038</v>
      </c>
      <c r="I3470" s="8">
        <v>5</v>
      </c>
      <c r="J3470" s="9">
        <v>465.93</v>
      </c>
      <c r="K3470" s="10">
        <v>0.12</v>
      </c>
      <c r="L3470" s="9">
        <v>2050.09</v>
      </c>
      <c r="M3470" s="11">
        <v>1751.22</v>
      </c>
      <c r="N3470" s="9">
        <v>298.87</v>
      </c>
      <c r="O3470" s="6" t="s">
        <v>5024</v>
      </c>
      <c r="P3470" s="8">
        <v>4</v>
      </c>
    </row>
    <row r="3471" spans="1:16" x14ac:dyDescent="0.3">
      <c r="A3471" s="6" t="s">
        <v>11946</v>
      </c>
      <c r="B3471" s="7">
        <v>45767</v>
      </c>
      <c r="C3471" s="6" t="s">
        <v>11947</v>
      </c>
      <c r="D3471" s="6" t="s">
        <v>5019</v>
      </c>
      <c r="E3471" s="6" t="s">
        <v>5020</v>
      </c>
      <c r="F3471" s="6" t="s">
        <v>5021</v>
      </c>
      <c r="G3471" s="6" t="s">
        <v>5022</v>
      </c>
      <c r="H3471" s="6" t="s">
        <v>5150</v>
      </c>
      <c r="I3471" s="8">
        <v>2</v>
      </c>
      <c r="J3471" s="9">
        <v>1257.94</v>
      </c>
      <c r="K3471" s="10">
        <v>0.06</v>
      </c>
      <c r="L3471" s="9">
        <v>2364.9299999999998</v>
      </c>
      <c r="M3471" s="11">
        <v>1315.99</v>
      </c>
      <c r="N3471" s="9">
        <v>1048.94</v>
      </c>
      <c r="O3471" s="6" t="s">
        <v>5024</v>
      </c>
      <c r="P3471" s="8">
        <v>2</v>
      </c>
    </row>
    <row r="3472" spans="1:16" x14ac:dyDescent="0.3">
      <c r="A3472" s="6" t="s">
        <v>11948</v>
      </c>
      <c r="B3472" s="7">
        <v>45122</v>
      </c>
      <c r="C3472" s="6" t="s">
        <v>11949</v>
      </c>
      <c r="D3472" s="6" t="s">
        <v>5134</v>
      </c>
      <c r="E3472" s="6" t="s">
        <v>5135</v>
      </c>
      <c r="F3472" s="6" t="s">
        <v>5029</v>
      </c>
      <c r="G3472" s="6" t="s">
        <v>5030</v>
      </c>
      <c r="H3472" s="6" t="s">
        <v>5246</v>
      </c>
      <c r="I3472" s="8">
        <v>7</v>
      </c>
      <c r="J3472" s="9">
        <v>2023.57</v>
      </c>
      <c r="K3472" s="10">
        <v>0.05</v>
      </c>
      <c r="L3472" s="9">
        <v>13456.74</v>
      </c>
      <c r="M3472" s="11">
        <v>10717.84</v>
      </c>
      <c r="N3472" s="9">
        <v>2738.9</v>
      </c>
      <c r="O3472" s="6" t="s">
        <v>5032</v>
      </c>
      <c r="P3472" s="8">
        <v>3</v>
      </c>
    </row>
    <row r="3473" spans="1:16" x14ac:dyDescent="0.3">
      <c r="A3473" s="6" t="s">
        <v>11950</v>
      </c>
      <c r="B3473" s="7">
        <v>45229</v>
      </c>
      <c r="C3473" s="6" t="s">
        <v>11951</v>
      </c>
      <c r="D3473" s="6" t="s">
        <v>5085</v>
      </c>
      <c r="E3473" s="6" t="s">
        <v>5058</v>
      </c>
      <c r="F3473" s="6" t="s">
        <v>5036</v>
      </c>
      <c r="G3473" s="6" t="s">
        <v>5022</v>
      </c>
      <c r="H3473" s="6" t="s">
        <v>5076</v>
      </c>
      <c r="I3473" s="8">
        <v>4</v>
      </c>
      <c r="J3473" s="9">
        <v>2262.21</v>
      </c>
      <c r="K3473" s="10">
        <v>0.08</v>
      </c>
      <c r="L3473" s="9">
        <v>8324.93</v>
      </c>
      <c r="M3473" s="11">
        <v>6089.87</v>
      </c>
      <c r="N3473" s="9">
        <v>2235.06</v>
      </c>
      <c r="O3473" s="6" t="s">
        <v>5045</v>
      </c>
      <c r="P3473" s="8">
        <v>2</v>
      </c>
    </row>
    <row r="3474" spans="1:16" x14ac:dyDescent="0.3">
      <c r="A3474" s="6" t="s">
        <v>11952</v>
      </c>
      <c r="B3474" s="7">
        <v>44940</v>
      </c>
      <c r="C3474" s="6" t="s">
        <v>11953</v>
      </c>
      <c r="D3474" s="6" t="s">
        <v>5057</v>
      </c>
      <c r="E3474" s="6" t="s">
        <v>5058</v>
      </c>
      <c r="F3474" s="6" t="s">
        <v>5036</v>
      </c>
      <c r="G3474" s="6" t="s">
        <v>5048</v>
      </c>
      <c r="H3474" s="6" t="s">
        <v>5079</v>
      </c>
      <c r="I3474" s="8">
        <v>3</v>
      </c>
      <c r="J3474" s="9">
        <v>897.68</v>
      </c>
      <c r="K3474" s="10">
        <v>0.14000000000000001</v>
      </c>
      <c r="L3474" s="9">
        <v>2316.0100000000002</v>
      </c>
      <c r="M3474" s="11">
        <v>1824.58</v>
      </c>
      <c r="N3474" s="9">
        <v>491.43</v>
      </c>
      <c r="O3474" s="6" t="s">
        <v>5080</v>
      </c>
      <c r="P3474" s="8">
        <v>1</v>
      </c>
    </row>
    <row r="3475" spans="1:16" x14ac:dyDescent="0.3">
      <c r="A3475" s="6" t="s">
        <v>11954</v>
      </c>
      <c r="B3475" s="7">
        <v>45070</v>
      </c>
      <c r="C3475" s="6" t="s">
        <v>8593</v>
      </c>
      <c r="D3475" s="6" t="s">
        <v>5027</v>
      </c>
      <c r="E3475" s="6" t="s">
        <v>5028</v>
      </c>
      <c r="F3475" s="6" t="s">
        <v>5021</v>
      </c>
      <c r="G3475" s="6" t="s">
        <v>5030</v>
      </c>
      <c r="H3475" s="6" t="s">
        <v>5031</v>
      </c>
      <c r="I3475" s="8">
        <v>7</v>
      </c>
      <c r="J3475" s="9">
        <v>460.3</v>
      </c>
      <c r="K3475" s="10">
        <v>0.09</v>
      </c>
      <c r="L3475" s="9">
        <v>2932.11</v>
      </c>
      <c r="M3475" s="11">
        <v>1917.67</v>
      </c>
      <c r="N3475" s="9">
        <v>1014.44</v>
      </c>
      <c r="O3475" s="6" t="s">
        <v>5024</v>
      </c>
      <c r="P3475" s="8">
        <v>5</v>
      </c>
    </row>
    <row r="3476" spans="1:16" x14ac:dyDescent="0.3">
      <c r="A3476" s="6" t="s">
        <v>11955</v>
      </c>
      <c r="B3476" s="7">
        <v>44979</v>
      </c>
      <c r="C3476" s="6" t="s">
        <v>11956</v>
      </c>
      <c r="D3476" s="6" t="s">
        <v>5147</v>
      </c>
      <c r="E3476" s="6" t="s">
        <v>5118</v>
      </c>
      <c r="F3476" s="6" t="s">
        <v>5036</v>
      </c>
      <c r="G3476" s="6" t="s">
        <v>5037</v>
      </c>
      <c r="H3476" s="6" t="s">
        <v>5068</v>
      </c>
      <c r="I3476" s="8">
        <v>4</v>
      </c>
      <c r="J3476" s="9">
        <v>2459.16</v>
      </c>
      <c r="K3476" s="10">
        <v>0.02</v>
      </c>
      <c r="L3476" s="9">
        <v>9639.91</v>
      </c>
      <c r="M3476" s="11">
        <v>8328.77</v>
      </c>
      <c r="N3476" s="9">
        <v>1311.14</v>
      </c>
      <c r="O3476" s="6" t="s">
        <v>5080</v>
      </c>
      <c r="P3476" s="8">
        <v>1</v>
      </c>
    </row>
    <row r="3477" spans="1:16" x14ac:dyDescent="0.3">
      <c r="A3477" s="6" t="s">
        <v>11957</v>
      </c>
      <c r="B3477" s="7">
        <v>45117</v>
      </c>
      <c r="C3477" s="6" t="s">
        <v>11958</v>
      </c>
      <c r="D3477" s="6" t="s">
        <v>5134</v>
      </c>
      <c r="E3477" s="6" t="s">
        <v>5135</v>
      </c>
      <c r="F3477" s="6" t="s">
        <v>5036</v>
      </c>
      <c r="G3477" s="6" t="s">
        <v>5048</v>
      </c>
      <c r="H3477" s="6" t="s">
        <v>5079</v>
      </c>
      <c r="I3477" s="8">
        <v>1</v>
      </c>
      <c r="J3477" s="9">
        <v>934.6</v>
      </c>
      <c r="K3477" s="10">
        <v>0.03</v>
      </c>
      <c r="L3477" s="9">
        <v>906.56</v>
      </c>
      <c r="M3477" s="11">
        <v>749.9</v>
      </c>
      <c r="N3477" s="9">
        <v>156.66</v>
      </c>
      <c r="O3477" s="6" t="s">
        <v>5024</v>
      </c>
      <c r="P3477" s="8">
        <v>4</v>
      </c>
    </row>
    <row r="3478" spans="1:16" x14ac:dyDescent="0.3">
      <c r="A3478" s="6" t="s">
        <v>11959</v>
      </c>
      <c r="B3478" s="7">
        <v>45771</v>
      </c>
      <c r="C3478" s="6" t="s">
        <v>11960</v>
      </c>
      <c r="D3478" s="6" t="s">
        <v>5205</v>
      </c>
      <c r="E3478" s="6" t="s">
        <v>5206</v>
      </c>
      <c r="F3478" s="6" t="s">
        <v>5036</v>
      </c>
      <c r="G3478" s="6" t="s">
        <v>5048</v>
      </c>
      <c r="H3478" s="6" t="s">
        <v>5064</v>
      </c>
      <c r="I3478" s="8">
        <v>3</v>
      </c>
      <c r="J3478" s="9">
        <v>255.76</v>
      </c>
      <c r="K3478" s="10">
        <v>0.14000000000000001</v>
      </c>
      <c r="L3478" s="9">
        <v>659.86</v>
      </c>
      <c r="M3478" s="11">
        <v>379.92</v>
      </c>
      <c r="N3478" s="9">
        <v>279.94</v>
      </c>
      <c r="O3478" s="6" t="s">
        <v>5045</v>
      </c>
      <c r="P3478" s="8">
        <v>2</v>
      </c>
    </row>
    <row r="3479" spans="1:16" x14ac:dyDescent="0.3">
      <c r="A3479" s="6" t="s">
        <v>11961</v>
      </c>
      <c r="B3479" s="7">
        <v>45656</v>
      </c>
      <c r="C3479" s="6" t="s">
        <v>11962</v>
      </c>
      <c r="D3479" s="6" t="s">
        <v>5147</v>
      </c>
      <c r="E3479" s="6" t="s">
        <v>5118</v>
      </c>
      <c r="F3479" s="6" t="s">
        <v>5029</v>
      </c>
      <c r="G3479" s="6" t="s">
        <v>5022</v>
      </c>
      <c r="H3479" s="6" t="s">
        <v>5221</v>
      </c>
      <c r="I3479" s="8">
        <v>5</v>
      </c>
      <c r="J3479" s="9">
        <v>377.71</v>
      </c>
      <c r="K3479" s="10">
        <v>0.11</v>
      </c>
      <c r="L3479" s="9">
        <v>1680.81</v>
      </c>
      <c r="M3479" s="11">
        <v>1100.96</v>
      </c>
      <c r="N3479" s="9">
        <v>579.85</v>
      </c>
      <c r="O3479" s="6" t="s">
        <v>5080</v>
      </c>
      <c r="P3479" s="8">
        <v>5</v>
      </c>
    </row>
    <row r="3480" spans="1:16" x14ac:dyDescent="0.3">
      <c r="A3480" s="6" t="s">
        <v>11963</v>
      </c>
      <c r="B3480" s="7">
        <v>45124</v>
      </c>
      <c r="C3480" s="6" t="s">
        <v>11964</v>
      </c>
      <c r="D3480" s="6" t="s">
        <v>5063</v>
      </c>
      <c r="E3480" s="6" t="s">
        <v>5058</v>
      </c>
      <c r="F3480" s="6" t="s">
        <v>5029</v>
      </c>
      <c r="G3480" s="6" t="s">
        <v>5048</v>
      </c>
      <c r="H3480" s="6" t="s">
        <v>5090</v>
      </c>
      <c r="I3480" s="8">
        <v>3</v>
      </c>
      <c r="J3480" s="9">
        <v>150.28</v>
      </c>
      <c r="K3480" s="10">
        <v>0.01</v>
      </c>
      <c r="L3480" s="9">
        <v>446.33</v>
      </c>
      <c r="M3480" s="11">
        <v>255.8</v>
      </c>
      <c r="N3480" s="9">
        <v>190.53</v>
      </c>
      <c r="O3480" s="6" t="s">
        <v>5045</v>
      </c>
      <c r="P3480" s="8">
        <v>3</v>
      </c>
    </row>
    <row r="3481" spans="1:16" x14ac:dyDescent="0.3">
      <c r="A3481" s="6" t="s">
        <v>11965</v>
      </c>
      <c r="B3481" s="7">
        <v>45417</v>
      </c>
      <c r="C3481" s="6" t="s">
        <v>11966</v>
      </c>
      <c r="D3481" s="6" t="s">
        <v>5205</v>
      </c>
      <c r="E3481" s="6" t="s">
        <v>5206</v>
      </c>
      <c r="F3481" s="6" t="s">
        <v>5021</v>
      </c>
      <c r="G3481" s="6" t="s">
        <v>5030</v>
      </c>
      <c r="H3481" s="6" t="s">
        <v>5171</v>
      </c>
      <c r="I3481" s="8">
        <v>2</v>
      </c>
      <c r="J3481" s="9">
        <v>965.46</v>
      </c>
      <c r="K3481" s="10">
        <v>0.09</v>
      </c>
      <c r="L3481" s="9">
        <v>1757.14</v>
      </c>
      <c r="M3481" s="11">
        <v>1516.43</v>
      </c>
      <c r="N3481" s="9">
        <v>240.71</v>
      </c>
      <c r="O3481" s="6" t="s">
        <v>5024</v>
      </c>
      <c r="P3481" s="8">
        <v>2</v>
      </c>
    </row>
    <row r="3482" spans="1:16" x14ac:dyDescent="0.3">
      <c r="A3482" s="6" t="s">
        <v>11967</v>
      </c>
      <c r="B3482" s="7">
        <v>45595</v>
      </c>
      <c r="C3482" s="6" t="s">
        <v>11968</v>
      </c>
      <c r="D3482" s="6" t="s">
        <v>5067</v>
      </c>
      <c r="E3482" s="6" t="s">
        <v>5067</v>
      </c>
      <c r="F3482" s="6" t="s">
        <v>5029</v>
      </c>
      <c r="G3482" s="6" t="s">
        <v>5037</v>
      </c>
      <c r="H3482" s="6" t="s">
        <v>5105</v>
      </c>
      <c r="I3482" s="8">
        <v>3</v>
      </c>
      <c r="J3482" s="9">
        <v>900.82</v>
      </c>
      <c r="K3482" s="10">
        <v>0.02</v>
      </c>
      <c r="L3482" s="9">
        <v>2648.41</v>
      </c>
      <c r="M3482" s="11">
        <v>1906.35</v>
      </c>
      <c r="N3482" s="9">
        <v>742.06</v>
      </c>
      <c r="O3482" s="6" t="s">
        <v>5080</v>
      </c>
      <c r="P3482" s="8">
        <v>2</v>
      </c>
    </row>
    <row r="3483" spans="1:16" x14ac:dyDescent="0.3">
      <c r="A3483" s="6" t="s">
        <v>11969</v>
      </c>
      <c r="B3483" s="7">
        <v>45684</v>
      </c>
      <c r="C3483" s="6" t="s">
        <v>11970</v>
      </c>
      <c r="D3483" s="6" t="s">
        <v>5134</v>
      </c>
      <c r="E3483" s="6" t="s">
        <v>5135</v>
      </c>
      <c r="F3483" s="6" t="s">
        <v>5029</v>
      </c>
      <c r="G3483" s="6" t="s">
        <v>5048</v>
      </c>
      <c r="H3483" s="6" t="s">
        <v>5064</v>
      </c>
      <c r="I3483" s="8">
        <v>1</v>
      </c>
      <c r="J3483" s="9">
        <v>1341.64</v>
      </c>
      <c r="K3483" s="10">
        <v>0.02</v>
      </c>
      <c r="L3483" s="9">
        <v>1314.81</v>
      </c>
      <c r="M3483" s="11">
        <v>760.99</v>
      </c>
      <c r="N3483" s="9">
        <v>553.82000000000005</v>
      </c>
      <c r="O3483" s="6" t="s">
        <v>5045</v>
      </c>
      <c r="P3483" s="8">
        <v>1</v>
      </c>
    </row>
    <row r="3484" spans="1:16" x14ac:dyDescent="0.3">
      <c r="A3484" s="6" t="s">
        <v>11971</v>
      </c>
      <c r="B3484" s="7">
        <v>45581</v>
      </c>
      <c r="C3484" s="6" t="s">
        <v>11972</v>
      </c>
      <c r="D3484" s="6" t="s">
        <v>5134</v>
      </c>
      <c r="E3484" s="6" t="s">
        <v>5135</v>
      </c>
      <c r="F3484" s="6" t="s">
        <v>5036</v>
      </c>
      <c r="G3484" s="6" t="s">
        <v>5037</v>
      </c>
      <c r="H3484" s="6" t="s">
        <v>5129</v>
      </c>
      <c r="I3484" s="8">
        <v>1</v>
      </c>
      <c r="J3484" s="9">
        <v>1586.35</v>
      </c>
      <c r="K3484" s="10">
        <v>0.14000000000000001</v>
      </c>
      <c r="L3484" s="9">
        <v>1364.26</v>
      </c>
      <c r="M3484" s="11">
        <v>1032.8699999999999</v>
      </c>
      <c r="N3484" s="9">
        <v>331.39</v>
      </c>
      <c r="O3484" s="6" t="s">
        <v>5032</v>
      </c>
      <c r="P3484" s="8">
        <v>1</v>
      </c>
    </row>
    <row r="3485" spans="1:16" x14ac:dyDescent="0.3">
      <c r="A3485" s="6" t="s">
        <v>11973</v>
      </c>
      <c r="B3485" s="7">
        <v>45006</v>
      </c>
      <c r="C3485" s="6" t="s">
        <v>11974</v>
      </c>
      <c r="D3485" s="6" t="s">
        <v>5134</v>
      </c>
      <c r="E3485" s="6" t="s">
        <v>5135</v>
      </c>
      <c r="F3485" s="6" t="s">
        <v>5036</v>
      </c>
      <c r="G3485" s="6" t="s">
        <v>5037</v>
      </c>
      <c r="H3485" s="6" t="s">
        <v>5054</v>
      </c>
      <c r="I3485" s="8">
        <v>7</v>
      </c>
      <c r="J3485" s="9">
        <v>727.87</v>
      </c>
      <c r="K3485" s="10">
        <v>0.14000000000000001</v>
      </c>
      <c r="L3485" s="9">
        <v>4381.78</v>
      </c>
      <c r="M3485" s="11">
        <v>2418.25</v>
      </c>
      <c r="N3485" s="9">
        <v>1963.53</v>
      </c>
      <c r="O3485" s="6" t="s">
        <v>5024</v>
      </c>
      <c r="P3485" s="8">
        <v>2</v>
      </c>
    </row>
    <row r="3486" spans="1:16" x14ac:dyDescent="0.3">
      <c r="A3486" s="6" t="s">
        <v>11975</v>
      </c>
      <c r="B3486" s="7">
        <v>45428</v>
      </c>
      <c r="C3486" s="6" t="s">
        <v>11976</v>
      </c>
      <c r="D3486" s="6" t="s">
        <v>5093</v>
      </c>
      <c r="E3486" s="6" t="s">
        <v>5053</v>
      </c>
      <c r="F3486" s="6" t="s">
        <v>5021</v>
      </c>
      <c r="G3486" s="6" t="s">
        <v>5022</v>
      </c>
      <c r="H3486" s="6" t="s">
        <v>5192</v>
      </c>
      <c r="I3486" s="8">
        <v>3</v>
      </c>
      <c r="J3486" s="9">
        <v>1532.99</v>
      </c>
      <c r="K3486" s="10">
        <v>0.24</v>
      </c>
      <c r="L3486" s="9">
        <v>3495.22</v>
      </c>
      <c r="M3486" s="11">
        <v>2140.17</v>
      </c>
      <c r="N3486" s="9">
        <v>1355.05</v>
      </c>
      <c r="O3486" s="6" t="s">
        <v>5039</v>
      </c>
      <c r="P3486" s="8">
        <v>5</v>
      </c>
    </row>
    <row r="3487" spans="1:16" x14ac:dyDescent="0.3">
      <c r="A3487" s="6" t="s">
        <v>11977</v>
      </c>
      <c r="B3487" s="7">
        <v>45792</v>
      </c>
      <c r="C3487" s="6" t="s">
        <v>11978</v>
      </c>
      <c r="D3487" s="6" t="s">
        <v>5147</v>
      </c>
      <c r="E3487" s="6" t="s">
        <v>5118</v>
      </c>
      <c r="F3487" s="6" t="s">
        <v>5029</v>
      </c>
      <c r="G3487" s="6" t="s">
        <v>5059</v>
      </c>
      <c r="H3487" s="6" t="s">
        <v>5181</v>
      </c>
      <c r="I3487" s="8">
        <v>6</v>
      </c>
      <c r="J3487" s="9">
        <v>2321.8200000000002</v>
      </c>
      <c r="K3487" s="10">
        <v>0.12</v>
      </c>
      <c r="L3487" s="9">
        <v>12259.21</v>
      </c>
      <c r="M3487" s="11">
        <v>10660.78</v>
      </c>
      <c r="N3487" s="9">
        <v>1598.43</v>
      </c>
      <c r="O3487" s="6" t="s">
        <v>5045</v>
      </c>
      <c r="P3487" s="8">
        <v>2</v>
      </c>
    </row>
    <row r="3488" spans="1:16" x14ac:dyDescent="0.3">
      <c r="A3488" s="6" t="s">
        <v>11979</v>
      </c>
      <c r="B3488" s="7">
        <v>45504</v>
      </c>
      <c r="C3488" s="6" t="s">
        <v>11980</v>
      </c>
      <c r="D3488" s="6" t="s">
        <v>5093</v>
      </c>
      <c r="E3488" s="6" t="s">
        <v>5053</v>
      </c>
      <c r="F3488" s="6" t="s">
        <v>5036</v>
      </c>
      <c r="G3488" s="6" t="s">
        <v>5022</v>
      </c>
      <c r="H3488" s="6" t="s">
        <v>5150</v>
      </c>
      <c r="I3488" s="8">
        <v>6</v>
      </c>
      <c r="J3488" s="9">
        <v>794.26</v>
      </c>
      <c r="K3488" s="10">
        <v>0.05</v>
      </c>
      <c r="L3488" s="9">
        <v>4527.28</v>
      </c>
      <c r="M3488" s="11">
        <v>3833.22</v>
      </c>
      <c r="N3488" s="9">
        <v>694.06</v>
      </c>
      <c r="O3488" s="6" t="s">
        <v>5032</v>
      </c>
      <c r="P3488" s="8">
        <v>2</v>
      </c>
    </row>
    <row r="3489" spans="1:16" x14ac:dyDescent="0.3">
      <c r="A3489" s="6" t="s">
        <v>11981</v>
      </c>
      <c r="B3489" s="7">
        <v>45043</v>
      </c>
      <c r="C3489" s="6" t="s">
        <v>11982</v>
      </c>
      <c r="D3489" s="6" t="s">
        <v>5067</v>
      </c>
      <c r="E3489" s="6" t="s">
        <v>5067</v>
      </c>
      <c r="F3489" s="6" t="s">
        <v>5036</v>
      </c>
      <c r="G3489" s="6" t="s">
        <v>5048</v>
      </c>
      <c r="H3489" s="6" t="s">
        <v>5064</v>
      </c>
      <c r="I3489" s="8">
        <v>7</v>
      </c>
      <c r="J3489" s="9">
        <v>2317.7199999999998</v>
      </c>
      <c r="K3489" s="10">
        <v>0.09</v>
      </c>
      <c r="L3489" s="9">
        <v>14763.88</v>
      </c>
      <c r="M3489" s="11">
        <v>11645.2</v>
      </c>
      <c r="N3489" s="9">
        <v>3118.68</v>
      </c>
      <c r="O3489" s="6" t="s">
        <v>5024</v>
      </c>
      <c r="P3489" s="8">
        <v>5</v>
      </c>
    </row>
    <row r="3490" spans="1:16" x14ac:dyDescent="0.3">
      <c r="A3490" s="6" t="s">
        <v>11983</v>
      </c>
      <c r="B3490" s="7">
        <v>45479</v>
      </c>
      <c r="C3490" s="6" t="s">
        <v>11984</v>
      </c>
      <c r="D3490" s="6" t="s">
        <v>5085</v>
      </c>
      <c r="E3490" s="6" t="s">
        <v>5058</v>
      </c>
      <c r="F3490" s="6" t="s">
        <v>5036</v>
      </c>
      <c r="G3490" s="6" t="s">
        <v>5022</v>
      </c>
      <c r="H3490" s="6" t="s">
        <v>5076</v>
      </c>
      <c r="I3490" s="8">
        <v>5</v>
      </c>
      <c r="J3490" s="9">
        <v>1704.67</v>
      </c>
      <c r="K3490" s="10">
        <v>0.22</v>
      </c>
      <c r="L3490" s="9">
        <v>6648.21</v>
      </c>
      <c r="M3490" s="11">
        <v>3983.18</v>
      </c>
      <c r="N3490" s="9">
        <v>2665.03</v>
      </c>
      <c r="O3490" s="6" t="s">
        <v>5039</v>
      </c>
      <c r="P3490" s="8">
        <v>3</v>
      </c>
    </row>
    <row r="3491" spans="1:16" x14ac:dyDescent="0.3">
      <c r="A3491" s="6" t="s">
        <v>11985</v>
      </c>
      <c r="B3491" s="7">
        <v>45727</v>
      </c>
      <c r="C3491" s="6" t="s">
        <v>11986</v>
      </c>
      <c r="D3491" s="6" t="s">
        <v>5057</v>
      </c>
      <c r="E3491" s="6" t="s">
        <v>5058</v>
      </c>
      <c r="F3491" s="6" t="s">
        <v>5029</v>
      </c>
      <c r="G3491" s="6" t="s">
        <v>5030</v>
      </c>
      <c r="H3491" s="6" t="s">
        <v>5176</v>
      </c>
      <c r="I3491" s="8">
        <v>8</v>
      </c>
      <c r="J3491" s="9">
        <v>1069.55</v>
      </c>
      <c r="K3491" s="10">
        <v>0</v>
      </c>
      <c r="L3491" s="9">
        <v>8556.4</v>
      </c>
      <c r="M3491" s="11">
        <v>6135.25</v>
      </c>
      <c r="N3491" s="9">
        <v>2421.15</v>
      </c>
      <c r="O3491" s="6" t="s">
        <v>5024</v>
      </c>
      <c r="P3491" s="8">
        <v>1</v>
      </c>
    </row>
    <row r="3492" spans="1:16" x14ac:dyDescent="0.3">
      <c r="A3492" s="6" t="s">
        <v>11987</v>
      </c>
      <c r="B3492" s="7">
        <v>45380</v>
      </c>
      <c r="C3492" s="6" t="s">
        <v>11988</v>
      </c>
      <c r="D3492" s="6" t="s">
        <v>5035</v>
      </c>
      <c r="E3492" s="6" t="s">
        <v>5020</v>
      </c>
      <c r="F3492" s="6" t="s">
        <v>5036</v>
      </c>
      <c r="G3492" s="6" t="s">
        <v>5059</v>
      </c>
      <c r="H3492" s="6" t="s">
        <v>5181</v>
      </c>
      <c r="I3492" s="8">
        <v>6</v>
      </c>
      <c r="J3492" s="9">
        <v>1670.57</v>
      </c>
      <c r="K3492" s="10">
        <v>0.22</v>
      </c>
      <c r="L3492" s="9">
        <v>7818.27</v>
      </c>
      <c r="M3492" s="11">
        <v>5904.03</v>
      </c>
      <c r="N3492" s="9">
        <v>1914.24</v>
      </c>
      <c r="O3492" s="6" t="s">
        <v>5039</v>
      </c>
      <c r="P3492" s="8">
        <v>5</v>
      </c>
    </row>
    <row r="3493" spans="1:16" x14ac:dyDescent="0.3">
      <c r="A3493" s="6" t="s">
        <v>11989</v>
      </c>
      <c r="B3493" s="7">
        <v>45160</v>
      </c>
      <c r="C3493" s="6" t="s">
        <v>11990</v>
      </c>
      <c r="D3493" s="6" t="s">
        <v>5085</v>
      </c>
      <c r="E3493" s="6" t="s">
        <v>5058</v>
      </c>
      <c r="F3493" s="6" t="s">
        <v>5029</v>
      </c>
      <c r="G3493" s="6" t="s">
        <v>5030</v>
      </c>
      <c r="H3493" s="6" t="s">
        <v>5031</v>
      </c>
      <c r="I3493" s="8">
        <v>3</v>
      </c>
      <c r="J3493" s="9">
        <v>333.8</v>
      </c>
      <c r="K3493" s="10">
        <v>7.0000000000000007E-2</v>
      </c>
      <c r="L3493" s="9">
        <v>931.3</v>
      </c>
      <c r="M3493" s="11">
        <v>643.19000000000005</v>
      </c>
      <c r="N3493" s="9">
        <v>288.11</v>
      </c>
      <c r="O3493" s="6" t="s">
        <v>5039</v>
      </c>
      <c r="P3493" s="8">
        <v>3</v>
      </c>
    </row>
    <row r="3494" spans="1:16" x14ac:dyDescent="0.3">
      <c r="A3494" s="6" t="s">
        <v>11991</v>
      </c>
      <c r="B3494" s="7">
        <v>44973</v>
      </c>
      <c r="C3494" s="6" t="s">
        <v>11992</v>
      </c>
      <c r="D3494" s="6" t="s">
        <v>5052</v>
      </c>
      <c r="E3494" s="6" t="s">
        <v>5053</v>
      </c>
      <c r="F3494" s="6" t="s">
        <v>5021</v>
      </c>
      <c r="G3494" s="6" t="s">
        <v>5037</v>
      </c>
      <c r="H3494" s="6" t="s">
        <v>5068</v>
      </c>
      <c r="I3494" s="8">
        <v>7</v>
      </c>
      <c r="J3494" s="9">
        <v>797.7</v>
      </c>
      <c r="K3494" s="10">
        <v>0.25</v>
      </c>
      <c r="L3494" s="9">
        <v>4187.93</v>
      </c>
      <c r="M3494" s="11">
        <v>3192.69</v>
      </c>
      <c r="N3494" s="9">
        <v>995.24</v>
      </c>
      <c r="O3494" s="6" t="s">
        <v>5024</v>
      </c>
      <c r="P3494" s="8">
        <v>2</v>
      </c>
    </row>
    <row r="3495" spans="1:16" x14ac:dyDescent="0.3">
      <c r="A3495" s="6" t="s">
        <v>11993</v>
      </c>
      <c r="B3495" s="7">
        <v>45403</v>
      </c>
      <c r="C3495" s="6" t="s">
        <v>11994</v>
      </c>
      <c r="D3495" s="6" t="s">
        <v>5205</v>
      </c>
      <c r="E3495" s="6" t="s">
        <v>5206</v>
      </c>
      <c r="F3495" s="6" t="s">
        <v>5021</v>
      </c>
      <c r="G3495" s="6" t="s">
        <v>5048</v>
      </c>
      <c r="H3495" s="6" t="s">
        <v>5079</v>
      </c>
      <c r="I3495" s="8">
        <v>5</v>
      </c>
      <c r="J3495" s="9">
        <v>1869.89</v>
      </c>
      <c r="K3495" s="10">
        <v>0.09</v>
      </c>
      <c r="L3495" s="9">
        <v>8508</v>
      </c>
      <c r="M3495" s="11">
        <v>4806.78</v>
      </c>
      <c r="N3495" s="9">
        <v>3701.22</v>
      </c>
      <c r="O3495" s="6" t="s">
        <v>5039</v>
      </c>
      <c r="P3495" s="8">
        <v>2</v>
      </c>
    </row>
    <row r="3496" spans="1:16" x14ac:dyDescent="0.3">
      <c r="A3496" s="6" t="s">
        <v>11995</v>
      </c>
      <c r="B3496" s="7">
        <v>45465</v>
      </c>
      <c r="C3496" s="6" t="s">
        <v>11996</v>
      </c>
      <c r="D3496" s="6" t="s">
        <v>5052</v>
      </c>
      <c r="E3496" s="6" t="s">
        <v>5053</v>
      </c>
      <c r="F3496" s="6" t="s">
        <v>5036</v>
      </c>
      <c r="G3496" s="6" t="s">
        <v>5048</v>
      </c>
      <c r="H3496" s="6" t="s">
        <v>5064</v>
      </c>
      <c r="I3496" s="8">
        <v>4</v>
      </c>
      <c r="J3496" s="9">
        <v>365.47</v>
      </c>
      <c r="K3496" s="10">
        <v>0.14000000000000001</v>
      </c>
      <c r="L3496" s="9">
        <v>1257.22</v>
      </c>
      <c r="M3496" s="11">
        <v>918.21</v>
      </c>
      <c r="N3496" s="9">
        <v>339.01</v>
      </c>
      <c r="O3496" s="6" t="s">
        <v>5045</v>
      </c>
      <c r="P3496" s="8">
        <v>1</v>
      </c>
    </row>
    <row r="3497" spans="1:16" x14ac:dyDescent="0.3">
      <c r="A3497" s="6" t="s">
        <v>11997</v>
      </c>
      <c r="B3497" s="7">
        <v>45198</v>
      </c>
      <c r="C3497" s="6" t="s">
        <v>11998</v>
      </c>
      <c r="D3497" s="6" t="s">
        <v>5067</v>
      </c>
      <c r="E3497" s="6" t="s">
        <v>5067</v>
      </c>
      <c r="F3497" s="6" t="s">
        <v>5021</v>
      </c>
      <c r="G3497" s="6" t="s">
        <v>5037</v>
      </c>
      <c r="H3497" s="6" t="s">
        <v>5105</v>
      </c>
      <c r="I3497" s="8">
        <v>8</v>
      </c>
      <c r="J3497" s="9">
        <v>2200.52</v>
      </c>
      <c r="K3497" s="10">
        <v>0.01</v>
      </c>
      <c r="L3497" s="9">
        <v>17428.12</v>
      </c>
      <c r="M3497" s="11">
        <v>11039.4</v>
      </c>
      <c r="N3497" s="9">
        <v>6388.72</v>
      </c>
      <c r="O3497" s="6" t="s">
        <v>5039</v>
      </c>
      <c r="P3497" s="8">
        <v>5</v>
      </c>
    </row>
    <row r="3498" spans="1:16" x14ac:dyDescent="0.3">
      <c r="A3498" s="6" t="s">
        <v>11999</v>
      </c>
      <c r="B3498" s="7">
        <v>45091</v>
      </c>
      <c r="C3498" s="6" t="s">
        <v>12000</v>
      </c>
      <c r="D3498" s="6" t="s">
        <v>5093</v>
      </c>
      <c r="E3498" s="6" t="s">
        <v>5053</v>
      </c>
      <c r="F3498" s="6" t="s">
        <v>5021</v>
      </c>
      <c r="G3498" s="6" t="s">
        <v>5048</v>
      </c>
      <c r="H3498" s="6" t="s">
        <v>5064</v>
      </c>
      <c r="I3498" s="8">
        <v>4</v>
      </c>
      <c r="J3498" s="9">
        <v>2127.39</v>
      </c>
      <c r="K3498" s="10">
        <v>0.12</v>
      </c>
      <c r="L3498" s="9">
        <v>7488.41</v>
      </c>
      <c r="M3498" s="11">
        <v>6151.77</v>
      </c>
      <c r="N3498" s="9">
        <v>1336.64</v>
      </c>
      <c r="O3498" s="6" t="s">
        <v>5039</v>
      </c>
      <c r="P3498" s="8">
        <v>2</v>
      </c>
    </row>
    <row r="3499" spans="1:16" x14ac:dyDescent="0.3">
      <c r="A3499" s="6" t="s">
        <v>12001</v>
      </c>
      <c r="B3499" s="7">
        <v>45294</v>
      </c>
      <c r="C3499" s="6" t="s">
        <v>12002</v>
      </c>
      <c r="D3499" s="6" t="s">
        <v>5117</v>
      </c>
      <c r="E3499" s="6" t="s">
        <v>5118</v>
      </c>
      <c r="F3499" s="6" t="s">
        <v>5029</v>
      </c>
      <c r="G3499" s="6" t="s">
        <v>5037</v>
      </c>
      <c r="H3499" s="6" t="s">
        <v>5038</v>
      </c>
      <c r="I3499" s="8">
        <v>2</v>
      </c>
      <c r="J3499" s="9">
        <v>1140.58</v>
      </c>
      <c r="K3499" s="10">
        <v>0.17</v>
      </c>
      <c r="L3499" s="9">
        <v>1893.36</v>
      </c>
      <c r="M3499" s="11">
        <v>1519.17</v>
      </c>
      <c r="N3499" s="9">
        <v>374.19</v>
      </c>
      <c r="O3499" s="6" t="s">
        <v>5024</v>
      </c>
      <c r="P3499" s="8">
        <v>3</v>
      </c>
    </row>
    <row r="3500" spans="1:16" x14ac:dyDescent="0.3">
      <c r="A3500" s="6" t="s">
        <v>12003</v>
      </c>
      <c r="B3500" s="7">
        <v>45801</v>
      </c>
      <c r="C3500" s="6" t="s">
        <v>12004</v>
      </c>
      <c r="D3500" s="6" t="s">
        <v>5147</v>
      </c>
      <c r="E3500" s="6" t="s">
        <v>5118</v>
      </c>
      <c r="F3500" s="6" t="s">
        <v>5029</v>
      </c>
      <c r="G3500" s="6" t="s">
        <v>5022</v>
      </c>
      <c r="H3500" s="6" t="s">
        <v>5023</v>
      </c>
      <c r="I3500" s="8">
        <v>4</v>
      </c>
      <c r="J3500" s="9">
        <v>477.55</v>
      </c>
      <c r="K3500" s="10">
        <v>0.22</v>
      </c>
      <c r="L3500" s="9">
        <v>1489.96</v>
      </c>
      <c r="M3500" s="11">
        <v>941.44</v>
      </c>
      <c r="N3500" s="9">
        <v>548.52</v>
      </c>
      <c r="O3500" s="6" t="s">
        <v>5045</v>
      </c>
      <c r="P3500" s="8">
        <v>2</v>
      </c>
    </row>
    <row r="3501" spans="1:16" x14ac:dyDescent="0.3">
      <c r="A3501" s="6" t="s">
        <v>12005</v>
      </c>
      <c r="B3501" s="7">
        <v>44989</v>
      </c>
      <c r="C3501" s="6" t="s">
        <v>12006</v>
      </c>
      <c r="D3501" s="6" t="s">
        <v>5104</v>
      </c>
      <c r="E3501" s="6" t="s">
        <v>5053</v>
      </c>
      <c r="F3501" s="6" t="s">
        <v>5021</v>
      </c>
      <c r="G3501" s="6" t="s">
        <v>5059</v>
      </c>
      <c r="H3501" s="6" t="s">
        <v>5099</v>
      </c>
      <c r="I3501" s="8">
        <v>8</v>
      </c>
      <c r="J3501" s="9">
        <v>537.22</v>
      </c>
      <c r="K3501" s="10">
        <v>0.21</v>
      </c>
      <c r="L3501" s="9">
        <v>3395.23</v>
      </c>
      <c r="M3501" s="11">
        <v>2747.17</v>
      </c>
      <c r="N3501" s="9">
        <v>648.05999999999995</v>
      </c>
      <c r="O3501" s="6" t="s">
        <v>5039</v>
      </c>
      <c r="P3501" s="8">
        <v>2</v>
      </c>
    </row>
    <row r="3502" spans="1:16" x14ac:dyDescent="0.3">
      <c r="A3502" s="6" t="s">
        <v>12007</v>
      </c>
      <c r="B3502" s="7">
        <v>45504</v>
      </c>
      <c r="C3502" s="6" t="s">
        <v>12008</v>
      </c>
      <c r="D3502" s="6" t="s">
        <v>5205</v>
      </c>
      <c r="E3502" s="6" t="s">
        <v>5206</v>
      </c>
      <c r="F3502" s="6" t="s">
        <v>5021</v>
      </c>
      <c r="G3502" s="6" t="s">
        <v>5037</v>
      </c>
      <c r="H3502" s="6" t="s">
        <v>5105</v>
      </c>
      <c r="I3502" s="8">
        <v>4</v>
      </c>
      <c r="J3502" s="9">
        <v>1257.04</v>
      </c>
      <c r="K3502" s="10">
        <v>0.21</v>
      </c>
      <c r="L3502" s="9">
        <v>3972.25</v>
      </c>
      <c r="M3502" s="11">
        <v>2225.86</v>
      </c>
      <c r="N3502" s="9">
        <v>1746.39</v>
      </c>
      <c r="O3502" s="6" t="s">
        <v>5024</v>
      </c>
      <c r="P3502" s="8">
        <v>2</v>
      </c>
    </row>
    <row r="3503" spans="1:16" x14ac:dyDescent="0.3">
      <c r="A3503" s="6" t="s">
        <v>12009</v>
      </c>
      <c r="B3503" s="7">
        <v>45378</v>
      </c>
      <c r="C3503" s="6" t="s">
        <v>12010</v>
      </c>
      <c r="D3503" s="6" t="s">
        <v>5067</v>
      </c>
      <c r="E3503" s="6" t="s">
        <v>5067</v>
      </c>
      <c r="F3503" s="6" t="s">
        <v>5029</v>
      </c>
      <c r="G3503" s="6" t="s">
        <v>5059</v>
      </c>
      <c r="H3503" s="6" t="s">
        <v>5060</v>
      </c>
      <c r="I3503" s="8">
        <v>3</v>
      </c>
      <c r="J3503" s="9">
        <v>1246.8399999999999</v>
      </c>
      <c r="K3503" s="10">
        <v>0.17</v>
      </c>
      <c r="L3503" s="9">
        <v>3104.63</v>
      </c>
      <c r="M3503" s="11">
        <v>2640.43</v>
      </c>
      <c r="N3503" s="9">
        <v>464.2</v>
      </c>
      <c r="O3503" s="6" t="s">
        <v>5045</v>
      </c>
      <c r="P3503" s="8">
        <v>4</v>
      </c>
    </row>
    <row r="3504" spans="1:16" x14ac:dyDescent="0.3">
      <c r="A3504" s="6" t="s">
        <v>12011</v>
      </c>
      <c r="B3504" s="7">
        <v>45011</v>
      </c>
      <c r="C3504" s="6" t="s">
        <v>12012</v>
      </c>
      <c r="D3504" s="6" t="s">
        <v>5205</v>
      </c>
      <c r="E3504" s="6" t="s">
        <v>5206</v>
      </c>
      <c r="F3504" s="6" t="s">
        <v>5021</v>
      </c>
      <c r="G3504" s="6" t="s">
        <v>5048</v>
      </c>
      <c r="H3504" s="6" t="s">
        <v>5079</v>
      </c>
      <c r="I3504" s="8">
        <v>1</v>
      </c>
      <c r="J3504" s="9">
        <v>1734.78</v>
      </c>
      <c r="K3504" s="10">
        <v>0.24</v>
      </c>
      <c r="L3504" s="9">
        <v>1318.43</v>
      </c>
      <c r="M3504" s="11">
        <v>982.95</v>
      </c>
      <c r="N3504" s="9">
        <v>335.48</v>
      </c>
      <c r="O3504" s="6" t="s">
        <v>5032</v>
      </c>
      <c r="P3504" s="8">
        <v>5</v>
      </c>
    </row>
    <row r="3505" spans="1:16" x14ac:dyDescent="0.3">
      <c r="A3505" s="6" t="s">
        <v>12013</v>
      </c>
      <c r="B3505" s="7">
        <v>45149</v>
      </c>
      <c r="C3505" s="6" t="s">
        <v>12014</v>
      </c>
      <c r="D3505" s="6" t="s">
        <v>5114</v>
      </c>
      <c r="E3505" s="6" t="s">
        <v>5020</v>
      </c>
      <c r="F3505" s="6" t="s">
        <v>5036</v>
      </c>
      <c r="G3505" s="6" t="s">
        <v>5037</v>
      </c>
      <c r="H3505" s="6" t="s">
        <v>5129</v>
      </c>
      <c r="I3505" s="8">
        <v>5</v>
      </c>
      <c r="J3505" s="9">
        <v>473.33</v>
      </c>
      <c r="K3505" s="10">
        <v>0.22</v>
      </c>
      <c r="L3505" s="9">
        <v>1845.99</v>
      </c>
      <c r="M3505" s="11">
        <v>1622.07</v>
      </c>
      <c r="N3505" s="9">
        <v>223.92</v>
      </c>
      <c r="O3505" s="6" t="s">
        <v>5024</v>
      </c>
      <c r="P3505" s="8">
        <v>5</v>
      </c>
    </row>
    <row r="3506" spans="1:16" x14ac:dyDescent="0.3">
      <c r="A3506" s="6" t="s">
        <v>12015</v>
      </c>
      <c r="B3506" s="7">
        <v>45724</v>
      </c>
      <c r="C3506" s="6" t="s">
        <v>12016</v>
      </c>
      <c r="D3506" s="6" t="s">
        <v>5147</v>
      </c>
      <c r="E3506" s="6" t="s">
        <v>5118</v>
      </c>
      <c r="F3506" s="6" t="s">
        <v>5036</v>
      </c>
      <c r="G3506" s="6" t="s">
        <v>5048</v>
      </c>
      <c r="H3506" s="6" t="s">
        <v>5064</v>
      </c>
      <c r="I3506" s="8">
        <v>7</v>
      </c>
      <c r="J3506" s="9">
        <v>263.24</v>
      </c>
      <c r="K3506" s="10">
        <v>0.16</v>
      </c>
      <c r="L3506" s="9">
        <v>1547.85</v>
      </c>
      <c r="M3506" s="11">
        <v>862.03</v>
      </c>
      <c r="N3506" s="9">
        <v>685.82</v>
      </c>
      <c r="O3506" s="6" t="s">
        <v>5032</v>
      </c>
      <c r="P3506" s="8">
        <v>1</v>
      </c>
    </row>
    <row r="3507" spans="1:16" x14ac:dyDescent="0.3">
      <c r="A3507" s="6" t="s">
        <v>12017</v>
      </c>
      <c r="B3507" s="7">
        <v>45759</v>
      </c>
      <c r="C3507" s="6" t="s">
        <v>12018</v>
      </c>
      <c r="D3507" s="6" t="s">
        <v>5035</v>
      </c>
      <c r="E3507" s="6" t="s">
        <v>5020</v>
      </c>
      <c r="F3507" s="6" t="s">
        <v>5036</v>
      </c>
      <c r="G3507" s="6" t="s">
        <v>5037</v>
      </c>
      <c r="H3507" s="6" t="s">
        <v>5105</v>
      </c>
      <c r="I3507" s="8">
        <v>3</v>
      </c>
      <c r="J3507" s="9">
        <v>853.09</v>
      </c>
      <c r="K3507" s="10">
        <v>0.1</v>
      </c>
      <c r="L3507" s="9">
        <v>2303.34</v>
      </c>
      <c r="M3507" s="11">
        <v>1604.81</v>
      </c>
      <c r="N3507" s="9">
        <v>698.53</v>
      </c>
      <c r="O3507" s="6" t="s">
        <v>5024</v>
      </c>
      <c r="P3507" s="8">
        <v>1</v>
      </c>
    </row>
    <row r="3508" spans="1:16" x14ac:dyDescent="0.3">
      <c r="A3508" s="6" t="s">
        <v>12019</v>
      </c>
      <c r="B3508" s="7">
        <v>45392</v>
      </c>
      <c r="C3508" s="6" t="s">
        <v>12020</v>
      </c>
      <c r="D3508" s="6" t="s">
        <v>5057</v>
      </c>
      <c r="E3508" s="6" t="s">
        <v>5058</v>
      </c>
      <c r="F3508" s="6" t="s">
        <v>5021</v>
      </c>
      <c r="G3508" s="6" t="s">
        <v>5059</v>
      </c>
      <c r="H3508" s="6" t="s">
        <v>5060</v>
      </c>
      <c r="I3508" s="8">
        <v>1</v>
      </c>
      <c r="J3508" s="9">
        <v>1648.56</v>
      </c>
      <c r="K3508" s="10">
        <v>0.19</v>
      </c>
      <c r="L3508" s="9">
        <v>1335.33</v>
      </c>
      <c r="M3508" s="11">
        <v>1044.5999999999999</v>
      </c>
      <c r="N3508" s="9">
        <v>290.73</v>
      </c>
      <c r="O3508" s="6" t="s">
        <v>5024</v>
      </c>
      <c r="P3508" s="8">
        <v>3</v>
      </c>
    </row>
    <row r="3509" spans="1:16" x14ac:dyDescent="0.3">
      <c r="A3509" s="6" t="s">
        <v>12021</v>
      </c>
      <c r="B3509" s="7">
        <v>44929</v>
      </c>
      <c r="C3509" s="6" t="s">
        <v>12022</v>
      </c>
      <c r="D3509" s="6" t="s">
        <v>5057</v>
      </c>
      <c r="E3509" s="6" t="s">
        <v>5058</v>
      </c>
      <c r="F3509" s="6" t="s">
        <v>5036</v>
      </c>
      <c r="G3509" s="6" t="s">
        <v>5037</v>
      </c>
      <c r="H3509" s="6" t="s">
        <v>5038</v>
      </c>
      <c r="I3509" s="8">
        <v>7</v>
      </c>
      <c r="J3509" s="9">
        <v>1924.1</v>
      </c>
      <c r="K3509" s="10">
        <v>0.16</v>
      </c>
      <c r="L3509" s="9">
        <v>11313.71</v>
      </c>
      <c r="M3509" s="11">
        <v>9649.94</v>
      </c>
      <c r="N3509" s="9">
        <v>1663.77</v>
      </c>
      <c r="O3509" s="6" t="s">
        <v>5039</v>
      </c>
      <c r="P3509" s="8">
        <v>5</v>
      </c>
    </row>
    <row r="3510" spans="1:16" x14ac:dyDescent="0.3">
      <c r="A3510" s="6" t="s">
        <v>12023</v>
      </c>
      <c r="B3510" s="7">
        <v>45395</v>
      </c>
      <c r="C3510" s="6" t="s">
        <v>8710</v>
      </c>
      <c r="D3510" s="6" t="s">
        <v>5147</v>
      </c>
      <c r="E3510" s="6" t="s">
        <v>5118</v>
      </c>
      <c r="F3510" s="6" t="s">
        <v>5021</v>
      </c>
      <c r="G3510" s="6" t="s">
        <v>5030</v>
      </c>
      <c r="H3510" s="6" t="s">
        <v>5176</v>
      </c>
      <c r="I3510" s="8">
        <v>1</v>
      </c>
      <c r="J3510" s="9">
        <v>1371.39</v>
      </c>
      <c r="K3510" s="10">
        <v>7.0000000000000007E-2</v>
      </c>
      <c r="L3510" s="9">
        <v>1275.3900000000001</v>
      </c>
      <c r="M3510" s="11">
        <v>937.08</v>
      </c>
      <c r="N3510" s="9">
        <v>338.31</v>
      </c>
      <c r="O3510" s="6" t="s">
        <v>5039</v>
      </c>
      <c r="P3510" s="8">
        <v>1</v>
      </c>
    </row>
    <row r="3511" spans="1:16" x14ac:dyDescent="0.3">
      <c r="A3511" s="6" t="s">
        <v>12024</v>
      </c>
      <c r="B3511" s="7">
        <v>45134</v>
      </c>
      <c r="C3511" s="6" t="s">
        <v>12025</v>
      </c>
      <c r="D3511" s="6" t="s">
        <v>5104</v>
      </c>
      <c r="E3511" s="6" t="s">
        <v>5053</v>
      </c>
      <c r="F3511" s="6" t="s">
        <v>5021</v>
      </c>
      <c r="G3511" s="6" t="s">
        <v>5030</v>
      </c>
      <c r="H3511" s="6" t="s">
        <v>5246</v>
      </c>
      <c r="I3511" s="8">
        <v>8</v>
      </c>
      <c r="J3511" s="9">
        <v>1790.89</v>
      </c>
      <c r="K3511" s="10">
        <v>0.19</v>
      </c>
      <c r="L3511" s="9">
        <v>11604.97</v>
      </c>
      <c r="M3511" s="11">
        <v>8447.08</v>
      </c>
      <c r="N3511" s="9">
        <v>3157.89</v>
      </c>
      <c r="O3511" s="6" t="s">
        <v>5024</v>
      </c>
      <c r="P3511" s="8">
        <v>2</v>
      </c>
    </row>
    <row r="3512" spans="1:16" x14ac:dyDescent="0.3">
      <c r="A3512" s="6" t="s">
        <v>12026</v>
      </c>
      <c r="B3512" s="7">
        <v>45731</v>
      </c>
      <c r="C3512" s="6" t="s">
        <v>12027</v>
      </c>
      <c r="D3512" s="6" t="s">
        <v>5134</v>
      </c>
      <c r="E3512" s="6" t="s">
        <v>5135</v>
      </c>
      <c r="F3512" s="6" t="s">
        <v>5029</v>
      </c>
      <c r="G3512" s="6" t="s">
        <v>5030</v>
      </c>
      <c r="H3512" s="6" t="s">
        <v>5246</v>
      </c>
      <c r="I3512" s="8">
        <v>3</v>
      </c>
      <c r="J3512" s="9">
        <v>1182</v>
      </c>
      <c r="K3512" s="10">
        <v>0.17</v>
      </c>
      <c r="L3512" s="9">
        <v>2943.18</v>
      </c>
      <c r="M3512" s="11">
        <v>2479.2800000000002</v>
      </c>
      <c r="N3512" s="9">
        <v>463.9</v>
      </c>
      <c r="O3512" s="6" t="s">
        <v>5024</v>
      </c>
      <c r="P3512" s="8">
        <v>5</v>
      </c>
    </row>
    <row r="3513" spans="1:16" x14ac:dyDescent="0.3">
      <c r="A3513" s="6" t="s">
        <v>12028</v>
      </c>
      <c r="B3513" s="7">
        <v>45010</v>
      </c>
      <c r="C3513" s="6" t="s">
        <v>12029</v>
      </c>
      <c r="D3513" s="6" t="s">
        <v>5147</v>
      </c>
      <c r="E3513" s="6" t="s">
        <v>5118</v>
      </c>
      <c r="F3513" s="6" t="s">
        <v>5021</v>
      </c>
      <c r="G3513" s="6" t="s">
        <v>5059</v>
      </c>
      <c r="H3513" s="6" t="s">
        <v>5099</v>
      </c>
      <c r="I3513" s="8">
        <v>1</v>
      </c>
      <c r="J3513" s="9">
        <v>1325.3</v>
      </c>
      <c r="K3513" s="10">
        <v>0.04</v>
      </c>
      <c r="L3513" s="9">
        <v>1272.29</v>
      </c>
      <c r="M3513" s="11">
        <v>1014.26</v>
      </c>
      <c r="N3513" s="9">
        <v>258.02999999999997</v>
      </c>
      <c r="O3513" s="6" t="s">
        <v>5080</v>
      </c>
      <c r="P3513" s="8">
        <v>4</v>
      </c>
    </row>
    <row r="3514" spans="1:16" x14ac:dyDescent="0.3">
      <c r="A3514" s="6" t="s">
        <v>12030</v>
      </c>
      <c r="B3514" s="7">
        <v>45558</v>
      </c>
      <c r="C3514" s="6" t="s">
        <v>12031</v>
      </c>
      <c r="D3514" s="6" t="s">
        <v>5085</v>
      </c>
      <c r="E3514" s="6" t="s">
        <v>5058</v>
      </c>
      <c r="F3514" s="6" t="s">
        <v>5021</v>
      </c>
      <c r="G3514" s="6" t="s">
        <v>5048</v>
      </c>
      <c r="H3514" s="6" t="s">
        <v>5090</v>
      </c>
      <c r="I3514" s="8">
        <v>3</v>
      </c>
      <c r="J3514" s="9">
        <v>1786.06</v>
      </c>
      <c r="K3514" s="10">
        <v>0.01</v>
      </c>
      <c r="L3514" s="9">
        <v>5304.6</v>
      </c>
      <c r="M3514" s="11">
        <v>2963.32</v>
      </c>
      <c r="N3514" s="9">
        <v>2341.2800000000002</v>
      </c>
      <c r="O3514" s="6" t="s">
        <v>5080</v>
      </c>
      <c r="P3514" s="8">
        <v>4</v>
      </c>
    </row>
    <row r="3515" spans="1:16" x14ac:dyDescent="0.3">
      <c r="A3515" s="6" t="s">
        <v>12032</v>
      </c>
      <c r="B3515" s="7">
        <v>45552</v>
      </c>
      <c r="C3515" s="6" t="s">
        <v>12033</v>
      </c>
      <c r="D3515" s="6" t="s">
        <v>5134</v>
      </c>
      <c r="E3515" s="6" t="s">
        <v>5135</v>
      </c>
      <c r="F3515" s="6" t="s">
        <v>5029</v>
      </c>
      <c r="G3515" s="6" t="s">
        <v>5037</v>
      </c>
      <c r="H3515" s="6" t="s">
        <v>5038</v>
      </c>
      <c r="I3515" s="8">
        <v>6</v>
      </c>
      <c r="J3515" s="9">
        <v>556.21</v>
      </c>
      <c r="K3515" s="10">
        <v>0.22</v>
      </c>
      <c r="L3515" s="9">
        <v>2603.06</v>
      </c>
      <c r="M3515" s="11">
        <v>1664.8</v>
      </c>
      <c r="N3515" s="9">
        <v>938.26</v>
      </c>
      <c r="O3515" s="6" t="s">
        <v>5024</v>
      </c>
      <c r="P3515" s="8">
        <v>3</v>
      </c>
    </row>
    <row r="3516" spans="1:16" x14ac:dyDescent="0.3">
      <c r="A3516" s="6" t="s">
        <v>12034</v>
      </c>
      <c r="B3516" s="7">
        <v>45317</v>
      </c>
      <c r="C3516" s="6" t="s">
        <v>12035</v>
      </c>
      <c r="D3516" s="6" t="s">
        <v>5104</v>
      </c>
      <c r="E3516" s="6" t="s">
        <v>5053</v>
      </c>
      <c r="F3516" s="6" t="s">
        <v>5021</v>
      </c>
      <c r="G3516" s="6" t="s">
        <v>5059</v>
      </c>
      <c r="H3516" s="6" t="s">
        <v>5140</v>
      </c>
      <c r="I3516" s="8">
        <v>2</v>
      </c>
      <c r="J3516" s="9">
        <v>748.32</v>
      </c>
      <c r="K3516" s="10">
        <v>0.01</v>
      </c>
      <c r="L3516" s="9">
        <v>1481.67</v>
      </c>
      <c r="M3516" s="11">
        <v>1097.67</v>
      </c>
      <c r="N3516" s="9">
        <v>384</v>
      </c>
      <c r="O3516" s="6" t="s">
        <v>5045</v>
      </c>
      <c r="P3516" s="8">
        <v>2</v>
      </c>
    </row>
    <row r="3517" spans="1:16" x14ac:dyDescent="0.3">
      <c r="A3517" s="6" t="s">
        <v>12036</v>
      </c>
      <c r="B3517" s="7">
        <v>45125</v>
      </c>
      <c r="C3517" s="6" t="s">
        <v>12037</v>
      </c>
      <c r="D3517" s="6" t="s">
        <v>5104</v>
      </c>
      <c r="E3517" s="6" t="s">
        <v>5053</v>
      </c>
      <c r="F3517" s="6" t="s">
        <v>5029</v>
      </c>
      <c r="G3517" s="6" t="s">
        <v>5022</v>
      </c>
      <c r="H3517" s="6" t="s">
        <v>5150</v>
      </c>
      <c r="I3517" s="8">
        <v>8</v>
      </c>
      <c r="J3517" s="9">
        <v>2220.69</v>
      </c>
      <c r="K3517" s="10">
        <v>0.21</v>
      </c>
      <c r="L3517" s="9">
        <v>14034.76</v>
      </c>
      <c r="M3517" s="11">
        <v>8853.7000000000007</v>
      </c>
      <c r="N3517" s="9">
        <v>5181.0600000000004</v>
      </c>
      <c r="O3517" s="6" t="s">
        <v>5032</v>
      </c>
      <c r="P3517" s="8">
        <v>3</v>
      </c>
    </row>
    <row r="3518" spans="1:16" x14ac:dyDescent="0.3">
      <c r="A3518" s="6" t="s">
        <v>12038</v>
      </c>
      <c r="B3518" s="7">
        <v>45504</v>
      </c>
      <c r="C3518" s="6" t="s">
        <v>12039</v>
      </c>
      <c r="D3518" s="6" t="s">
        <v>5027</v>
      </c>
      <c r="E3518" s="6" t="s">
        <v>5028</v>
      </c>
      <c r="F3518" s="6" t="s">
        <v>5029</v>
      </c>
      <c r="G3518" s="6" t="s">
        <v>5059</v>
      </c>
      <c r="H3518" s="6" t="s">
        <v>5181</v>
      </c>
      <c r="I3518" s="8">
        <v>6</v>
      </c>
      <c r="J3518" s="9">
        <v>1239.23</v>
      </c>
      <c r="K3518" s="10">
        <v>0.1</v>
      </c>
      <c r="L3518" s="9">
        <v>6691.84</v>
      </c>
      <c r="M3518" s="11">
        <v>4550.3500000000004</v>
      </c>
      <c r="N3518" s="9">
        <v>2141.4899999999998</v>
      </c>
      <c r="O3518" s="6" t="s">
        <v>5024</v>
      </c>
      <c r="P3518" s="8">
        <v>3</v>
      </c>
    </row>
    <row r="3519" spans="1:16" x14ac:dyDescent="0.3">
      <c r="A3519" s="6" t="s">
        <v>12040</v>
      </c>
      <c r="B3519" s="7">
        <v>45490</v>
      </c>
      <c r="C3519" s="6" t="s">
        <v>12041</v>
      </c>
      <c r="D3519" s="6" t="s">
        <v>5117</v>
      </c>
      <c r="E3519" s="6" t="s">
        <v>5118</v>
      </c>
      <c r="F3519" s="6" t="s">
        <v>5021</v>
      </c>
      <c r="G3519" s="6" t="s">
        <v>5022</v>
      </c>
      <c r="H3519" s="6" t="s">
        <v>5150</v>
      </c>
      <c r="I3519" s="8">
        <v>7</v>
      </c>
      <c r="J3519" s="9">
        <v>2210.29</v>
      </c>
      <c r="K3519" s="10">
        <v>0.19</v>
      </c>
      <c r="L3519" s="9">
        <v>12532.34</v>
      </c>
      <c r="M3519" s="11">
        <v>9926.48</v>
      </c>
      <c r="N3519" s="9">
        <v>2605.86</v>
      </c>
      <c r="O3519" s="6" t="s">
        <v>5024</v>
      </c>
      <c r="P3519" s="8">
        <v>3</v>
      </c>
    </row>
    <row r="3520" spans="1:16" x14ac:dyDescent="0.3">
      <c r="A3520" s="6" t="s">
        <v>12042</v>
      </c>
      <c r="B3520" s="7">
        <v>45387</v>
      </c>
      <c r="C3520" s="6" t="s">
        <v>12043</v>
      </c>
      <c r="D3520" s="6" t="s">
        <v>5019</v>
      </c>
      <c r="E3520" s="6" t="s">
        <v>5020</v>
      </c>
      <c r="F3520" s="6" t="s">
        <v>5036</v>
      </c>
      <c r="G3520" s="6" t="s">
        <v>5022</v>
      </c>
      <c r="H3520" s="6" t="s">
        <v>5221</v>
      </c>
      <c r="I3520" s="8">
        <v>3</v>
      </c>
      <c r="J3520" s="9">
        <v>1813.47</v>
      </c>
      <c r="K3520" s="10">
        <v>0.22</v>
      </c>
      <c r="L3520" s="9">
        <v>4243.5200000000004</v>
      </c>
      <c r="M3520" s="11">
        <v>3607.89</v>
      </c>
      <c r="N3520" s="9">
        <v>635.63</v>
      </c>
      <c r="O3520" s="6" t="s">
        <v>5024</v>
      </c>
      <c r="P3520" s="8">
        <v>2</v>
      </c>
    </row>
    <row r="3521" spans="1:16" x14ac:dyDescent="0.3">
      <c r="A3521" s="6" t="s">
        <v>12044</v>
      </c>
      <c r="B3521" s="7">
        <v>45368</v>
      </c>
      <c r="C3521" s="6" t="s">
        <v>12045</v>
      </c>
      <c r="D3521" s="6" t="s">
        <v>5035</v>
      </c>
      <c r="E3521" s="6" t="s">
        <v>5020</v>
      </c>
      <c r="F3521" s="6" t="s">
        <v>5021</v>
      </c>
      <c r="G3521" s="6" t="s">
        <v>5022</v>
      </c>
      <c r="H3521" s="6" t="s">
        <v>5023</v>
      </c>
      <c r="I3521" s="8">
        <v>7</v>
      </c>
      <c r="J3521" s="9">
        <v>351.68</v>
      </c>
      <c r="K3521" s="10">
        <v>0.04</v>
      </c>
      <c r="L3521" s="9">
        <v>2363.29</v>
      </c>
      <c r="M3521" s="11">
        <v>1611.42</v>
      </c>
      <c r="N3521" s="9">
        <v>751.87</v>
      </c>
      <c r="O3521" s="6" t="s">
        <v>5032</v>
      </c>
      <c r="P3521" s="8">
        <v>2</v>
      </c>
    </row>
    <row r="3522" spans="1:16" x14ac:dyDescent="0.3">
      <c r="A3522" s="6" t="s">
        <v>12046</v>
      </c>
      <c r="B3522" s="7">
        <v>45674</v>
      </c>
      <c r="C3522" s="6" t="s">
        <v>12047</v>
      </c>
      <c r="D3522" s="6" t="s">
        <v>5042</v>
      </c>
      <c r="E3522" s="6" t="s">
        <v>5043</v>
      </c>
      <c r="F3522" s="6" t="s">
        <v>5021</v>
      </c>
      <c r="G3522" s="6" t="s">
        <v>5059</v>
      </c>
      <c r="H3522" s="6" t="s">
        <v>5181</v>
      </c>
      <c r="I3522" s="8">
        <v>1</v>
      </c>
      <c r="J3522" s="9">
        <v>2475.73</v>
      </c>
      <c r="K3522" s="10">
        <v>0.24</v>
      </c>
      <c r="L3522" s="9">
        <v>1881.55</v>
      </c>
      <c r="M3522" s="11">
        <v>1597.58</v>
      </c>
      <c r="N3522" s="9">
        <v>283.97000000000003</v>
      </c>
      <c r="O3522" s="6" t="s">
        <v>5024</v>
      </c>
      <c r="P3522" s="8">
        <v>2</v>
      </c>
    </row>
    <row r="3523" spans="1:16" x14ac:dyDescent="0.3">
      <c r="A3523" s="6" t="s">
        <v>12048</v>
      </c>
      <c r="B3523" s="7">
        <v>45618</v>
      </c>
      <c r="C3523" s="6" t="s">
        <v>12049</v>
      </c>
      <c r="D3523" s="6" t="s">
        <v>5052</v>
      </c>
      <c r="E3523" s="6" t="s">
        <v>5053</v>
      </c>
      <c r="F3523" s="6" t="s">
        <v>5036</v>
      </c>
      <c r="G3523" s="6" t="s">
        <v>5022</v>
      </c>
      <c r="H3523" s="6" t="s">
        <v>5192</v>
      </c>
      <c r="I3523" s="8">
        <v>3</v>
      </c>
      <c r="J3523" s="9">
        <v>553.17999999999995</v>
      </c>
      <c r="K3523" s="10">
        <v>0.17</v>
      </c>
      <c r="L3523" s="9">
        <v>1377.42</v>
      </c>
      <c r="M3523" s="11">
        <v>1094.0899999999999</v>
      </c>
      <c r="N3523" s="9">
        <v>283.33</v>
      </c>
      <c r="O3523" s="6" t="s">
        <v>5039</v>
      </c>
      <c r="P3523" s="8">
        <v>2</v>
      </c>
    </row>
    <row r="3524" spans="1:16" x14ac:dyDescent="0.3">
      <c r="A3524" s="6" t="s">
        <v>12050</v>
      </c>
      <c r="B3524" s="7">
        <v>44946</v>
      </c>
      <c r="C3524" s="6" t="s">
        <v>12051</v>
      </c>
      <c r="D3524" s="6" t="s">
        <v>5067</v>
      </c>
      <c r="E3524" s="6" t="s">
        <v>5067</v>
      </c>
      <c r="F3524" s="6" t="s">
        <v>5036</v>
      </c>
      <c r="G3524" s="6" t="s">
        <v>5037</v>
      </c>
      <c r="H3524" s="6" t="s">
        <v>5129</v>
      </c>
      <c r="I3524" s="8">
        <v>3</v>
      </c>
      <c r="J3524" s="9">
        <v>785.6</v>
      </c>
      <c r="K3524" s="10">
        <v>0.09</v>
      </c>
      <c r="L3524" s="9">
        <v>2144.69</v>
      </c>
      <c r="M3524" s="11">
        <v>1817.09</v>
      </c>
      <c r="N3524" s="9">
        <v>327.60000000000002</v>
      </c>
      <c r="O3524" s="6" t="s">
        <v>5080</v>
      </c>
      <c r="P3524" s="8">
        <v>2</v>
      </c>
    </row>
    <row r="3525" spans="1:16" x14ac:dyDescent="0.3">
      <c r="A3525" s="6" t="s">
        <v>12052</v>
      </c>
      <c r="B3525" s="7">
        <v>45410</v>
      </c>
      <c r="C3525" s="6" t="s">
        <v>12053</v>
      </c>
      <c r="D3525" s="6" t="s">
        <v>5042</v>
      </c>
      <c r="E3525" s="6" t="s">
        <v>5043</v>
      </c>
      <c r="F3525" s="6" t="s">
        <v>5021</v>
      </c>
      <c r="G3525" s="6" t="s">
        <v>5022</v>
      </c>
      <c r="H3525" s="6" t="s">
        <v>5192</v>
      </c>
      <c r="I3525" s="8">
        <v>1</v>
      </c>
      <c r="J3525" s="9">
        <v>1609.59</v>
      </c>
      <c r="K3525" s="10">
        <v>0.19</v>
      </c>
      <c r="L3525" s="9">
        <v>1303.77</v>
      </c>
      <c r="M3525" s="11">
        <v>1049.05</v>
      </c>
      <c r="N3525" s="9">
        <v>254.72</v>
      </c>
      <c r="O3525" s="6" t="s">
        <v>5045</v>
      </c>
      <c r="P3525" s="8">
        <v>4</v>
      </c>
    </row>
    <row r="3526" spans="1:16" x14ac:dyDescent="0.3">
      <c r="A3526" s="6" t="s">
        <v>12054</v>
      </c>
      <c r="B3526" s="7">
        <v>45350</v>
      </c>
      <c r="C3526" s="6" t="s">
        <v>12055</v>
      </c>
      <c r="D3526" s="6" t="s">
        <v>5134</v>
      </c>
      <c r="E3526" s="6" t="s">
        <v>5135</v>
      </c>
      <c r="F3526" s="6" t="s">
        <v>5036</v>
      </c>
      <c r="G3526" s="6" t="s">
        <v>5030</v>
      </c>
      <c r="H3526" s="6" t="s">
        <v>5171</v>
      </c>
      <c r="I3526" s="8">
        <v>3</v>
      </c>
      <c r="J3526" s="9">
        <v>1024.25</v>
      </c>
      <c r="K3526" s="10">
        <v>0.1</v>
      </c>
      <c r="L3526" s="9">
        <v>2765.47</v>
      </c>
      <c r="M3526" s="11">
        <v>2238.5100000000002</v>
      </c>
      <c r="N3526" s="9">
        <v>526.96</v>
      </c>
      <c r="O3526" s="6" t="s">
        <v>5039</v>
      </c>
      <c r="P3526" s="8">
        <v>1</v>
      </c>
    </row>
    <row r="3527" spans="1:16" x14ac:dyDescent="0.3">
      <c r="A3527" s="6" t="s">
        <v>12056</v>
      </c>
      <c r="B3527" s="7">
        <v>45759</v>
      </c>
      <c r="C3527" s="6" t="s">
        <v>12057</v>
      </c>
      <c r="D3527" s="6" t="s">
        <v>5134</v>
      </c>
      <c r="E3527" s="6" t="s">
        <v>5135</v>
      </c>
      <c r="F3527" s="6" t="s">
        <v>5036</v>
      </c>
      <c r="G3527" s="6" t="s">
        <v>5037</v>
      </c>
      <c r="H3527" s="6" t="s">
        <v>5068</v>
      </c>
      <c r="I3527" s="8">
        <v>1</v>
      </c>
      <c r="J3527" s="9">
        <v>1618.74</v>
      </c>
      <c r="K3527" s="10">
        <v>0.21</v>
      </c>
      <c r="L3527" s="9">
        <v>1278.8</v>
      </c>
      <c r="M3527" s="11">
        <v>924.58</v>
      </c>
      <c r="N3527" s="9">
        <v>354.22</v>
      </c>
      <c r="O3527" s="6" t="s">
        <v>5080</v>
      </c>
      <c r="P3527" s="8">
        <v>4</v>
      </c>
    </row>
    <row r="3528" spans="1:16" x14ac:dyDescent="0.3">
      <c r="A3528" s="6" t="s">
        <v>12058</v>
      </c>
      <c r="B3528" s="7">
        <v>45422</v>
      </c>
      <c r="C3528" s="6" t="s">
        <v>12059</v>
      </c>
      <c r="D3528" s="6" t="s">
        <v>5052</v>
      </c>
      <c r="E3528" s="6" t="s">
        <v>5053</v>
      </c>
      <c r="F3528" s="6" t="s">
        <v>5021</v>
      </c>
      <c r="G3528" s="6" t="s">
        <v>5037</v>
      </c>
      <c r="H3528" s="6" t="s">
        <v>5105</v>
      </c>
      <c r="I3528" s="8">
        <v>2</v>
      </c>
      <c r="J3528" s="9">
        <v>1977.28</v>
      </c>
      <c r="K3528" s="10">
        <v>0.15</v>
      </c>
      <c r="L3528" s="9">
        <v>3361.38</v>
      </c>
      <c r="M3528" s="11">
        <v>2874.17</v>
      </c>
      <c r="N3528" s="9">
        <v>487.21</v>
      </c>
      <c r="O3528" s="6" t="s">
        <v>5032</v>
      </c>
      <c r="P3528" s="8">
        <v>3</v>
      </c>
    </row>
    <row r="3529" spans="1:16" x14ac:dyDescent="0.3">
      <c r="A3529" s="6" t="s">
        <v>12060</v>
      </c>
      <c r="B3529" s="7">
        <v>45765</v>
      </c>
      <c r="C3529" s="6" t="s">
        <v>12061</v>
      </c>
      <c r="D3529" s="6" t="s">
        <v>5134</v>
      </c>
      <c r="E3529" s="6" t="s">
        <v>5135</v>
      </c>
      <c r="F3529" s="6" t="s">
        <v>5029</v>
      </c>
      <c r="G3529" s="6" t="s">
        <v>5059</v>
      </c>
      <c r="H3529" s="6" t="s">
        <v>5140</v>
      </c>
      <c r="I3529" s="8">
        <v>7</v>
      </c>
      <c r="J3529" s="9">
        <v>1850.46</v>
      </c>
      <c r="K3529" s="10">
        <v>0.13</v>
      </c>
      <c r="L3529" s="9">
        <v>11269.3</v>
      </c>
      <c r="M3529" s="11">
        <v>6357.26</v>
      </c>
      <c r="N3529" s="9">
        <v>4912.04</v>
      </c>
      <c r="O3529" s="6" t="s">
        <v>5080</v>
      </c>
      <c r="P3529" s="8">
        <v>1</v>
      </c>
    </row>
    <row r="3530" spans="1:16" x14ac:dyDescent="0.3">
      <c r="A3530" s="6" t="s">
        <v>12062</v>
      </c>
      <c r="B3530" s="7">
        <v>45102</v>
      </c>
      <c r="C3530" s="6" t="s">
        <v>12063</v>
      </c>
      <c r="D3530" s="6" t="s">
        <v>5071</v>
      </c>
      <c r="E3530" s="6" t="s">
        <v>5072</v>
      </c>
      <c r="F3530" s="6" t="s">
        <v>5029</v>
      </c>
      <c r="G3530" s="6" t="s">
        <v>5059</v>
      </c>
      <c r="H3530" s="6" t="s">
        <v>5099</v>
      </c>
      <c r="I3530" s="8">
        <v>2</v>
      </c>
      <c r="J3530" s="9">
        <v>1196.79</v>
      </c>
      <c r="K3530" s="10">
        <v>0.18</v>
      </c>
      <c r="L3530" s="9">
        <v>1962.74</v>
      </c>
      <c r="M3530" s="11">
        <v>1418.15</v>
      </c>
      <c r="N3530" s="9">
        <v>544.59</v>
      </c>
      <c r="O3530" s="6" t="s">
        <v>5039</v>
      </c>
      <c r="P3530" s="8">
        <v>3</v>
      </c>
    </row>
    <row r="3531" spans="1:16" x14ac:dyDescent="0.3">
      <c r="A3531" s="6" t="s">
        <v>12064</v>
      </c>
      <c r="B3531" s="7">
        <v>45366</v>
      </c>
      <c r="C3531" s="6" t="s">
        <v>12065</v>
      </c>
      <c r="D3531" s="6" t="s">
        <v>5114</v>
      </c>
      <c r="E3531" s="6" t="s">
        <v>5020</v>
      </c>
      <c r="F3531" s="6" t="s">
        <v>5029</v>
      </c>
      <c r="G3531" s="6" t="s">
        <v>5022</v>
      </c>
      <c r="H3531" s="6" t="s">
        <v>5150</v>
      </c>
      <c r="I3531" s="8">
        <v>1</v>
      </c>
      <c r="J3531" s="9">
        <v>2253.92</v>
      </c>
      <c r="K3531" s="10">
        <v>0.04</v>
      </c>
      <c r="L3531" s="9">
        <v>2163.7600000000002</v>
      </c>
      <c r="M3531" s="11">
        <v>1808.49</v>
      </c>
      <c r="N3531" s="9">
        <v>355.27</v>
      </c>
      <c r="O3531" s="6" t="s">
        <v>5024</v>
      </c>
      <c r="P3531" s="8">
        <v>1</v>
      </c>
    </row>
    <row r="3532" spans="1:16" x14ac:dyDescent="0.3">
      <c r="A3532" s="6" t="s">
        <v>12066</v>
      </c>
      <c r="B3532" s="7">
        <v>45014</v>
      </c>
      <c r="C3532" s="6" t="s">
        <v>12067</v>
      </c>
      <c r="D3532" s="6" t="s">
        <v>5035</v>
      </c>
      <c r="E3532" s="6" t="s">
        <v>5020</v>
      </c>
      <c r="F3532" s="6" t="s">
        <v>5029</v>
      </c>
      <c r="G3532" s="6" t="s">
        <v>5037</v>
      </c>
      <c r="H3532" s="6" t="s">
        <v>5105</v>
      </c>
      <c r="I3532" s="8">
        <v>6</v>
      </c>
      <c r="J3532" s="9">
        <v>679.1</v>
      </c>
      <c r="K3532" s="10">
        <v>0.21</v>
      </c>
      <c r="L3532" s="9">
        <v>3218.93</v>
      </c>
      <c r="M3532" s="11">
        <v>2402.5700000000002</v>
      </c>
      <c r="N3532" s="9">
        <v>816.36</v>
      </c>
      <c r="O3532" s="6" t="s">
        <v>5032</v>
      </c>
      <c r="P3532" s="8">
        <v>4</v>
      </c>
    </row>
    <row r="3533" spans="1:16" x14ac:dyDescent="0.3">
      <c r="A3533" s="6" t="s">
        <v>12068</v>
      </c>
      <c r="B3533" s="7">
        <v>45526</v>
      </c>
      <c r="C3533" s="6" t="s">
        <v>12069</v>
      </c>
      <c r="D3533" s="6" t="s">
        <v>5052</v>
      </c>
      <c r="E3533" s="6" t="s">
        <v>5053</v>
      </c>
      <c r="F3533" s="6" t="s">
        <v>5021</v>
      </c>
      <c r="G3533" s="6" t="s">
        <v>5059</v>
      </c>
      <c r="H3533" s="6" t="s">
        <v>5060</v>
      </c>
      <c r="I3533" s="8">
        <v>3</v>
      </c>
      <c r="J3533" s="9">
        <v>1333.99</v>
      </c>
      <c r="K3533" s="10">
        <v>0.17</v>
      </c>
      <c r="L3533" s="9">
        <v>3321.64</v>
      </c>
      <c r="M3533" s="11">
        <v>2717.83</v>
      </c>
      <c r="N3533" s="9">
        <v>603.80999999999995</v>
      </c>
      <c r="O3533" s="6" t="s">
        <v>5032</v>
      </c>
      <c r="P3533" s="8">
        <v>5</v>
      </c>
    </row>
    <row r="3534" spans="1:16" x14ac:dyDescent="0.3">
      <c r="A3534" s="6" t="s">
        <v>12070</v>
      </c>
      <c r="B3534" s="7">
        <v>45608</v>
      </c>
      <c r="C3534" s="6" t="s">
        <v>12071</v>
      </c>
      <c r="D3534" s="6" t="s">
        <v>5093</v>
      </c>
      <c r="E3534" s="6" t="s">
        <v>5053</v>
      </c>
      <c r="F3534" s="6" t="s">
        <v>5036</v>
      </c>
      <c r="G3534" s="6" t="s">
        <v>5059</v>
      </c>
      <c r="H3534" s="6" t="s">
        <v>5140</v>
      </c>
      <c r="I3534" s="8">
        <v>5</v>
      </c>
      <c r="J3534" s="9">
        <v>1277.07</v>
      </c>
      <c r="K3534" s="10">
        <v>0.1</v>
      </c>
      <c r="L3534" s="9">
        <v>5746.81</v>
      </c>
      <c r="M3534" s="11">
        <v>3470.33</v>
      </c>
      <c r="N3534" s="9">
        <v>2276.48</v>
      </c>
      <c r="O3534" s="6" t="s">
        <v>5039</v>
      </c>
      <c r="P3534" s="8">
        <v>1</v>
      </c>
    </row>
    <row r="3535" spans="1:16" x14ac:dyDescent="0.3">
      <c r="A3535" s="6" t="s">
        <v>12072</v>
      </c>
      <c r="B3535" s="7">
        <v>45488</v>
      </c>
      <c r="C3535" s="6" t="s">
        <v>12073</v>
      </c>
      <c r="D3535" s="6" t="s">
        <v>5205</v>
      </c>
      <c r="E3535" s="6" t="s">
        <v>5206</v>
      </c>
      <c r="F3535" s="6" t="s">
        <v>5036</v>
      </c>
      <c r="G3535" s="6" t="s">
        <v>5022</v>
      </c>
      <c r="H3535" s="6" t="s">
        <v>5150</v>
      </c>
      <c r="I3535" s="8">
        <v>1</v>
      </c>
      <c r="J3535" s="9">
        <v>1692.37</v>
      </c>
      <c r="K3535" s="10">
        <v>0.08</v>
      </c>
      <c r="L3535" s="9">
        <v>1556.98</v>
      </c>
      <c r="M3535" s="11">
        <v>1268.48</v>
      </c>
      <c r="N3535" s="9">
        <v>288.5</v>
      </c>
      <c r="O3535" s="6" t="s">
        <v>5080</v>
      </c>
      <c r="P3535" s="8">
        <v>1</v>
      </c>
    </row>
    <row r="3536" spans="1:16" x14ac:dyDescent="0.3">
      <c r="A3536" s="6" t="s">
        <v>12074</v>
      </c>
      <c r="B3536" s="7">
        <v>45301</v>
      </c>
      <c r="C3536" s="6" t="s">
        <v>12075</v>
      </c>
      <c r="D3536" s="6" t="s">
        <v>5205</v>
      </c>
      <c r="E3536" s="6" t="s">
        <v>5206</v>
      </c>
      <c r="F3536" s="6" t="s">
        <v>5036</v>
      </c>
      <c r="G3536" s="6" t="s">
        <v>5059</v>
      </c>
      <c r="H3536" s="6" t="s">
        <v>5099</v>
      </c>
      <c r="I3536" s="8">
        <v>2</v>
      </c>
      <c r="J3536" s="9">
        <v>1221.03</v>
      </c>
      <c r="K3536" s="10">
        <v>0.24</v>
      </c>
      <c r="L3536" s="9">
        <v>1855.97</v>
      </c>
      <c r="M3536" s="11">
        <v>1378.47</v>
      </c>
      <c r="N3536" s="9">
        <v>477.5</v>
      </c>
      <c r="O3536" s="6" t="s">
        <v>5045</v>
      </c>
      <c r="P3536" s="8">
        <v>4</v>
      </c>
    </row>
    <row r="3537" spans="1:16" x14ac:dyDescent="0.3">
      <c r="A3537" s="6" t="s">
        <v>12076</v>
      </c>
      <c r="B3537" s="7">
        <v>45432</v>
      </c>
      <c r="C3537" s="6" t="s">
        <v>12077</v>
      </c>
      <c r="D3537" s="6" t="s">
        <v>5215</v>
      </c>
      <c r="E3537" s="6" t="s">
        <v>5216</v>
      </c>
      <c r="F3537" s="6" t="s">
        <v>5021</v>
      </c>
      <c r="G3537" s="6" t="s">
        <v>5059</v>
      </c>
      <c r="H3537" s="6" t="s">
        <v>5181</v>
      </c>
      <c r="I3537" s="8">
        <v>2</v>
      </c>
      <c r="J3537" s="9">
        <v>1348.74</v>
      </c>
      <c r="K3537" s="10">
        <v>0.21</v>
      </c>
      <c r="L3537" s="9">
        <v>2131.0100000000002</v>
      </c>
      <c r="M3537" s="11">
        <v>1754.06</v>
      </c>
      <c r="N3537" s="9">
        <v>376.95</v>
      </c>
      <c r="O3537" s="6" t="s">
        <v>5039</v>
      </c>
      <c r="P3537" s="8">
        <v>2</v>
      </c>
    </row>
    <row r="3538" spans="1:16" x14ac:dyDescent="0.3">
      <c r="A3538" s="6" t="s">
        <v>12078</v>
      </c>
      <c r="B3538" s="7">
        <v>44990</v>
      </c>
      <c r="C3538" s="6" t="s">
        <v>12079</v>
      </c>
      <c r="D3538" s="6" t="s">
        <v>5147</v>
      </c>
      <c r="E3538" s="6" t="s">
        <v>5118</v>
      </c>
      <c r="F3538" s="6" t="s">
        <v>5029</v>
      </c>
      <c r="G3538" s="6" t="s">
        <v>5037</v>
      </c>
      <c r="H3538" s="6" t="s">
        <v>5105</v>
      </c>
      <c r="I3538" s="8">
        <v>1</v>
      </c>
      <c r="J3538" s="9">
        <v>184.39</v>
      </c>
      <c r="K3538" s="10">
        <v>0.13</v>
      </c>
      <c r="L3538" s="9">
        <v>160.41999999999999</v>
      </c>
      <c r="M3538" s="11">
        <v>93.72</v>
      </c>
      <c r="N3538" s="9">
        <v>66.7</v>
      </c>
      <c r="O3538" s="6" t="s">
        <v>5032</v>
      </c>
      <c r="P3538" s="8">
        <v>3</v>
      </c>
    </row>
    <row r="3539" spans="1:16" x14ac:dyDescent="0.3">
      <c r="A3539" s="6" t="s">
        <v>12080</v>
      </c>
      <c r="B3539" s="7">
        <v>45657</v>
      </c>
      <c r="C3539" s="6" t="s">
        <v>12081</v>
      </c>
      <c r="D3539" s="6" t="s">
        <v>5205</v>
      </c>
      <c r="E3539" s="6" t="s">
        <v>5206</v>
      </c>
      <c r="F3539" s="6" t="s">
        <v>5036</v>
      </c>
      <c r="G3539" s="6" t="s">
        <v>5022</v>
      </c>
      <c r="H3539" s="6" t="s">
        <v>5150</v>
      </c>
      <c r="I3539" s="8">
        <v>1</v>
      </c>
      <c r="J3539" s="9">
        <v>1250.98</v>
      </c>
      <c r="K3539" s="10">
        <v>0.19</v>
      </c>
      <c r="L3539" s="9">
        <v>1013.29</v>
      </c>
      <c r="M3539" s="11">
        <v>734.79</v>
      </c>
      <c r="N3539" s="9">
        <v>278.5</v>
      </c>
      <c r="O3539" s="6" t="s">
        <v>5024</v>
      </c>
      <c r="P3539" s="8">
        <v>2</v>
      </c>
    </row>
    <row r="3540" spans="1:16" x14ac:dyDescent="0.3">
      <c r="A3540" s="6" t="s">
        <v>12082</v>
      </c>
      <c r="B3540" s="7">
        <v>44951</v>
      </c>
      <c r="C3540" s="6" t="s">
        <v>12083</v>
      </c>
      <c r="D3540" s="6" t="s">
        <v>5088</v>
      </c>
      <c r="E3540" s="6" t="s">
        <v>5089</v>
      </c>
      <c r="F3540" s="6" t="s">
        <v>5029</v>
      </c>
      <c r="G3540" s="6" t="s">
        <v>5030</v>
      </c>
      <c r="H3540" s="6" t="s">
        <v>5044</v>
      </c>
      <c r="I3540" s="8">
        <v>4</v>
      </c>
      <c r="J3540" s="9">
        <v>1040.6199999999999</v>
      </c>
      <c r="K3540" s="10">
        <v>0.24</v>
      </c>
      <c r="L3540" s="9">
        <v>3163.48</v>
      </c>
      <c r="M3540" s="11">
        <v>2555.64</v>
      </c>
      <c r="N3540" s="9">
        <v>607.84</v>
      </c>
      <c r="O3540" s="6" t="s">
        <v>5039</v>
      </c>
      <c r="P3540" s="8">
        <v>5</v>
      </c>
    </row>
    <row r="3541" spans="1:16" x14ac:dyDescent="0.3">
      <c r="A3541" s="6" t="s">
        <v>12084</v>
      </c>
      <c r="B3541" s="7">
        <v>45495</v>
      </c>
      <c r="C3541" s="6" t="s">
        <v>12085</v>
      </c>
      <c r="D3541" s="6" t="s">
        <v>5027</v>
      </c>
      <c r="E3541" s="6" t="s">
        <v>5028</v>
      </c>
      <c r="F3541" s="6" t="s">
        <v>5029</v>
      </c>
      <c r="G3541" s="6" t="s">
        <v>5059</v>
      </c>
      <c r="H3541" s="6" t="s">
        <v>5060</v>
      </c>
      <c r="I3541" s="8">
        <v>1</v>
      </c>
      <c r="J3541" s="9">
        <v>1070.74</v>
      </c>
      <c r="K3541" s="10">
        <v>0.05</v>
      </c>
      <c r="L3541" s="9">
        <v>1017.2</v>
      </c>
      <c r="M3541" s="11">
        <v>720.1</v>
      </c>
      <c r="N3541" s="9">
        <v>297.10000000000002</v>
      </c>
      <c r="O3541" s="6" t="s">
        <v>5080</v>
      </c>
      <c r="P3541" s="8">
        <v>1</v>
      </c>
    </row>
    <row r="3542" spans="1:16" x14ac:dyDescent="0.3">
      <c r="A3542" s="6" t="s">
        <v>12086</v>
      </c>
      <c r="B3542" s="7">
        <v>45407</v>
      </c>
      <c r="C3542" s="6" t="s">
        <v>12087</v>
      </c>
      <c r="D3542" s="6" t="s">
        <v>5104</v>
      </c>
      <c r="E3542" s="6" t="s">
        <v>5053</v>
      </c>
      <c r="F3542" s="6" t="s">
        <v>5021</v>
      </c>
      <c r="G3542" s="6" t="s">
        <v>5048</v>
      </c>
      <c r="H3542" s="6" t="s">
        <v>5090</v>
      </c>
      <c r="I3542" s="8">
        <v>5</v>
      </c>
      <c r="J3542" s="9">
        <v>2089.4499999999998</v>
      </c>
      <c r="K3542" s="10">
        <v>0.02</v>
      </c>
      <c r="L3542" s="9">
        <v>10238.31</v>
      </c>
      <c r="M3542" s="11">
        <v>8580.7800000000007</v>
      </c>
      <c r="N3542" s="9">
        <v>1657.53</v>
      </c>
      <c r="O3542" s="6" t="s">
        <v>5080</v>
      </c>
      <c r="P3542" s="8">
        <v>4</v>
      </c>
    </row>
    <row r="3543" spans="1:16" x14ac:dyDescent="0.3">
      <c r="A3543" s="6" t="s">
        <v>12088</v>
      </c>
      <c r="B3543" s="7">
        <v>45479</v>
      </c>
      <c r="C3543" s="6" t="s">
        <v>12089</v>
      </c>
      <c r="D3543" s="6" t="s">
        <v>5057</v>
      </c>
      <c r="E3543" s="6" t="s">
        <v>5058</v>
      </c>
      <c r="F3543" s="6" t="s">
        <v>5036</v>
      </c>
      <c r="G3543" s="6" t="s">
        <v>5048</v>
      </c>
      <c r="H3543" s="6" t="s">
        <v>5049</v>
      </c>
      <c r="I3543" s="8">
        <v>8</v>
      </c>
      <c r="J3543" s="9">
        <v>382.02</v>
      </c>
      <c r="K3543" s="10">
        <v>0.04</v>
      </c>
      <c r="L3543" s="9">
        <v>2933.91</v>
      </c>
      <c r="M3543" s="11">
        <v>1712.34</v>
      </c>
      <c r="N3543" s="9">
        <v>1221.57</v>
      </c>
      <c r="O3543" s="6" t="s">
        <v>5045</v>
      </c>
      <c r="P3543" s="8">
        <v>5</v>
      </c>
    </row>
    <row r="3544" spans="1:16" x14ac:dyDescent="0.3">
      <c r="A3544" s="6" t="s">
        <v>12090</v>
      </c>
      <c r="B3544" s="7">
        <v>45140</v>
      </c>
      <c r="C3544" s="6" t="s">
        <v>12091</v>
      </c>
      <c r="D3544" s="6" t="s">
        <v>5071</v>
      </c>
      <c r="E3544" s="6" t="s">
        <v>5072</v>
      </c>
      <c r="F3544" s="6" t="s">
        <v>5021</v>
      </c>
      <c r="G3544" s="6" t="s">
        <v>5022</v>
      </c>
      <c r="H3544" s="6" t="s">
        <v>5150</v>
      </c>
      <c r="I3544" s="8">
        <v>5</v>
      </c>
      <c r="J3544" s="9">
        <v>253.36</v>
      </c>
      <c r="K3544" s="10">
        <v>0.1</v>
      </c>
      <c r="L3544" s="9">
        <v>1140.1199999999999</v>
      </c>
      <c r="M3544" s="11">
        <v>932.06</v>
      </c>
      <c r="N3544" s="9">
        <v>208.06</v>
      </c>
      <c r="O3544" s="6" t="s">
        <v>5032</v>
      </c>
      <c r="P3544" s="8">
        <v>1</v>
      </c>
    </row>
    <row r="3545" spans="1:16" x14ac:dyDescent="0.3">
      <c r="A3545" s="6" t="s">
        <v>12092</v>
      </c>
      <c r="B3545" s="7">
        <v>45151</v>
      </c>
      <c r="C3545" s="6" t="s">
        <v>12093</v>
      </c>
      <c r="D3545" s="6" t="s">
        <v>5071</v>
      </c>
      <c r="E3545" s="6" t="s">
        <v>5072</v>
      </c>
      <c r="F3545" s="6" t="s">
        <v>5036</v>
      </c>
      <c r="G3545" s="6" t="s">
        <v>5037</v>
      </c>
      <c r="H3545" s="6" t="s">
        <v>5068</v>
      </c>
      <c r="I3545" s="8">
        <v>7</v>
      </c>
      <c r="J3545" s="9">
        <v>1955.67</v>
      </c>
      <c r="K3545" s="10">
        <v>0.06</v>
      </c>
      <c r="L3545" s="9">
        <v>12868.31</v>
      </c>
      <c r="M3545" s="11">
        <v>10505.67</v>
      </c>
      <c r="N3545" s="9">
        <v>2362.64</v>
      </c>
      <c r="O3545" s="6" t="s">
        <v>5080</v>
      </c>
      <c r="P3545" s="8">
        <v>4</v>
      </c>
    </row>
    <row r="3546" spans="1:16" x14ac:dyDescent="0.3">
      <c r="A3546" s="6" t="s">
        <v>12094</v>
      </c>
      <c r="B3546" s="7">
        <v>45204</v>
      </c>
      <c r="C3546" s="6" t="s">
        <v>12095</v>
      </c>
      <c r="D3546" s="6" t="s">
        <v>5019</v>
      </c>
      <c r="E3546" s="6" t="s">
        <v>5020</v>
      </c>
      <c r="F3546" s="6" t="s">
        <v>5029</v>
      </c>
      <c r="G3546" s="6" t="s">
        <v>5037</v>
      </c>
      <c r="H3546" s="6" t="s">
        <v>5038</v>
      </c>
      <c r="I3546" s="8">
        <v>3</v>
      </c>
      <c r="J3546" s="9">
        <v>336.42</v>
      </c>
      <c r="K3546" s="10">
        <v>0.24</v>
      </c>
      <c r="L3546" s="9">
        <v>767.04</v>
      </c>
      <c r="M3546" s="11">
        <v>649.09</v>
      </c>
      <c r="N3546" s="9">
        <v>117.95</v>
      </c>
      <c r="O3546" s="6" t="s">
        <v>5080</v>
      </c>
      <c r="P3546" s="8">
        <v>2</v>
      </c>
    </row>
    <row r="3547" spans="1:16" x14ac:dyDescent="0.3">
      <c r="A3547" s="6" t="s">
        <v>12096</v>
      </c>
      <c r="B3547" s="7">
        <v>45624</v>
      </c>
      <c r="C3547" s="6" t="s">
        <v>12097</v>
      </c>
      <c r="D3547" s="6" t="s">
        <v>5019</v>
      </c>
      <c r="E3547" s="6" t="s">
        <v>5020</v>
      </c>
      <c r="F3547" s="6" t="s">
        <v>5029</v>
      </c>
      <c r="G3547" s="6" t="s">
        <v>5037</v>
      </c>
      <c r="H3547" s="6" t="s">
        <v>5105</v>
      </c>
      <c r="I3547" s="8">
        <v>3</v>
      </c>
      <c r="J3547" s="9">
        <v>394.52</v>
      </c>
      <c r="K3547" s="10">
        <v>0.01</v>
      </c>
      <c r="L3547" s="9">
        <v>1171.72</v>
      </c>
      <c r="M3547" s="11">
        <v>670.17</v>
      </c>
      <c r="N3547" s="9">
        <v>501.55</v>
      </c>
      <c r="O3547" s="6" t="s">
        <v>5039</v>
      </c>
      <c r="P3547" s="8">
        <v>3</v>
      </c>
    </row>
    <row r="3548" spans="1:16" x14ac:dyDescent="0.3">
      <c r="A3548" s="6" t="s">
        <v>12098</v>
      </c>
      <c r="B3548" s="7">
        <v>45087</v>
      </c>
      <c r="C3548" s="6" t="s">
        <v>12099</v>
      </c>
      <c r="D3548" s="6" t="s">
        <v>5085</v>
      </c>
      <c r="E3548" s="6" t="s">
        <v>5058</v>
      </c>
      <c r="F3548" s="6" t="s">
        <v>5029</v>
      </c>
      <c r="G3548" s="6" t="s">
        <v>5022</v>
      </c>
      <c r="H3548" s="6" t="s">
        <v>5150</v>
      </c>
      <c r="I3548" s="8">
        <v>1</v>
      </c>
      <c r="J3548" s="9">
        <v>1434.06</v>
      </c>
      <c r="K3548" s="10">
        <v>0.03</v>
      </c>
      <c r="L3548" s="9">
        <v>1391.04</v>
      </c>
      <c r="M3548" s="11">
        <v>1172.94</v>
      </c>
      <c r="N3548" s="9">
        <v>218.1</v>
      </c>
      <c r="O3548" s="6" t="s">
        <v>5032</v>
      </c>
      <c r="P3548" s="8">
        <v>5</v>
      </c>
    </row>
    <row r="3549" spans="1:16" x14ac:dyDescent="0.3">
      <c r="A3549" s="6" t="s">
        <v>12100</v>
      </c>
      <c r="B3549" s="7">
        <v>45323</v>
      </c>
      <c r="C3549" s="6" t="s">
        <v>12101</v>
      </c>
      <c r="D3549" s="6" t="s">
        <v>5019</v>
      </c>
      <c r="E3549" s="6" t="s">
        <v>5020</v>
      </c>
      <c r="F3549" s="6" t="s">
        <v>5021</v>
      </c>
      <c r="G3549" s="6" t="s">
        <v>5022</v>
      </c>
      <c r="H3549" s="6" t="s">
        <v>5023</v>
      </c>
      <c r="I3549" s="8">
        <v>1</v>
      </c>
      <c r="J3549" s="9">
        <v>2347.36</v>
      </c>
      <c r="K3549" s="10">
        <v>0.16</v>
      </c>
      <c r="L3549" s="9">
        <v>1971.78</v>
      </c>
      <c r="M3549" s="11">
        <v>1460.2</v>
      </c>
      <c r="N3549" s="9">
        <v>511.58</v>
      </c>
      <c r="O3549" s="6" t="s">
        <v>5024</v>
      </c>
      <c r="P3549" s="8">
        <v>3</v>
      </c>
    </row>
    <row r="3550" spans="1:16" x14ac:dyDescent="0.3">
      <c r="A3550" s="6" t="s">
        <v>12102</v>
      </c>
      <c r="B3550" s="7">
        <v>45034</v>
      </c>
      <c r="C3550" s="6" t="s">
        <v>12103</v>
      </c>
      <c r="D3550" s="6" t="s">
        <v>5108</v>
      </c>
      <c r="E3550" s="6" t="s">
        <v>5109</v>
      </c>
      <c r="F3550" s="6" t="s">
        <v>5021</v>
      </c>
      <c r="G3550" s="6" t="s">
        <v>5022</v>
      </c>
      <c r="H3550" s="6" t="s">
        <v>5221</v>
      </c>
      <c r="I3550" s="8">
        <v>5</v>
      </c>
      <c r="J3550" s="9">
        <v>1659.37</v>
      </c>
      <c r="K3550" s="10">
        <v>0.16</v>
      </c>
      <c r="L3550" s="9">
        <v>6969.35</v>
      </c>
      <c r="M3550" s="11">
        <v>4226.55</v>
      </c>
      <c r="N3550" s="9">
        <v>2742.8</v>
      </c>
      <c r="O3550" s="6" t="s">
        <v>5024</v>
      </c>
      <c r="P3550" s="8">
        <v>1</v>
      </c>
    </row>
    <row r="3551" spans="1:16" x14ac:dyDescent="0.3">
      <c r="A3551" s="6" t="s">
        <v>12104</v>
      </c>
      <c r="B3551" s="7">
        <v>45385</v>
      </c>
      <c r="C3551" s="6" t="s">
        <v>12105</v>
      </c>
      <c r="D3551" s="6" t="s">
        <v>5147</v>
      </c>
      <c r="E3551" s="6" t="s">
        <v>5118</v>
      </c>
      <c r="F3551" s="6" t="s">
        <v>5036</v>
      </c>
      <c r="G3551" s="6" t="s">
        <v>5059</v>
      </c>
      <c r="H3551" s="6" t="s">
        <v>5099</v>
      </c>
      <c r="I3551" s="8">
        <v>5</v>
      </c>
      <c r="J3551" s="9">
        <v>221.02</v>
      </c>
      <c r="K3551" s="10">
        <v>0.18</v>
      </c>
      <c r="L3551" s="9">
        <v>906.18</v>
      </c>
      <c r="M3551" s="11">
        <v>641.42999999999995</v>
      </c>
      <c r="N3551" s="9">
        <v>264.75</v>
      </c>
      <c r="O3551" s="6" t="s">
        <v>5045</v>
      </c>
      <c r="P3551" s="8">
        <v>3</v>
      </c>
    </row>
    <row r="3552" spans="1:16" x14ac:dyDescent="0.3">
      <c r="A3552" s="6" t="s">
        <v>12106</v>
      </c>
      <c r="B3552" s="7">
        <v>45648</v>
      </c>
      <c r="C3552" s="6" t="s">
        <v>12107</v>
      </c>
      <c r="D3552" s="6" t="s">
        <v>5147</v>
      </c>
      <c r="E3552" s="6" t="s">
        <v>5118</v>
      </c>
      <c r="F3552" s="6" t="s">
        <v>5036</v>
      </c>
      <c r="G3552" s="6" t="s">
        <v>5030</v>
      </c>
      <c r="H3552" s="6" t="s">
        <v>5031</v>
      </c>
      <c r="I3552" s="8">
        <v>2</v>
      </c>
      <c r="J3552" s="9">
        <v>1832.74</v>
      </c>
      <c r="K3552" s="10">
        <v>0.19</v>
      </c>
      <c r="L3552" s="9">
        <v>2969.04</v>
      </c>
      <c r="M3552" s="11">
        <v>2402.9899999999998</v>
      </c>
      <c r="N3552" s="9">
        <v>566.04999999999995</v>
      </c>
      <c r="O3552" s="6" t="s">
        <v>5045</v>
      </c>
      <c r="P3552" s="8">
        <v>5</v>
      </c>
    </row>
    <row r="3553" spans="1:16" x14ac:dyDescent="0.3">
      <c r="A3553" s="6" t="s">
        <v>12108</v>
      </c>
      <c r="B3553" s="7">
        <v>45158</v>
      </c>
      <c r="C3553" s="6" t="s">
        <v>12109</v>
      </c>
      <c r="D3553" s="6" t="s">
        <v>5093</v>
      </c>
      <c r="E3553" s="6" t="s">
        <v>5053</v>
      </c>
      <c r="F3553" s="6" t="s">
        <v>5029</v>
      </c>
      <c r="G3553" s="6" t="s">
        <v>5022</v>
      </c>
      <c r="H3553" s="6" t="s">
        <v>5221</v>
      </c>
      <c r="I3553" s="8">
        <v>1</v>
      </c>
      <c r="J3553" s="9">
        <v>704.4</v>
      </c>
      <c r="K3553" s="10">
        <v>0.08</v>
      </c>
      <c r="L3553" s="9">
        <v>648.04999999999995</v>
      </c>
      <c r="M3553" s="11">
        <v>403.56</v>
      </c>
      <c r="N3553" s="9">
        <v>244.49</v>
      </c>
      <c r="O3553" s="6" t="s">
        <v>5024</v>
      </c>
      <c r="P3553" s="8">
        <v>5</v>
      </c>
    </row>
    <row r="3554" spans="1:16" x14ac:dyDescent="0.3">
      <c r="A3554" s="6" t="s">
        <v>12110</v>
      </c>
      <c r="B3554" s="7">
        <v>45342</v>
      </c>
      <c r="C3554" s="6" t="s">
        <v>12111</v>
      </c>
      <c r="D3554" s="6" t="s">
        <v>5027</v>
      </c>
      <c r="E3554" s="6" t="s">
        <v>5028</v>
      </c>
      <c r="F3554" s="6" t="s">
        <v>5036</v>
      </c>
      <c r="G3554" s="6" t="s">
        <v>5037</v>
      </c>
      <c r="H3554" s="6" t="s">
        <v>5038</v>
      </c>
      <c r="I3554" s="8">
        <v>6</v>
      </c>
      <c r="J3554" s="9">
        <v>691.85</v>
      </c>
      <c r="K3554" s="10">
        <v>0.01</v>
      </c>
      <c r="L3554" s="9">
        <v>4109.59</v>
      </c>
      <c r="M3554" s="11">
        <v>3178.44</v>
      </c>
      <c r="N3554" s="9">
        <v>931.15</v>
      </c>
      <c r="O3554" s="6" t="s">
        <v>5039</v>
      </c>
      <c r="P3554" s="8">
        <v>2</v>
      </c>
    </row>
    <row r="3555" spans="1:16" x14ac:dyDescent="0.3">
      <c r="A3555" s="6" t="s">
        <v>12112</v>
      </c>
      <c r="B3555" s="7">
        <v>44963</v>
      </c>
      <c r="C3555" s="6" t="s">
        <v>12113</v>
      </c>
      <c r="D3555" s="6" t="s">
        <v>5085</v>
      </c>
      <c r="E3555" s="6" t="s">
        <v>5058</v>
      </c>
      <c r="F3555" s="6" t="s">
        <v>5029</v>
      </c>
      <c r="G3555" s="6" t="s">
        <v>5048</v>
      </c>
      <c r="H3555" s="6" t="s">
        <v>5064</v>
      </c>
      <c r="I3555" s="8">
        <v>3</v>
      </c>
      <c r="J3555" s="9">
        <v>1613.08</v>
      </c>
      <c r="K3555" s="10">
        <v>0.08</v>
      </c>
      <c r="L3555" s="9">
        <v>4452.1000000000004</v>
      </c>
      <c r="M3555" s="11">
        <v>3074.77</v>
      </c>
      <c r="N3555" s="9">
        <v>1377.33</v>
      </c>
      <c r="O3555" s="6" t="s">
        <v>5032</v>
      </c>
      <c r="P3555" s="8">
        <v>5</v>
      </c>
    </row>
    <row r="3556" spans="1:16" x14ac:dyDescent="0.3">
      <c r="A3556" s="6" t="s">
        <v>12114</v>
      </c>
      <c r="B3556" s="7">
        <v>45325</v>
      </c>
      <c r="C3556" s="6" t="s">
        <v>12115</v>
      </c>
      <c r="D3556" s="6" t="s">
        <v>5108</v>
      </c>
      <c r="E3556" s="6" t="s">
        <v>5109</v>
      </c>
      <c r="F3556" s="6" t="s">
        <v>5029</v>
      </c>
      <c r="G3556" s="6" t="s">
        <v>5030</v>
      </c>
      <c r="H3556" s="6" t="s">
        <v>5044</v>
      </c>
      <c r="I3556" s="8">
        <v>1</v>
      </c>
      <c r="J3556" s="9">
        <v>766.69</v>
      </c>
      <c r="K3556" s="10">
        <v>0.02</v>
      </c>
      <c r="L3556" s="9">
        <v>751.36</v>
      </c>
      <c r="M3556" s="11">
        <v>485.14</v>
      </c>
      <c r="N3556" s="9">
        <v>266.22000000000003</v>
      </c>
      <c r="O3556" s="6" t="s">
        <v>5024</v>
      </c>
      <c r="P3556" s="8">
        <v>3</v>
      </c>
    </row>
    <row r="3557" spans="1:16" x14ac:dyDescent="0.3">
      <c r="A3557" s="6" t="s">
        <v>12116</v>
      </c>
      <c r="B3557" s="7">
        <v>45259</v>
      </c>
      <c r="C3557" s="6" t="s">
        <v>12117</v>
      </c>
      <c r="D3557" s="6" t="s">
        <v>5205</v>
      </c>
      <c r="E3557" s="6" t="s">
        <v>5206</v>
      </c>
      <c r="F3557" s="6" t="s">
        <v>5036</v>
      </c>
      <c r="G3557" s="6" t="s">
        <v>5022</v>
      </c>
      <c r="H3557" s="6" t="s">
        <v>5192</v>
      </c>
      <c r="I3557" s="8">
        <v>1</v>
      </c>
      <c r="J3557" s="9">
        <v>2243.87</v>
      </c>
      <c r="K3557" s="10">
        <v>0</v>
      </c>
      <c r="L3557" s="9">
        <v>2243.87</v>
      </c>
      <c r="M3557" s="11">
        <v>1514.67</v>
      </c>
      <c r="N3557" s="9">
        <v>729.2</v>
      </c>
      <c r="O3557" s="6" t="s">
        <v>5039</v>
      </c>
      <c r="P3557" s="8">
        <v>3</v>
      </c>
    </row>
    <row r="3558" spans="1:16" x14ac:dyDescent="0.3">
      <c r="A3558" s="6" t="s">
        <v>12118</v>
      </c>
      <c r="B3558" s="7">
        <v>45629</v>
      </c>
      <c r="C3558" s="6" t="s">
        <v>12119</v>
      </c>
      <c r="D3558" s="6" t="s">
        <v>5093</v>
      </c>
      <c r="E3558" s="6" t="s">
        <v>5053</v>
      </c>
      <c r="F3558" s="6" t="s">
        <v>5029</v>
      </c>
      <c r="G3558" s="6" t="s">
        <v>5037</v>
      </c>
      <c r="H3558" s="6" t="s">
        <v>5129</v>
      </c>
      <c r="I3558" s="8">
        <v>5</v>
      </c>
      <c r="J3558" s="9">
        <v>1532.15</v>
      </c>
      <c r="K3558" s="10">
        <v>0.11</v>
      </c>
      <c r="L3558" s="9">
        <v>6818.07</v>
      </c>
      <c r="M3558" s="11">
        <v>5703.12</v>
      </c>
      <c r="N3558" s="9">
        <v>1114.95</v>
      </c>
      <c r="O3558" s="6" t="s">
        <v>5032</v>
      </c>
      <c r="P3558" s="8">
        <v>1</v>
      </c>
    </row>
    <row r="3559" spans="1:16" x14ac:dyDescent="0.3">
      <c r="A3559" s="6" t="s">
        <v>12120</v>
      </c>
      <c r="B3559" s="7">
        <v>45570</v>
      </c>
      <c r="C3559" s="6" t="s">
        <v>12121</v>
      </c>
      <c r="D3559" s="6" t="s">
        <v>5215</v>
      </c>
      <c r="E3559" s="6" t="s">
        <v>5216</v>
      </c>
      <c r="F3559" s="6" t="s">
        <v>5029</v>
      </c>
      <c r="G3559" s="6" t="s">
        <v>5037</v>
      </c>
      <c r="H3559" s="6" t="s">
        <v>5129</v>
      </c>
      <c r="I3559" s="8">
        <v>7</v>
      </c>
      <c r="J3559" s="9">
        <v>1855.01</v>
      </c>
      <c r="K3559" s="10">
        <v>0.09</v>
      </c>
      <c r="L3559" s="9">
        <v>11816.41</v>
      </c>
      <c r="M3559" s="11">
        <v>9280.2099999999991</v>
      </c>
      <c r="N3559" s="9">
        <v>2536.1999999999998</v>
      </c>
      <c r="O3559" s="6" t="s">
        <v>5080</v>
      </c>
      <c r="P3559" s="8">
        <v>1</v>
      </c>
    </row>
    <row r="3560" spans="1:16" x14ac:dyDescent="0.3">
      <c r="A3560" s="6" t="s">
        <v>12122</v>
      </c>
      <c r="B3560" s="7">
        <v>45495</v>
      </c>
      <c r="C3560" s="6" t="s">
        <v>12123</v>
      </c>
      <c r="D3560" s="6" t="s">
        <v>5147</v>
      </c>
      <c r="E3560" s="6" t="s">
        <v>5118</v>
      </c>
      <c r="F3560" s="6" t="s">
        <v>5021</v>
      </c>
      <c r="G3560" s="6" t="s">
        <v>5037</v>
      </c>
      <c r="H3560" s="6" t="s">
        <v>5068</v>
      </c>
      <c r="I3560" s="8">
        <v>1</v>
      </c>
      <c r="J3560" s="9">
        <v>414.56</v>
      </c>
      <c r="K3560" s="10">
        <v>0.13</v>
      </c>
      <c r="L3560" s="9">
        <v>360.67</v>
      </c>
      <c r="M3560" s="11">
        <v>292.79000000000002</v>
      </c>
      <c r="N3560" s="9">
        <v>67.88</v>
      </c>
      <c r="O3560" s="6" t="s">
        <v>5024</v>
      </c>
      <c r="P3560" s="8">
        <v>5</v>
      </c>
    </row>
    <row r="3561" spans="1:16" x14ac:dyDescent="0.3">
      <c r="A3561" s="6" t="s">
        <v>12124</v>
      </c>
      <c r="B3561" s="7">
        <v>45470</v>
      </c>
      <c r="C3561" s="6" t="s">
        <v>12125</v>
      </c>
      <c r="D3561" s="6" t="s">
        <v>5093</v>
      </c>
      <c r="E3561" s="6" t="s">
        <v>5053</v>
      </c>
      <c r="F3561" s="6" t="s">
        <v>5029</v>
      </c>
      <c r="G3561" s="6" t="s">
        <v>5030</v>
      </c>
      <c r="H3561" s="6" t="s">
        <v>5044</v>
      </c>
      <c r="I3561" s="8">
        <v>8</v>
      </c>
      <c r="J3561" s="9">
        <v>803.03</v>
      </c>
      <c r="K3561" s="10">
        <v>0.14000000000000001</v>
      </c>
      <c r="L3561" s="9">
        <v>5524.85</v>
      </c>
      <c r="M3561" s="11">
        <v>4800.1000000000004</v>
      </c>
      <c r="N3561" s="9">
        <v>724.75</v>
      </c>
      <c r="O3561" s="6" t="s">
        <v>5039</v>
      </c>
      <c r="P3561" s="8">
        <v>4</v>
      </c>
    </row>
    <row r="3562" spans="1:16" x14ac:dyDescent="0.3">
      <c r="A3562" s="6" t="s">
        <v>12126</v>
      </c>
      <c r="B3562" s="7">
        <v>45507</v>
      </c>
      <c r="C3562" s="6" t="s">
        <v>12127</v>
      </c>
      <c r="D3562" s="6" t="s">
        <v>5117</v>
      </c>
      <c r="E3562" s="6" t="s">
        <v>5118</v>
      </c>
      <c r="F3562" s="6" t="s">
        <v>5036</v>
      </c>
      <c r="G3562" s="6" t="s">
        <v>5059</v>
      </c>
      <c r="H3562" s="6" t="s">
        <v>5099</v>
      </c>
      <c r="I3562" s="8">
        <v>6</v>
      </c>
      <c r="J3562" s="9">
        <v>177.1</v>
      </c>
      <c r="K3562" s="10">
        <v>0.21</v>
      </c>
      <c r="L3562" s="9">
        <v>839.45</v>
      </c>
      <c r="M3562" s="11">
        <v>710.22</v>
      </c>
      <c r="N3562" s="9">
        <v>129.22999999999999</v>
      </c>
      <c r="O3562" s="6" t="s">
        <v>5080</v>
      </c>
      <c r="P3562" s="8">
        <v>2</v>
      </c>
    </row>
    <row r="3563" spans="1:16" x14ac:dyDescent="0.3">
      <c r="A3563" s="6" t="s">
        <v>12128</v>
      </c>
      <c r="B3563" s="7">
        <v>45522</v>
      </c>
      <c r="C3563" s="6" t="s">
        <v>12129</v>
      </c>
      <c r="D3563" s="6" t="s">
        <v>5215</v>
      </c>
      <c r="E3563" s="6" t="s">
        <v>5216</v>
      </c>
      <c r="F3563" s="6" t="s">
        <v>5036</v>
      </c>
      <c r="G3563" s="6" t="s">
        <v>5048</v>
      </c>
      <c r="H3563" s="6" t="s">
        <v>5049</v>
      </c>
      <c r="I3563" s="8">
        <v>5</v>
      </c>
      <c r="J3563" s="9">
        <v>927.73</v>
      </c>
      <c r="K3563" s="10">
        <v>0.17</v>
      </c>
      <c r="L3563" s="9">
        <v>3850.08</v>
      </c>
      <c r="M3563" s="11">
        <v>2650.84</v>
      </c>
      <c r="N3563" s="9">
        <v>1199.24</v>
      </c>
      <c r="O3563" s="6" t="s">
        <v>5039</v>
      </c>
      <c r="P3563" s="8">
        <v>2</v>
      </c>
    </row>
    <row r="3564" spans="1:16" x14ac:dyDescent="0.3">
      <c r="A3564" s="6" t="s">
        <v>12130</v>
      </c>
      <c r="B3564" s="7">
        <v>45381</v>
      </c>
      <c r="C3564" s="6" t="s">
        <v>12131</v>
      </c>
      <c r="D3564" s="6" t="s">
        <v>5035</v>
      </c>
      <c r="E3564" s="6" t="s">
        <v>5020</v>
      </c>
      <c r="F3564" s="6" t="s">
        <v>5021</v>
      </c>
      <c r="G3564" s="6" t="s">
        <v>5022</v>
      </c>
      <c r="H3564" s="6" t="s">
        <v>5023</v>
      </c>
      <c r="I3564" s="8">
        <v>1</v>
      </c>
      <c r="J3564" s="9">
        <v>769.3</v>
      </c>
      <c r="K3564" s="10">
        <v>0.14000000000000001</v>
      </c>
      <c r="L3564" s="9">
        <v>661.6</v>
      </c>
      <c r="M3564" s="11">
        <v>453</v>
      </c>
      <c r="N3564" s="9">
        <v>208.6</v>
      </c>
      <c r="O3564" s="6" t="s">
        <v>5045</v>
      </c>
      <c r="P3564" s="8">
        <v>1</v>
      </c>
    </row>
    <row r="3565" spans="1:16" x14ac:dyDescent="0.3">
      <c r="A3565" s="6" t="s">
        <v>12132</v>
      </c>
      <c r="B3565" s="7">
        <v>45138</v>
      </c>
      <c r="C3565" s="6" t="s">
        <v>12133</v>
      </c>
      <c r="D3565" s="6" t="s">
        <v>5108</v>
      </c>
      <c r="E3565" s="6" t="s">
        <v>5109</v>
      </c>
      <c r="F3565" s="6" t="s">
        <v>5029</v>
      </c>
      <c r="G3565" s="6" t="s">
        <v>5022</v>
      </c>
      <c r="H3565" s="6" t="s">
        <v>5192</v>
      </c>
      <c r="I3565" s="8">
        <v>1</v>
      </c>
      <c r="J3565" s="9">
        <v>146.71</v>
      </c>
      <c r="K3565" s="10">
        <v>0.22</v>
      </c>
      <c r="L3565" s="9">
        <v>114.43</v>
      </c>
      <c r="M3565" s="11">
        <v>71.22</v>
      </c>
      <c r="N3565" s="9">
        <v>43.21</v>
      </c>
      <c r="O3565" s="6" t="s">
        <v>5080</v>
      </c>
      <c r="P3565" s="8">
        <v>2</v>
      </c>
    </row>
    <row r="3566" spans="1:16" x14ac:dyDescent="0.3">
      <c r="A3566" s="6" t="s">
        <v>12134</v>
      </c>
      <c r="B3566" s="7">
        <v>45533</v>
      </c>
      <c r="C3566" s="6" t="s">
        <v>12135</v>
      </c>
      <c r="D3566" s="6" t="s">
        <v>5035</v>
      </c>
      <c r="E3566" s="6" t="s">
        <v>5020</v>
      </c>
      <c r="F3566" s="6" t="s">
        <v>5029</v>
      </c>
      <c r="G3566" s="6" t="s">
        <v>5059</v>
      </c>
      <c r="H3566" s="6" t="s">
        <v>5060</v>
      </c>
      <c r="I3566" s="8">
        <v>7</v>
      </c>
      <c r="J3566" s="9">
        <v>1020.15</v>
      </c>
      <c r="K3566" s="10">
        <v>0.04</v>
      </c>
      <c r="L3566" s="9">
        <v>6855.41</v>
      </c>
      <c r="M3566" s="11">
        <v>5320.51</v>
      </c>
      <c r="N3566" s="9">
        <v>1534.9</v>
      </c>
      <c r="O3566" s="6" t="s">
        <v>5039</v>
      </c>
      <c r="P3566" s="8">
        <v>3</v>
      </c>
    </row>
    <row r="3567" spans="1:16" x14ac:dyDescent="0.3">
      <c r="A3567" s="6" t="s">
        <v>12136</v>
      </c>
      <c r="B3567" s="7">
        <v>45321</v>
      </c>
      <c r="C3567" s="6" t="s">
        <v>12137</v>
      </c>
      <c r="D3567" s="6" t="s">
        <v>5035</v>
      </c>
      <c r="E3567" s="6" t="s">
        <v>5020</v>
      </c>
      <c r="F3567" s="6" t="s">
        <v>5021</v>
      </c>
      <c r="G3567" s="6" t="s">
        <v>5022</v>
      </c>
      <c r="H3567" s="6" t="s">
        <v>5023</v>
      </c>
      <c r="I3567" s="8">
        <v>2</v>
      </c>
      <c r="J3567" s="9">
        <v>155.37</v>
      </c>
      <c r="K3567" s="10">
        <v>0.25</v>
      </c>
      <c r="L3567" s="9">
        <v>233.06</v>
      </c>
      <c r="M3567" s="11">
        <v>202.82</v>
      </c>
      <c r="N3567" s="9">
        <v>30.24</v>
      </c>
      <c r="O3567" s="6" t="s">
        <v>5032</v>
      </c>
      <c r="P3567" s="8">
        <v>3</v>
      </c>
    </row>
    <row r="3568" spans="1:16" x14ac:dyDescent="0.3">
      <c r="A3568" s="6" t="s">
        <v>12138</v>
      </c>
      <c r="B3568" s="7">
        <v>45783</v>
      </c>
      <c r="C3568" s="6" t="s">
        <v>12139</v>
      </c>
      <c r="D3568" s="6" t="s">
        <v>5117</v>
      </c>
      <c r="E3568" s="6" t="s">
        <v>5118</v>
      </c>
      <c r="F3568" s="6" t="s">
        <v>5021</v>
      </c>
      <c r="G3568" s="6" t="s">
        <v>5037</v>
      </c>
      <c r="H3568" s="6" t="s">
        <v>5068</v>
      </c>
      <c r="I3568" s="8">
        <v>3</v>
      </c>
      <c r="J3568" s="9">
        <v>1369.63</v>
      </c>
      <c r="K3568" s="10">
        <v>0.24</v>
      </c>
      <c r="L3568" s="9">
        <v>3122.76</v>
      </c>
      <c r="M3568" s="11">
        <v>1980.54</v>
      </c>
      <c r="N3568" s="9">
        <v>1142.22</v>
      </c>
      <c r="O3568" s="6" t="s">
        <v>5080</v>
      </c>
      <c r="P3568" s="8">
        <v>4</v>
      </c>
    </row>
    <row r="3569" spans="1:16" x14ac:dyDescent="0.3">
      <c r="A3569" s="6" t="s">
        <v>12140</v>
      </c>
      <c r="B3569" s="7">
        <v>45050</v>
      </c>
      <c r="C3569" s="6" t="s">
        <v>12141</v>
      </c>
      <c r="D3569" s="6" t="s">
        <v>5063</v>
      </c>
      <c r="E3569" s="6" t="s">
        <v>5058</v>
      </c>
      <c r="F3569" s="6" t="s">
        <v>5029</v>
      </c>
      <c r="G3569" s="6" t="s">
        <v>5037</v>
      </c>
      <c r="H3569" s="6" t="s">
        <v>5054</v>
      </c>
      <c r="I3569" s="8">
        <v>2</v>
      </c>
      <c r="J3569" s="9">
        <v>122.19</v>
      </c>
      <c r="K3569" s="10">
        <v>0.23</v>
      </c>
      <c r="L3569" s="9">
        <v>188.17</v>
      </c>
      <c r="M3569" s="11">
        <v>126.84</v>
      </c>
      <c r="N3569" s="9">
        <v>61.33</v>
      </c>
      <c r="O3569" s="6" t="s">
        <v>5024</v>
      </c>
      <c r="P3569" s="8">
        <v>5</v>
      </c>
    </row>
    <row r="3570" spans="1:16" x14ac:dyDescent="0.3">
      <c r="A3570" s="6" t="s">
        <v>12142</v>
      </c>
      <c r="B3570" s="7">
        <v>45433</v>
      </c>
      <c r="C3570" s="6" t="s">
        <v>12143</v>
      </c>
      <c r="D3570" s="6" t="s">
        <v>5019</v>
      </c>
      <c r="E3570" s="6" t="s">
        <v>5020</v>
      </c>
      <c r="F3570" s="6" t="s">
        <v>5021</v>
      </c>
      <c r="G3570" s="6" t="s">
        <v>5059</v>
      </c>
      <c r="H3570" s="6" t="s">
        <v>5140</v>
      </c>
      <c r="I3570" s="8">
        <v>3</v>
      </c>
      <c r="J3570" s="9">
        <v>221.01</v>
      </c>
      <c r="K3570" s="10">
        <v>0.19</v>
      </c>
      <c r="L3570" s="9">
        <v>537.04999999999995</v>
      </c>
      <c r="M3570" s="11">
        <v>399.66</v>
      </c>
      <c r="N3570" s="9">
        <v>137.38999999999999</v>
      </c>
      <c r="O3570" s="6" t="s">
        <v>5080</v>
      </c>
      <c r="P3570" s="8">
        <v>1</v>
      </c>
    </row>
    <row r="3571" spans="1:16" x14ac:dyDescent="0.3">
      <c r="A3571" s="6" t="s">
        <v>12144</v>
      </c>
      <c r="B3571" s="7">
        <v>44971</v>
      </c>
      <c r="C3571" s="6" t="s">
        <v>12145</v>
      </c>
      <c r="D3571" s="6" t="s">
        <v>5205</v>
      </c>
      <c r="E3571" s="6" t="s">
        <v>5206</v>
      </c>
      <c r="F3571" s="6" t="s">
        <v>5036</v>
      </c>
      <c r="G3571" s="6" t="s">
        <v>5048</v>
      </c>
      <c r="H3571" s="6" t="s">
        <v>5049</v>
      </c>
      <c r="I3571" s="8">
        <v>4</v>
      </c>
      <c r="J3571" s="9">
        <v>1014.28</v>
      </c>
      <c r="K3571" s="10">
        <v>0.03</v>
      </c>
      <c r="L3571" s="9">
        <v>3935.41</v>
      </c>
      <c r="M3571" s="11">
        <v>2247.27</v>
      </c>
      <c r="N3571" s="9">
        <v>1688.14</v>
      </c>
      <c r="O3571" s="6" t="s">
        <v>5080</v>
      </c>
      <c r="P3571" s="8">
        <v>5</v>
      </c>
    </row>
    <row r="3572" spans="1:16" x14ac:dyDescent="0.3">
      <c r="A3572" s="6" t="s">
        <v>12146</v>
      </c>
      <c r="B3572" s="7">
        <v>45688</v>
      </c>
      <c r="C3572" s="6" t="s">
        <v>12147</v>
      </c>
      <c r="D3572" s="6" t="s">
        <v>5052</v>
      </c>
      <c r="E3572" s="6" t="s">
        <v>5053</v>
      </c>
      <c r="F3572" s="6" t="s">
        <v>5036</v>
      </c>
      <c r="G3572" s="6" t="s">
        <v>5030</v>
      </c>
      <c r="H3572" s="6" t="s">
        <v>5246</v>
      </c>
      <c r="I3572" s="8">
        <v>4</v>
      </c>
      <c r="J3572" s="9">
        <v>2324.87</v>
      </c>
      <c r="K3572" s="10">
        <v>0.23</v>
      </c>
      <c r="L3572" s="9">
        <v>7160.6</v>
      </c>
      <c r="M3572" s="11">
        <v>4466.49</v>
      </c>
      <c r="N3572" s="9">
        <v>2694.11</v>
      </c>
      <c r="O3572" s="6" t="s">
        <v>5024</v>
      </c>
      <c r="P3572" s="8">
        <v>1</v>
      </c>
    </row>
    <row r="3573" spans="1:16" x14ac:dyDescent="0.3">
      <c r="A3573" s="6" t="s">
        <v>12148</v>
      </c>
      <c r="B3573" s="7">
        <v>45574</v>
      </c>
      <c r="C3573" s="6" t="s">
        <v>12149</v>
      </c>
      <c r="D3573" s="6" t="s">
        <v>5057</v>
      </c>
      <c r="E3573" s="6" t="s">
        <v>5058</v>
      </c>
      <c r="F3573" s="6" t="s">
        <v>5021</v>
      </c>
      <c r="G3573" s="6" t="s">
        <v>5048</v>
      </c>
      <c r="H3573" s="6" t="s">
        <v>5096</v>
      </c>
      <c r="I3573" s="8">
        <v>7</v>
      </c>
      <c r="J3573" s="9">
        <v>718.72</v>
      </c>
      <c r="K3573" s="10">
        <v>0.06</v>
      </c>
      <c r="L3573" s="9">
        <v>4729.18</v>
      </c>
      <c r="M3573" s="11">
        <v>2763.51</v>
      </c>
      <c r="N3573" s="9">
        <v>1965.67</v>
      </c>
      <c r="O3573" s="6" t="s">
        <v>5024</v>
      </c>
      <c r="P3573" s="8">
        <v>5</v>
      </c>
    </row>
    <row r="3574" spans="1:16" x14ac:dyDescent="0.3">
      <c r="A3574" s="6" t="s">
        <v>12150</v>
      </c>
      <c r="B3574" s="7">
        <v>44980</v>
      </c>
      <c r="C3574" s="6" t="s">
        <v>12151</v>
      </c>
      <c r="D3574" s="6" t="s">
        <v>5114</v>
      </c>
      <c r="E3574" s="6" t="s">
        <v>5020</v>
      </c>
      <c r="F3574" s="6" t="s">
        <v>5036</v>
      </c>
      <c r="G3574" s="6" t="s">
        <v>5048</v>
      </c>
      <c r="H3574" s="6" t="s">
        <v>5049</v>
      </c>
      <c r="I3574" s="8">
        <v>4</v>
      </c>
      <c r="J3574" s="9">
        <v>2126.7800000000002</v>
      </c>
      <c r="K3574" s="10">
        <v>0.11</v>
      </c>
      <c r="L3574" s="9">
        <v>7571.34</v>
      </c>
      <c r="M3574" s="11">
        <v>4776.8100000000004</v>
      </c>
      <c r="N3574" s="9">
        <v>2794.53</v>
      </c>
      <c r="O3574" s="6" t="s">
        <v>5024</v>
      </c>
      <c r="P3574" s="8">
        <v>4</v>
      </c>
    </row>
    <row r="3575" spans="1:16" x14ac:dyDescent="0.3">
      <c r="A3575" s="6" t="s">
        <v>12152</v>
      </c>
      <c r="B3575" s="7">
        <v>45506</v>
      </c>
      <c r="C3575" s="6" t="s">
        <v>12153</v>
      </c>
      <c r="D3575" s="6" t="s">
        <v>5104</v>
      </c>
      <c r="E3575" s="6" t="s">
        <v>5053</v>
      </c>
      <c r="F3575" s="6" t="s">
        <v>5029</v>
      </c>
      <c r="G3575" s="6" t="s">
        <v>5030</v>
      </c>
      <c r="H3575" s="6" t="s">
        <v>5171</v>
      </c>
      <c r="I3575" s="8">
        <v>7</v>
      </c>
      <c r="J3575" s="9">
        <v>2394.88</v>
      </c>
      <c r="K3575" s="10">
        <v>0.12</v>
      </c>
      <c r="L3575" s="9">
        <v>14752.46</v>
      </c>
      <c r="M3575" s="11">
        <v>9691.66</v>
      </c>
      <c r="N3575" s="9">
        <v>5060.8</v>
      </c>
      <c r="O3575" s="6" t="s">
        <v>5024</v>
      </c>
      <c r="P3575" s="8">
        <v>2</v>
      </c>
    </row>
    <row r="3576" spans="1:16" x14ac:dyDescent="0.3">
      <c r="A3576" s="6" t="s">
        <v>12154</v>
      </c>
      <c r="B3576" s="7">
        <v>45612</v>
      </c>
      <c r="C3576" s="6" t="s">
        <v>12155</v>
      </c>
      <c r="D3576" s="6" t="s">
        <v>5093</v>
      </c>
      <c r="E3576" s="6" t="s">
        <v>5053</v>
      </c>
      <c r="F3576" s="6" t="s">
        <v>5029</v>
      </c>
      <c r="G3576" s="6" t="s">
        <v>5037</v>
      </c>
      <c r="H3576" s="6" t="s">
        <v>5038</v>
      </c>
      <c r="I3576" s="8">
        <v>2</v>
      </c>
      <c r="J3576" s="9">
        <v>1628.51</v>
      </c>
      <c r="K3576" s="10">
        <v>0.11</v>
      </c>
      <c r="L3576" s="9">
        <v>2898.75</v>
      </c>
      <c r="M3576" s="11">
        <v>2032.13</v>
      </c>
      <c r="N3576" s="9">
        <v>866.62</v>
      </c>
      <c r="O3576" s="6" t="s">
        <v>5080</v>
      </c>
      <c r="P3576" s="8">
        <v>4</v>
      </c>
    </row>
    <row r="3577" spans="1:16" x14ac:dyDescent="0.3">
      <c r="A3577" s="6" t="s">
        <v>12156</v>
      </c>
      <c r="B3577" s="7">
        <v>45692</v>
      </c>
      <c r="C3577" s="6" t="s">
        <v>12157</v>
      </c>
      <c r="D3577" s="6" t="s">
        <v>5104</v>
      </c>
      <c r="E3577" s="6" t="s">
        <v>5053</v>
      </c>
      <c r="F3577" s="6" t="s">
        <v>5036</v>
      </c>
      <c r="G3577" s="6" t="s">
        <v>5022</v>
      </c>
      <c r="H3577" s="6" t="s">
        <v>5192</v>
      </c>
      <c r="I3577" s="8">
        <v>3</v>
      </c>
      <c r="J3577" s="9">
        <v>692.97</v>
      </c>
      <c r="K3577" s="10">
        <v>0.03</v>
      </c>
      <c r="L3577" s="9">
        <v>2016.54</v>
      </c>
      <c r="M3577" s="11">
        <v>1508.3</v>
      </c>
      <c r="N3577" s="9">
        <v>508.24</v>
      </c>
      <c r="O3577" s="6" t="s">
        <v>5039</v>
      </c>
      <c r="P3577" s="8">
        <v>5</v>
      </c>
    </row>
    <row r="3578" spans="1:16" x14ac:dyDescent="0.3">
      <c r="A3578" s="6" t="s">
        <v>12158</v>
      </c>
      <c r="B3578" s="7">
        <v>45678</v>
      </c>
      <c r="C3578" s="6" t="s">
        <v>12159</v>
      </c>
      <c r="D3578" s="6" t="s">
        <v>5093</v>
      </c>
      <c r="E3578" s="6" t="s">
        <v>5053</v>
      </c>
      <c r="F3578" s="6" t="s">
        <v>5036</v>
      </c>
      <c r="G3578" s="6" t="s">
        <v>5059</v>
      </c>
      <c r="H3578" s="6" t="s">
        <v>5073</v>
      </c>
      <c r="I3578" s="8">
        <v>3</v>
      </c>
      <c r="J3578" s="9">
        <v>1623.68</v>
      </c>
      <c r="K3578" s="10">
        <v>0.21</v>
      </c>
      <c r="L3578" s="9">
        <v>3848.12</v>
      </c>
      <c r="M3578" s="11">
        <v>2797</v>
      </c>
      <c r="N3578" s="9">
        <v>1051.1199999999999</v>
      </c>
      <c r="O3578" s="6" t="s">
        <v>5024</v>
      </c>
      <c r="P3578" s="8">
        <v>4</v>
      </c>
    </row>
    <row r="3579" spans="1:16" x14ac:dyDescent="0.3">
      <c r="A3579" s="6" t="s">
        <v>12160</v>
      </c>
      <c r="B3579" s="7">
        <v>44931</v>
      </c>
      <c r="C3579" s="6" t="s">
        <v>12161</v>
      </c>
      <c r="D3579" s="6" t="s">
        <v>5085</v>
      </c>
      <c r="E3579" s="6" t="s">
        <v>5058</v>
      </c>
      <c r="F3579" s="6" t="s">
        <v>5029</v>
      </c>
      <c r="G3579" s="6" t="s">
        <v>5030</v>
      </c>
      <c r="H3579" s="6" t="s">
        <v>5176</v>
      </c>
      <c r="I3579" s="8">
        <v>2</v>
      </c>
      <c r="J3579" s="9">
        <v>2249.16</v>
      </c>
      <c r="K3579" s="10">
        <v>0.09</v>
      </c>
      <c r="L3579" s="9">
        <v>4093.47</v>
      </c>
      <c r="M3579" s="11">
        <v>2424.77</v>
      </c>
      <c r="N3579" s="9">
        <v>1668.7</v>
      </c>
      <c r="O3579" s="6" t="s">
        <v>5032</v>
      </c>
      <c r="P3579" s="8">
        <v>1</v>
      </c>
    </row>
    <row r="3580" spans="1:16" x14ac:dyDescent="0.3">
      <c r="A3580" s="6" t="s">
        <v>12162</v>
      </c>
      <c r="B3580" s="7">
        <v>45734</v>
      </c>
      <c r="C3580" s="6" t="s">
        <v>12163</v>
      </c>
      <c r="D3580" s="6" t="s">
        <v>5108</v>
      </c>
      <c r="E3580" s="6" t="s">
        <v>5109</v>
      </c>
      <c r="F3580" s="6" t="s">
        <v>5036</v>
      </c>
      <c r="G3580" s="6" t="s">
        <v>5048</v>
      </c>
      <c r="H3580" s="6" t="s">
        <v>5096</v>
      </c>
      <c r="I3580" s="8">
        <v>1</v>
      </c>
      <c r="J3580" s="9">
        <v>488.16</v>
      </c>
      <c r="K3580" s="10">
        <v>0.13</v>
      </c>
      <c r="L3580" s="9">
        <v>424.7</v>
      </c>
      <c r="M3580" s="11">
        <v>312.35000000000002</v>
      </c>
      <c r="N3580" s="9">
        <v>112.35</v>
      </c>
      <c r="O3580" s="6" t="s">
        <v>5080</v>
      </c>
      <c r="P3580" s="8">
        <v>2</v>
      </c>
    </row>
    <row r="3581" spans="1:16" x14ac:dyDescent="0.3">
      <c r="A3581" s="6" t="s">
        <v>12164</v>
      </c>
      <c r="B3581" s="7">
        <v>45736</v>
      </c>
      <c r="C3581" s="6" t="s">
        <v>12165</v>
      </c>
      <c r="D3581" s="6" t="s">
        <v>5147</v>
      </c>
      <c r="E3581" s="6" t="s">
        <v>5118</v>
      </c>
      <c r="F3581" s="6" t="s">
        <v>5036</v>
      </c>
      <c r="G3581" s="6" t="s">
        <v>5059</v>
      </c>
      <c r="H3581" s="6" t="s">
        <v>5060</v>
      </c>
      <c r="I3581" s="8">
        <v>5</v>
      </c>
      <c r="J3581" s="9">
        <v>1485.8</v>
      </c>
      <c r="K3581" s="10">
        <v>0.23</v>
      </c>
      <c r="L3581" s="9">
        <v>5720.33</v>
      </c>
      <c r="M3581" s="11">
        <v>4136.5200000000004</v>
      </c>
      <c r="N3581" s="9">
        <v>1583.81</v>
      </c>
      <c r="O3581" s="6" t="s">
        <v>5032</v>
      </c>
      <c r="P3581" s="8">
        <v>1</v>
      </c>
    </row>
    <row r="3582" spans="1:16" x14ac:dyDescent="0.3">
      <c r="A3582" s="6" t="s">
        <v>12166</v>
      </c>
      <c r="B3582" s="7">
        <v>45186</v>
      </c>
      <c r="C3582" s="6" t="s">
        <v>12167</v>
      </c>
      <c r="D3582" s="6" t="s">
        <v>5108</v>
      </c>
      <c r="E3582" s="6" t="s">
        <v>5109</v>
      </c>
      <c r="F3582" s="6" t="s">
        <v>5021</v>
      </c>
      <c r="G3582" s="6" t="s">
        <v>5059</v>
      </c>
      <c r="H3582" s="6" t="s">
        <v>5140</v>
      </c>
      <c r="I3582" s="8">
        <v>4</v>
      </c>
      <c r="J3582" s="9">
        <v>2441.8000000000002</v>
      </c>
      <c r="K3582" s="10">
        <v>0.12</v>
      </c>
      <c r="L3582" s="9">
        <v>8595.14</v>
      </c>
      <c r="M3582" s="11">
        <v>6498.23</v>
      </c>
      <c r="N3582" s="9">
        <v>2096.91</v>
      </c>
      <c r="O3582" s="6" t="s">
        <v>5032</v>
      </c>
      <c r="P3582" s="8">
        <v>5</v>
      </c>
    </row>
    <row r="3583" spans="1:16" x14ac:dyDescent="0.3">
      <c r="A3583" s="6" t="s">
        <v>12168</v>
      </c>
      <c r="B3583" s="7">
        <v>45510</v>
      </c>
      <c r="C3583" s="6" t="s">
        <v>12169</v>
      </c>
      <c r="D3583" s="6" t="s">
        <v>5027</v>
      </c>
      <c r="E3583" s="6" t="s">
        <v>5028</v>
      </c>
      <c r="F3583" s="6" t="s">
        <v>5036</v>
      </c>
      <c r="G3583" s="6" t="s">
        <v>5037</v>
      </c>
      <c r="H3583" s="6" t="s">
        <v>5038</v>
      </c>
      <c r="I3583" s="8">
        <v>4</v>
      </c>
      <c r="J3583" s="9">
        <v>1871.84</v>
      </c>
      <c r="K3583" s="10">
        <v>0.2</v>
      </c>
      <c r="L3583" s="9">
        <v>5989.89</v>
      </c>
      <c r="M3583" s="11">
        <v>3951.95</v>
      </c>
      <c r="N3583" s="9">
        <v>2037.94</v>
      </c>
      <c r="O3583" s="6" t="s">
        <v>5024</v>
      </c>
      <c r="P3583" s="8">
        <v>5</v>
      </c>
    </row>
    <row r="3584" spans="1:16" x14ac:dyDescent="0.3">
      <c r="A3584" s="6" t="s">
        <v>12170</v>
      </c>
      <c r="B3584" s="7">
        <v>45705</v>
      </c>
      <c r="C3584" s="6" t="s">
        <v>12171</v>
      </c>
      <c r="D3584" s="6" t="s">
        <v>5114</v>
      </c>
      <c r="E3584" s="6" t="s">
        <v>5020</v>
      </c>
      <c r="F3584" s="6" t="s">
        <v>5021</v>
      </c>
      <c r="G3584" s="6" t="s">
        <v>5030</v>
      </c>
      <c r="H3584" s="6" t="s">
        <v>5246</v>
      </c>
      <c r="I3584" s="8">
        <v>6</v>
      </c>
      <c r="J3584" s="9">
        <v>2234.21</v>
      </c>
      <c r="K3584" s="10">
        <v>0.24</v>
      </c>
      <c r="L3584" s="9">
        <v>10188</v>
      </c>
      <c r="M3584" s="11">
        <v>8239.66</v>
      </c>
      <c r="N3584" s="9">
        <v>1948.34</v>
      </c>
      <c r="O3584" s="6" t="s">
        <v>5080</v>
      </c>
      <c r="P3584" s="8">
        <v>4</v>
      </c>
    </row>
    <row r="3585" spans="1:16" x14ac:dyDescent="0.3">
      <c r="A3585" s="6" t="s">
        <v>12172</v>
      </c>
      <c r="B3585" s="7">
        <v>45292</v>
      </c>
      <c r="C3585" s="6" t="s">
        <v>12173</v>
      </c>
      <c r="D3585" s="6" t="s">
        <v>5205</v>
      </c>
      <c r="E3585" s="6" t="s">
        <v>5206</v>
      </c>
      <c r="F3585" s="6" t="s">
        <v>5021</v>
      </c>
      <c r="G3585" s="6" t="s">
        <v>5030</v>
      </c>
      <c r="H3585" s="6" t="s">
        <v>5031</v>
      </c>
      <c r="I3585" s="8">
        <v>2</v>
      </c>
      <c r="J3585" s="9">
        <v>1563.83</v>
      </c>
      <c r="K3585" s="10">
        <v>0.06</v>
      </c>
      <c r="L3585" s="9">
        <v>2940</v>
      </c>
      <c r="M3585" s="11">
        <v>2355.8000000000002</v>
      </c>
      <c r="N3585" s="9">
        <v>584.20000000000005</v>
      </c>
      <c r="O3585" s="6" t="s">
        <v>5032</v>
      </c>
      <c r="P3585" s="8">
        <v>4</v>
      </c>
    </row>
    <row r="3586" spans="1:16" x14ac:dyDescent="0.3">
      <c r="A3586" s="6" t="s">
        <v>12174</v>
      </c>
      <c r="B3586" s="7">
        <v>45626</v>
      </c>
      <c r="C3586" s="6" t="s">
        <v>12175</v>
      </c>
      <c r="D3586" s="6" t="s">
        <v>5052</v>
      </c>
      <c r="E3586" s="6" t="s">
        <v>5053</v>
      </c>
      <c r="F3586" s="6" t="s">
        <v>5036</v>
      </c>
      <c r="G3586" s="6" t="s">
        <v>5022</v>
      </c>
      <c r="H3586" s="6" t="s">
        <v>5221</v>
      </c>
      <c r="I3586" s="8">
        <v>3</v>
      </c>
      <c r="J3586" s="9">
        <v>1632.08</v>
      </c>
      <c r="K3586" s="10">
        <v>0.11</v>
      </c>
      <c r="L3586" s="9">
        <v>4357.6499999999996</v>
      </c>
      <c r="M3586" s="11">
        <v>3131.3</v>
      </c>
      <c r="N3586" s="9">
        <v>1226.3499999999999</v>
      </c>
      <c r="O3586" s="6" t="s">
        <v>5024</v>
      </c>
      <c r="P3586" s="8">
        <v>3</v>
      </c>
    </row>
    <row r="3587" spans="1:16" x14ac:dyDescent="0.3">
      <c r="A3587" s="6" t="s">
        <v>12176</v>
      </c>
      <c r="B3587" s="7">
        <v>45747</v>
      </c>
      <c r="C3587" s="6" t="s">
        <v>12177</v>
      </c>
      <c r="D3587" s="6" t="s">
        <v>5215</v>
      </c>
      <c r="E3587" s="6" t="s">
        <v>5216</v>
      </c>
      <c r="F3587" s="6" t="s">
        <v>5036</v>
      </c>
      <c r="G3587" s="6" t="s">
        <v>5022</v>
      </c>
      <c r="H3587" s="6" t="s">
        <v>5192</v>
      </c>
      <c r="I3587" s="8">
        <v>4</v>
      </c>
      <c r="J3587" s="9">
        <v>2198.54</v>
      </c>
      <c r="K3587" s="10">
        <v>0.2</v>
      </c>
      <c r="L3587" s="9">
        <v>7035.33</v>
      </c>
      <c r="M3587" s="11">
        <v>5141.1099999999997</v>
      </c>
      <c r="N3587" s="9">
        <v>1894.22</v>
      </c>
      <c r="O3587" s="6" t="s">
        <v>5045</v>
      </c>
      <c r="P3587" s="8">
        <v>5</v>
      </c>
    </row>
    <row r="3588" spans="1:16" x14ac:dyDescent="0.3">
      <c r="A3588" s="6" t="s">
        <v>12178</v>
      </c>
      <c r="B3588" s="7">
        <v>45635</v>
      </c>
      <c r="C3588" s="6" t="s">
        <v>12179</v>
      </c>
      <c r="D3588" s="6" t="s">
        <v>5035</v>
      </c>
      <c r="E3588" s="6" t="s">
        <v>5020</v>
      </c>
      <c r="F3588" s="6" t="s">
        <v>5021</v>
      </c>
      <c r="G3588" s="6" t="s">
        <v>5037</v>
      </c>
      <c r="H3588" s="6" t="s">
        <v>5038</v>
      </c>
      <c r="I3588" s="8">
        <v>2</v>
      </c>
      <c r="J3588" s="9">
        <v>347.94</v>
      </c>
      <c r="K3588" s="10">
        <v>0.17</v>
      </c>
      <c r="L3588" s="9">
        <v>577.58000000000004</v>
      </c>
      <c r="M3588" s="11">
        <v>503.57</v>
      </c>
      <c r="N3588" s="9">
        <v>74.010000000000005</v>
      </c>
      <c r="O3588" s="6" t="s">
        <v>5045</v>
      </c>
      <c r="P3588" s="8">
        <v>1</v>
      </c>
    </row>
    <row r="3589" spans="1:16" x14ac:dyDescent="0.3">
      <c r="A3589" s="6" t="s">
        <v>12180</v>
      </c>
      <c r="B3589" s="7">
        <v>45764</v>
      </c>
      <c r="C3589" s="6" t="s">
        <v>12181</v>
      </c>
      <c r="D3589" s="6" t="s">
        <v>5134</v>
      </c>
      <c r="E3589" s="6" t="s">
        <v>5135</v>
      </c>
      <c r="F3589" s="6" t="s">
        <v>5021</v>
      </c>
      <c r="G3589" s="6" t="s">
        <v>5059</v>
      </c>
      <c r="H3589" s="6" t="s">
        <v>5140</v>
      </c>
      <c r="I3589" s="8">
        <v>6</v>
      </c>
      <c r="J3589" s="9">
        <v>2313.56</v>
      </c>
      <c r="K3589" s="10">
        <v>0.06</v>
      </c>
      <c r="L3589" s="9">
        <v>13048.48</v>
      </c>
      <c r="M3589" s="11">
        <v>9096.42</v>
      </c>
      <c r="N3589" s="9">
        <v>3952.06</v>
      </c>
      <c r="O3589" s="6" t="s">
        <v>5045</v>
      </c>
      <c r="P3589" s="8">
        <v>1</v>
      </c>
    </row>
    <row r="3590" spans="1:16" x14ac:dyDescent="0.3">
      <c r="A3590" s="6" t="s">
        <v>12182</v>
      </c>
      <c r="B3590" s="7">
        <v>45776</v>
      </c>
      <c r="C3590" s="6" t="s">
        <v>12183</v>
      </c>
      <c r="D3590" s="6" t="s">
        <v>5035</v>
      </c>
      <c r="E3590" s="6" t="s">
        <v>5020</v>
      </c>
      <c r="F3590" s="6" t="s">
        <v>5036</v>
      </c>
      <c r="G3590" s="6" t="s">
        <v>5037</v>
      </c>
      <c r="H3590" s="6" t="s">
        <v>5054</v>
      </c>
      <c r="I3590" s="8">
        <v>8</v>
      </c>
      <c r="J3590" s="9">
        <v>930.21</v>
      </c>
      <c r="K3590" s="10">
        <v>0.16</v>
      </c>
      <c r="L3590" s="9">
        <v>6251.01</v>
      </c>
      <c r="M3590" s="11">
        <v>3801.24</v>
      </c>
      <c r="N3590" s="9">
        <v>2449.77</v>
      </c>
      <c r="O3590" s="6" t="s">
        <v>5080</v>
      </c>
      <c r="P3590" s="8">
        <v>4</v>
      </c>
    </row>
    <row r="3591" spans="1:16" x14ac:dyDescent="0.3">
      <c r="A3591" s="6" t="s">
        <v>12184</v>
      </c>
      <c r="B3591" s="7">
        <v>45337</v>
      </c>
      <c r="C3591" s="6" t="s">
        <v>12185</v>
      </c>
      <c r="D3591" s="6" t="s">
        <v>5027</v>
      </c>
      <c r="E3591" s="6" t="s">
        <v>5028</v>
      </c>
      <c r="F3591" s="6" t="s">
        <v>5029</v>
      </c>
      <c r="G3591" s="6" t="s">
        <v>5059</v>
      </c>
      <c r="H3591" s="6" t="s">
        <v>5140</v>
      </c>
      <c r="I3591" s="8">
        <v>1</v>
      </c>
      <c r="J3591" s="9">
        <v>1049.72</v>
      </c>
      <c r="K3591" s="10">
        <v>0.11</v>
      </c>
      <c r="L3591" s="9">
        <v>934.25</v>
      </c>
      <c r="M3591" s="11">
        <v>682.24</v>
      </c>
      <c r="N3591" s="9">
        <v>252.01</v>
      </c>
      <c r="O3591" s="6" t="s">
        <v>5024</v>
      </c>
      <c r="P3591" s="8">
        <v>1</v>
      </c>
    </row>
    <row r="3592" spans="1:16" x14ac:dyDescent="0.3">
      <c r="A3592" s="6" t="s">
        <v>12186</v>
      </c>
      <c r="B3592" s="7">
        <v>45059</v>
      </c>
      <c r="C3592" s="6" t="s">
        <v>12187</v>
      </c>
      <c r="D3592" s="6" t="s">
        <v>5093</v>
      </c>
      <c r="E3592" s="6" t="s">
        <v>5053</v>
      </c>
      <c r="F3592" s="6" t="s">
        <v>5029</v>
      </c>
      <c r="G3592" s="6" t="s">
        <v>5030</v>
      </c>
      <c r="H3592" s="6" t="s">
        <v>5176</v>
      </c>
      <c r="I3592" s="8">
        <v>7</v>
      </c>
      <c r="J3592" s="9">
        <v>2432.5700000000002</v>
      </c>
      <c r="K3592" s="10">
        <v>0.08</v>
      </c>
      <c r="L3592" s="9">
        <v>15665.75</v>
      </c>
      <c r="M3592" s="11">
        <v>8863.69</v>
      </c>
      <c r="N3592" s="9">
        <v>6802.06</v>
      </c>
      <c r="O3592" s="6" t="s">
        <v>5039</v>
      </c>
      <c r="P3592" s="8">
        <v>5</v>
      </c>
    </row>
    <row r="3593" spans="1:16" x14ac:dyDescent="0.3">
      <c r="A3593" s="6" t="s">
        <v>12188</v>
      </c>
      <c r="B3593" s="7">
        <v>45212</v>
      </c>
      <c r="C3593" s="6" t="s">
        <v>6722</v>
      </c>
      <c r="D3593" s="6" t="s">
        <v>5027</v>
      </c>
      <c r="E3593" s="6" t="s">
        <v>5028</v>
      </c>
      <c r="F3593" s="6" t="s">
        <v>5036</v>
      </c>
      <c r="G3593" s="6" t="s">
        <v>5059</v>
      </c>
      <c r="H3593" s="6" t="s">
        <v>5060</v>
      </c>
      <c r="I3593" s="8">
        <v>1</v>
      </c>
      <c r="J3593" s="9">
        <v>2222.6</v>
      </c>
      <c r="K3593" s="10">
        <v>7.0000000000000007E-2</v>
      </c>
      <c r="L3593" s="9">
        <v>2067.02</v>
      </c>
      <c r="M3593" s="11">
        <v>1399.54</v>
      </c>
      <c r="N3593" s="9">
        <v>667.48</v>
      </c>
      <c r="O3593" s="6" t="s">
        <v>5039</v>
      </c>
      <c r="P3593" s="8">
        <v>3</v>
      </c>
    </row>
    <row r="3594" spans="1:16" x14ac:dyDescent="0.3">
      <c r="A3594" s="6" t="s">
        <v>12189</v>
      </c>
      <c r="B3594" s="7">
        <v>45558</v>
      </c>
      <c r="C3594" s="6" t="s">
        <v>12190</v>
      </c>
      <c r="D3594" s="6" t="s">
        <v>5117</v>
      </c>
      <c r="E3594" s="6" t="s">
        <v>5118</v>
      </c>
      <c r="F3594" s="6" t="s">
        <v>5021</v>
      </c>
      <c r="G3594" s="6" t="s">
        <v>5030</v>
      </c>
      <c r="H3594" s="6" t="s">
        <v>5246</v>
      </c>
      <c r="I3594" s="8">
        <v>7</v>
      </c>
      <c r="J3594" s="9">
        <v>1789.24</v>
      </c>
      <c r="K3594" s="10">
        <v>0.23</v>
      </c>
      <c r="L3594" s="9">
        <v>9644</v>
      </c>
      <c r="M3594" s="11">
        <v>7850.07</v>
      </c>
      <c r="N3594" s="9">
        <v>1793.93</v>
      </c>
      <c r="O3594" s="6" t="s">
        <v>5032</v>
      </c>
      <c r="P3594" s="8">
        <v>2</v>
      </c>
    </row>
    <row r="3595" spans="1:16" x14ac:dyDescent="0.3">
      <c r="A3595" s="6" t="s">
        <v>12191</v>
      </c>
      <c r="B3595" s="7">
        <v>45398</v>
      </c>
      <c r="C3595" s="6" t="s">
        <v>12192</v>
      </c>
      <c r="D3595" s="6" t="s">
        <v>5205</v>
      </c>
      <c r="E3595" s="6" t="s">
        <v>5206</v>
      </c>
      <c r="F3595" s="6" t="s">
        <v>5029</v>
      </c>
      <c r="G3595" s="6" t="s">
        <v>5048</v>
      </c>
      <c r="H3595" s="6" t="s">
        <v>5079</v>
      </c>
      <c r="I3595" s="8">
        <v>6</v>
      </c>
      <c r="J3595" s="9">
        <v>445.37</v>
      </c>
      <c r="K3595" s="10">
        <v>0.02</v>
      </c>
      <c r="L3595" s="9">
        <v>2618.7800000000002</v>
      </c>
      <c r="M3595" s="11">
        <v>2225.1799999999998</v>
      </c>
      <c r="N3595" s="9">
        <v>393.6</v>
      </c>
      <c r="O3595" s="6" t="s">
        <v>5080</v>
      </c>
      <c r="P3595" s="8">
        <v>2</v>
      </c>
    </row>
    <row r="3596" spans="1:16" x14ac:dyDescent="0.3">
      <c r="A3596" s="6" t="s">
        <v>12193</v>
      </c>
      <c r="B3596" s="7">
        <v>45479</v>
      </c>
      <c r="C3596" s="6" t="s">
        <v>12194</v>
      </c>
      <c r="D3596" s="6" t="s">
        <v>5067</v>
      </c>
      <c r="E3596" s="6" t="s">
        <v>5067</v>
      </c>
      <c r="F3596" s="6" t="s">
        <v>5036</v>
      </c>
      <c r="G3596" s="6" t="s">
        <v>5048</v>
      </c>
      <c r="H3596" s="6" t="s">
        <v>5090</v>
      </c>
      <c r="I3596" s="8">
        <v>2</v>
      </c>
      <c r="J3596" s="9">
        <v>479.6</v>
      </c>
      <c r="K3596" s="10">
        <v>0.14000000000000001</v>
      </c>
      <c r="L3596" s="9">
        <v>824.91</v>
      </c>
      <c r="M3596" s="11">
        <v>482.13</v>
      </c>
      <c r="N3596" s="9">
        <v>342.78</v>
      </c>
      <c r="O3596" s="6" t="s">
        <v>5024</v>
      </c>
      <c r="P3596" s="8">
        <v>1</v>
      </c>
    </row>
    <row r="3597" spans="1:16" x14ac:dyDescent="0.3">
      <c r="A3597" s="6" t="s">
        <v>12195</v>
      </c>
      <c r="B3597" s="7">
        <v>45482</v>
      </c>
      <c r="C3597" s="6" t="s">
        <v>12196</v>
      </c>
      <c r="D3597" s="6" t="s">
        <v>5052</v>
      </c>
      <c r="E3597" s="6" t="s">
        <v>5053</v>
      </c>
      <c r="F3597" s="6" t="s">
        <v>5029</v>
      </c>
      <c r="G3597" s="6" t="s">
        <v>5048</v>
      </c>
      <c r="H3597" s="6" t="s">
        <v>5064</v>
      </c>
      <c r="I3597" s="8">
        <v>8</v>
      </c>
      <c r="J3597" s="9">
        <v>36.96</v>
      </c>
      <c r="K3597" s="10">
        <v>0.04</v>
      </c>
      <c r="L3597" s="9">
        <v>283.85000000000002</v>
      </c>
      <c r="M3597" s="11">
        <v>203.57</v>
      </c>
      <c r="N3597" s="9">
        <v>80.28</v>
      </c>
      <c r="O3597" s="6" t="s">
        <v>5024</v>
      </c>
      <c r="P3597" s="8">
        <v>5</v>
      </c>
    </row>
    <row r="3598" spans="1:16" x14ac:dyDescent="0.3">
      <c r="A3598" s="6" t="s">
        <v>12197</v>
      </c>
      <c r="B3598" s="7">
        <v>45687</v>
      </c>
      <c r="C3598" s="6" t="s">
        <v>12198</v>
      </c>
      <c r="D3598" s="6" t="s">
        <v>5035</v>
      </c>
      <c r="E3598" s="6" t="s">
        <v>5020</v>
      </c>
      <c r="F3598" s="6" t="s">
        <v>5029</v>
      </c>
      <c r="G3598" s="6" t="s">
        <v>5022</v>
      </c>
      <c r="H3598" s="6" t="s">
        <v>5076</v>
      </c>
      <c r="I3598" s="8">
        <v>1</v>
      </c>
      <c r="J3598" s="9">
        <v>2345.0500000000002</v>
      </c>
      <c r="K3598" s="10">
        <v>0.15</v>
      </c>
      <c r="L3598" s="9">
        <v>1993.29</v>
      </c>
      <c r="M3598" s="11">
        <v>1353.13</v>
      </c>
      <c r="N3598" s="9">
        <v>640.16</v>
      </c>
      <c r="O3598" s="6" t="s">
        <v>5039</v>
      </c>
      <c r="P3598" s="8">
        <v>4</v>
      </c>
    </row>
    <row r="3599" spans="1:16" x14ac:dyDescent="0.3">
      <c r="A3599" s="6" t="s">
        <v>12199</v>
      </c>
      <c r="B3599" s="7">
        <v>45770</v>
      </c>
      <c r="C3599" s="6" t="s">
        <v>12200</v>
      </c>
      <c r="D3599" s="6" t="s">
        <v>5019</v>
      </c>
      <c r="E3599" s="6" t="s">
        <v>5020</v>
      </c>
      <c r="F3599" s="6" t="s">
        <v>5021</v>
      </c>
      <c r="G3599" s="6" t="s">
        <v>5022</v>
      </c>
      <c r="H3599" s="6" t="s">
        <v>5192</v>
      </c>
      <c r="I3599" s="8">
        <v>1</v>
      </c>
      <c r="J3599" s="9">
        <v>318.7</v>
      </c>
      <c r="K3599" s="10">
        <v>0.12</v>
      </c>
      <c r="L3599" s="9">
        <v>280.45999999999998</v>
      </c>
      <c r="M3599" s="11">
        <v>240.16</v>
      </c>
      <c r="N3599" s="9">
        <v>40.299999999999997</v>
      </c>
      <c r="O3599" s="6" t="s">
        <v>5039</v>
      </c>
      <c r="P3599" s="8">
        <v>1</v>
      </c>
    </row>
    <row r="3600" spans="1:16" x14ac:dyDescent="0.3">
      <c r="A3600" s="6" t="s">
        <v>12201</v>
      </c>
      <c r="B3600" s="7">
        <v>45220</v>
      </c>
      <c r="C3600" s="6" t="s">
        <v>12202</v>
      </c>
      <c r="D3600" s="6" t="s">
        <v>5108</v>
      </c>
      <c r="E3600" s="6" t="s">
        <v>5109</v>
      </c>
      <c r="F3600" s="6" t="s">
        <v>5036</v>
      </c>
      <c r="G3600" s="6" t="s">
        <v>5022</v>
      </c>
      <c r="H3600" s="6" t="s">
        <v>5076</v>
      </c>
      <c r="I3600" s="8">
        <v>3</v>
      </c>
      <c r="J3600" s="9">
        <v>1767.94</v>
      </c>
      <c r="K3600" s="10">
        <v>0.02</v>
      </c>
      <c r="L3600" s="9">
        <v>5197.74</v>
      </c>
      <c r="M3600" s="11">
        <v>2907</v>
      </c>
      <c r="N3600" s="9">
        <v>2290.7399999999998</v>
      </c>
      <c r="O3600" s="6" t="s">
        <v>5039</v>
      </c>
      <c r="P3600" s="8">
        <v>1</v>
      </c>
    </row>
    <row r="3601" spans="1:16" x14ac:dyDescent="0.3">
      <c r="A3601" s="6" t="s">
        <v>12203</v>
      </c>
      <c r="B3601" s="7">
        <v>45710</v>
      </c>
      <c r="C3601" s="6" t="s">
        <v>12204</v>
      </c>
      <c r="D3601" s="6" t="s">
        <v>5019</v>
      </c>
      <c r="E3601" s="6" t="s">
        <v>5020</v>
      </c>
      <c r="F3601" s="6" t="s">
        <v>5029</v>
      </c>
      <c r="G3601" s="6" t="s">
        <v>5048</v>
      </c>
      <c r="H3601" s="6" t="s">
        <v>5064</v>
      </c>
      <c r="I3601" s="8">
        <v>1</v>
      </c>
      <c r="J3601" s="9">
        <v>2292.14</v>
      </c>
      <c r="K3601" s="10">
        <v>0.24</v>
      </c>
      <c r="L3601" s="9">
        <v>1742.03</v>
      </c>
      <c r="M3601" s="11">
        <v>1316.84</v>
      </c>
      <c r="N3601" s="9">
        <v>425.19</v>
      </c>
      <c r="O3601" s="6" t="s">
        <v>5032</v>
      </c>
      <c r="P3601" s="8">
        <v>3</v>
      </c>
    </row>
    <row r="3602" spans="1:16" x14ac:dyDescent="0.3">
      <c r="A3602" s="6" t="s">
        <v>12205</v>
      </c>
      <c r="B3602" s="7">
        <v>45055</v>
      </c>
      <c r="C3602" s="6" t="s">
        <v>12206</v>
      </c>
      <c r="D3602" s="6" t="s">
        <v>5042</v>
      </c>
      <c r="E3602" s="6" t="s">
        <v>5043</v>
      </c>
      <c r="F3602" s="6" t="s">
        <v>5021</v>
      </c>
      <c r="G3602" s="6" t="s">
        <v>5037</v>
      </c>
      <c r="H3602" s="6" t="s">
        <v>5129</v>
      </c>
      <c r="I3602" s="8">
        <v>4</v>
      </c>
      <c r="J3602" s="9">
        <v>219.21</v>
      </c>
      <c r="K3602" s="10">
        <v>0.2</v>
      </c>
      <c r="L3602" s="9">
        <v>701.47</v>
      </c>
      <c r="M3602" s="11">
        <v>520.65</v>
      </c>
      <c r="N3602" s="9">
        <v>180.82</v>
      </c>
      <c r="O3602" s="6" t="s">
        <v>5039</v>
      </c>
      <c r="P3602" s="8">
        <v>4</v>
      </c>
    </row>
    <row r="3603" spans="1:16" x14ac:dyDescent="0.3">
      <c r="A3603" s="6" t="s">
        <v>12207</v>
      </c>
      <c r="B3603" s="7">
        <v>45702</v>
      </c>
      <c r="C3603" s="6" t="s">
        <v>12208</v>
      </c>
      <c r="D3603" s="6" t="s">
        <v>5035</v>
      </c>
      <c r="E3603" s="6" t="s">
        <v>5020</v>
      </c>
      <c r="F3603" s="6" t="s">
        <v>5036</v>
      </c>
      <c r="G3603" s="6" t="s">
        <v>5022</v>
      </c>
      <c r="H3603" s="6" t="s">
        <v>5192</v>
      </c>
      <c r="I3603" s="8">
        <v>7</v>
      </c>
      <c r="J3603" s="9">
        <v>2391.46</v>
      </c>
      <c r="K3603" s="10">
        <v>0.03</v>
      </c>
      <c r="L3603" s="9">
        <v>16238.01</v>
      </c>
      <c r="M3603" s="11">
        <v>11058.17</v>
      </c>
      <c r="N3603" s="9">
        <v>5179.84</v>
      </c>
      <c r="O3603" s="6" t="s">
        <v>5024</v>
      </c>
      <c r="P3603" s="8">
        <v>1</v>
      </c>
    </row>
    <row r="3604" spans="1:16" x14ac:dyDescent="0.3">
      <c r="A3604" s="6" t="s">
        <v>12209</v>
      </c>
      <c r="B3604" s="7">
        <v>45163</v>
      </c>
      <c r="C3604" s="6" t="s">
        <v>12210</v>
      </c>
      <c r="D3604" s="6" t="s">
        <v>5134</v>
      </c>
      <c r="E3604" s="6" t="s">
        <v>5135</v>
      </c>
      <c r="F3604" s="6" t="s">
        <v>5036</v>
      </c>
      <c r="G3604" s="6" t="s">
        <v>5059</v>
      </c>
      <c r="H3604" s="6" t="s">
        <v>5140</v>
      </c>
      <c r="I3604" s="8">
        <v>6</v>
      </c>
      <c r="J3604" s="9">
        <v>1417.35</v>
      </c>
      <c r="K3604" s="10">
        <v>0.06</v>
      </c>
      <c r="L3604" s="9">
        <v>7993.85</v>
      </c>
      <c r="M3604" s="11">
        <v>6530.01</v>
      </c>
      <c r="N3604" s="9">
        <v>1463.84</v>
      </c>
      <c r="O3604" s="6" t="s">
        <v>5039</v>
      </c>
      <c r="P3604" s="8">
        <v>3</v>
      </c>
    </row>
    <row r="3605" spans="1:16" x14ac:dyDescent="0.3">
      <c r="A3605" s="6" t="s">
        <v>12211</v>
      </c>
      <c r="B3605" s="7">
        <v>45791</v>
      </c>
      <c r="C3605" s="6" t="s">
        <v>12212</v>
      </c>
      <c r="D3605" s="6" t="s">
        <v>5093</v>
      </c>
      <c r="E3605" s="6" t="s">
        <v>5053</v>
      </c>
      <c r="F3605" s="6" t="s">
        <v>5036</v>
      </c>
      <c r="G3605" s="6" t="s">
        <v>5037</v>
      </c>
      <c r="H3605" s="6" t="s">
        <v>5129</v>
      </c>
      <c r="I3605" s="8">
        <v>8</v>
      </c>
      <c r="J3605" s="9">
        <v>2193.86</v>
      </c>
      <c r="K3605" s="10">
        <v>0.09</v>
      </c>
      <c r="L3605" s="9">
        <v>15971.3</v>
      </c>
      <c r="M3605" s="11">
        <v>13560.99</v>
      </c>
      <c r="N3605" s="9">
        <v>2410.31</v>
      </c>
      <c r="O3605" s="6" t="s">
        <v>5024</v>
      </c>
      <c r="P3605" s="8">
        <v>3</v>
      </c>
    </row>
    <row r="3606" spans="1:16" x14ac:dyDescent="0.3">
      <c r="A3606" s="6" t="s">
        <v>12213</v>
      </c>
      <c r="B3606" s="7">
        <v>44971</v>
      </c>
      <c r="C3606" s="6" t="s">
        <v>12214</v>
      </c>
      <c r="D3606" s="6" t="s">
        <v>5063</v>
      </c>
      <c r="E3606" s="6" t="s">
        <v>5058</v>
      </c>
      <c r="F3606" s="6" t="s">
        <v>5021</v>
      </c>
      <c r="G3606" s="6" t="s">
        <v>5030</v>
      </c>
      <c r="H3606" s="6" t="s">
        <v>5246</v>
      </c>
      <c r="I3606" s="8">
        <v>1</v>
      </c>
      <c r="J3606" s="9">
        <v>741.33</v>
      </c>
      <c r="K3606" s="10">
        <v>0.15</v>
      </c>
      <c r="L3606" s="9">
        <v>630.13</v>
      </c>
      <c r="M3606" s="11">
        <v>380.24</v>
      </c>
      <c r="N3606" s="9">
        <v>249.89</v>
      </c>
      <c r="O3606" s="6" t="s">
        <v>5024</v>
      </c>
      <c r="P3606" s="8">
        <v>2</v>
      </c>
    </row>
    <row r="3607" spans="1:16" x14ac:dyDescent="0.3">
      <c r="A3607" s="6" t="s">
        <v>12215</v>
      </c>
      <c r="B3607" s="7">
        <v>45646</v>
      </c>
      <c r="C3607" s="6" t="s">
        <v>12216</v>
      </c>
      <c r="D3607" s="6" t="s">
        <v>5088</v>
      </c>
      <c r="E3607" s="6" t="s">
        <v>5089</v>
      </c>
      <c r="F3607" s="6" t="s">
        <v>5029</v>
      </c>
      <c r="G3607" s="6" t="s">
        <v>5030</v>
      </c>
      <c r="H3607" s="6" t="s">
        <v>5246</v>
      </c>
      <c r="I3607" s="8">
        <v>4</v>
      </c>
      <c r="J3607" s="9">
        <v>1648.36</v>
      </c>
      <c r="K3607" s="10">
        <v>0.1</v>
      </c>
      <c r="L3607" s="9">
        <v>5934.1</v>
      </c>
      <c r="M3607" s="11">
        <v>4480.3100000000004</v>
      </c>
      <c r="N3607" s="9">
        <v>1453.79</v>
      </c>
      <c r="O3607" s="6" t="s">
        <v>5024</v>
      </c>
      <c r="P3607" s="8">
        <v>5</v>
      </c>
    </row>
    <row r="3608" spans="1:16" x14ac:dyDescent="0.3">
      <c r="A3608" s="6" t="s">
        <v>12217</v>
      </c>
      <c r="B3608" s="7">
        <v>45498</v>
      </c>
      <c r="C3608" s="6" t="s">
        <v>12218</v>
      </c>
      <c r="D3608" s="6" t="s">
        <v>5108</v>
      </c>
      <c r="E3608" s="6" t="s">
        <v>5109</v>
      </c>
      <c r="F3608" s="6" t="s">
        <v>5029</v>
      </c>
      <c r="G3608" s="6" t="s">
        <v>5030</v>
      </c>
      <c r="H3608" s="6" t="s">
        <v>5044</v>
      </c>
      <c r="I3608" s="8">
        <v>2</v>
      </c>
      <c r="J3608" s="9">
        <v>2396.14</v>
      </c>
      <c r="K3608" s="10">
        <v>0.01</v>
      </c>
      <c r="L3608" s="9">
        <v>4744.3599999999997</v>
      </c>
      <c r="M3608" s="11">
        <v>2683.38</v>
      </c>
      <c r="N3608" s="9">
        <v>2060.98</v>
      </c>
      <c r="O3608" s="6" t="s">
        <v>5080</v>
      </c>
      <c r="P3608" s="8">
        <v>3</v>
      </c>
    </row>
    <row r="3609" spans="1:16" x14ac:dyDescent="0.3">
      <c r="A3609" s="6" t="s">
        <v>12219</v>
      </c>
      <c r="B3609" s="7">
        <v>45050</v>
      </c>
      <c r="C3609" s="6" t="s">
        <v>12220</v>
      </c>
      <c r="D3609" s="6" t="s">
        <v>5205</v>
      </c>
      <c r="E3609" s="6" t="s">
        <v>5206</v>
      </c>
      <c r="F3609" s="6" t="s">
        <v>5029</v>
      </c>
      <c r="G3609" s="6" t="s">
        <v>5037</v>
      </c>
      <c r="H3609" s="6" t="s">
        <v>5038</v>
      </c>
      <c r="I3609" s="8">
        <v>3</v>
      </c>
      <c r="J3609" s="9">
        <v>993.92</v>
      </c>
      <c r="K3609" s="10">
        <v>0.19</v>
      </c>
      <c r="L3609" s="9">
        <v>2415.23</v>
      </c>
      <c r="M3609" s="11">
        <v>1442.11</v>
      </c>
      <c r="N3609" s="9">
        <v>973.12</v>
      </c>
      <c r="O3609" s="6" t="s">
        <v>5039</v>
      </c>
      <c r="P3609" s="8">
        <v>4</v>
      </c>
    </row>
    <row r="3610" spans="1:16" x14ac:dyDescent="0.3">
      <c r="A3610" s="6" t="s">
        <v>12221</v>
      </c>
      <c r="B3610" s="7">
        <v>45469</v>
      </c>
      <c r="C3610" s="6" t="s">
        <v>12222</v>
      </c>
      <c r="D3610" s="6" t="s">
        <v>5035</v>
      </c>
      <c r="E3610" s="6" t="s">
        <v>5020</v>
      </c>
      <c r="F3610" s="6" t="s">
        <v>5021</v>
      </c>
      <c r="G3610" s="6" t="s">
        <v>5037</v>
      </c>
      <c r="H3610" s="6" t="s">
        <v>5054</v>
      </c>
      <c r="I3610" s="8">
        <v>8</v>
      </c>
      <c r="J3610" s="9">
        <v>2044.54</v>
      </c>
      <c r="K3610" s="10">
        <v>7.0000000000000007E-2</v>
      </c>
      <c r="L3610" s="9">
        <v>15211.38</v>
      </c>
      <c r="M3610" s="11">
        <v>11878.38</v>
      </c>
      <c r="N3610" s="9">
        <v>3333</v>
      </c>
      <c r="O3610" s="6" t="s">
        <v>5032</v>
      </c>
      <c r="P3610" s="8">
        <v>2</v>
      </c>
    </row>
    <row r="3611" spans="1:16" x14ac:dyDescent="0.3">
      <c r="A3611" s="6" t="s">
        <v>12223</v>
      </c>
      <c r="B3611" s="7">
        <v>45670</v>
      </c>
      <c r="C3611" s="6" t="s">
        <v>12224</v>
      </c>
      <c r="D3611" s="6" t="s">
        <v>5108</v>
      </c>
      <c r="E3611" s="6" t="s">
        <v>5109</v>
      </c>
      <c r="F3611" s="6" t="s">
        <v>5036</v>
      </c>
      <c r="G3611" s="6" t="s">
        <v>5022</v>
      </c>
      <c r="H3611" s="6" t="s">
        <v>5150</v>
      </c>
      <c r="I3611" s="8">
        <v>4</v>
      </c>
      <c r="J3611" s="9">
        <v>1427.96</v>
      </c>
      <c r="K3611" s="10">
        <v>0.23</v>
      </c>
      <c r="L3611" s="9">
        <v>4398.12</v>
      </c>
      <c r="M3611" s="11">
        <v>3181.68</v>
      </c>
      <c r="N3611" s="9">
        <v>1216.44</v>
      </c>
      <c r="O3611" s="6" t="s">
        <v>5032</v>
      </c>
      <c r="P3611" s="8">
        <v>3</v>
      </c>
    </row>
    <row r="3612" spans="1:16" x14ac:dyDescent="0.3">
      <c r="A3612" s="6" t="s">
        <v>12225</v>
      </c>
      <c r="B3612" s="7">
        <v>45049</v>
      </c>
      <c r="C3612" s="6" t="s">
        <v>12226</v>
      </c>
      <c r="D3612" s="6" t="s">
        <v>5052</v>
      </c>
      <c r="E3612" s="6" t="s">
        <v>5053</v>
      </c>
      <c r="F3612" s="6" t="s">
        <v>5036</v>
      </c>
      <c r="G3612" s="6" t="s">
        <v>5022</v>
      </c>
      <c r="H3612" s="6" t="s">
        <v>5076</v>
      </c>
      <c r="I3612" s="8">
        <v>6</v>
      </c>
      <c r="J3612" s="9">
        <v>2318.15</v>
      </c>
      <c r="K3612" s="10">
        <v>0.24</v>
      </c>
      <c r="L3612" s="9">
        <v>10570.76</v>
      </c>
      <c r="M3612" s="11">
        <v>6035.06</v>
      </c>
      <c r="N3612" s="9">
        <v>4535.7</v>
      </c>
      <c r="O3612" s="6" t="s">
        <v>5045</v>
      </c>
      <c r="P3612" s="8">
        <v>5</v>
      </c>
    </row>
    <row r="3613" spans="1:16" x14ac:dyDescent="0.3">
      <c r="A3613" s="6" t="s">
        <v>12227</v>
      </c>
      <c r="B3613" s="7">
        <v>44994</v>
      </c>
      <c r="C3613" s="6" t="s">
        <v>12228</v>
      </c>
      <c r="D3613" s="6" t="s">
        <v>5093</v>
      </c>
      <c r="E3613" s="6" t="s">
        <v>5053</v>
      </c>
      <c r="F3613" s="6" t="s">
        <v>5029</v>
      </c>
      <c r="G3613" s="6" t="s">
        <v>5022</v>
      </c>
      <c r="H3613" s="6" t="s">
        <v>5192</v>
      </c>
      <c r="I3613" s="8">
        <v>4</v>
      </c>
      <c r="J3613" s="9">
        <v>1511.67</v>
      </c>
      <c r="K3613" s="10">
        <v>0.21</v>
      </c>
      <c r="L3613" s="9">
        <v>4776.88</v>
      </c>
      <c r="M3613" s="11">
        <v>3568.68</v>
      </c>
      <c r="N3613" s="9">
        <v>1208.2</v>
      </c>
      <c r="O3613" s="6" t="s">
        <v>5080</v>
      </c>
      <c r="P3613" s="8">
        <v>4</v>
      </c>
    </row>
    <row r="3614" spans="1:16" x14ac:dyDescent="0.3">
      <c r="A3614" s="6" t="s">
        <v>12229</v>
      </c>
      <c r="B3614" s="7">
        <v>45201</v>
      </c>
      <c r="C3614" s="6" t="s">
        <v>12230</v>
      </c>
      <c r="D3614" s="6" t="s">
        <v>5085</v>
      </c>
      <c r="E3614" s="6" t="s">
        <v>5058</v>
      </c>
      <c r="F3614" s="6" t="s">
        <v>5021</v>
      </c>
      <c r="G3614" s="6" t="s">
        <v>5037</v>
      </c>
      <c r="H3614" s="6" t="s">
        <v>5068</v>
      </c>
      <c r="I3614" s="8">
        <v>1</v>
      </c>
      <c r="J3614" s="9">
        <v>1371.65</v>
      </c>
      <c r="K3614" s="10">
        <v>0.06</v>
      </c>
      <c r="L3614" s="9">
        <v>1289.3499999999999</v>
      </c>
      <c r="M3614" s="11">
        <v>1054.8</v>
      </c>
      <c r="N3614" s="9">
        <v>234.55</v>
      </c>
      <c r="O3614" s="6" t="s">
        <v>5032</v>
      </c>
      <c r="P3614" s="8">
        <v>4</v>
      </c>
    </row>
    <row r="3615" spans="1:16" x14ac:dyDescent="0.3">
      <c r="A3615" s="6" t="s">
        <v>12231</v>
      </c>
      <c r="B3615" s="7">
        <v>45469</v>
      </c>
      <c r="C3615" s="6" t="s">
        <v>12232</v>
      </c>
      <c r="D3615" s="6" t="s">
        <v>5067</v>
      </c>
      <c r="E3615" s="6" t="s">
        <v>5067</v>
      </c>
      <c r="F3615" s="6" t="s">
        <v>5036</v>
      </c>
      <c r="G3615" s="6" t="s">
        <v>5037</v>
      </c>
      <c r="H3615" s="6" t="s">
        <v>5068</v>
      </c>
      <c r="I3615" s="8">
        <v>5</v>
      </c>
      <c r="J3615" s="9">
        <v>717.98</v>
      </c>
      <c r="K3615" s="10">
        <v>0.09</v>
      </c>
      <c r="L3615" s="9">
        <v>3266.81</v>
      </c>
      <c r="M3615" s="11">
        <v>2415.46</v>
      </c>
      <c r="N3615" s="9">
        <v>851.35</v>
      </c>
      <c r="O3615" s="6" t="s">
        <v>5032</v>
      </c>
      <c r="P3615" s="8">
        <v>3</v>
      </c>
    </row>
    <row r="3616" spans="1:16" x14ac:dyDescent="0.3">
      <c r="A3616" s="6" t="s">
        <v>12233</v>
      </c>
      <c r="B3616" s="7">
        <v>45348</v>
      </c>
      <c r="C3616" s="6" t="s">
        <v>12234</v>
      </c>
      <c r="D3616" s="6" t="s">
        <v>5067</v>
      </c>
      <c r="E3616" s="6" t="s">
        <v>5067</v>
      </c>
      <c r="F3616" s="6" t="s">
        <v>5021</v>
      </c>
      <c r="G3616" s="6" t="s">
        <v>5022</v>
      </c>
      <c r="H3616" s="6" t="s">
        <v>5221</v>
      </c>
      <c r="I3616" s="8">
        <v>5</v>
      </c>
      <c r="J3616" s="9">
        <v>757.13</v>
      </c>
      <c r="K3616" s="10">
        <v>0.14000000000000001</v>
      </c>
      <c r="L3616" s="9">
        <v>3255.66</v>
      </c>
      <c r="M3616" s="11">
        <v>1893.96</v>
      </c>
      <c r="N3616" s="9">
        <v>1361.7</v>
      </c>
      <c r="O3616" s="6" t="s">
        <v>5032</v>
      </c>
      <c r="P3616" s="8">
        <v>1</v>
      </c>
    </row>
    <row r="3617" spans="1:16" x14ac:dyDescent="0.3">
      <c r="A3617" s="6" t="s">
        <v>12235</v>
      </c>
      <c r="B3617" s="7">
        <v>45423</v>
      </c>
      <c r="C3617" s="6" t="s">
        <v>12236</v>
      </c>
      <c r="D3617" s="6" t="s">
        <v>5067</v>
      </c>
      <c r="E3617" s="6" t="s">
        <v>5067</v>
      </c>
      <c r="F3617" s="6" t="s">
        <v>5029</v>
      </c>
      <c r="G3617" s="6" t="s">
        <v>5059</v>
      </c>
      <c r="H3617" s="6" t="s">
        <v>5140</v>
      </c>
      <c r="I3617" s="8">
        <v>4</v>
      </c>
      <c r="J3617" s="9">
        <v>1956.64</v>
      </c>
      <c r="K3617" s="10">
        <v>0.06</v>
      </c>
      <c r="L3617" s="9">
        <v>7356.97</v>
      </c>
      <c r="M3617" s="11">
        <v>5215.43</v>
      </c>
      <c r="N3617" s="9">
        <v>2141.54</v>
      </c>
      <c r="O3617" s="6" t="s">
        <v>5024</v>
      </c>
      <c r="P3617" s="8">
        <v>4</v>
      </c>
    </row>
    <row r="3618" spans="1:16" x14ac:dyDescent="0.3">
      <c r="A3618" s="6" t="s">
        <v>12237</v>
      </c>
      <c r="B3618" s="7">
        <v>45243</v>
      </c>
      <c r="C3618" s="6" t="s">
        <v>12238</v>
      </c>
      <c r="D3618" s="6" t="s">
        <v>5093</v>
      </c>
      <c r="E3618" s="6" t="s">
        <v>5053</v>
      </c>
      <c r="F3618" s="6" t="s">
        <v>5029</v>
      </c>
      <c r="G3618" s="6" t="s">
        <v>5059</v>
      </c>
      <c r="H3618" s="6" t="s">
        <v>5060</v>
      </c>
      <c r="I3618" s="8">
        <v>5</v>
      </c>
      <c r="J3618" s="9">
        <v>1967.2</v>
      </c>
      <c r="K3618" s="10">
        <v>0.02</v>
      </c>
      <c r="L3618" s="9">
        <v>9639.2800000000007</v>
      </c>
      <c r="M3618" s="11">
        <v>8070.81</v>
      </c>
      <c r="N3618" s="9">
        <v>1568.47</v>
      </c>
      <c r="O3618" s="6" t="s">
        <v>5039</v>
      </c>
      <c r="P3618" s="8">
        <v>5</v>
      </c>
    </row>
    <row r="3619" spans="1:16" x14ac:dyDescent="0.3">
      <c r="A3619" s="6" t="s">
        <v>12239</v>
      </c>
      <c r="B3619" s="7">
        <v>45314</v>
      </c>
      <c r="C3619" s="6" t="s">
        <v>12240</v>
      </c>
      <c r="D3619" s="6" t="s">
        <v>5085</v>
      </c>
      <c r="E3619" s="6" t="s">
        <v>5058</v>
      </c>
      <c r="F3619" s="6" t="s">
        <v>5029</v>
      </c>
      <c r="G3619" s="6" t="s">
        <v>5059</v>
      </c>
      <c r="H3619" s="6" t="s">
        <v>5181</v>
      </c>
      <c r="I3619" s="8">
        <v>4</v>
      </c>
      <c r="J3619" s="9">
        <v>106.39</v>
      </c>
      <c r="K3619" s="10">
        <v>0.18</v>
      </c>
      <c r="L3619" s="9">
        <v>348.96</v>
      </c>
      <c r="M3619" s="11">
        <v>243.55</v>
      </c>
      <c r="N3619" s="9">
        <v>105.41</v>
      </c>
      <c r="O3619" s="6" t="s">
        <v>5080</v>
      </c>
      <c r="P3619" s="8">
        <v>5</v>
      </c>
    </row>
    <row r="3620" spans="1:16" x14ac:dyDescent="0.3">
      <c r="A3620" s="6" t="s">
        <v>12241</v>
      </c>
      <c r="B3620" s="7">
        <v>45778</v>
      </c>
      <c r="C3620" s="6" t="s">
        <v>12242</v>
      </c>
      <c r="D3620" s="6" t="s">
        <v>5117</v>
      </c>
      <c r="E3620" s="6" t="s">
        <v>5118</v>
      </c>
      <c r="F3620" s="6" t="s">
        <v>5036</v>
      </c>
      <c r="G3620" s="6" t="s">
        <v>5037</v>
      </c>
      <c r="H3620" s="6" t="s">
        <v>5129</v>
      </c>
      <c r="I3620" s="8">
        <v>4</v>
      </c>
      <c r="J3620" s="9">
        <v>2281.81</v>
      </c>
      <c r="K3620" s="10">
        <v>0.11</v>
      </c>
      <c r="L3620" s="9">
        <v>8123.24</v>
      </c>
      <c r="M3620" s="11">
        <v>5633.87</v>
      </c>
      <c r="N3620" s="9">
        <v>2489.37</v>
      </c>
      <c r="O3620" s="6" t="s">
        <v>5080</v>
      </c>
      <c r="P3620" s="8">
        <v>2</v>
      </c>
    </row>
    <row r="3621" spans="1:16" x14ac:dyDescent="0.3">
      <c r="A3621" s="6" t="s">
        <v>12243</v>
      </c>
      <c r="B3621" s="7">
        <v>45025</v>
      </c>
      <c r="C3621" s="6" t="s">
        <v>12244</v>
      </c>
      <c r="D3621" s="6" t="s">
        <v>5147</v>
      </c>
      <c r="E3621" s="6" t="s">
        <v>5118</v>
      </c>
      <c r="F3621" s="6" t="s">
        <v>5021</v>
      </c>
      <c r="G3621" s="6" t="s">
        <v>5022</v>
      </c>
      <c r="H3621" s="6" t="s">
        <v>5023</v>
      </c>
      <c r="I3621" s="8">
        <v>1</v>
      </c>
      <c r="J3621" s="9">
        <v>2072.84</v>
      </c>
      <c r="K3621" s="10">
        <v>7.0000000000000007E-2</v>
      </c>
      <c r="L3621" s="9">
        <v>1927.74</v>
      </c>
      <c r="M3621" s="11">
        <v>1140.1300000000001</v>
      </c>
      <c r="N3621" s="9">
        <v>787.61</v>
      </c>
      <c r="O3621" s="6" t="s">
        <v>5032</v>
      </c>
      <c r="P3621" s="8">
        <v>4</v>
      </c>
    </row>
    <row r="3622" spans="1:16" x14ac:dyDescent="0.3">
      <c r="A3622" s="6" t="s">
        <v>12245</v>
      </c>
      <c r="B3622" s="7">
        <v>45248</v>
      </c>
      <c r="C3622" s="6" t="s">
        <v>12246</v>
      </c>
      <c r="D3622" s="6" t="s">
        <v>5085</v>
      </c>
      <c r="E3622" s="6" t="s">
        <v>5058</v>
      </c>
      <c r="F3622" s="6" t="s">
        <v>5036</v>
      </c>
      <c r="G3622" s="6" t="s">
        <v>5037</v>
      </c>
      <c r="H3622" s="6" t="s">
        <v>5105</v>
      </c>
      <c r="I3622" s="8">
        <v>6</v>
      </c>
      <c r="J3622" s="9">
        <v>1320.6</v>
      </c>
      <c r="K3622" s="10">
        <v>0.1</v>
      </c>
      <c r="L3622" s="9">
        <v>7131.24</v>
      </c>
      <c r="M3622" s="11">
        <v>4539.83</v>
      </c>
      <c r="N3622" s="9">
        <v>2591.41</v>
      </c>
      <c r="O3622" s="6" t="s">
        <v>5045</v>
      </c>
      <c r="P3622" s="8">
        <v>5</v>
      </c>
    </row>
    <row r="3623" spans="1:16" x14ac:dyDescent="0.3">
      <c r="A3623" s="6" t="s">
        <v>12247</v>
      </c>
      <c r="B3623" s="7">
        <v>45364</v>
      </c>
      <c r="C3623" s="6" t="s">
        <v>12248</v>
      </c>
      <c r="D3623" s="6" t="s">
        <v>5057</v>
      </c>
      <c r="E3623" s="6" t="s">
        <v>5058</v>
      </c>
      <c r="F3623" s="6" t="s">
        <v>5021</v>
      </c>
      <c r="G3623" s="6" t="s">
        <v>5048</v>
      </c>
      <c r="H3623" s="6" t="s">
        <v>5090</v>
      </c>
      <c r="I3623" s="8">
        <v>3</v>
      </c>
      <c r="J3623" s="9">
        <v>1165.6600000000001</v>
      </c>
      <c r="K3623" s="10">
        <v>0.21</v>
      </c>
      <c r="L3623" s="9">
        <v>2762.61</v>
      </c>
      <c r="M3623" s="11">
        <v>2217.11</v>
      </c>
      <c r="N3623" s="9">
        <v>545.5</v>
      </c>
      <c r="O3623" s="6" t="s">
        <v>5024</v>
      </c>
      <c r="P3623" s="8">
        <v>2</v>
      </c>
    </row>
    <row r="3624" spans="1:16" x14ac:dyDescent="0.3">
      <c r="A3624" s="6" t="s">
        <v>12249</v>
      </c>
      <c r="B3624" s="7">
        <v>45170</v>
      </c>
      <c r="C3624" s="6" t="s">
        <v>12250</v>
      </c>
      <c r="D3624" s="6" t="s">
        <v>5093</v>
      </c>
      <c r="E3624" s="6" t="s">
        <v>5053</v>
      </c>
      <c r="F3624" s="6" t="s">
        <v>5036</v>
      </c>
      <c r="G3624" s="6" t="s">
        <v>5037</v>
      </c>
      <c r="H3624" s="6" t="s">
        <v>5054</v>
      </c>
      <c r="I3624" s="8">
        <v>6</v>
      </c>
      <c r="J3624" s="9">
        <v>1029.93</v>
      </c>
      <c r="K3624" s="10">
        <v>0.23</v>
      </c>
      <c r="L3624" s="9">
        <v>4758.28</v>
      </c>
      <c r="M3624" s="11">
        <v>3938.02</v>
      </c>
      <c r="N3624" s="9">
        <v>820.26</v>
      </c>
      <c r="O3624" s="6" t="s">
        <v>5024</v>
      </c>
      <c r="P3624" s="8">
        <v>1</v>
      </c>
    </row>
    <row r="3625" spans="1:16" x14ac:dyDescent="0.3">
      <c r="A3625" s="6" t="s">
        <v>12251</v>
      </c>
      <c r="B3625" s="7">
        <v>45000</v>
      </c>
      <c r="C3625" s="6" t="s">
        <v>12252</v>
      </c>
      <c r="D3625" s="6" t="s">
        <v>5067</v>
      </c>
      <c r="E3625" s="6" t="s">
        <v>5067</v>
      </c>
      <c r="F3625" s="6" t="s">
        <v>5036</v>
      </c>
      <c r="G3625" s="6" t="s">
        <v>5030</v>
      </c>
      <c r="H3625" s="6" t="s">
        <v>5176</v>
      </c>
      <c r="I3625" s="8">
        <v>8</v>
      </c>
      <c r="J3625" s="9">
        <v>1324.37</v>
      </c>
      <c r="K3625" s="10">
        <v>0.21</v>
      </c>
      <c r="L3625" s="9">
        <v>8370.02</v>
      </c>
      <c r="M3625" s="11">
        <v>6392.35</v>
      </c>
      <c r="N3625" s="9">
        <v>1977.67</v>
      </c>
      <c r="O3625" s="6" t="s">
        <v>5032</v>
      </c>
      <c r="P3625" s="8">
        <v>4</v>
      </c>
    </row>
    <row r="3626" spans="1:16" x14ac:dyDescent="0.3">
      <c r="A3626" s="6" t="s">
        <v>12253</v>
      </c>
      <c r="B3626" s="7">
        <v>45582</v>
      </c>
      <c r="C3626" s="6" t="s">
        <v>12254</v>
      </c>
      <c r="D3626" s="6" t="s">
        <v>5093</v>
      </c>
      <c r="E3626" s="6" t="s">
        <v>5053</v>
      </c>
      <c r="F3626" s="6" t="s">
        <v>5029</v>
      </c>
      <c r="G3626" s="6" t="s">
        <v>5030</v>
      </c>
      <c r="H3626" s="6" t="s">
        <v>5031</v>
      </c>
      <c r="I3626" s="8">
        <v>5</v>
      </c>
      <c r="J3626" s="9">
        <v>587.30999999999995</v>
      </c>
      <c r="K3626" s="10">
        <v>0.2</v>
      </c>
      <c r="L3626" s="9">
        <v>2349.2399999999998</v>
      </c>
      <c r="M3626" s="11">
        <v>1924.19</v>
      </c>
      <c r="N3626" s="9">
        <v>425.05</v>
      </c>
      <c r="O3626" s="6" t="s">
        <v>5032</v>
      </c>
      <c r="P3626" s="8">
        <v>2</v>
      </c>
    </row>
    <row r="3627" spans="1:16" x14ac:dyDescent="0.3">
      <c r="A3627" s="6" t="s">
        <v>12255</v>
      </c>
      <c r="B3627" s="7">
        <v>45490</v>
      </c>
      <c r="C3627" s="6" t="s">
        <v>12256</v>
      </c>
      <c r="D3627" s="6" t="s">
        <v>5147</v>
      </c>
      <c r="E3627" s="6" t="s">
        <v>5118</v>
      </c>
      <c r="F3627" s="6" t="s">
        <v>5021</v>
      </c>
      <c r="G3627" s="6" t="s">
        <v>5048</v>
      </c>
      <c r="H3627" s="6" t="s">
        <v>5096</v>
      </c>
      <c r="I3627" s="8">
        <v>6</v>
      </c>
      <c r="J3627" s="9">
        <v>1824.83</v>
      </c>
      <c r="K3627" s="10">
        <v>0.15</v>
      </c>
      <c r="L3627" s="9">
        <v>9306.6299999999992</v>
      </c>
      <c r="M3627" s="11">
        <v>6538.82</v>
      </c>
      <c r="N3627" s="9">
        <v>2767.81</v>
      </c>
      <c r="O3627" s="6" t="s">
        <v>5045</v>
      </c>
      <c r="P3627" s="8">
        <v>1</v>
      </c>
    </row>
    <row r="3628" spans="1:16" x14ac:dyDescent="0.3">
      <c r="A3628" s="6" t="s">
        <v>12257</v>
      </c>
      <c r="B3628" s="7">
        <v>45706</v>
      </c>
      <c r="C3628" s="6" t="s">
        <v>12258</v>
      </c>
      <c r="D3628" s="6" t="s">
        <v>5108</v>
      </c>
      <c r="E3628" s="6" t="s">
        <v>5109</v>
      </c>
      <c r="F3628" s="6" t="s">
        <v>5029</v>
      </c>
      <c r="G3628" s="6" t="s">
        <v>5059</v>
      </c>
      <c r="H3628" s="6" t="s">
        <v>5073</v>
      </c>
      <c r="I3628" s="8">
        <v>4</v>
      </c>
      <c r="J3628" s="9">
        <v>2188.6799999999998</v>
      </c>
      <c r="K3628" s="10">
        <v>0.06</v>
      </c>
      <c r="L3628" s="9">
        <v>8229.44</v>
      </c>
      <c r="M3628" s="11">
        <v>6180.16</v>
      </c>
      <c r="N3628" s="9">
        <v>2049.2800000000002</v>
      </c>
      <c r="O3628" s="6" t="s">
        <v>5024</v>
      </c>
      <c r="P3628" s="8">
        <v>2</v>
      </c>
    </row>
    <row r="3629" spans="1:16" x14ac:dyDescent="0.3">
      <c r="A3629" s="6" t="s">
        <v>12259</v>
      </c>
      <c r="B3629" s="7">
        <v>45463</v>
      </c>
      <c r="C3629" s="6" t="s">
        <v>12260</v>
      </c>
      <c r="D3629" s="6" t="s">
        <v>5027</v>
      </c>
      <c r="E3629" s="6" t="s">
        <v>5028</v>
      </c>
      <c r="F3629" s="6" t="s">
        <v>5029</v>
      </c>
      <c r="G3629" s="6" t="s">
        <v>5048</v>
      </c>
      <c r="H3629" s="6" t="s">
        <v>5090</v>
      </c>
      <c r="I3629" s="8">
        <v>3</v>
      </c>
      <c r="J3629" s="9">
        <v>41.63</v>
      </c>
      <c r="K3629" s="10">
        <v>0.2</v>
      </c>
      <c r="L3629" s="9">
        <v>99.91</v>
      </c>
      <c r="M3629" s="11">
        <v>85.8</v>
      </c>
      <c r="N3629" s="9">
        <v>14.11</v>
      </c>
      <c r="O3629" s="6" t="s">
        <v>5032</v>
      </c>
      <c r="P3629" s="8">
        <v>3</v>
      </c>
    </row>
    <row r="3630" spans="1:16" x14ac:dyDescent="0.3">
      <c r="A3630" s="6" t="s">
        <v>12261</v>
      </c>
      <c r="B3630" s="7">
        <v>45686</v>
      </c>
      <c r="C3630" s="6" t="s">
        <v>12057</v>
      </c>
      <c r="D3630" s="6" t="s">
        <v>5067</v>
      </c>
      <c r="E3630" s="6" t="s">
        <v>5067</v>
      </c>
      <c r="F3630" s="6" t="s">
        <v>5021</v>
      </c>
      <c r="G3630" s="6" t="s">
        <v>5048</v>
      </c>
      <c r="H3630" s="6" t="s">
        <v>5090</v>
      </c>
      <c r="I3630" s="8">
        <v>1</v>
      </c>
      <c r="J3630" s="9">
        <v>671.11</v>
      </c>
      <c r="K3630" s="10">
        <v>0.24</v>
      </c>
      <c r="L3630" s="9">
        <v>510.04</v>
      </c>
      <c r="M3630" s="11">
        <v>384.14</v>
      </c>
      <c r="N3630" s="9">
        <v>125.9</v>
      </c>
      <c r="O3630" s="6" t="s">
        <v>5080</v>
      </c>
      <c r="P3630" s="8">
        <v>2</v>
      </c>
    </row>
    <row r="3631" spans="1:16" x14ac:dyDescent="0.3">
      <c r="A3631" s="6" t="s">
        <v>12262</v>
      </c>
      <c r="B3631" s="7">
        <v>45179</v>
      </c>
      <c r="C3631" s="6" t="s">
        <v>12263</v>
      </c>
      <c r="D3631" s="6" t="s">
        <v>5019</v>
      </c>
      <c r="E3631" s="6" t="s">
        <v>5020</v>
      </c>
      <c r="F3631" s="6" t="s">
        <v>5021</v>
      </c>
      <c r="G3631" s="6" t="s">
        <v>5059</v>
      </c>
      <c r="H3631" s="6" t="s">
        <v>5181</v>
      </c>
      <c r="I3631" s="8">
        <v>6</v>
      </c>
      <c r="J3631" s="9">
        <v>656.13</v>
      </c>
      <c r="K3631" s="10">
        <v>0.04</v>
      </c>
      <c r="L3631" s="9">
        <v>3779.31</v>
      </c>
      <c r="M3631" s="11">
        <v>2881.74</v>
      </c>
      <c r="N3631" s="9">
        <v>897.57</v>
      </c>
      <c r="O3631" s="6" t="s">
        <v>5080</v>
      </c>
      <c r="P3631" s="8">
        <v>2</v>
      </c>
    </row>
    <row r="3632" spans="1:16" x14ac:dyDescent="0.3">
      <c r="A3632" s="6" t="s">
        <v>12264</v>
      </c>
      <c r="B3632" s="7">
        <v>45334</v>
      </c>
      <c r="C3632" s="6" t="s">
        <v>12265</v>
      </c>
      <c r="D3632" s="6" t="s">
        <v>5117</v>
      </c>
      <c r="E3632" s="6" t="s">
        <v>5118</v>
      </c>
      <c r="F3632" s="6" t="s">
        <v>5036</v>
      </c>
      <c r="G3632" s="6" t="s">
        <v>5030</v>
      </c>
      <c r="H3632" s="6" t="s">
        <v>5044</v>
      </c>
      <c r="I3632" s="8">
        <v>1</v>
      </c>
      <c r="J3632" s="9">
        <v>500.35</v>
      </c>
      <c r="K3632" s="10">
        <v>0.22</v>
      </c>
      <c r="L3632" s="9">
        <v>390.27</v>
      </c>
      <c r="M3632" s="11">
        <v>314.07</v>
      </c>
      <c r="N3632" s="9">
        <v>76.2</v>
      </c>
      <c r="O3632" s="6" t="s">
        <v>5024</v>
      </c>
      <c r="P3632" s="8">
        <v>2</v>
      </c>
    </row>
    <row r="3633" spans="1:16" x14ac:dyDescent="0.3">
      <c r="A3633" s="6" t="s">
        <v>12266</v>
      </c>
      <c r="B3633" s="7">
        <v>45291</v>
      </c>
      <c r="C3633" s="6" t="s">
        <v>12267</v>
      </c>
      <c r="D3633" s="6" t="s">
        <v>5205</v>
      </c>
      <c r="E3633" s="6" t="s">
        <v>5206</v>
      </c>
      <c r="F3633" s="6" t="s">
        <v>5029</v>
      </c>
      <c r="G3633" s="6" t="s">
        <v>5059</v>
      </c>
      <c r="H3633" s="6" t="s">
        <v>5073</v>
      </c>
      <c r="I3633" s="8">
        <v>6</v>
      </c>
      <c r="J3633" s="9">
        <v>1071.1199999999999</v>
      </c>
      <c r="K3633" s="10">
        <v>0.13</v>
      </c>
      <c r="L3633" s="9">
        <v>5591.25</v>
      </c>
      <c r="M3633" s="11">
        <v>3200.27</v>
      </c>
      <c r="N3633" s="9">
        <v>2390.98</v>
      </c>
      <c r="O3633" s="6" t="s">
        <v>5080</v>
      </c>
      <c r="P3633" s="8">
        <v>2</v>
      </c>
    </row>
    <row r="3634" spans="1:16" x14ac:dyDescent="0.3">
      <c r="A3634" s="6" t="s">
        <v>12268</v>
      </c>
      <c r="B3634" s="7">
        <v>45025</v>
      </c>
      <c r="C3634" s="6" t="s">
        <v>12269</v>
      </c>
      <c r="D3634" s="6" t="s">
        <v>5093</v>
      </c>
      <c r="E3634" s="6" t="s">
        <v>5053</v>
      </c>
      <c r="F3634" s="6" t="s">
        <v>5029</v>
      </c>
      <c r="G3634" s="6" t="s">
        <v>5059</v>
      </c>
      <c r="H3634" s="6" t="s">
        <v>5099</v>
      </c>
      <c r="I3634" s="8">
        <v>6</v>
      </c>
      <c r="J3634" s="9">
        <v>2214.0100000000002</v>
      </c>
      <c r="K3634" s="10">
        <v>0.15</v>
      </c>
      <c r="L3634" s="9">
        <v>11291.45</v>
      </c>
      <c r="M3634" s="11">
        <v>8760.36</v>
      </c>
      <c r="N3634" s="9">
        <v>2531.09</v>
      </c>
      <c r="O3634" s="6" t="s">
        <v>5080</v>
      </c>
      <c r="P3634" s="8">
        <v>5</v>
      </c>
    </row>
    <row r="3635" spans="1:16" x14ac:dyDescent="0.3">
      <c r="A3635" s="6" t="s">
        <v>12270</v>
      </c>
      <c r="B3635" s="7">
        <v>45642</v>
      </c>
      <c r="C3635" s="6" t="s">
        <v>12271</v>
      </c>
      <c r="D3635" s="6" t="s">
        <v>5205</v>
      </c>
      <c r="E3635" s="6" t="s">
        <v>5206</v>
      </c>
      <c r="F3635" s="6" t="s">
        <v>5036</v>
      </c>
      <c r="G3635" s="6" t="s">
        <v>5037</v>
      </c>
      <c r="H3635" s="6" t="s">
        <v>5054</v>
      </c>
      <c r="I3635" s="8">
        <v>2</v>
      </c>
      <c r="J3635" s="9">
        <v>836.06</v>
      </c>
      <c r="K3635" s="10">
        <v>0.15</v>
      </c>
      <c r="L3635" s="9">
        <v>1421.3</v>
      </c>
      <c r="M3635" s="11">
        <v>1127.82</v>
      </c>
      <c r="N3635" s="9">
        <v>293.48</v>
      </c>
      <c r="O3635" s="6" t="s">
        <v>5045</v>
      </c>
      <c r="P3635" s="8">
        <v>1</v>
      </c>
    </row>
    <row r="3636" spans="1:16" x14ac:dyDescent="0.3">
      <c r="A3636" s="6" t="s">
        <v>12272</v>
      </c>
      <c r="B3636" s="7">
        <v>45010</v>
      </c>
      <c r="C3636" s="6" t="s">
        <v>12273</v>
      </c>
      <c r="D3636" s="6" t="s">
        <v>5063</v>
      </c>
      <c r="E3636" s="6" t="s">
        <v>5058</v>
      </c>
      <c r="F3636" s="6" t="s">
        <v>5029</v>
      </c>
      <c r="G3636" s="6" t="s">
        <v>5048</v>
      </c>
      <c r="H3636" s="6" t="s">
        <v>5090</v>
      </c>
      <c r="I3636" s="8">
        <v>3</v>
      </c>
      <c r="J3636" s="9">
        <v>2266.3000000000002</v>
      </c>
      <c r="K3636" s="10">
        <v>0</v>
      </c>
      <c r="L3636" s="9">
        <v>6798.9</v>
      </c>
      <c r="M3636" s="11">
        <v>5161.2299999999996</v>
      </c>
      <c r="N3636" s="9">
        <v>1637.67</v>
      </c>
      <c r="O3636" s="6" t="s">
        <v>5032</v>
      </c>
      <c r="P3636" s="8">
        <v>4</v>
      </c>
    </row>
    <row r="3637" spans="1:16" x14ac:dyDescent="0.3">
      <c r="A3637" s="6" t="s">
        <v>12274</v>
      </c>
      <c r="B3637" s="7">
        <v>45476</v>
      </c>
      <c r="C3637" s="6" t="s">
        <v>5582</v>
      </c>
      <c r="D3637" s="6" t="s">
        <v>5108</v>
      </c>
      <c r="E3637" s="6" t="s">
        <v>5109</v>
      </c>
      <c r="F3637" s="6" t="s">
        <v>5036</v>
      </c>
      <c r="G3637" s="6" t="s">
        <v>5037</v>
      </c>
      <c r="H3637" s="6" t="s">
        <v>5129</v>
      </c>
      <c r="I3637" s="8">
        <v>4</v>
      </c>
      <c r="J3637" s="9">
        <v>1319.73</v>
      </c>
      <c r="K3637" s="10">
        <v>0.18</v>
      </c>
      <c r="L3637" s="9">
        <v>4328.71</v>
      </c>
      <c r="M3637" s="11">
        <v>2649.69</v>
      </c>
      <c r="N3637" s="9">
        <v>1679.02</v>
      </c>
      <c r="O3637" s="6" t="s">
        <v>5032</v>
      </c>
      <c r="P3637" s="8">
        <v>4</v>
      </c>
    </row>
    <row r="3638" spans="1:16" x14ac:dyDescent="0.3">
      <c r="A3638" s="6" t="s">
        <v>12275</v>
      </c>
      <c r="B3638" s="7">
        <v>45069</v>
      </c>
      <c r="C3638" s="6" t="s">
        <v>12276</v>
      </c>
      <c r="D3638" s="6" t="s">
        <v>5071</v>
      </c>
      <c r="E3638" s="6" t="s">
        <v>5072</v>
      </c>
      <c r="F3638" s="6" t="s">
        <v>5029</v>
      </c>
      <c r="G3638" s="6" t="s">
        <v>5022</v>
      </c>
      <c r="H3638" s="6" t="s">
        <v>5076</v>
      </c>
      <c r="I3638" s="8">
        <v>7</v>
      </c>
      <c r="J3638" s="9">
        <v>1274.55</v>
      </c>
      <c r="K3638" s="10">
        <v>0.03</v>
      </c>
      <c r="L3638" s="9">
        <v>8654.19</v>
      </c>
      <c r="M3638" s="11">
        <v>5721.13</v>
      </c>
      <c r="N3638" s="9">
        <v>2933.06</v>
      </c>
      <c r="O3638" s="6" t="s">
        <v>5032</v>
      </c>
      <c r="P3638" s="8">
        <v>4</v>
      </c>
    </row>
    <row r="3639" spans="1:16" x14ac:dyDescent="0.3">
      <c r="A3639" s="6" t="s">
        <v>12277</v>
      </c>
      <c r="B3639" s="7">
        <v>45735</v>
      </c>
      <c r="C3639" s="6" t="s">
        <v>12278</v>
      </c>
      <c r="D3639" s="6" t="s">
        <v>5114</v>
      </c>
      <c r="E3639" s="6" t="s">
        <v>5020</v>
      </c>
      <c r="F3639" s="6" t="s">
        <v>5029</v>
      </c>
      <c r="G3639" s="6" t="s">
        <v>5048</v>
      </c>
      <c r="H3639" s="6" t="s">
        <v>5049</v>
      </c>
      <c r="I3639" s="8">
        <v>3</v>
      </c>
      <c r="J3639" s="9">
        <v>1364.95</v>
      </c>
      <c r="K3639" s="10">
        <v>0.08</v>
      </c>
      <c r="L3639" s="9">
        <v>3767.26</v>
      </c>
      <c r="M3639" s="11">
        <v>2940.35</v>
      </c>
      <c r="N3639" s="9">
        <v>826.91</v>
      </c>
      <c r="O3639" s="6" t="s">
        <v>5045</v>
      </c>
      <c r="P3639" s="8">
        <v>3</v>
      </c>
    </row>
    <row r="3640" spans="1:16" x14ac:dyDescent="0.3">
      <c r="A3640" s="6" t="s">
        <v>12279</v>
      </c>
      <c r="B3640" s="7">
        <v>45349</v>
      </c>
      <c r="C3640" s="6" t="s">
        <v>12280</v>
      </c>
      <c r="D3640" s="6" t="s">
        <v>5052</v>
      </c>
      <c r="E3640" s="6" t="s">
        <v>5053</v>
      </c>
      <c r="F3640" s="6" t="s">
        <v>5021</v>
      </c>
      <c r="G3640" s="6" t="s">
        <v>5048</v>
      </c>
      <c r="H3640" s="6" t="s">
        <v>5064</v>
      </c>
      <c r="I3640" s="8">
        <v>8</v>
      </c>
      <c r="J3640" s="9">
        <v>2408.37</v>
      </c>
      <c r="K3640" s="10">
        <v>0.13</v>
      </c>
      <c r="L3640" s="9">
        <v>16762.259999999998</v>
      </c>
      <c r="M3640" s="11">
        <v>14298.26</v>
      </c>
      <c r="N3640" s="9">
        <v>2464</v>
      </c>
      <c r="O3640" s="6" t="s">
        <v>5024</v>
      </c>
      <c r="P3640" s="8">
        <v>1</v>
      </c>
    </row>
    <row r="3641" spans="1:16" x14ac:dyDescent="0.3">
      <c r="A3641" s="6" t="s">
        <v>12281</v>
      </c>
      <c r="B3641" s="7">
        <v>45418</v>
      </c>
      <c r="C3641" s="6" t="s">
        <v>12282</v>
      </c>
      <c r="D3641" s="6" t="s">
        <v>5019</v>
      </c>
      <c r="E3641" s="6" t="s">
        <v>5020</v>
      </c>
      <c r="F3641" s="6" t="s">
        <v>5029</v>
      </c>
      <c r="G3641" s="6" t="s">
        <v>5022</v>
      </c>
      <c r="H3641" s="6" t="s">
        <v>5221</v>
      </c>
      <c r="I3641" s="8">
        <v>7</v>
      </c>
      <c r="J3641" s="9">
        <v>1904.7</v>
      </c>
      <c r="K3641" s="10">
        <v>0.19</v>
      </c>
      <c r="L3641" s="9">
        <v>10799.65</v>
      </c>
      <c r="M3641" s="11">
        <v>6092.42</v>
      </c>
      <c r="N3641" s="9">
        <v>4707.2299999999996</v>
      </c>
      <c r="O3641" s="6" t="s">
        <v>5080</v>
      </c>
      <c r="P3641" s="8">
        <v>3</v>
      </c>
    </row>
    <row r="3642" spans="1:16" x14ac:dyDescent="0.3">
      <c r="A3642" s="6" t="s">
        <v>12283</v>
      </c>
      <c r="B3642" s="7">
        <v>45075</v>
      </c>
      <c r="C3642" s="6" t="s">
        <v>12284</v>
      </c>
      <c r="D3642" s="6" t="s">
        <v>5108</v>
      </c>
      <c r="E3642" s="6" t="s">
        <v>5109</v>
      </c>
      <c r="F3642" s="6" t="s">
        <v>5021</v>
      </c>
      <c r="G3642" s="6" t="s">
        <v>5048</v>
      </c>
      <c r="H3642" s="6" t="s">
        <v>5049</v>
      </c>
      <c r="I3642" s="8">
        <v>5</v>
      </c>
      <c r="J3642" s="9">
        <v>1205.32</v>
      </c>
      <c r="K3642" s="10">
        <v>0.08</v>
      </c>
      <c r="L3642" s="9">
        <v>5544.47</v>
      </c>
      <c r="M3642" s="11">
        <v>3887.9</v>
      </c>
      <c r="N3642" s="9">
        <v>1656.57</v>
      </c>
      <c r="O3642" s="6" t="s">
        <v>5024</v>
      </c>
      <c r="P3642" s="8">
        <v>2</v>
      </c>
    </row>
    <row r="3643" spans="1:16" x14ac:dyDescent="0.3">
      <c r="A3643" s="6" t="s">
        <v>12285</v>
      </c>
      <c r="B3643" s="7">
        <v>45799</v>
      </c>
      <c r="C3643" s="6" t="s">
        <v>12286</v>
      </c>
      <c r="D3643" s="6" t="s">
        <v>5042</v>
      </c>
      <c r="E3643" s="6" t="s">
        <v>5043</v>
      </c>
      <c r="F3643" s="6" t="s">
        <v>5029</v>
      </c>
      <c r="G3643" s="6" t="s">
        <v>5037</v>
      </c>
      <c r="H3643" s="6" t="s">
        <v>5054</v>
      </c>
      <c r="I3643" s="8">
        <v>3</v>
      </c>
      <c r="J3643" s="9">
        <v>2335.0100000000002</v>
      </c>
      <c r="K3643" s="10">
        <v>0.24</v>
      </c>
      <c r="L3643" s="9">
        <v>5323.82</v>
      </c>
      <c r="M3643" s="11">
        <v>4510</v>
      </c>
      <c r="N3643" s="9">
        <v>813.82</v>
      </c>
      <c r="O3643" s="6" t="s">
        <v>5080</v>
      </c>
      <c r="P3643" s="8">
        <v>5</v>
      </c>
    </row>
    <row r="3644" spans="1:16" x14ac:dyDescent="0.3">
      <c r="A3644" s="6" t="s">
        <v>12287</v>
      </c>
      <c r="B3644" s="7">
        <v>45282</v>
      </c>
      <c r="C3644" s="6" t="s">
        <v>12288</v>
      </c>
      <c r="D3644" s="6" t="s">
        <v>5027</v>
      </c>
      <c r="E3644" s="6" t="s">
        <v>5028</v>
      </c>
      <c r="F3644" s="6" t="s">
        <v>5021</v>
      </c>
      <c r="G3644" s="6" t="s">
        <v>5030</v>
      </c>
      <c r="H3644" s="6" t="s">
        <v>5176</v>
      </c>
      <c r="I3644" s="8">
        <v>1</v>
      </c>
      <c r="J3644" s="9">
        <v>1472.82</v>
      </c>
      <c r="K3644" s="10">
        <v>0.09</v>
      </c>
      <c r="L3644" s="9">
        <v>1340.27</v>
      </c>
      <c r="M3644" s="11">
        <v>828.31</v>
      </c>
      <c r="N3644" s="9">
        <v>511.96</v>
      </c>
      <c r="O3644" s="6" t="s">
        <v>5080</v>
      </c>
      <c r="P3644" s="8">
        <v>2</v>
      </c>
    </row>
    <row r="3645" spans="1:16" x14ac:dyDescent="0.3">
      <c r="A3645" s="6" t="s">
        <v>12289</v>
      </c>
      <c r="B3645" s="7">
        <v>45636</v>
      </c>
      <c r="C3645" s="6" t="s">
        <v>12290</v>
      </c>
      <c r="D3645" s="6" t="s">
        <v>5093</v>
      </c>
      <c r="E3645" s="6" t="s">
        <v>5053</v>
      </c>
      <c r="F3645" s="6" t="s">
        <v>5029</v>
      </c>
      <c r="G3645" s="6" t="s">
        <v>5048</v>
      </c>
      <c r="H3645" s="6" t="s">
        <v>5079</v>
      </c>
      <c r="I3645" s="8">
        <v>4</v>
      </c>
      <c r="J3645" s="9">
        <v>1158.27</v>
      </c>
      <c r="K3645" s="10">
        <v>7.0000000000000007E-2</v>
      </c>
      <c r="L3645" s="9">
        <v>4308.76</v>
      </c>
      <c r="M3645" s="11">
        <v>2708.04</v>
      </c>
      <c r="N3645" s="9">
        <v>1600.72</v>
      </c>
      <c r="O3645" s="6" t="s">
        <v>5039</v>
      </c>
      <c r="P3645" s="8">
        <v>4</v>
      </c>
    </row>
    <row r="3646" spans="1:16" x14ac:dyDescent="0.3">
      <c r="A3646" s="6" t="s">
        <v>12291</v>
      </c>
      <c r="B3646" s="7">
        <v>45118</v>
      </c>
      <c r="C3646" s="6" t="s">
        <v>12292</v>
      </c>
      <c r="D3646" s="6" t="s">
        <v>5035</v>
      </c>
      <c r="E3646" s="6" t="s">
        <v>5020</v>
      </c>
      <c r="F3646" s="6" t="s">
        <v>5021</v>
      </c>
      <c r="G3646" s="6" t="s">
        <v>5030</v>
      </c>
      <c r="H3646" s="6" t="s">
        <v>5044</v>
      </c>
      <c r="I3646" s="8">
        <v>3</v>
      </c>
      <c r="J3646" s="9">
        <v>2455.23</v>
      </c>
      <c r="K3646" s="10">
        <v>0.18</v>
      </c>
      <c r="L3646" s="9">
        <v>6039.87</v>
      </c>
      <c r="M3646" s="11">
        <v>4649.05</v>
      </c>
      <c r="N3646" s="9">
        <v>1390.82</v>
      </c>
      <c r="O3646" s="6" t="s">
        <v>5032</v>
      </c>
      <c r="P3646" s="8">
        <v>1</v>
      </c>
    </row>
    <row r="3647" spans="1:16" x14ac:dyDescent="0.3">
      <c r="A3647" s="6" t="s">
        <v>12293</v>
      </c>
      <c r="B3647" s="7">
        <v>45583</v>
      </c>
      <c r="C3647" s="6" t="s">
        <v>12294</v>
      </c>
      <c r="D3647" s="6" t="s">
        <v>5019</v>
      </c>
      <c r="E3647" s="6" t="s">
        <v>5020</v>
      </c>
      <c r="F3647" s="6" t="s">
        <v>5021</v>
      </c>
      <c r="G3647" s="6" t="s">
        <v>5030</v>
      </c>
      <c r="H3647" s="6" t="s">
        <v>5031</v>
      </c>
      <c r="I3647" s="8">
        <v>4</v>
      </c>
      <c r="J3647" s="9">
        <v>2455.4</v>
      </c>
      <c r="K3647" s="10">
        <v>0.22</v>
      </c>
      <c r="L3647" s="9">
        <v>7660.85</v>
      </c>
      <c r="M3647" s="11">
        <v>6302.02</v>
      </c>
      <c r="N3647" s="9">
        <v>1358.83</v>
      </c>
      <c r="O3647" s="6" t="s">
        <v>5039</v>
      </c>
      <c r="P3647" s="8">
        <v>2</v>
      </c>
    </row>
    <row r="3648" spans="1:16" x14ac:dyDescent="0.3">
      <c r="A3648" s="6" t="s">
        <v>12295</v>
      </c>
      <c r="B3648" s="7">
        <v>45126</v>
      </c>
      <c r="C3648" s="6" t="s">
        <v>12296</v>
      </c>
      <c r="D3648" s="6" t="s">
        <v>5134</v>
      </c>
      <c r="E3648" s="6" t="s">
        <v>5135</v>
      </c>
      <c r="F3648" s="6" t="s">
        <v>5029</v>
      </c>
      <c r="G3648" s="6" t="s">
        <v>5022</v>
      </c>
      <c r="H3648" s="6" t="s">
        <v>5221</v>
      </c>
      <c r="I3648" s="8">
        <v>3</v>
      </c>
      <c r="J3648" s="9">
        <v>654.21</v>
      </c>
      <c r="K3648" s="10">
        <v>0.11</v>
      </c>
      <c r="L3648" s="9">
        <v>1746.74</v>
      </c>
      <c r="M3648" s="11">
        <v>1163.9100000000001</v>
      </c>
      <c r="N3648" s="9">
        <v>582.83000000000004</v>
      </c>
      <c r="O3648" s="6" t="s">
        <v>5024</v>
      </c>
      <c r="P3648" s="8">
        <v>1</v>
      </c>
    </row>
    <row r="3649" spans="1:16" x14ac:dyDescent="0.3">
      <c r="A3649" s="6" t="s">
        <v>12297</v>
      </c>
      <c r="B3649" s="7">
        <v>45820</v>
      </c>
      <c r="C3649" s="6" t="s">
        <v>12298</v>
      </c>
      <c r="D3649" s="6" t="s">
        <v>5093</v>
      </c>
      <c r="E3649" s="6" t="s">
        <v>5053</v>
      </c>
      <c r="F3649" s="6" t="s">
        <v>5029</v>
      </c>
      <c r="G3649" s="6" t="s">
        <v>5022</v>
      </c>
      <c r="H3649" s="6" t="s">
        <v>5221</v>
      </c>
      <c r="I3649" s="8">
        <v>2</v>
      </c>
      <c r="J3649" s="9">
        <v>881.8</v>
      </c>
      <c r="K3649" s="10">
        <v>0.01</v>
      </c>
      <c r="L3649" s="9">
        <v>1745.96</v>
      </c>
      <c r="M3649" s="11">
        <v>1318.44</v>
      </c>
      <c r="N3649" s="9">
        <v>427.52</v>
      </c>
      <c r="O3649" s="6" t="s">
        <v>5024</v>
      </c>
      <c r="P3649" s="8">
        <v>1</v>
      </c>
    </row>
    <row r="3650" spans="1:16" x14ac:dyDescent="0.3">
      <c r="A3650" s="6" t="s">
        <v>12299</v>
      </c>
      <c r="B3650" s="7">
        <v>45242</v>
      </c>
      <c r="C3650" s="6" t="s">
        <v>12300</v>
      </c>
      <c r="D3650" s="6" t="s">
        <v>5063</v>
      </c>
      <c r="E3650" s="6" t="s">
        <v>5058</v>
      </c>
      <c r="F3650" s="6" t="s">
        <v>5036</v>
      </c>
      <c r="G3650" s="6" t="s">
        <v>5059</v>
      </c>
      <c r="H3650" s="6" t="s">
        <v>5099</v>
      </c>
      <c r="I3650" s="8">
        <v>1</v>
      </c>
      <c r="J3650" s="9">
        <v>2246.7800000000002</v>
      </c>
      <c r="K3650" s="10">
        <v>0.08</v>
      </c>
      <c r="L3650" s="9">
        <v>2067.04</v>
      </c>
      <c r="M3650" s="11">
        <v>1421.3</v>
      </c>
      <c r="N3650" s="9">
        <v>645.74</v>
      </c>
      <c r="O3650" s="6" t="s">
        <v>5039</v>
      </c>
      <c r="P3650" s="8">
        <v>1</v>
      </c>
    </row>
    <row r="3651" spans="1:16" x14ac:dyDescent="0.3">
      <c r="A3651" s="6" t="s">
        <v>12301</v>
      </c>
      <c r="B3651" s="7">
        <v>45768</v>
      </c>
      <c r="C3651" s="6" t="s">
        <v>12302</v>
      </c>
      <c r="D3651" s="6" t="s">
        <v>5085</v>
      </c>
      <c r="E3651" s="6" t="s">
        <v>5058</v>
      </c>
      <c r="F3651" s="6" t="s">
        <v>5029</v>
      </c>
      <c r="G3651" s="6" t="s">
        <v>5030</v>
      </c>
      <c r="H3651" s="6" t="s">
        <v>5044</v>
      </c>
      <c r="I3651" s="8">
        <v>1</v>
      </c>
      <c r="J3651" s="9">
        <v>580.96</v>
      </c>
      <c r="K3651" s="10">
        <v>0.24</v>
      </c>
      <c r="L3651" s="9">
        <v>441.53</v>
      </c>
      <c r="M3651" s="11">
        <v>347.1</v>
      </c>
      <c r="N3651" s="9">
        <v>94.43</v>
      </c>
      <c r="O3651" s="6" t="s">
        <v>5032</v>
      </c>
      <c r="P3651" s="8">
        <v>3</v>
      </c>
    </row>
    <row r="3652" spans="1:16" x14ac:dyDescent="0.3">
      <c r="A3652" s="6" t="s">
        <v>12303</v>
      </c>
      <c r="B3652" s="7">
        <v>45117</v>
      </c>
      <c r="C3652" s="6" t="s">
        <v>12304</v>
      </c>
      <c r="D3652" s="6" t="s">
        <v>5134</v>
      </c>
      <c r="E3652" s="6" t="s">
        <v>5135</v>
      </c>
      <c r="F3652" s="6" t="s">
        <v>5029</v>
      </c>
      <c r="G3652" s="6" t="s">
        <v>5048</v>
      </c>
      <c r="H3652" s="6" t="s">
        <v>5090</v>
      </c>
      <c r="I3652" s="8">
        <v>6</v>
      </c>
      <c r="J3652" s="9">
        <v>400.86</v>
      </c>
      <c r="K3652" s="10">
        <v>0.2</v>
      </c>
      <c r="L3652" s="9">
        <v>1924.13</v>
      </c>
      <c r="M3652" s="11">
        <v>1262.4000000000001</v>
      </c>
      <c r="N3652" s="9">
        <v>661.73</v>
      </c>
      <c r="O3652" s="6" t="s">
        <v>5080</v>
      </c>
      <c r="P3652" s="8">
        <v>5</v>
      </c>
    </row>
    <row r="3653" spans="1:16" x14ac:dyDescent="0.3">
      <c r="A3653" s="6" t="s">
        <v>12305</v>
      </c>
      <c r="B3653" s="7">
        <v>45766</v>
      </c>
      <c r="C3653" s="6" t="s">
        <v>12306</v>
      </c>
      <c r="D3653" s="6" t="s">
        <v>5117</v>
      </c>
      <c r="E3653" s="6" t="s">
        <v>5118</v>
      </c>
      <c r="F3653" s="6" t="s">
        <v>5029</v>
      </c>
      <c r="G3653" s="6" t="s">
        <v>5022</v>
      </c>
      <c r="H3653" s="6" t="s">
        <v>5076</v>
      </c>
      <c r="I3653" s="8">
        <v>5</v>
      </c>
      <c r="J3653" s="9">
        <v>1568.98</v>
      </c>
      <c r="K3653" s="10">
        <v>0.06</v>
      </c>
      <c r="L3653" s="9">
        <v>7374.21</v>
      </c>
      <c r="M3653" s="11">
        <v>5743.17</v>
      </c>
      <c r="N3653" s="9">
        <v>1631.04</v>
      </c>
      <c r="O3653" s="6" t="s">
        <v>5045</v>
      </c>
      <c r="P3653" s="8">
        <v>2</v>
      </c>
    </row>
    <row r="3654" spans="1:16" x14ac:dyDescent="0.3">
      <c r="A3654" s="6" t="s">
        <v>12307</v>
      </c>
      <c r="B3654" s="7">
        <v>45166</v>
      </c>
      <c r="C3654" s="6" t="s">
        <v>12308</v>
      </c>
      <c r="D3654" s="6" t="s">
        <v>5071</v>
      </c>
      <c r="E3654" s="6" t="s">
        <v>5072</v>
      </c>
      <c r="F3654" s="6" t="s">
        <v>5029</v>
      </c>
      <c r="G3654" s="6" t="s">
        <v>5037</v>
      </c>
      <c r="H3654" s="6" t="s">
        <v>5038</v>
      </c>
      <c r="I3654" s="8">
        <v>3</v>
      </c>
      <c r="J3654" s="9">
        <v>2310.41</v>
      </c>
      <c r="K3654" s="10">
        <v>0.17</v>
      </c>
      <c r="L3654" s="9">
        <v>5752.92</v>
      </c>
      <c r="M3654" s="11">
        <v>3260.67</v>
      </c>
      <c r="N3654" s="9">
        <v>2492.25</v>
      </c>
      <c r="O3654" s="6" t="s">
        <v>5039</v>
      </c>
      <c r="P3654" s="8">
        <v>1</v>
      </c>
    </row>
    <row r="3655" spans="1:16" x14ac:dyDescent="0.3">
      <c r="A3655" s="6" t="s">
        <v>12309</v>
      </c>
      <c r="B3655" s="7">
        <v>45115</v>
      </c>
      <c r="C3655" s="6" t="s">
        <v>12310</v>
      </c>
      <c r="D3655" s="6" t="s">
        <v>5071</v>
      </c>
      <c r="E3655" s="6" t="s">
        <v>5072</v>
      </c>
      <c r="F3655" s="6" t="s">
        <v>5029</v>
      </c>
      <c r="G3655" s="6" t="s">
        <v>5037</v>
      </c>
      <c r="H3655" s="6" t="s">
        <v>5038</v>
      </c>
      <c r="I3655" s="8">
        <v>8</v>
      </c>
      <c r="J3655" s="9">
        <v>1236.27</v>
      </c>
      <c r="K3655" s="10">
        <v>7.0000000000000007E-2</v>
      </c>
      <c r="L3655" s="9">
        <v>9197.85</v>
      </c>
      <c r="M3655" s="11">
        <v>7842.84</v>
      </c>
      <c r="N3655" s="9">
        <v>1355.01</v>
      </c>
      <c r="O3655" s="6" t="s">
        <v>5045</v>
      </c>
      <c r="P3655" s="8">
        <v>1</v>
      </c>
    </row>
    <row r="3656" spans="1:16" x14ac:dyDescent="0.3">
      <c r="A3656" s="6" t="s">
        <v>12311</v>
      </c>
      <c r="B3656" s="7">
        <v>45718</v>
      </c>
      <c r="C3656" s="6" t="s">
        <v>12312</v>
      </c>
      <c r="D3656" s="6" t="s">
        <v>5093</v>
      </c>
      <c r="E3656" s="6" t="s">
        <v>5053</v>
      </c>
      <c r="F3656" s="6" t="s">
        <v>5036</v>
      </c>
      <c r="G3656" s="6" t="s">
        <v>5022</v>
      </c>
      <c r="H3656" s="6" t="s">
        <v>5150</v>
      </c>
      <c r="I3656" s="8">
        <v>8</v>
      </c>
      <c r="J3656" s="9">
        <v>502.39</v>
      </c>
      <c r="K3656" s="10">
        <v>0.05</v>
      </c>
      <c r="L3656" s="9">
        <v>3818.16</v>
      </c>
      <c r="M3656" s="11">
        <v>2713.96</v>
      </c>
      <c r="N3656" s="9">
        <v>1104.2</v>
      </c>
      <c r="O3656" s="6" t="s">
        <v>5045</v>
      </c>
      <c r="P3656" s="8">
        <v>3</v>
      </c>
    </row>
    <row r="3657" spans="1:16" x14ac:dyDescent="0.3">
      <c r="A3657" s="6" t="s">
        <v>12313</v>
      </c>
      <c r="B3657" s="7">
        <v>44995</v>
      </c>
      <c r="C3657" s="6" t="s">
        <v>12314</v>
      </c>
      <c r="D3657" s="6" t="s">
        <v>5104</v>
      </c>
      <c r="E3657" s="6" t="s">
        <v>5053</v>
      </c>
      <c r="F3657" s="6" t="s">
        <v>5036</v>
      </c>
      <c r="G3657" s="6" t="s">
        <v>5059</v>
      </c>
      <c r="H3657" s="6" t="s">
        <v>5099</v>
      </c>
      <c r="I3657" s="8">
        <v>4</v>
      </c>
      <c r="J3657" s="9">
        <v>1582.36</v>
      </c>
      <c r="K3657" s="10">
        <v>0.12</v>
      </c>
      <c r="L3657" s="9">
        <v>5569.91</v>
      </c>
      <c r="M3657" s="11">
        <v>4422.24</v>
      </c>
      <c r="N3657" s="9">
        <v>1147.67</v>
      </c>
      <c r="O3657" s="6" t="s">
        <v>5024</v>
      </c>
      <c r="P3657" s="8">
        <v>4</v>
      </c>
    </row>
    <row r="3658" spans="1:16" x14ac:dyDescent="0.3">
      <c r="A3658" s="6" t="s">
        <v>12315</v>
      </c>
      <c r="B3658" s="7">
        <v>45297</v>
      </c>
      <c r="C3658" s="6" t="s">
        <v>12316</v>
      </c>
      <c r="D3658" s="6" t="s">
        <v>5114</v>
      </c>
      <c r="E3658" s="6" t="s">
        <v>5020</v>
      </c>
      <c r="F3658" s="6" t="s">
        <v>5029</v>
      </c>
      <c r="G3658" s="6" t="s">
        <v>5022</v>
      </c>
      <c r="H3658" s="6" t="s">
        <v>5221</v>
      </c>
      <c r="I3658" s="8">
        <v>8</v>
      </c>
      <c r="J3658" s="9">
        <v>1169.53</v>
      </c>
      <c r="K3658" s="10">
        <v>0.19</v>
      </c>
      <c r="L3658" s="9">
        <v>7578.55</v>
      </c>
      <c r="M3658" s="11">
        <v>5800.35</v>
      </c>
      <c r="N3658" s="9">
        <v>1778.2</v>
      </c>
      <c r="O3658" s="6" t="s">
        <v>5032</v>
      </c>
      <c r="P3658" s="8">
        <v>2</v>
      </c>
    </row>
    <row r="3659" spans="1:16" x14ac:dyDescent="0.3">
      <c r="A3659" s="6" t="s">
        <v>12317</v>
      </c>
      <c r="B3659" s="7">
        <v>45319</v>
      </c>
      <c r="C3659" s="6" t="s">
        <v>12318</v>
      </c>
      <c r="D3659" s="6" t="s">
        <v>5108</v>
      </c>
      <c r="E3659" s="6" t="s">
        <v>5109</v>
      </c>
      <c r="F3659" s="6" t="s">
        <v>5021</v>
      </c>
      <c r="G3659" s="6" t="s">
        <v>5037</v>
      </c>
      <c r="H3659" s="6" t="s">
        <v>5038</v>
      </c>
      <c r="I3659" s="8">
        <v>8</v>
      </c>
      <c r="J3659" s="9">
        <v>498.61</v>
      </c>
      <c r="K3659" s="10">
        <v>0.23</v>
      </c>
      <c r="L3659" s="9">
        <v>3071.44</v>
      </c>
      <c r="M3659" s="11">
        <v>2293.16</v>
      </c>
      <c r="N3659" s="9">
        <v>778.28</v>
      </c>
      <c r="O3659" s="6" t="s">
        <v>5039</v>
      </c>
      <c r="P3659" s="8">
        <v>3</v>
      </c>
    </row>
    <row r="3660" spans="1:16" x14ac:dyDescent="0.3">
      <c r="A3660" s="6" t="s">
        <v>12319</v>
      </c>
      <c r="B3660" s="7">
        <v>45350</v>
      </c>
      <c r="C3660" s="6" t="s">
        <v>12320</v>
      </c>
      <c r="D3660" s="6" t="s">
        <v>5093</v>
      </c>
      <c r="E3660" s="6" t="s">
        <v>5053</v>
      </c>
      <c r="F3660" s="6" t="s">
        <v>5021</v>
      </c>
      <c r="G3660" s="6" t="s">
        <v>5059</v>
      </c>
      <c r="H3660" s="6" t="s">
        <v>5060</v>
      </c>
      <c r="I3660" s="8">
        <v>3</v>
      </c>
      <c r="J3660" s="9">
        <v>1839.09</v>
      </c>
      <c r="K3660" s="10">
        <v>0.01</v>
      </c>
      <c r="L3660" s="9">
        <v>5462.1</v>
      </c>
      <c r="M3660" s="11">
        <v>3074.55</v>
      </c>
      <c r="N3660" s="9">
        <v>2387.5500000000002</v>
      </c>
      <c r="O3660" s="6" t="s">
        <v>5045</v>
      </c>
      <c r="P3660" s="8">
        <v>1</v>
      </c>
    </row>
    <row r="3661" spans="1:16" x14ac:dyDescent="0.3">
      <c r="A3661" s="6" t="s">
        <v>12321</v>
      </c>
      <c r="B3661" s="7">
        <v>45412</v>
      </c>
      <c r="C3661" s="6" t="s">
        <v>12322</v>
      </c>
      <c r="D3661" s="6" t="s">
        <v>5088</v>
      </c>
      <c r="E3661" s="6" t="s">
        <v>5089</v>
      </c>
      <c r="F3661" s="6" t="s">
        <v>5021</v>
      </c>
      <c r="G3661" s="6" t="s">
        <v>5059</v>
      </c>
      <c r="H3661" s="6" t="s">
        <v>5060</v>
      </c>
      <c r="I3661" s="8">
        <v>1</v>
      </c>
      <c r="J3661" s="9">
        <v>1046.6600000000001</v>
      </c>
      <c r="K3661" s="10">
        <v>0.15</v>
      </c>
      <c r="L3661" s="9">
        <v>889.66</v>
      </c>
      <c r="M3661" s="11">
        <v>539.58000000000004</v>
      </c>
      <c r="N3661" s="9">
        <v>350.08</v>
      </c>
      <c r="O3661" s="6" t="s">
        <v>5045</v>
      </c>
      <c r="P3661" s="8">
        <v>1</v>
      </c>
    </row>
    <row r="3662" spans="1:16" x14ac:dyDescent="0.3">
      <c r="A3662" s="6" t="s">
        <v>12323</v>
      </c>
      <c r="B3662" s="7">
        <v>45569</v>
      </c>
      <c r="C3662" s="6" t="s">
        <v>12324</v>
      </c>
      <c r="D3662" s="6" t="s">
        <v>5093</v>
      </c>
      <c r="E3662" s="6" t="s">
        <v>5053</v>
      </c>
      <c r="F3662" s="6" t="s">
        <v>5021</v>
      </c>
      <c r="G3662" s="6" t="s">
        <v>5059</v>
      </c>
      <c r="H3662" s="6" t="s">
        <v>5140</v>
      </c>
      <c r="I3662" s="8">
        <v>7</v>
      </c>
      <c r="J3662" s="9">
        <v>1135.3800000000001</v>
      </c>
      <c r="K3662" s="10">
        <v>0.06</v>
      </c>
      <c r="L3662" s="9">
        <v>7470.8</v>
      </c>
      <c r="M3662" s="11">
        <v>4388.3</v>
      </c>
      <c r="N3662" s="9">
        <v>3082.5</v>
      </c>
      <c r="O3662" s="6" t="s">
        <v>5080</v>
      </c>
      <c r="P3662" s="8">
        <v>4</v>
      </c>
    </row>
    <row r="3663" spans="1:16" x14ac:dyDescent="0.3">
      <c r="A3663" s="6" t="s">
        <v>12325</v>
      </c>
      <c r="B3663" s="7">
        <v>45306</v>
      </c>
      <c r="C3663" s="6" t="s">
        <v>12326</v>
      </c>
      <c r="D3663" s="6" t="s">
        <v>5134</v>
      </c>
      <c r="E3663" s="6" t="s">
        <v>5135</v>
      </c>
      <c r="F3663" s="6" t="s">
        <v>5036</v>
      </c>
      <c r="G3663" s="6" t="s">
        <v>5022</v>
      </c>
      <c r="H3663" s="6" t="s">
        <v>5150</v>
      </c>
      <c r="I3663" s="8">
        <v>7</v>
      </c>
      <c r="J3663" s="9">
        <v>397.2</v>
      </c>
      <c r="K3663" s="10">
        <v>0.08</v>
      </c>
      <c r="L3663" s="9">
        <v>2557.9699999999998</v>
      </c>
      <c r="M3663" s="11">
        <v>2163.16</v>
      </c>
      <c r="N3663" s="9">
        <v>394.81</v>
      </c>
      <c r="O3663" s="6" t="s">
        <v>5039</v>
      </c>
      <c r="P3663" s="8">
        <v>3</v>
      </c>
    </row>
    <row r="3664" spans="1:16" x14ac:dyDescent="0.3">
      <c r="A3664" s="6" t="s">
        <v>12327</v>
      </c>
      <c r="B3664" s="7">
        <v>45253</v>
      </c>
      <c r="C3664" s="6" t="s">
        <v>12328</v>
      </c>
      <c r="D3664" s="6" t="s">
        <v>5108</v>
      </c>
      <c r="E3664" s="6" t="s">
        <v>5109</v>
      </c>
      <c r="F3664" s="6" t="s">
        <v>5029</v>
      </c>
      <c r="G3664" s="6" t="s">
        <v>5030</v>
      </c>
      <c r="H3664" s="6" t="s">
        <v>5246</v>
      </c>
      <c r="I3664" s="8">
        <v>5</v>
      </c>
      <c r="J3664" s="9">
        <v>312.31</v>
      </c>
      <c r="K3664" s="10">
        <v>0.18</v>
      </c>
      <c r="L3664" s="9">
        <v>1280.47</v>
      </c>
      <c r="M3664" s="11">
        <v>1066.18</v>
      </c>
      <c r="N3664" s="9">
        <v>214.29</v>
      </c>
      <c r="O3664" s="6" t="s">
        <v>5039</v>
      </c>
      <c r="P3664" s="8">
        <v>2</v>
      </c>
    </row>
    <row r="3665" spans="1:16" x14ac:dyDescent="0.3">
      <c r="A3665" s="6" t="s">
        <v>12329</v>
      </c>
      <c r="B3665" s="7">
        <v>45366</v>
      </c>
      <c r="C3665" s="6" t="s">
        <v>12330</v>
      </c>
      <c r="D3665" s="6" t="s">
        <v>5035</v>
      </c>
      <c r="E3665" s="6" t="s">
        <v>5020</v>
      </c>
      <c r="F3665" s="6" t="s">
        <v>5021</v>
      </c>
      <c r="G3665" s="6" t="s">
        <v>5022</v>
      </c>
      <c r="H3665" s="6" t="s">
        <v>5192</v>
      </c>
      <c r="I3665" s="8">
        <v>7</v>
      </c>
      <c r="J3665" s="9">
        <v>2156.4299999999998</v>
      </c>
      <c r="K3665" s="10">
        <v>0.14000000000000001</v>
      </c>
      <c r="L3665" s="9">
        <v>12981.71</v>
      </c>
      <c r="M3665" s="11">
        <v>8206.2800000000007</v>
      </c>
      <c r="N3665" s="9">
        <v>4775.43</v>
      </c>
      <c r="O3665" s="6" t="s">
        <v>5039</v>
      </c>
      <c r="P3665" s="8">
        <v>4</v>
      </c>
    </row>
    <row r="3666" spans="1:16" x14ac:dyDescent="0.3">
      <c r="A3666" s="6" t="s">
        <v>12331</v>
      </c>
      <c r="B3666" s="7">
        <v>45691</v>
      </c>
      <c r="C3666" s="6" t="s">
        <v>12332</v>
      </c>
      <c r="D3666" s="6" t="s">
        <v>5134</v>
      </c>
      <c r="E3666" s="6" t="s">
        <v>5135</v>
      </c>
      <c r="F3666" s="6" t="s">
        <v>5036</v>
      </c>
      <c r="G3666" s="6" t="s">
        <v>5030</v>
      </c>
      <c r="H3666" s="6" t="s">
        <v>5171</v>
      </c>
      <c r="I3666" s="8">
        <v>1</v>
      </c>
      <c r="J3666" s="9">
        <v>1192.32</v>
      </c>
      <c r="K3666" s="10">
        <v>0.02</v>
      </c>
      <c r="L3666" s="9">
        <v>1168.47</v>
      </c>
      <c r="M3666" s="11">
        <v>873.08</v>
      </c>
      <c r="N3666" s="9">
        <v>295.39</v>
      </c>
      <c r="O3666" s="6" t="s">
        <v>5045</v>
      </c>
      <c r="P3666" s="8">
        <v>4</v>
      </c>
    </row>
    <row r="3667" spans="1:16" x14ac:dyDescent="0.3">
      <c r="A3667" s="6" t="s">
        <v>12333</v>
      </c>
      <c r="B3667" s="7">
        <v>45761</v>
      </c>
      <c r="C3667" s="6" t="s">
        <v>12334</v>
      </c>
      <c r="D3667" s="6" t="s">
        <v>5108</v>
      </c>
      <c r="E3667" s="6" t="s">
        <v>5109</v>
      </c>
      <c r="F3667" s="6" t="s">
        <v>5029</v>
      </c>
      <c r="G3667" s="6" t="s">
        <v>5022</v>
      </c>
      <c r="H3667" s="6" t="s">
        <v>5192</v>
      </c>
      <c r="I3667" s="8">
        <v>8</v>
      </c>
      <c r="J3667" s="9">
        <v>1204.1099999999999</v>
      </c>
      <c r="K3667" s="10">
        <v>0.14000000000000001</v>
      </c>
      <c r="L3667" s="9">
        <v>8284.2800000000007</v>
      </c>
      <c r="M3667" s="11">
        <v>4903.54</v>
      </c>
      <c r="N3667" s="9">
        <v>3380.74</v>
      </c>
      <c r="O3667" s="6" t="s">
        <v>5032</v>
      </c>
      <c r="P3667" s="8">
        <v>2</v>
      </c>
    </row>
    <row r="3668" spans="1:16" x14ac:dyDescent="0.3">
      <c r="A3668" s="6" t="s">
        <v>12335</v>
      </c>
      <c r="B3668" s="7">
        <v>45136</v>
      </c>
      <c r="C3668" s="6" t="s">
        <v>12336</v>
      </c>
      <c r="D3668" s="6" t="s">
        <v>5147</v>
      </c>
      <c r="E3668" s="6" t="s">
        <v>5118</v>
      </c>
      <c r="F3668" s="6" t="s">
        <v>5021</v>
      </c>
      <c r="G3668" s="6" t="s">
        <v>5037</v>
      </c>
      <c r="H3668" s="6" t="s">
        <v>5105</v>
      </c>
      <c r="I3668" s="8">
        <v>7</v>
      </c>
      <c r="J3668" s="9">
        <v>1670.5</v>
      </c>
      <c r="K3668" s="10">
        <v>0.1</v>
      </c>
      <c r="L3668" s="9">
        <v>10524.15</v>
      </c>
      <c r="M3668" s="11">
        <v>8538.33</v>
      </c>
      <c r="N3668" s="9">
        <v>1985.82</v>
      </c>
      <c r="O3668" s="6" t="s">
        <v>5039</v>
      </c>
      <c r="P3668" s="8">
        <v>2</v>
      </c>
    </row>
    <row r="3669" spans="1:16" x14ac:dyDescent="0.3">
      <c r="A3669" s="6" t="s">
        <v>12337</v>
      </c>
      <c r="B3669" s="7">
        <v>45391</v>
      </c>
      <c r="C3669" s="6" t="s">
        <v>12338</v>
      </c>
      <c r="D3669" s="6" t="s">
        <v>5063</v>
      </c>
      <c r="E3669" s="6" t="s">
        <v>5058</v>
      </c>
      <c r="F3669" s="6" t="s">
        <v>5036</v>
      </c>
      <c r="G3669" s="6" t="s">
        <v>5037</v>
      </c>
      <c r="H3669" s="6" t="s">
        <v>5038</v>
      </c>
      <c r="I3669" s="8">
        <v>1</v>
      </c>
      <c r="J3669" s="9">
        <v>796.6</v>
      </c>
      <c r="K3669" s="10">
        <v>0.2</v>
      </c>
      <c r="L3669" s="9">
        <v>637.28</v>
      </c>
      <c r="M3669" s="11">
        <v>437.33</v>
      </c>
      <c r="N3669" s="9">
        <v>199.95</v>
      </c>
      <c r="O3669" s="6" t="s">
        <v>5080</v>
      </c>
      <c r="P3669" s="8">
        <v>3</v>
      </c>
    </row>
    <row r="3670" spans="1:16" x14ac:dyDescent="0.3">
      <c r="A3670" s="6" t="s">
        <v>12339</v>
      </c>
      <c r="B3670" s="7">
        <v>45501</v>
      </c>
      <c r="C3670" s="6" t="s">
        <v>12340</v>
      </c>
      <c r="D3670" s="6" t="s">
        <v>5057</v>
      </c>
      <c r="E3670" s="6" t="s">
        <v>5058</v>
      </c>
      <c r="F3670" s="6" t="s">
        <v>5021</v>
      </c>
      <c r="G3670" s="6" t="s">
        <v>5037</v>
      </c>
      <c r="H3670" s="6" t="s">
        <v>5054</v>
      </c>
      <c r="I3670" s="8">
        <v>2</v>
      </c>
      <c r="J3670" s="9">
        <v>1684.63</v>
      </c>
      <c r="K3670" s="10">
        <v>0.23</v>
      </c>
      <c r="L3670" s="9">
        <v>2594.33</v>
      </c>
      <c r="M3670" s="11">
        <v>2032.6</v>
      </c>
      <c r="N3670" s="9">
        <v>561.73</v>
      </c>
      <c r="O3670" s="6" t="s">
        <v>5039</v>
      </c>
      <c r="P3670" s="8">
        <v>5</v>
      </c>
    </row>
    <row r="3671" spans="1:16" x14ac:dyDescent="0.3">
      <c r="A3671" s="6" t="s">
        <v>12341</v>
      </c>
      <c r="B3671" s="7">
        <v>45658</v>
      </c>
      <c r="C3671" s="6" t="s">
        <v>12342</v>
      </c>
      <c r="D3671" s="6" t="s">
        <v>5085</v>
      </c>
      <c r="E3671" s="6" t="s">
        <v>5058</v>
      </c>
      <c r="F3671" s="6" t="s">
        <v>5036</v>
      </c>
      <c r="G3671" s="6" t="s">
        <v>5037</v>
      </c>
      <c r="H3671" s="6" t="s">
        <v>5105</v>
      </c>
      <c r="I3671" s="8">
        <v>1</v>
      </c>
      <c r="J3671" s="9">
        <v>1743.94</v>
      </c>
      <c r="K3671" s="10">
        <v>0.04</v>
      </c>
      <c r="L3671" s="9">
        <v>1674.18</v>
      </c>
      <c r="M3671" s="11">
        <v>1278.51</v>
      </c>
      <c r="N3671" s="9">
        <v>395.67</v>
      </c>
      <c r="O3671" s="6" t="s">
        <v>5080</v>
      </c>
      <c r="P3671" s="8">
        <v>4</v>
      </c>
    </row>
    <row r="3672" spans="1:16" x14ac:dyDescent="0.3">
      <c r="A3672" s="6" t="s">
        <v>12343</v>
      </c>
      <c r="B3672" s="7">
        <v>45013</v>
      </c>
      <c r="C3672" s="6" t="s">
        <v>12344</v>
      </c>
      <c r="D3672" s="6" t="s">
        <v>5063</v>
      </c>
      <c r="E3672" s="6" t="s">
        <v>5058</v>
      </c>
      <c r="F3672" s="6" t="s">
        <v>5036</v>
      </c>
      <c r="G3672" s="6" t="s">
        <v>5059</v>
      </c>
      <c r="H3672" s="6" t="s">
        <v>5140</v>
      </c>
      <c r="I3672" s="8">
        <v>7</v>
      </c>
      <c r="J3672" s="9">
        <v>80.069999999999993</v>
      </c>
      <c r="K3672" s="10">
        <v>0.12</v>
      </c>
      <c r="L3672" s="9">
        <v>493.23</v>
      </c>
      <c r="M3672" s="11">
        <v>375.78</v>
      </c>
      <c r="N3672" s="9">
        <v>117.45</v>
      </c>
      <c r="O3672" s="6" t="s">
        <v>5032</v>
      </c>
      <c r="P3672" s="8">
        <v>4</v>
      </c>
    </row>
    <row r="3673" spans="1:16" x14ac:dyDescent="0.3">
      <c r="A3673" s="6" t="s">
        <v>12345</v>
      </c>
      <c r="B3673" s="7">
        <v>44956</v>
      </c>
      <c r="C3673" s="6" t="s">
        <v>12346</v>
      </c>
      <c r="D3673" s="6" t="s">
        <v>5019</v>
      </c>
      <c r="E3673" s="6" t="s">
        <v>5020</v>
      </c>
      <c r="F3673" s="6" t="s">
        <v>5021</v>
      </c>
      <c r="G3673" s="6" t="s">
        <v>5048</v>
      </c>
      <c r="H3673" s="6" t="s">
        <v>5079</v>
      </c>
      <c r="I3673" s="8">
        <v>1</v>
      </c>
      <c r="J3673" s="9">
        <v>731.01</v>
      </c>
      <c r="K3673" s="10">
        <v>0.08</v>
      </c>
      <c r="L3673" s="9">
        <v>672.53</v>
      </c>
      <c r="M3673" s="11">
        <v>511.43</v>
      </c>
      <c r="N3673" s="9">
        <v>161.1</v>
      </c>
      <c r="O3673" s="6" t="s">
        <v>5032</v>
      </c>
      <c r="P3673" s="8">
        <v>4</v>
      </c>
    </row>
    <row r="3674" spans="1:16" x14ac:dyDescent="0.3">
      <c r="A3674" s="6" t="s">
        <v>12347</v>
      </c>
      <c r="B3674" s="7">
        <v>45199</v>
      </c>
      <c r="C3674" s="6" t="s">
        <v>12348</v>
      </c>
      <c r="D3674" s="6" t="s">
        <v>5042</v>
      </c>
      <c r="E3674" s="6" t="s">
        <v>5043</v>
      </c>
      <c r="F3674" s="6" t="s">
        <v>5036</v>
      </c>
      <c r="G3674" s="6" t="s">
        <v>5022</v>
      </c>
      <c r="H3674" s="6" t="s">
        <v>5076</v>
      </c>
      <c r="I3674" s="8">
        <v>2</v>
      </c>
      <c r="J3674" s="9">
        <v>551.9</v>
      </c>
      <c r="K3674" s="10">
        <v>0.16</v>
      </c>
      <c r="L3674" s="9">
        <v>927.19</v>
      </c>
      <c r="M3674" s="11">
        <v>582.07000000000005</v>
      </c>
      <c r="N3674" s="9">
        <v>345.12</v>
      </c>
      <c r="O3674" s="6" t="s">
        <v>5024</v>
      </c>
      <c r="P3674" s="8">
        <v>2</v>
      </c>
    </row>
    <row r="3675" spans="1:16" x14ac:dyDescent="0.3">
      <c r="A3675" s="6" t="s">
        <v>12349</v>
      </c>
      <c r="B3675" s="7">
        <v>45727</v>
      </c>
      <c r="C3675" s="6" t="s">
        <v>12350</v>
      </c>
      <c r="D3675" s="6" t="s">
        <v>5057</v>
      </c>
      <c r="E3675" s="6" t="s">
        <v>5058</v>
      </c>
      <c r="F3675" s="6" t="s">
        <v>5029</v>
      </c>
      <c r="G3675" s="6" t="s">
        <v>5037</v>
      </c>
      <c r="H3675" s="6" t="s">
        <v>5054</v>
      </c>
      <c r="I3675" s="8">
        <v>3</v>
      </c>
      <c r="J3675" s="9">
        <v>160.53</v>
      </c>
      <c r="K3675" s="10">
        <v>0.18</v>
      </c>
      <c r="L3675" s="9">
        <v>394.9</v>
      </c>
      <c r="M3675" s="11">
        <v>275.27</v>
      </c>
      <c r="N3675" s="9">
        <v>119.63</v>
      </c>
      <c r="O3675" s="6" t="s">
        <v>5080</v>
      </c>
      <c r="P3675" s="8">
        <v>3</v>
      </c>
    </row>
    <row r="3676" spans="1:16" x14ac:dyDescent="0.3">
      <c r="A3676" s="6" t="s">
        <v>12351</v>
      </c>
      <c r="B3676" s="7">
        <v>45443</v>
      </c>
      <c r="C3676" s="6" t="s">
        <v>12352</v>
      </c>
      <c r="D3676" s="6" t="s">
        <v>5088</v>
      </c>
      <c r="E3676" s="6" t="s">
        <v>5089</v>
      </c>
      <c r="F3676" s="6" t="s">
        <v>5029</v>
      </c>
      <c r="G3676" s="6" t="s">
        <v>5030</v>
      </c>
      <c r="H3676" s="6" t="s">
        <v>5031</v>
      </c>
      <c r="I3676" s="8">
        <v>6</v>
      </c>
      <c r="J3676" s="9">
        <v>647.34</v>
      </c>
      <c r="K3676" s="10">
        <v>0.13</v>
      </c>
      <c r="L3676" s="9">
        <v>3379.11</v>
      </c>
      <c r="M3676" s="11">
        <v>2542.5100000000002</v>
      </c>
      <c r="N3676" s="9">
        <v>836.6</v>
      </c>
      <c r="O3676" s="6" t="s">
        <v>5032</v>
      </c>
      <c r="P3676" s="8">
        <v>3</v>
      </c>
    </row>
    <row r="3677" spans="1:16" x14ac:dyDescent="0.3">
      <c r="A3677" s="6" t="s">
        <v>12353</v>
      </c>
      <c r="B3677" s="7">
        <v>45048</v>
      </c>
      <c r="C3677" s="6" t="s">
        <v>12354</v>
      </c>
      <c r="D3677" s="6" t="s">
        <v>5108</v>
      </c>
      <c r="E3677" s="6" t="s">
        <v>5109</v>
      </c>
      <c r="F3677" s="6" t="s">
        <v>5036</v>
      </c>
      <c r="G3677" s="6" t="s">
        <v>5048</v>
      </c>
      <c r="H3677" s="6" t="s">
        <v>5079</v>
      </c>
      <c r="I3677" s="8">
        <v>1</v>
      </c>
      <c r="J3677" s="9">
        <v>1050.52</v>
      </c>
      <c r="K3677" s="10">
        <v>7.0000000000000007E-2</v>
      </c>
      <c r="L3677" s="9">
        <v>976.98</v>
      </c>
      <c r="M3677" s="11">
        <v>797.49</v>
      </c>
      <c r="N3677" s="9">
        <v>179.49</v>
      </c>
      <c r="O3677" s="6" t="s">
        <v>5080</v>
      </c>
      <c r="P3677" s="8">
        <v>3</v>
      </c>
    </row>
    <row r="3678" spans="1:16" x14ac:dyDescent="0.3">
      <c r="A3678" s="6" t="s">
        <v>12355</v>
      </c>
      <c r="B3678" s="7">
        <v>45062</v>
      </c>
      <c r="C3678" s="6" t="s">
        <v>12356</v>
      </c>
      <c r="D3678" s="6" t="s">
        <v>5042</v>
      </c>
      <c r="E3678" s="6" t="s">
        <v>5043</v>
      </c>
      <c r="F3678" s="6" t="s">
        <v>5036</v>
      </c>
      <c r="G3678" s="6" t="s">
        <v>5030</v>
      </c>
      <c r="H3678" s="6" t="s">
        <v>5031</v>
      </c>
      <c r="I3678" s="8">
        <v>1</v>
      </c>
      <c r="J3678" s="9">
        <v>2356.86</v>
      </c>
      <c r="K3678" s="10">
        <v>0.21</v>
      </c>
      <c r="L3678" s="9">
        <v>1861.92</v>
      </c>
      <c r="M3678" s="11">
        <v>1538.13</v>
      </c>
      <c r="N3678" s="9">
        <v>323.79000000000002</v>
      </c>
      <c r="O3678" s="6" t="s">
        <v>5032</v>
      </c>
      <c r="P3678" s="8">
        <v>3</v>
      </c>
    </row>
    <row r="3679" spans="1:16" x14ac:dyDescent="0.3">
      <c r="A3679" s="6" t="s">
        <v>12357</v>
      </c>
      <c r="B3679" s="7">
        <v>45801</v>
      </c>
      <c r="C3679" s="6" t="s">
        <v>10697</v>
      </c>
      <c r="D3679" s="6" t="s">
        <v>5205</v>
      </c>
      <c r="E3679" s="6" t="s">
        <v>5206</v>
      </c>
      <c r="F3679" s="6" t="s">
        <v>5029</v>
      </c>
      <c r="G3679" s="6" t="s">
        <v>5059</v>
      </c>
      <c r="H3679" s="6" t="s">
        <v>5060</v>
      </c>
      <c r="I3679" s="8">
        <v>1</v>
      </c>
      <c r="J3679" s="9">
        <v>2118.83</v>
      </c>
      <c r="K3679" s="10">
        <v>0.25</v>
      </c>
      <c r="L3679" s="9">
        <v>1589.12</v>
      </c>
      <c r="M3679" s="11">
        <v>1392.62</v>
      </c>
      <c r="N3679" s="9">
        <v>196.5</v>
      </c>
      <c r="O3679" s="6" t="s">
        <v>5080</v>
      </c>
      <c r="P3679" s="8">
        <v>5</v>
      </c>
    </row>
    <row r="3680" spans="1:16" x14ac:dyDescent="0.3">
      <c r="A3680" s="6" t="s">
        <v>12358</v>
      </c>
      <c r="B3680" s="7">
        <v>45057</v>
      </c>
      <c r="C3680" s="6" t="s">
        <v>12359</v>
      </c>
      <c r="D3680" s="6" t="s">
        <v>5067</v>
      </c>
      <c r="E3680" s="6" t="s">
        <v>5067</v>
      </c>
      <c r="F3680" s="6" t="s">
        <v>5021</v>
      </c>
      <c r="G3680" s="6" t="s">
        <v>5059</v>
      </c>
      <c r="H3680" s="6" t="s">
        <v>5099</v>
      </c>
      <c r="I3680" s="8">
        <v>5</v>
      </c>
      <c r="J3680" s="9">
        <v>1261.6199999999999</v>
      </c>
      <c r="K3680" s="10">
        <v>0.02</v>
      </c>
      <c r="L3680" s="9">
        <v>6181.94</v>
      </c>
      <c r="M3680" s="11">
        <v>4464.83</v>
      </c>
      <c r="N3680" s="9">
        <v>1717.11</v>
      </c>
      <c r="O3680" s="6" t="s">
        <v>5032</v>
      </c>
      <c r="P3680" s="8">
        <v>3</v>
      </c>
    </row>
    <row r="3681" spans="1:16" x14ac:dyDescent="0.3">
      <c r="A3681" s="6" t="s">
        <v>12360</v>
      </c>
      <c r="B3681" s="7">
        <v>45468</v>
      </c>
      <c r="C3681" s="6" t="s">
        <v>12361</v>
      </c>
      <c r="D3681" s="6" t="s">
        <v>5093</v>
      </c>
      <c r="E3681" s="6" t="s">
        <v>5053</v>
      </c>
      <c r="F3681" s="6" t="s">
        <v>5036</v>
      </c>
      <c r="G3681" s="6" t="s">
        <v>5059</v>
      </c>
      <c r="H3681" s="6" t="s">
        <v>5073</v>
      </c>
      <c r="I3681" s="8">
        <v>1</v>
      </c>
      <c r="J3681" s="9">
        <v>246.11</v>
      </c>
      <c r="K3681" s="10">
        <v>0.01</v>
      </c>
      <c r="L3681" s="9">
        <v>243.65</v>
      </c>
      <c r="M3681" s="11">
        <v>191.12</v>
      </c>
      <c r="N3681" s="9">
        <v>52.53</v>
      </c>
      <c r="O3681" s="6" t="s">
        <v>5045</v>
      </c>
      <c r="P3681" s="8">
        <v>4</v>
      </c>
    </row>
    <row r="3682" spans="1:16" x14ac:dyDescent="0.3">
      <c r="A3682" s="6" t="s">
        <v>12362</v>
      </c>
      <c r="B3682" s="7">
        <v>45298</v>
      </c>
      <c r="C3682" s="6" t="s">
        <v>12363</v>
      </c>
      <c r="D3682" s="6" t="s">
        <v>5067</v>
      </c>
      <c r="E3682" s="6" t="s">
        <v>5067</v>
      </c>
      <c r="F3682" s="6" t="s">
        <v>5021</v>
      </c>
      <c r="G3682" s="6" t="s">
        <v>5022</v>
      </c>
      <c r="H3682" s="6" t="s">
        <v>5192</v>
      </c>
      <c r="I3682" s="8">
        <v>4</v>
      </c>
      <c r="J3682" s="9">
        <v>1631.73</v>
      </c>
      <c r="K3682" s="10">
        <v>0.12</v>
      </c>
      <c r="L3682" s="9">
        <v>5743.69</v>
      </c>
      <c r="M3682" s="11">
        <v>4965.42</v>
      </c>
      <c r="N3682" s="9">
        <v>778.27</v>
      </c>
      <c r="O3682" s="6" t="s">
        <v>5039</v>
      </c>
      <c r="P3682" s="8">
        <v>4</v>
      </c>
    </row>
    <row r="3683" spans="1:16" x14ac:dyDescent="0.3">
      <c r="A3683" s="6" t="s">
        <v>12364</v>
      </c>
      <c r="B3683" s="7">
        <v>45700</v>
      </c>
      <c r="C3683" s="6" t="s">
        <v>12365</v>
      </c>
      <c r="D3683" s="6" t="s">
        <v>5088</v>
      </c>
      <c r="E3683" s="6" t="s">
        <v>5089</v>
      </c>
      <c r="F3683" s="6" t="s">
        <v>5029</v>
      </c>
      <c r="G3683" s="6" t="s">
        <v>5048</v>
      </c>
      <c r="H3683" s="6" t="s">
        <v>5064</v>
      </c>
      <c r="I3683" s="8">
        <v>2</v>
      </c>
      <c r="J3683" s="9">
        <v>943.3</v>
      </c>
      <c r="K3683" s="10">
        <v>0.23</v>
      </c>
      <c r="L3683" s="9">
        <v>1452.68</v>
      </c>
      <c r="M3683" s="11">
        <v>872.35</v>
      </c>
      <c r="N3683" s="9">
        <v>580.33000000000004</v>
      </c>
      <c r="O3683" s="6" t="s">
        <v>5024</v>
      </c>
      <c r="P3683" s="8">
        <v>4</v>
      </c>
    </row>
    <row r="3684" spans="1:16" x14ac:dyDescent="0.3">
      <c r="A3684" s="6" t="s">
        <v>12366</v>
      </c>
      <c r="B3684" s="7">
        <v>45269</v>
      </c>
      <c r="C3684" s="6" t="s">
        <v>12367</v>
      </c>
      <c r="D3684" s="6" t="s">
        <v>5063</v>
      </c>
      <c r="E3684" s="6" t="s">
        <v>5058</v>
      </c>
      <c r="F3684" s="6" t="s">
        <v>5021</v>
      </c>
      <c r="G3684" s="6" t="s">
        <v>5037</v>
      </c>
      <c r="H3684" s="6" t="s">
        <v>5105</v>
      </c>
      <c r="I3684" s="8">
        <v>6</v>
      </c>
      <c r="J3684" s="9">
        <v>296.85000000000002</v>
      </c>
      <c r="K3684" s="10">
        <v>0.05</v>
      </c>
      <c r="L3684" s="9">
        <v>1692.05</v>
      </c>
      <c r="M3684" s="11">
        <v>1315.49</v>
      </c>
      <c r="N3684" s="9">
        <v>376.56</v>
      </c>
      <c r="O3684" s="6" t="s">
        <v>5080</v>
      </c>
      <c r="P3684" s="8">
        <v>2</v>
      </c>
    </row>
    <row r="3685" spans="1:16" x14ac:dyDescent="0.3">
      <c r="A3685" s="6" t="s">
        <v>12368</v>
      </c>
      <c r="B3685" s="7">
        <v>45200</v>
      </c>
      <c r="C3685" s="6" t="s">
        <v>12369</v>
      </c>
      <c r="D3685" s="6" t="s">
        <v>5057</v>
      </c>
      <c r="E3685" s="6" t="s">
        <v>5058</v>
      </c>
      <c r="F3685" s="6" t="s">
        <v>5029</v>
      </c>
      <c r="G3685" s="6" t="s">
        <v>5048</v>
      </c>
      <c r="H3685" s="6" t="s">
        <v>5079</v>
      </c>
      <c r="I3685" s="8">
        <v>8</v>
      </c>
      <c r="J3685" s="9">
        <v>224.98</v>
      </c>
      <c r="K3685" s="10">
        <v>0.12</v>
      </c>
      <c r="L3685" s="9">
        <v>1583.86</v>
      </c>
      <c r="M3685" s="11">
        <v>1356.99</v>
      </c>
      <c r="N3685" s="9">
        <v>226.87</v>
      </c>
      <c r="O3685" s="6" t="s">
        <v>5039</v>
      </c>
      <c r="P3685" s="8">
        <v>5</v>
      </c>
    </row>
    <row r="3686" spans="1:16" x14ac:dyDescent="0.3">
      <c r="A3686" s="6" t="s">
        <v>12370</v>
      </c>
      <c r="B3686" s="7">
        <v>45524</v>
      </c>
      <c r="C3686" s="6" t="s">
        <v>12371</v>
      </c>
      <c r="D3686" s="6" t="s">
        <v>5042</v>
      </c>
      <c r="E3686" s="6" t="s">
        <v>5043</v>
      </c>
      <c r="F3686" s="6" t="s">
        <v>5029</v>
      </c>
      <c r="G3686" s="6" t="s">
        <v>5048</v>
      </c>
      <c r="H3686" s="6" t="s">
        <v>5079</v>
      </c>
      <c r="I3686" s="8">
        <v>3</v>
      </c>
      <c r="J3686" s="9">
        <v>1675.28</v>
      </c>
      <c r="K3686" s="10">
        <v>0.03</v>
      </c>
      <c r="L3686" s="9">
        <v>4875.0600000000004</v>
      </c>
      <c r="M3686" s="11">
        <v>4214.38</v>
      </c>
      <c r="N3686" s="9">
        <v>660.68</v>
      </c>
      <c r="O3686" s="6" t="s">
        <v>5045</v>
      </c>
      <c r="P3686" s="8">
        <v>1</v>
      </c>
    </row>
    <row r="3687" spans="1:16" x14ac:dyDescent="0.3">
      <c r="A3687" s="6" t="s">
        <v>12372</v>
      </c>
      <c r="B3687" s="7">
        <v>45055</v>
      </c>
      <c r="C3687" s="6" t="s">
        <v>12373</v>
      </c>
      <c r="D3687" s="6" t="s">
        <v>5114</v>
      </c>
      <c r="E3687" s="6" t="s">
        <v>5020</v>
      </c>
      <c r="F3687" s="6" t="s">
        <v>5029</v>
      </c>
      <c r="G3687" s="6" t="s">
        <v>5030</v>
      </c>
      <c r="H3687" s="6" t="s">
        <v>5176</v>
      </c>
      <c r="I3687" s="8">
        <v>8</v>
      </c>
      <c r="J3687" s="9">
        <v>1189.8499999999999</v>
      </c>
      <c r="K3687" s="10">
        <v>0.06</v>
      </c>
      <c r="L3687" s="9">
        <v>8947.67</v>
      </c>
      <c r="M3687" s="11">
        <v>7744.05</v>
      </c>
      <c r="N3687" s="9">
        <v>1203.6199999999999</v>
      </c>
      <c r="O3687" s="6" t="s">
        <v>5045</v>
      </c>
      <c r="P3687" s="8">
        <v>3</v>
      </c>
    </row>
    <row r="3688" spans="1:16" x14ac:dyDescent="0.3">
      <c r="A3688" s="6" t="s">
        <v>12374</v>
      </c>
      <c r="B3688" s="7">
        <v>45442</v>
      </c>
      <c r="C3688" s="6" t="s">
        <v>12375</v>
      </c>
      <c r="D3688" s="6" t="s">
        <v>5117</v>
      </c>
      <c r="E3688" s="6" t="s">
        <v>5118</v>
      </c>
      <c r="F3688" s="6" t="s">
        <v>5029</v>
      </c>
      <c r="G3688" s="6" t="s">
        <v>5059</v>
      </c>
      <c r="H3688" s="6" t="s">
        <v>5140</v>
      </c>
      <c r="I3688" s="8">
        <v>6</v>
      </c>
      <c r="J3688" s="9">
        <v>1981.15</v>
      </c>
      <c r="K3688" s="10">
        <v>0.23</v>
      </c>
      <c r="L3688" s="9">
        <v>9152.91</v>
      </c>
      <c r="M3688" s="11">
        <v>5656.2</v>
      </c>
      <c r="N3688" s="9">
        <v>3496.71</v>
      </c>
      <c r="O3688" s="6" t="s">
        <v>5024</v>
      </c>
      <c r="P3688" s="8">
        <v>5</v>
      </c>
    </row>
    <row r="3689" spans="1:16" x14ac:dyDescent="0.3">
      <c r="A3689" s="6" t="s">
        <v>12376</v>
      </c>
      <c r="B3689" s="7">
        <v>44947</v>
      </c>
      <c r="C3689" s="6" t="s">
        <v>12377</v>
      </c>
      <c r="D3689" s="6" t="s">
        <v>5057</v>
      </c>
      <c r="E3689" s="6" t="s">
        <v>5058</v>
      </c>
      <c r="F3689" s="6" t="s">
        <v>5029</v>
      </c>
      <c r="G3689" s="6" t="s">
        <v>5059</v>
      </c>
      <c r="H3689" s="6" t="s">
        <v>5099</v>
      </c>
      <c r="I3689" s="8">
        <v>7</v>
      </c>
      <c r="J3689" s="9">
        <v>2342.5100000000002</v>
      </c>
      <c r="K3689" s="10">
        <v>0.02</v>
      </c>
      <c r="L3689" s="9">
        <v>16069.62</v>
      </c>
      <c r="M3689" s="11">
        <v>10277.370000000001</v>
      </c>
      <c r="N3689" s="9">
        <v>5792.25</v>
      </c>
      <c r="O3689" s="6" t="s">
        <v>5080</v>
      </c>
      <c r="P3689" s="8">
        <v>5</v>
      </c>
    </row>
    <row r="3690" spans="1:16" x14ac:dyDescent="0.3">
      <c r="A3690" s="6" t="s">
        <v>12378</v>
      </c>
      <c r="B3690" s="7">
        <v>45349</v>
      </c>
      <c r="C3690" s="6" t="s">
        <v>12379</v>
      </c>
      <c r="D3690" s="6" t="s">
        <v>5019</v>
      </c>
      <c r="E3690" s="6" t="s">
        <v>5020</v>
      </c>
      <c r="F3690" s="6" t="s">
        <v>5036</v>
      </c>
      <c r="G3690" s="6" t="s">
        <v>5022</v>
      </c>
      <c r="H3690" s="6" t="s">
        <v>5076</v>
      </c>
      <c r="I3690" s="8">
        <v>6</v>
      </c>
      <c r="J3690" s="9">
        <v>546.78</v>
      </c>
      <c r="K3690" s="10">
        <v>0.08</v>
      </c>
      <c r="L3690" s="9">
        <v>3018.23</v>
      </c>
      <c r="M3690" s="11">
        <v>1933.92</v>
      </c>
      <c r="N3690" s="9">
        <v>1084.31</v>
      </c>
      <c r="O3690" s="6" t="s">
        <v>5032</v>
      </c>
      <c r="P3690" s="8">
        <v>4</v>
      </c>
    </row>
    <row r="3691" spans="1:16" x14ac:dyDescent="0.3">
      <c r="A3691" s="6" t="s">
        <v>12380</v>
      </c>
      <c r="B3691" s="7">
        <v>44974</v>
      </c>
      <c r="C3691" s="6" t="s">
        <v>12381</v>
      </c>
      <c r="D3691" s="6" t="s">
        <v>5063</v>
      </c>
      <c r="E3691" s="6" t="s">
        <v>5058</v>
      </c>
      <c r="F3691" s="6" t="s">
        <v>5029</v>
      </c>
      <c r="G3691" s="6" t="s">
        <v>5059</v>
      </c>
      <c r="H3691" s="6" t="s">
        <v>5073</v>
      </c>
      <c r="I3691" s="8">
        <v>3</v>
      </c>
      <c r="J3691" s="9">
        <v>427.05</v>
      </c>
      <c r="K3691" s="10">
        <v>7.0000000000000007E-2</v>
      </c>
      <c r="L3691" s="9">
        <v>1191.47</v>
      </c>
      <c r="M3691" s="11">
        <v>929.3</v>
      </c>
      <c r="N3691" s="9">
        <v>262.17</v>
      </c>
      <c r="O3691" s="6" t="s">
        <v>5045</v>
      </c>
      <c r="P3691" s="8">
        <v>5</v>
      </c>
    </row>
    <row r="3692" spans="1:16" x14ac:dyDescent="0.3">
      <c r="A3692" s="6" t="s">
        <v>12382</v>
      </c>
      <c r="B3692" s="7">
        <v>45359</v>
      </c>
      <c r="C3692" s="6" t="s">
        <v>12383</v>
      </c>
      <c r="D3692" s="6" t="s">
        <v>5215</v>
      </c>
      <c r="E3692" s="6" t="s">
        <v>5216</v>
      </c>
      <c r="F3692" s="6" t="s">
        <v>5021</v>
      </c>
      <c r="G3692" s="6" t="s">
        <v>5048</v>
      </c>
      <c r="H3692" s="6" t="s">
        <v>5079</v>
      </c>
      <c r="I3692" s="8">
        <v>4</v>
      </c>
      <c r="J3692" s="9">
        <v>103.84</v>
      </c>
      <c r="K3692" s="10">
        <v>0.19</v>
      </c>
      <c r="L3692" s="9">
        <v>336.44</v>
      </c>
      <c r="M3692" s="11">
        <v>218.31</v>
      </c>
      <c r="N3692" s="9">
        <v>118.13</v>
      </c>
      <c r="O3692" s="6" t="s">
        <v>5024</v>
      </c>
      <c r="P3692" s="8">
        <v>3</v>
      </c>
    </row>
    <row r="3693" spans="1:16" x14ac:dyDescent="0.3">
      <c r="A3693" s="6" t="s">
        <v>12384</v>
      </c>
      <c r="B3693" s="7">
        <v>45297</v>
      </c>
      <c r="C3693" s="6" t="s">
        <v>12385</v>
      </c>
      <c r="D3693" s="6" t="s">
        <v>5052</v>
      </c>
      <c r="E3693" s="6" t="s">
        <v>5053</v>
      </c>
      <c r="F3693" s="6" t="s">
        <v>5036</v>
      </c>
      <c r="G3693" s="6" t="s">
        <v>5059</v>
      </c>
      <c r="H3693" s="6" t="s">
        <v>5099</v>
      </c>
      <c r="I3693" s="8">
        <v>3</v>
      </c>
      <c r="J3693" s="9">
        <v>1456.87</v>
      </c>
      <c r="K3693" s="10">
        <v>0.06</v>
      </c>
      <c r="L3693" s="9">
        <v>4108.37</v>
      </c>
      <c r="M3693" s="11">
        <v>3275.3</v>
      </c>
      <c r="N3693" s="9">
        <v>833.07</v>
      </c>
      <c r="O3693" s="6" t="s">
        <v>5045</v>
      </c>
      <c r="P3693" s="8">
        <v>5</v>
      </c>
    </row>
    <row r="3694" spans="1:16" x14ac:dyDescent="0.3">
      <c r="A3694" s="6" t="s">
        <v>12386</v>
      </c>
      <c r="B3694" s="7">
        <v>45314</v>
      </c>
      <c r="C3694" s="6" t="s">
        <v>12387</v>
      </c>
      <c r="D3694" s="6" t="s">
        <v>5088</v>
      </c>
      <c r="E3694" s="6" t="s">
        <v>5089</v>
      </c>
      <c r="F3694" s="6" t="s">
        <v>5021</v>
      </c>
      <c r="G3694" s="6" t="s">
        <v>5059</v>
      </c>
      <c r="H3694" s="6" t="s">
        <v>5181</v>
      </c>
      <c r="I3694" s="8">
        <v>5</v>
      </c>
      <c r="J3694" s="9">
        <v>438.16</v>
      </c>
      <c r="K3694" s="10">
        <v>0.1</v>
      </c>
      <c r="L3694" s="9">
        <v>1971.72</v>
      </c>
      <c r="M3694" s="11">
        <v>1267.8699999999999</v>
      </c>
      <c r="N3694" s="9">
        <v>703.85</v>
      </c>
      <c r="O3694" s="6" t="s">
        <v>5032</v>
      </c>
      <c r="P3694" s="8">
        <v>5</v>
      </c>
    </row>
    <row r="3695" spans="1:16" x14ac:dyDescent="0.3">
      <c r="A3695" s="6" t="s">
        <v>12388</v>
      </c>
      <c r="B3695" s="7">
        <v>45142</v>
      </c>
      <c r="C3695" s="6" t="s">
        <v>12389</v>
      </c>
      <c r="D3695" s="6" t="s">
        <v>5071</v>
      </c>
      <c r="E3695" s="6" t="s">
        <v>5072</v>
      </c>
      <c r="F3695" s="6" t="s">
        <v>5036</v>
      </c>
      <c r="G3695" s="6" t="s">
        <v>5059</v>
      </c>
      <c r="H3695" s="6" t="s">
        <v>5060</v>
      </c>
      <c r="I3695" s="8">
        <v>4</v>
      </c>
      <c r="J3695" s="9">
        <v>1907.38</v>
      </c>
      <c r="K3695" s="10">
        <v>0.19</v>
      </c>
      <c r="L3695" s="9">
        <v>6179.91</v>
      </c>
      <c r="M3695" s="11">
        <v>4035.05</v>
      </c>
      <c r="N3695" s="9">
        <v>2144.86</v>
      </c>
      <c r="O3695" s="6" t="s">
        <v>5039</v>
      </c>
      <c r="P3695" s="8">
        <v>2</v>
      </c>
    </row>
    <row r="3696" spans="1:16" x14ac:dyDescent="0.3">
      <c r="A3696" s="6" t="s">
        <v>12390</v>
      </c>
      <c r="B3696" s="7">
        <v>45368</v>
      </c>
      <c r="C3696" s="6" t="s">
        <v>12391</v>
      </c>
      <c r="D3696" s="6" t="s">
        <v>5019</v>
      </c>
      <c r="E3696" s="6" t="s">
        <v>5020</v>
      </c>
      <c r="F3696" s="6" t="s">
        <v>5021</v>
      </c>
      <c r="G3696" s="6" t="s">
        <v>5022</v>
      </c>
      <c r="H3696" s="6" t="s">
        <v>5023</v>
      </c>
      <c r="I3696" s="8">
        <v>3</v>
      </c>
      <c r="J3696" s="9">
        <v>1579.11</v>
      </c>
      <c r="K3696" s="10">
        <v>0.18</v>
      </c>
      <c r="L3696" s="9">
        <v>3884.61</v>
      </c>
      <c r="M3696" s="11">
        <v>2249.9699999999998</v>
      </c>
      <c r="N3696" s="9">
        <v>1634.64</v>
      </c>
      <c r="O3696" s="6" t="s">
        <v>5039</v>
      </c>
      <c r="P3696" s="8">
        <v>3</v>
      </c>
    </row>
    <row r="3697" spans="1:16" x14ac:dyDescent="0.3">
      <c r="A3697" s="6" t="s">
        <v>12392</v>
      </c>
      <c r="B3697" s="7">
        <v>45773</v>
      </c>
      <c r="C3697" s="6" t="s">
        <v>7085</v>
      </c>
      <c r="D3697" s="6" t="s">
        <v>5052</v>
      </c>
      <c r="E3697" s="6" t="s">
        <v>5053</v>
      </c>
      <c r="F3697" s="6" t="s">
        <v>5029</v>
      </c>
      <c r="G3697" s="6" t="s">
        <v>5037</v>
      </c>
      <c r="H3697" s="6" t="s">
        <v>5105</v>
      </c>
      <c r="I3697" s="8">
        <v>1</v>
      </c>
      <c r="J3697" s="9">
        <v>219.95</v>
      </c>
      <c r="K3697" s="10">
        <v>0.09</v>
      </c>
      <c r="L3697" s="9">
        <v>200.15</v>
      </c>
      <c r="M3697" s="11">
        <v>173.14</v>
      </c>
      <c r="N3697" s="9">
        <v>27.01</v>
      </c>
      <c r="O3697" s="6" t="s">
        <v>5080</v>
      </c>
      <c r="P3697" s="8">
        <v>5</v>
      </c>
    </row>
    <row r="3698" spans="1:16" x14ac:dyDescent="0.3">
      <c r="A3698" s="6" t="s">
        <v>12393</v>
      </c>
      <c r="B3698" s="7">
        <v>45479</v>
      </c>
      <c r="C3698" s="6" t="s">
        <v>12394</v>
      </c>
      <c r="D3698" s="6" t="s">
        <v>5019</v>
      </c>
      <c r="E3698" s="6" t="s">
        <v>5020</v>
      </c>
      <c r="F3698" s="6" t="s">
        <v>5029</v>
      </c>
      <c r="G3698" s="6" t="s">
        <v>5030</v>
      </c>
      <c r="H3698" s="6" t="s">
        <v>5176</v>
      </c>
      <c r="I3698" s="8">
        <v>5</v>
      </c>
      <c r="J3698" s="9">
        <v>218.96</v>
      </c>
      <c r="K3698" s="10">
        <v>0.17</v>
      </c>
      <c r="L3698" s="9">
        <v>908.68</v>
      </c>
      <c r="M3698" s="11">
        <v>604.66999999999996</v>
      </c>
      <c r="N3698" s="9">
        <v>304.01</v>
      </c>
      <c r="O3698" s="6" t="s">
        <v>5024</v>
      </c>
      <c r="P3698" s="8">
        <v>4</v>
      </c>
    </row>
    <row r="3699" spans="1:16" x14ac:dyDescent="0.3">
      <c r="A3699" s="6" t="s">
        <v>12395</v>
      </c>
      <c r="B3699" s="7">
        <v>45533</v>
      </c>
      <c r="C3699" s="6" t="s">
        <v>8179</v>
      </c>
      <c r="D3699" s="6" t="s">
        <v>5205</v>
      </c>
      <c r="E3699" s="6" t="s">
        <v>5206</v>
      </c>
      <c r="F3699" s="6" t="s">
        <v>5036</v>
      </c>
      <c r="G3699" s="6" t="s">
        <v>5030</v>
      </c>
      <c r="H3699" s="6" t="s">
        <v>5176</v>
      </c>
      <c r="I3699" s="8">
        <v>4</v>
      </c>
      <c r="J3699" s="9">
        <v>1859.05</v>
      </c>
      <c r="K3699" s="10">
        <v>0.22</v>
      </c>
      <c r="L3699" s="9">
        <v>5800.24</v>
      </c>
      <c r="M3699" s="11">
        <v>4506.72</v>
      </c>
      <c r="N3699" s="9">
        <v>1293.52</v>
      </c>
      <c r="O3699" s="6" t="s">
        <v>5032</v>
      </c>
      <c r="P3699" s="8">
        <v>5</v>
      </c>
    </row>
    <row r="3700" spans="1:16" x14ac:dyDescent="0.3">
      <c r="A3700" s="6" t="s">
        <v>12396</v>
      </c>
      <c r="B3700" s="7">
        <v>45189</v>
      </c>
      <c r="C3700" s="6" t="s">
        <v>12397</v>
      </c>
      <c r="D3700" s="6" t="s">
        <v>5147</v>
      </c>
      <c r="E3700" s="6" t="s">
        <v>5118</v>
      </c>
      <c r="F3700" s="6" t="s">
        <v>5021</v>
      </c>
      <c r="G3700" s="6" t="s">
        <v>5048</v>
      </c>
      <c r="H3700" s="6" t="s">
        <v>5090</v>
      </c>
      <c r="I3700" s="8">
        <v>3</v>
      </c>
      <c r="J3700" s="9">
        <v>162.15</v>
      </c>
      <c r="K3700" s="10">
        <v>0.08</v>
      </c>
      <c r="L3700" s="9">
        <v>447.53</v>
      </c>
      <c r="M3700" s="11">
        <v>334.45</v>
      </c>
      <c r="N3700" s="9">
        <v>113.08</v>
      </c>
      <c r="O3700" s="6" t="s">
        <v>5024</v>
      </c>
      <c r="P3700" s="8">
        <v>5</v>
      </c>
    </row>
    <row r="3701" spans="1:16" x14ac:dyDescent="0.3">
      <c r="A3701" s="6" t="s">
        <v>12398</v>
      </c>
      <c r="B3701" s="7">
        <v>45087</v>
      </c>
      <c r="C3701" s="6" t="s">
        <v>12399</v>
      </c>
      <c r="D3701" s="6" t="s">
        <v>5147</v>
      </c>
      <c r="E3701" s="6" t="s">
        <v>5118</v>
      </c>
      <c r="F3701" s="6" t="s">
        <v>5036</v>
      </c>
      <c r="G3701" s="6" t="s">
        <v>5030</v>
      </c>
      <c r="H3701" s="6" t="s">
        <v>5171</v>
      </c>
      <c r="I3701" s="8">
        <v>4</v>
      </c>
      <c r="J3701" s="9">
        <v>2105.6799999999998</v>
      </c>
      <c r="K3701" s="10">
        <v>0.2</v>
      </c>
      <c r="L3701" s="9">
        <v>6738.18</v>
      </c>
      <c r="M3701" s="11">
        <v>4289.13</v>
      </c>
      <c r="N3701" s="9">
        <v>2449.0500000000002</v>
      </c>
      <c r="O3701" s="6" t="s">
        <v>5045</v>
      </c>
      <c r="P3701" s="8">
        <v>3</v>
      </c>
    </row>
    <row r="3702" spans="1:16" x14ac:dyDescent="0.3">
      <c r="A3702" s="6" t="s">
        <v>12400</v>
      </c>
      <c r="B3702" s="7">
        <v>45099</v>
      </c>
      <c r="C3702" s="6" t="s">
        <v>12401</v>
      </c>
      <c r="D3702" s="6" t="s">
        <v>5134</v>
      </c>
      <c r="E3702" s="6" t="s">
        <v>5135</v>
      </c>
      <c r="F3702" s="6" t="s">
        <v>5036</v>
      </c>
      <c r="G3702" s="6" t="s">
        <v>5048</v>
      </c>
      <c r="H3702" s="6" t="s">
        <v>5079</v>
      </c>
      <c r="I3702" s="8">
        <v>1</v>
      </c>
      <c r="J3702" s="9">
        <v>1511.36</v>
      </c>
      <c r="K3702" s="10">
        <v>7.0000000000000007E-2</v>
      </c>
      <c r="L3702" s="9">
        <v>1405.56</v>
      </c>
      <c r="M3702" s="11">
        <v>792.91</v>
      </c>
      <c r="N3702" s="9">
        <v>612.65</v>
      </c>
      <c r="O3702" s="6" t="s">
        <v>5045</v>
      </c>
      <c r="P3702" s="8">
        <v>3</v>
      </c>
    </row>
    <row r="3703" spans="1:16" x14ac:dyDescent="0.3">
      <c r="A3703" s="6" t="s">
        <v>12402</v>
      </c>
      <c r="B3703" s="7">
        <v>45135</v>
      </c>
      <c r="C3703" s="6" t="s">
        <v>12403</v>
      </c>
      <c r="D3703" s="6" t="s">
        <v>5205</v>
      </c>
      <c r="E3703" s="6" t="s">
        <v>5206</v>
      </c>
      <c r="F3703" s="6" t="s">
        <v>5036</v>
      </c>
      <c r="G3703" s="6" t="s">
        <v>5022</v>
      </c>
      <c r="H3703" s="6" t="s">
        <v>5076</v>
      </c>
      <c r="I3703" s="8">
        <v>5</v>
      </c>
      <c r="J3703" s="9">
        <v>1804.19</v>
      </c>
      <c r="K3703" s="10">
        <v>0.05</v>
      </c>
      <c r="L3703" s="9">
        <v>8569.9</v>
      </c>
      <c r="M3703" s="11">
        <v>4814.22</v>
      </c>
      <c r="N3703" s="9">
        <v>3755.68</v>
      </c>
      <c r="O3703" s="6" t="s">
        <v>5039</v>
      </c>
      <c r="P3703" s="8">
        <v>2</v>
      </c>
    </row>
    <row r="3704" spans="1:16" x14ac:dyDescent="0.3">
      <c r="A3704" s="6" t="s">
        <v>12404</v>
      </c>
      <c r="B3704" s="7">
        <v>45753</v>
      </c>
      <c r="C3704" s="6" t="s">
        <v>12405</v>
      </c>
      <c r="D3704" s="6" t="s">
        <v>5057</v>
      </c>
      <c r="E3704" s="6" t="s">
        <v>5058</v>
      </c>
      <c r="F3704" s="6" t="s">
        <v>5029</v>
      </c>
      <c r="G3704" s="6" t="s">
        <v>5022</v>
      </c>
      <c r="H3704" s="6" t="s">
        <v>5023</v>
      </c>
      <c r="I3704" s="8">
        <v>2</v>
      </c>
      <c r="J3704" s="9">
        <v>1629.84</v>
      </c>
      <c r="K3704" s="10">
        <v>0.14000000000000001</v>
      </c>
      <c r="L3704" s="9">
        <v>2803.32</v>
      </c>
      <c r="M3704" s="11">
        <v>1568.96</v>
      </c>
      <c r="N3704" s="9">
        <v>1234.3599999999999</v>
      </c>
      <c r="O3704" s="6" t="s">
        <v>5080</v>
      </c>
      <c r="P3704" s="8">
        <v>1</v>
      </c>
    </row>
    <row r="3705" spans="1:16" x14ac:dyDescent="0.3">
      <c r="A3705" s="6" t="s">
        <v>12406</v>
      </c>
      <c r="B3705" s="7">
        <v>45694</v>
      </c>
      <c r="C3705" s="6" t="s">
        <v>8845</v>
      </c>
      <c r="D3705" s="6" t="s">
        <v>5134</v>
      </c>
      <c r="E3705" s="6" t="s">
        <v>5135</v>
      </c>
      <c r="F3705" s="6" t="s">
        <v>5029</v>
      </c>
      <c r="G3705" s="6" t="s">
        <v>5037</v>
      </c>
      <c r="H3705" s="6" t="s">
        <v>5068</v>
      </c>
      <c r="I3705" s="8">
        <v>4</v>
      </c>
      <c r="J3705" s="9">
        <v>1019.49</v>
      </c>
      <c r="K3705" s="10">
        <v>0.2</v>
      </c>
      <c r="L3705" s="9">
        <v>3262.37</v>
      </c>
      <c r="M3705" s="11">
        <v>2023.28</v>
      </c>
      <c r="N3705" s="9">
        <v>1239.0899999999999</v>
      </c>
      <c r="O3705" s="6" t="s">
        <v>5045</v>
      </c>
      <c r="P3705" s="8">
        <v>1</v>
      </c>
    </row>
    <row r="3706" spans="1:16" x14ac:dyDescent="0.3">
      <c r="A3706" s="6" t="s">
        <v>12407</v>
      </c>
      <c r="B3706" s="7">
        <v>45181</v>
      </c>
      <c r="C3706" s="6" t="s">
        <v>12408</v>
      </c>
      <c r="D3706" s="6" t="s">
        <v>5057</v>
      </c>
      <c r="E3706" s="6" t="s">
        <v>5058</v>
      </c>
      <c r="F3706" s="6" t="s">
        <v>5036</v>
      </c>
      <c r="G3706" s="6" t="s">
        <v>5059</v>
      </c>
      <c r="H3706" s="6" t="s">
        <v>5073</v>
      </c>
      <c r="I3706" s="8">
        <v>5</v>
      </c>
      <c r="J3706" s="9">
        <v>97.38</v>
      </c>
      <c r="K3706" s="10">
        <v>0.03</v>
      </c>
      <c r="L3706" s="9">
        <v>472.29</v>
      </c>
      <c r="M3706" s="11">
        <v>383.39</v>
      </c>
      <c r="N3706" s="9">
        <v>88.9</v>
      </c>
      <c r="O3706" s="6" t="s">
        <v>5045</v>
      </c>
      <c r="P3706" s="8">
        <v>3</v>
      </c>
    </row>
    <row r="3707" spans="1:16" x14ac:dyDescent="0.3">
      <c r="A3707" s="6" t="s">
        <v>12409</v>
      </c>
      <c r="B3707" s="7">
        <v>45463</v>
      </c>
      <c r="C3707" s="6" t="s">
        <v>12410</v>
      </c>
      <c r="D3707" s="6" t="s">
        <v>5117</v>
      </c>
      <c r="E3707" s="6" t="s">
        <v>5118</v>
      </c>
      <c r="F3707" s="6" t="s">
        <v>5036</v>
      </c>
      <c r="G3707" s="6" t="s">
        <v>5022</v>
      </c>
      <c r="H3707" s="6" t="s">
        <v>5076</v>
      </c>
      <c r="I3707" s="8">
        <v>1</v>
      </c>
      <c r="J3707" s="9">
        <v>2395.69</v>
      </c>
      <c r="K3707" s="10">
        <v>0.06</v>
      </c>
      <c r="L3707" s="9">
        <v>2251.9499999999998</v>
      </c>
      <c r="M3707" s="11">
        <v>1945.53</v>
      </c>
      <c r="N3707" s="9">
        <v>306.42</v>
      </c>
      <c r="O3707" s="6" t="s">
        <v>5045</v>
      </c>
      <c r="P3707" s="8">
        <v>3</v>
      </c>
    </row>
    <row r="3708" spans="1:16" x14ac:dyDescent="0.3">
      <c r="A3708" s="6" t="s">
        <v>12411</v>
      </c>
      <c r="B3708" s="7">
        <v>45294</v>
      </c>
      <c r="C3708" s="6" t="s">
        <v>12412</v>
      </c>
      <c r="D3708" s="6" t="s">
        <v>5027</v>
      </c>
      <c r="E3708" s="6" t="s">
        <v>5028</v>
      </c>
      <c r="F3708" s="6" t="s">
        <v>5029</v>
      </c>
      <c r="G3708" s="6" t="s">
        <v>5048</v>
      </c>
      <c r="H3708" s="6" t="s">
        <v>5096</v>
      </c>
      <c r="I3708" s="8">
        <v>1</v>
      </c>
      <c r="J3708" s="9">
        <v>103.34</v>
      </c>
      <c r="K3708" s="10">
        <v>0.02</v>
      </c>
      <c r="L3708" s="9">
        <v>101.27</v>
      </c>
      <c r="M3708" s="11">
        <v>61.68</v>
      </c>
      <c r="N3708" s="9">
        <v>39.590000000000003</v>
      </c>
      <c r="O3708" s="6" t="s">
        <v>5024</v>
      </c>
      <c r="P3708" s="8">
        <v>3</v>
      </c>
    </row>
    <row r="3709" spans="1:16" x14ac:dyDescent="0.3">
      <c r="A3709" s="6" t="s">
        <v>12413</v>
      </c>
      <c r="B3709" s="7">
        <v>45349</v>
      </c>
      <c r="C3709" s="6" t="s">
        <v>12414</v>
      </c>
      <c r="D3709" s="6" t="s">
        <v>5057</v>
      </c>
      <c r="E3709" s="6" t="s">
        <v>5058</v>
      </c>
      <c r="F3709" s="6" t="s">
        <v>5036</v>
      </c>
      <c r="G3709" s="6" t="s">
        <v>5022</v>
      </c>
      <c r="H3709" s="6" t="s">
        <v>5076</v>
      </c>
      <c r="I3709" s="8">
        <v>1</v>
      </c>
      <c r="J3709" s="9">
        <v>2218.56</v>
      </c>
      <c r="K3709" s="10">
        <v>0.03</v>
      </c>
      <c r="L3709" s="9">
        <v>2152</v>
      </c>
      <c r="M3709" s="11">
        <v>1318.33</v>
      </c>
      <c r="N3709" s="9">
        <v>833.67</v>
      </c>
      <c r="O3709" s="6" t="s">
        <v>5080</v>
      </c>
      <c r="P3709" s="8">
        <v>1</v>
      </c>
    </row>
    <row r="3710" spans="1:16" x14ac:dyDescent="0.3">
      <c r="A3710" s="6" t="s">
        <v>12415</v>
      </c>
      <c r="B3710" s="7">
        <v>45385</v>
      </c>
      <c r="C3710" s="6" t="s">
        <v>12416</v>
      </c>
      <c r="D3710" s="6" t="s">
        <v>5071</v>
      </c>
      <c r="E3710" s="6" t="s">
        <v>5072</v>
      </c>
      <c r="F3710" s="6" t="s">
        <v>5021</v>
      </c>
      <c r="G3710" s="6" t="s">
        <v>5037</v>
      </c>
      <c r="H3710" s="6" t="s">
        <v>5054</v>
      </c>
      <c r="I3710" s="8">
        <v>6</v>
      </c>
      <c r="J3710" s="9">
        <v>1224.08</v>
      </c>
      <c r="K3710" s="10">
        <v>0.24</v>
      </c>
      <c r="L3710" s="9">
        <v>5581.8</v>
      </c>
      <c r="M3710" s="11">
        <v>3563.54</v>
      </c>
      <c r="N3710" s="9">
        <v>2018.26</v>
      </c>
      <c r="O3710" s="6" t="s">
        <v>5039</v>
      </c>
      <c r="P3710" s="8">
        <v>2</v>
      </c>
    </row>
    <row r="3711" spans="1:16" x14ac:dyDescent="0.3">
      <c r="A3711" s="6" t="s">
        <v>12417</v>
      </c>
      <c r="B3711" s="7">
        <v>45122</v>
      </c>
      <c r="C3711" s="6" t="s">
        <v>12418</v>
      </c>
      <c r="D3711" s="6" t="s">
        <v>5205</v>
      </c>
      <c r="E3711" s="6" t="s">
        <v>5206</v>
      </c>
      <c r="F3711" s="6" t="s">
        <v>5036</v>
      </c>
      <c r="G3711" s="6" t="s">
        <v>5030</v>
      </c>
      <c r="H3711" s="6" t="s">
        <v>5031</v>
      </c>
      <c r="I3711" s="8">
        <v>4</v>
      </c>
      <c r="J3711" s="9">
        <v>73.5</v>
      </c>
      <c r="K3711" s="10">
        <v>0.09</v>
      </c>
      <c r="L3711" s="9">
        <v>267.54000000000002</v>
      </c>
      <c r="M3711" s="11">
        <v>173.96</v>
      </c>
      <c r="N3711" s="9">
        <v>93.58</v>
      </c>
      <c r="O3711" s="6" t="s">
        <v>5045</v>
      </c>
      <c r="P3711" s="8">
        <v>5</v>
      </c>
    </row>
    <row r="3712" spans="1:16" x14ac:dyDescent="0.3">
      <c r="A3712" s="6" t="s">
        <v>12419</v>
      </c>
      <c r="B3712" s="7">
        <v>45464</v>
      </c>
      <c r="C3712" s="6" t="s">
        <v>12420</v>
      </c>
      <c r="D3712" s="6" t="s">
        <v>5215</v>
      </c>
      <c r="E3712" s="6" t="s">
        <v>5216</v>
      </c>
      <c r="F3712" s="6" t="s">
        <v>5021</v>
      </c>
      <c r="G3712" s="6" t="s">
        <v>5037</v>
      </c>
      <c r="H3712" s="6" t="s">
        <v>5038</v>
      </c>
      <c r="I3712" s="8">
        <v>4</v>
      </c>
      <c r="J3712" s="9">
        <v>760.36</v>
      </c>
      <c r="K3712" s="10">
        <v>0.21</v>
      </c>
      <c r="L3712" s="9">
        <v>2402.7399999999998</v>
      </c>
      <c r="M3712" s="11">
        <v>2028.64</v>
      </c>
      <c r="N3712" s="9">
        <v>374.1</v>
      </c>
      <c r="O3712" s="6" t="s">
        <v>5039</v>
      </c>
      <c r="P3712" s="8">
        <v>5</v>
      </c>
    </row>
    <row r="3713" spans="1:16" x14ac:dyDescent="0.3">
      <c r="A3713" s="6" t="s">
        <v>12421</v>
      </c>
      <c r="B3713" s="7">
        <v>45130</v>
      </c>
      <c r="C3713" s="6" t="s">
        <v>12422</v>
      </c>
      <c r="D3713" s="6" t="s">
        <v>5134</v>
      </c>
      <c r="E3713" s="6" t="s">
        <v>5135</v>
      </c>
      <c r="F3713" s="6" t="s">
        <v>5036</v>
      </c>
      <c r="G3713" s="6" t="s">
        <v>5022</v>
      </c>
      <c r="H3713" s="6" t="s">
        <v>5023</v>
      </c>
      <c r="I3713" s="8">
        <v>7</v>
      </c>
      <c r="J3713" s="9">
        <v>155.97999999999999</v>
      </c>
      <c r="K3713" s="10">
        <v>0.2</v>
      </c>
      <c r="L3713" s="9">
        <v>873.49</v>
      </c>
      <c r="M3713" s="11">
        <v>635.03</v>
      </c>
      <c r="N3713" s="9">
        <v>238.46</v>
      </c>
      <c r="O3713" s="6" t="s">
        <v>5080</v>
      </c>
      <c r="P3713" s="8">
        <v>4</v>
      </c>
    </row>
    <row r="3714" spans="1:16" x14ac:dyDescent="0.3">
      <c r="A3714" s="6" t="s">
        <v>12423</v>
      </c>
      <c r="B3714" s="7">
        <v>45320</v>
      </c>
      <c r="C3714" s="6" t="s">
        <v>12424</v>
      </c>
      <c r="D3714" s="6" t="s">
        <v>5057</v>
      </c>
      <c r="E3714" s="6" t="s">
        <v>5058</v>
      </c>
      <c r="F3714" s="6" t="s">
        <v>5029</v>
      </c>
      <c r="G3714" s="6" t="s">
        <v>5022</v>
      </c>
      <c r="H3714" s="6" t="s">
        <v>5192</v>
      </c>
      <c r="I3714" s="8">
        <v>3</v>
      </c>
      <c r="J3714" s="9">
        <v>1956.39</v>
      </c>
      <c r="K3714" s="10">
        <v>0.11</v>
      </c>
      <c r="L3714" s="9">
        <v>5223.5600000000004</v>
      </c>
      <c r="M3714" s="11">
        <v>4494.6499999999996</v>
      </c>
      <c r="N3714" s="9">
        <v>728.91</v>
      </c>
      <c r="O3714" s="6" t="s">
        <v>5080</v>
      </c>
      <c r="P3714" s="8">
        <v>5</v>
      </c>
    </row>
    <row r="3715" spans="1:16" x14ac:dyDescent="0.3">
      <c r="A3715" s="6" t="s">
        <v>12425</v>
      </c>
      <c r="B3715" s="7">
        <v>44972</v>
      </c>
      <c r="C3715" s="6" t="s">
        <v>12426</v>
      </c>
      <c r="D3715" s="6" t="s">
        <v>5215</v>
      </c>
      <c r="E3715" s="6" t="s">
        <v>5216</v>
      </c>
      <c r="F3715" s="6" t="s">
        <v>5036</v>
      </c>
      <c r="G3715" s="6" t="s">
        <v>5037</v>
      </c>
      <c r="H3715" s="6" t="s">
        <v>5129</v>
      </c>
      <c r="I3715" s="8">
        <v>4</v>
      </c>
      <c r="J3715" s="9">
        <v>1515.54</v>
      </c>
      <c r="K3715" s="10">
        <v>0.23</v>
      </c>
      <c r="L3715" s="9">
        <v>4667.8599999999997</v>
      </c>
      <c r="M3715" s="11">
        <v>3500.86</v>
      </c>
      <c r="N3715" s="9">
        <v>1167</v>
      </c>
      <c r="O3715" s="6" t="s">
        <v>5032</v>
      </c>
      <c r="P3715" s="8">
        <v>1</v>
      </c>
    </row>
    <row r="3716" spans="1:16" x14ac:dyDescent="0.3">
      <c r="A3716" s="6" t="s">
        <v>12427</v>
      </c>
      <c r="B3716" s="7">
        <v>45714</v>
      </c>
      <c r="C3716" s="6" t="s">
        <v>12428</v>
      </c>
      <c r="D3716" s="6" t="s">
        <v>5063</v>
      </c>
      <c r="E3716" s="6" t="s">
        <v>5058</v>
      </c>
      <c r="F3716" s="6" t="s">
        <v>5036</v>
      </c>
      <c r="G3716" s="6" t="s">
        <v>5037</v>
      </c>
      <c r="H3716" s="6" t="s">
        <v>5054</v>
      </c>
      <c r="I3716" s="8">
        <v>5</v>
      </c>
      <c r="J3716" s="9">
        <v>2003.74</v>
      </c>
      <c r="K3716" s="10">
        <v>0.14000000000000001</v>
      </c>
      <c r="L3716" s="9">
        <v>8616.08</v>
      </c>
      <c r="M3716" s="11">
        <v>6366.86</v>
      </c>
      <c r="N3716" s="9">
        <v>2249.2199999999998</v>
      </c>
      <c r="O3716" s="6" t="s">
        <v>5039</v>
      </c>
      <c r="P3716" s="8">
        <v>4</v>
      </c>
    </row>
    <row r="3717" spans="1:16" x14ac:dyDescent="0.3">
      <c r="A3717" s="6" t="s">
        <v>12429</v>
      </c>
      <c r="B3717" s="7">
        <v>45255</v>
      </c>
      <c r="C3717" s="6" t="s">
        <v>12430</v>
      </c>
      <c r="D3717" s="6" t="s">
        <v>5057</v>
      </c>
      <c r="E3717" s="6" t="s">
        <v>5058</v>
      </c>
      <c r="F3717" s="6" t="s">
        <v>5036</v>
      </c>
      <c r="G3717" s="6" t="s">
        <v>5037</v>
      </c>
      <c r="H3717" s="6" t="s">
        <v>5129</v>
      </c>
      <c r="I3717" s="8">
        <v>4</v>
      </c>
      <c r="J3717" s="9">
        <v>243.64</v>
      </c>
      <c r="K3717" s="10">
        <v>0.24</v>
      </c>
      <c r="L3717" s="9">
        <v>740.67</v>
      </c>
      <c r="M3717" s="11">
        <v>531.96</v>
      </c>
      <c r="N3717" s="9">
        <v>208.71</v>
      </c>
      <c r="O3717" s="6" t="s">
        <v>5024</v>
      </c>
      <c r="P3717" s="8">
        <v>5</v>
      </c>
    </row>
    <row r="3718" spans="1:16" x14ac:dyDescent="0.3">
      <c r="A3718" s="6" t="s">
        <v>12431</v>
      </c>
      <c r="B3718" s="7">
        <v>45098</v>
      </c>
      <c r="C3718" s="6" t="s">
        <v>12432</v>
      </c>
      <c r="D3718" s="6" t="s">
        <v>5035</v>
      </c>
      <c r="E3718" s="6" t="s">
        <v>5020</v>
      </c>
      <c r="F3718" s="6" t="s">
        <v>5036</v>
      </c>
      <c r="G3718" s="6" t="s">
        <v>5059</v>
      </c>
      <c r="H3718" s="6" t="s">
        <v>5140</v>
      </c>
      <c r="I3718" s="8">
        <v>2</v>
      </c>
      <c r="J3718" s="9">
        <v>815.55</v>
      </c>
      <c r="K3718" s="10">
        <v>0.21</v>
      </c>
      <c r="L3718" s="9">
        <v>1288.57</v>
      </c>
      <c r="M3718" s="11">
        <v>917.05</v>
      </c>
      <c r="N3718" s="9">
        <v>371.52</v>
      </c>
      <c r="O3718" s="6" t="s">
        <v>5080</v>
      </c>
      <c r="P3718" s="8">
        <v>1</v>
      </c>
    </row>
    <row r="3719" spans="1:16" x14ac:dyDescent="0.3">
      <c r="A3719" s="6" t="s">
        <v>12433</v>
      </c>
      <c r="B3719" s="7">
        <v>45296</v>
      </c>
      <c r="C3719" s="6" t="s">
        <v>12434</v>
      </c>
      <c r="D3719" s="6" t="s">
        <v>5035</v>
      </c>
      <c r="E3719" s="6" t="s">
        <v>5020</v>
      </c>
      <c r="F3719" s="6" t="s">
        <v>5036</v>
      </c>
      <c r="G3719" s="6" t="s">
        <v>5048</v>
      </c>
      <c r="H3719" s="6" t="s">
        <v>5064</v>
      </c>
      <c r="I3719" s="8">
        <v>1</v>
      </c>
      <c r="J3719" s="9">
        <v>2087.92</v>
      </c>
      <c r="K3719" s="10">
        <v>0.05</v>
      </c>
      <c r="L3719" s="9">
        <v>1983.52</v>
      </c>
      <c r="M3719" s="11">
        <v>1454.7</v>
      </c>
      <c r="N3719" s="9">
        <v>528.82000000000005</v>
      </c>
      <c r="O3719" s="6" t="s">
        <v>5045</v>
      </c>
      <c r="P3719" s="8">
        <v>5</v>
      </c>
    </row>
    <row r="3720" spans="1:16" x14ac:dyDescent="0.3">
      <c r="A3720" s="6" t="s">
        <v>12435</v>
      </c>
      <c r="B3720" s="7">
        <v>45436</v>
      </c>
      <c r="C3720" s="6" t="s">
        <v>12436</v>
      </c>
      <c r="D3720" s="6" t="s">
        <v>5104</v>
      </c>
      <c r="E3720" s="6" t="s">
        <v>5053</v>
      </c>
      <c r="F3720" s="6" t="s">
        <v>5021</v>
      </c>
      <c r="G3720" s="6" t="s">
        <v>5022</v>
      </c>
      <c r="H3720" s="6" t="s">
        <v>5221</v>
      </c>
      <c r="I3720" s="8">
        <v>2</v>
      </c>
      <c r="J3720" s="9">
        <v>811.71</v>
      </c>
      <c r="K3720" s="10">
        <v>0.01</v>
      </c>
      <c r="L3720" s="9">
        <v>1607.19</v>
      </c>
      <c r="M3720" s="11">
        <v>1004.79</v>
      </c>
      <c r="N3720" s="9">
        <v>602.4</v>
      </c>
      <c r="O3720" s="6" t="s">
        <v>5045</v>
      </c>
      <c r="P3720" s="8">
        <v>5</v>
      </c>
    </row>
    <row r="3721" spans="1:16" x14ac:dyDescent="0.3">
      <c r="A3721" s="6" t="s">
        <v>12437</v>
      </c>
      <c r="B3721" s="7">
        <v>45029</v>
      </c>
      <c r="C3721" s="6" t="s">
        <v>12438</v>
      </c>
      <c r="D3721" s="6" t="s">
        <v>5019</v>
      </c>
      <c r="E3721" s="6" t="s">
        <v>5020</v>
      </c>
      <c r="F3721" s="6" t="s">
        <v>5029</v>
      </c>
      <c r="G3721" s="6" t="s">
        <v>5048</v>
      </c>
      <c r="H3721" s="6" t="s">
        <v>5079</v>
      </c>
      <c r="I3721" s="8">
        <v>6</v>
      </c>
      <c r="J3721" s="9">
        <v>22.79</v>
      </c>
      <c r="K3721" s="10">
        <v>0.08</v>
      </c>
      <c r="L3721" s="9">
        <v>125.8</v>
      </c>
      <c r="M3721" s="11">
        <v>80.13</v>
      </c>
      <c r="N3721" s="9">
        <v>45.67</v>
      </c>
      <c r="O3721" s="6" t="s">
        <v>5080</v>
      </c>
      <c r="P3721" s="8">
        <v>2</v>
      </c>
    </row>
    <row r="3722" spans="1:16" x14ac:dyDescent="0.3">
      <c r="A3722" s="6" t="s">
        <v>12439</v>
      </c>
      <c r="B3722" s="7">
        <v>44978</v>
      </c>
      <c r="C3722" s="6" t="s">
        <v>12440</v>
      </c>
      <c r="D3722" s="6" t="s">
        <v>5052</v>
      </c>
      <c r="E3722" s="6" t="s">
        <v>5053</v>
      </c>
      <c r="F3722" s="6" t="s">
        <v>5036</v>
      </c>
      <c r="G3722" s="6" t="s">
        <v>5059</v>
      </c>
      <c r="H3722" s="6" t="s">
        <v>5073</v>
      </c>
      <c r="I3722" s="8">
        <v>5</v>
      </c>
      <c r="J3722" s="9">
        <v>283.56</v>
      </c>
      <c r="K3722" s="10">
        <v>0.19</v>
      </c>
      <c r="L3722" s="9">
        <v>1148.42</v>
      </c>
      <c r="M3722" s="11">
        <v>768.76</v>
      </c>
      <c r="N3722" s="9">
        <v>379.66</v>
      </c>
      <c r="O3722" s="6" t="s">
        <v>5032</v>
      </c>
      <c r="P3722" s="8">
        <v>3</v>
      </c>
    </row>
    <row r="3723" spans="1:16" x14ac:dyDescent="0.3">
      <c r="A3723" s="6" t="s">
        <v>12441</v>
      </c>
      <c r="B3723" s="7">
        <v>45210</v>
      </c>
      <c r="C3723" s="6" t="s">
        <v>12442</v>
      </c>
      <c r="D3723" s="6" t="s">
        <v>5071</v>
      </c>
      <c r="E3723" s="6" t="s">
        <v>5072</v>
      </c>
      <c r="F3723" s="6" t="s">
        <v>5029</v>
      </c>
      <c r="G3723" s="6" t="s">
        <v>5037</v>
      </c>
      <c r="H3723" s="6" t="s">
        <v>5129</v>
      </c>
      <c r="I3723" s="8">
        <v>1</v>
      </c>
      <c r="J3723" s="9">
        <v>646.98</v>
      </c>
      <c r="K3723" s="10">
        <v>0.12</v>
      </c>
      <c r="L3723" s="9">
        <v>569.34</v>
      </c>
      <c r="M3723" s="11">
        <v>430.79</v>
      </c>
      <c r="N3723" s="9">
        <v>138.55000000000001</v>
      </c>
      <c r="O3723" s="6" t="s">
        <v>5032</v>
      </c>
      <c r="P3723" s="8">
        <v>4</v>
      </c>
    </row>
    <row r="3724" spans="1:16" x14ac:dyDescent="0.3">
      <c r="A3724" s="6" t="s">
        <v>12443</v>
      </c>
      <c r="B3724" s="7">
        <v>45615</v>
      </c>
      <c r="C3724" s="6" t="s">
        <v>12444</v>
      </c>
      <c r="D3724" s="6" t="s">
        <v>5063</v>
      </c>
      <c r="E3724" s="6" t="s">
        <v>5058</v>
      </c>
      <c r="F3724" s="6" t="s">
        <v>5021</v>
      </c>
      <c r="G3724" s="6" t="s">
        <v>5030</v>
      </c>
      <c r="H3724" s="6" t="s">
        <v>5246</v>
      </c>
      <c r="I3724" s="8">
        <v>6</v>
      </c>
      <c r="J3724" s="9">
        <v>1831.16</v>
      </c>
      <c r="K3724" s="10">
        <v>0.23</v>
      </c>
      <c r="L3724" s="9">
        <v>8459.9599999999991</v>
      </c>
      <c r="M3724" s="11">
        <v>6401.51</v>
      </c>
      <c r="N3724" s="9">
        <v>2058.4499999999998</v>
      </c>
      <c r="O3724" s="6" t="s">
        <v>5032</v>
      </c>
      <c r="P3724" s="8">
        <v>2</v>
      </c>
    </row>
    <row r="3725" spans="1:16" x14ac:dyDescent="0.3">
      <c r="A3725" s="6" t="s">
        <v>12445</v>
      </c>
      <c r="B3725" s="7">
        <v>45555</v>
      </c>
      <c r="C3725" s="6" t="s">
        <v>12446</v>
      </c>
      <c r="D3725" s="6" t="s">
        <v>5104</v>
      </c>
      <c r="E3725" s="6" t="s">
        <v>5053</v>
      </c>
      <c r="F3725" s="6" t="s">
        <v>5029</v>
      </c>
      <c r="G3725" s="6" t="s">
        <v>5037</v>
      </c>
      <c r="H3725" s="6" t="s">
        <v>5129</v>
      </c>
      <c r="I3725" s="8">
        <v>1</v>
      </c>
      <c r="J3725" s="9">
        <v>382.19</v>
      </c>
      <c r="K3725" s="10">
        <v>0.13</v>
      </c>
      <c r="L3725" s="9">
        <v>332.51</v>
      </c>
      <c r="M3725" s="11">
        <v>244.71</v>
      </c>
      <c r="N3725" s="9">
        <v>87.8</v>
      </c>
      <c r="O3725" s="6" t="s">
        <v>5032</v>
      </c>
      <c r="P3725" s="8">
        <v>3</v>
      </c>
    </row>
    <row r="3726" spans="1:16" x14ac:dyDescent="0.3">
      <c r="A3726" s="6" t="s">
        <v>12447</v>
      </c>
      <c r="B3726" s="7">
        <v>45126</v>
      </c>
      <c r="C3726" s="6" t="s">
        <v>12448</v>
      </c>
      <c r="D3726" s="6" t="s">
        <v>5147</v>
      </c>
      <c r="E3726" s="6" t="s">
        <v>5118</v>
      </c>
      <c r="F3726" s="6" t="s">
        <v>5036</v>
      </c>
      <c r="G3726" s="6" t="s">
        <v>5037</v>
      </c>
      <c r="H3726" s="6" t="s">
        <v>5068</v>
      </c>
      <c r="I3726" s="8">
        <v>4</v>
      </c>
      <c r="J3726" s="9">
        <v>1253.99</v>
      </c>
      <c r="K3726" s="10">
        <v>0.03</v>
      </c>
      <c r="L3726" s="9">
        <v>4865.4799999999996</v>
      </c>
      <c r="M3726" s="11">
        <v>3160.02</v>
      </c>
      <c r="N3726" s="9">
        <v>1705.46</v>
      </c>
      <c r="O3726" s="6" t="s">
        <v>5080</v>
      </c>
      <c r="P3726" s="8">
        <v>2</v>
      </c>
    </row>
    <row r="3727" spans="1:16" x14ac:dyDescent="0.3">
      <c r="A3727" s="6" t="s">
        <v>12449</v>
      </c>
      <c r="B3727" s="7">
        <v>45644</v>
      </c>
      <c r="C3727" s="6" t="s">
        <v>12450</v>
      </c>
      <c r="D3727" s="6" t="s">
        <v>5134</v>
      </c>
      <c r="E3727" s="6" t="s">
        <v>5135</v>
      </c>
      <c r="F3727" s="6" t="s">
        <v>5021</v>
      </c>
      <c r="G3727" s="6" t="s">
        <v>5022</v>
      </c>
      <c r="H3727" s="6" t="s">
        <v>5192</v>
      </c>
      <c r="I3727" s="8">
        <v>7</v>
      </c>
      <c r="J3727" s="9">
        <v>949.6</v>
      </c>
      <c r="K3727" s="10">
        <v>0.16</v>
      </c>
      <c r="L3727" s="9">
        <v>5583.65</v>
      </c>
      <c r="M3727" s="11">
        <v>4673.7</v>
      </c>
      <c r="N3727" s="9">
        <v>909.95</v>
      </c>
      <c r="O3727" s="6" t="s">
        <v>5032</v>
      </c>
      <c r="P3727" s="8">
        <v>3</v>
      </c>
    </row>
    <row r="3728" spans="1:16" x14ac:dyDescent="0.3">
      <c r="A3728" s="6" t="s">
        <v>12451</v>
      </c>
      <c r="B3728" s="7">
        <v>45368</v>
      </c>
      <c r="C3728" s="6" t="s">
        <v>12452</v>
      </c>
      <c r="D3728" s="6" t="s">
        <v>5042</v>
      </c>
      <c r="E3728" s="6" t="s">
        <v>5043</v>
      </c>
      <c r="F3728" s="6" t="s">
        <v>5036</v>
      </c>
      <c r="G3728" s="6" t="s">
        <v>5059</v>
      </c>
      <c r="H3728" s="6" t="s">
        <v>5181</v>
      </c>
      <c r="I3728" s="8">
        <v>3</v>
      </c>
      <c r="J3728" s="9">
        <v>373.42</v>
      </c>
      <c r="K3728" s="10">
        <v>0.09</v>
      </c>
      <c r="L3728" s="9">
        <v>1019.44</v>
      </c>
      <c r="M3728" s="11">
        <v>835.64</v>
      </c>
      <c r="N3728" s="9">
        <v>183.8</v>
      </c>
      <c r="O3728" s="6" t="s">
        <v>5080</v>
      </c>
      <c r="P3728" s="8">
        <v>1</v>
      </c>
    </row>
    <row r="3729" spans="1:16" x14ac:dyDescent="0.3">
      <c r="A3729" s="6" t="s">
        <v>12453</v>
      </c>
      <c r="B3729" s="7">
        <v>45175</v>
      </c>
      <c r="C3729" s="6" t="s">
        <v>12454</v>
      </c>
      <c r="D3729" s="6" t="s">
        <v>5088</v>
      </c>
      <c r="E3729" s="6" t="s">
        <v>5089</v>
      </c>
      <c r="F3729" s="6" t="s">
        <v>5029</v>
      </c>
      <c r="G3729" s="6" t="s">
        <v>5059</v>
      </c>
      <c r="H3729" s="6" t="s">
        <v>5099</v>
      </c>
      <c r="I3729" s="8">
        <v>3</v>
      </c>
      <c r="J3729" s="9">
        <v>2026.14</v>
      </c>
      <c r="K3729" s="10">
        <v>0.14000000000000001</v>
      </c>
      <c r="L3729" s="9">
        <v>5227.4399999999996</v>
      </c>
      <c r="M3729" s="11">
        <v>3266.95</v>
      </c>
      <c r="N3729" s="9">
        <v>1960.49</v>
      </c>
      <c r="O3729" s="6" t="s">
        <v>5032</v>
      </c>
      <c r="P3729" s="8">
        <v>1</v>
      </c>
    </row>
    <row r="3730" spans="1:16" x14ac:dyDescent="0.3">
      <c r="A3730" s="6" t="s">
        <v>12455</v>
      </c>
      <c r="B3730" s="7">
        <v>45674</v>
      </c>
      <c r="C3730" s="6" t="s">
        <v>12456</v>
      </c>
      <c r="D3730" s="6" t="s">
        <v>5067</v>
      </c>
      <c r="E3730" s="6" t="s">
        <v>5067</v>
      </c>
      <c r="F3730" s="6" t="s">
        <v>5021</v>
      </c>
      <c r="G3730" s="6" t="s">
        <v>5030</v>
      </c>
      <c r="H3730" s="6" t="s">
        <v>5044</v>
      </c>
      <c r="I3730" s="8">
        <v>7</v>
      </c>
      <c r="J3730" s="9">
        <v>1885.65</v>
      </c>
      <c r="K3730" s="10">
        <v>0.25</v>
      </c>
      <c r="L3730" s="9">
        <v>9899.66</v>
      </c>
      <c r="M3730" s="11">
        <v>7507.66</v>
      </c>
      <c r="N3730" s="9">
        <v>2392</v>
      </c>
      <c r="O3730" s="6" t="s">
        <v>5032</v>
      </c>
      <c r="P3730" s="8">
        <v>3</v>
      </c>
    </row>
    <row r="3731" spans="1:16" x14ac:dyDescent="0.3">
      <c r="A3731" s="6" t="s">
        <v>12457</v>
      </c>
      <c r="B3731" s="7">
        <v>45812</v>
      </c>
      <c r="C3731" s="6" t="s">
        <v>12458</v>
      </c>
      <c r="D3731" s="6" t="s">
        <v>5117</v>
      </c>
      <c r="E3731" s="6" t="s">
        <v>5118</v>
      </c>
      <c r="F3731" s="6" t="s">
        <v>5029</v>
      </c>
      <c r="G3731" s="6" t="s">
        <v>5022</v>
      </c>
      <c r="H3731" s="6" t="s">
        <v>5221</v>
      </c>
      <c r="I3731" s="8">
        <v>7</v>
      </c>
      <c r="J3731" s="9">
        <v>1881.8</v>
      </c>
      <c r="K3731" s="10">
        <v>0.18</v>
      </c>
      <c r="L3731" s="9">
        <v>10801.53</v>
      </c>
      <c r="M3731" s="11">
        <v>6430.46</v>
      </c>
      <c r="N3731" s="9">
        <v>4371.07</v>
      </c>
      <c r="O3731" s="6" t="s">
        <v>5039</v>
      </c>
      <c r="P3731" s="8">
        <v>2</v>
      </c>
    </row>
    <row r="3732" spans="1:16" x14ac:dyDescent="0.3">
      <c r="A3732" s="6" t="s">
        <v>12459</v>
      </c>
      <c r="B3732" s="7">
        <v>45756</v>
      </c>
      <c r="C3732" s="6" t="s">
        <v>12460</v>
      </c>
      <c r="D3732" s="6" t="s">
        <v>5071</v>
      </c>
      <c r="E3732" s="6" t="s">
        <v>5072</v>
      </c>
      <c r="F3732" s="6" t="s">
        <v>5021</v>
      </c>
      <c r="G3732" s="6" t="s">
        <v>5030</v>
      </c>
      <c r="H3732" s="6" t="s">
        <v>5171</v>
      </c>
      <c r="I3732" s="8">
        <v>8</v>
      </c>
      <c r="J3732" s="9">
        <v>1140.6300000000001</v>
      </c>
      <c r="K3732" s="10">
        <v>0.23</v>
      </c>
      <c r="L3732" s="9">
        <v>7026.28</v>
      </c>
      <c r="M3732" s="11">
        <v>6132.79</v>
      </c>
      <c r="N3732" s="9">
        <v>893.49</v>
      </c>
      <c r="O3732" s="6" t="s">
        <v>5080</v>
      </c>
      <c r="P3732" s="8">
        <v>5</v>
      </c>
    </row>
    <row r="3733" spans="1:16" x14ac:dyDescent="0.3">
      <c r="A3733" s="6" t="s">
        <v>12461</v>
      </c>
      <c r="B3733" s="7">
        <v>45123</v>
      </c>
      <c r="C3733" s="6" t="s">
        <v>12462</v>
      </c>
      <c r="D3733" s="6" t="s">
        <v>5117</v>
      </c>
      <c r="E3733" s="6" t="s">
        <v>5118</v>
      </c>
      <c r="F3733" s="6" t="s">
        <v>5021</v>
      </c>
      <c r="G3733" s="6" t="s">
        <v>5030</v>
      </c>
      <c r="H3733" s="6" t="s">
        <v>5171</v>
      </c>
      <c r="I3733" s="8">
        <v>7</v>
      </c>
      <c r="J3733" s="9">
        <v>1000.1</v>
      </c>
      <c r="K3733" s="10">
        <v>0.09</v>
      </c>
      <c r="L3733" s="9">
        <v>6370.64</v>
      </c>
      <c r="M3733" s="11">
        <v>4964.6099999999997</v>
      </c>
      <c r="N3733" s="9">
        <v>1406.03</v>
      </c>
      <c r="O3733" s="6" t="s">
        <v>5039</v>
      </c>
      <c r="P3733" s="8">
        <v>5</v>
      </c>
    </row>
    <row r="3734" spans="1:16" x14ac:dyDescent="0.3">
      <c r="A3734" s="6" t="s">
        <v>12463</v>
      </c>
      <c r="B3734" s="7">
        <v>45320</v>
      </c>
      <c r="C3734" s="6" t="s">
        <v>12464</v>
      </c>
      <c r="D3734" s="6" t="s">
        <v>5071</v>
      </c>
      <c r="E3734" s="6" t="s">
        <v>5072</v>
      </c>
      <c r="F3734" s="6" t="s">
        <v>5021</v>
      </c>
      <c r="G3734" s="6" t="s">
        <v>5059</v>
      </c>
      <c r="H3734" s="6" t="s">
        <v>5140</v>
      </c>
      <c r="I3734" s="8">
        <v>2</v>
      </c>
      <c r="J3734" s="9">
        <v>2280.67</v>
      </c>
      <c r="K3734" s="10">
        <v>0.22</v>
      </c>
      <c r="L3734" s="9">
        <v>3557.85</v>
      </c>
      <c r="M3734" s="11">
        <v>2906.46</v>
      </c>
      <c r="N3734" s="9">
        <v>651.39</v>
      </c>
      <c r="O3734" s="6" t="s">
        <v>5032</v>
      </c>
      <c r="P3734" s="8">
        <v>3</v>
      </c>
    </row>
    <row r="3735" spans="1:16" x14ac:dyDescent="0.3">
      <c r="A3735" s="6" t="s">
        <v>12465</v>
      </c>
      <c r="B3735" s="7">
        <v>45113</v>
      </c>
      <c r="C3735" s="6" t="s">
        <v>12466</v>
      </c>
      <c r="D3735" s="6" t="s">
        <v>5088</v>
      </c>
      <c r="E3735" s="6" t="s">
        <v>5089</v>
      </c>
      <c r="F3735" s="6" t="s">
        <v>5036</v>
      </c>
      <c r="G3735" s="6" t="s">
        <v>5022</v>
      </c>
      <c r="H3735" s="6" t="s">
        <v>5023</v>
      </c>
      <c r="I3735" s="8">
        <v>6</v>
      </c>
      <c r="J3735" s="9">
        <v>2241.36</v>
      </c>
      <c r="K3735" s="10">
        <v>0.05</v>
      </c>
      <c r="L3735" s="9">
        <v>12775.75</v>
      </c>
      <c r="M3735" s="11">
        <v>7090.66</v>
      </c>
      <c r="N3735" s="9">
        <v>5685.09</v>
      </c>
      <c r="O3735" s="6" t="s">
        <v>5039</v>
      </c>
      <c r="P3735" s="8">
        <v>5</v>
      </c>
    </row>
    <row r="3736" spans="1:16" x14ac:dyDescent="0.3">
      <c r="A3736" s="6" t="s">
        <v>12467</v>
      </c>
      <c r="B3736" s="7">
        <v>45544</v>
      </c>
      <c r="C3736" s="6" t="s">
        <v>12468</v>
      </c>
      <c r="D3736" s="6" t="s">
        <v>5042</v>
      </c>
      <c r="E3736" s="6" t="s">
        <v>5043</v>
      </c>
      <c r="F3736" s="6" t="s">
        <v>5029</v>
      </c>
      <c r="G3736" s="6" t="s">
        <v>5030</v>
      </c>
      <c r="H3736" s="6" t="s">
        <v>5031</v>
      </c>
      <c r="I3736" s="8">
        <v>2</v>
      </c>
      <c r="J3736" s="9">
        <v>2171.36</v>
      </c>
      <c r="K3736" s="10">
        <v>0.17</v>
      </c>
      <c r="L3736" s="9">
        <v>3604.46</v>
      </c>
      <c r="M3736" s="11">
        <v>2250.37</v>
      </c>
      <c r="N3736" s="9">
        <v>1354.09</v>
      </c>
      <c r="O3736" s="6" t="s">
        <v>5024</v>
      </c>
      <c r="P3736" s="8">
        <v>1</v>
      </c>
    </row>
    <row r="3737" spans="1:16" x14ac:dyDescent="0.3">
      <c r="A3737" s="6" t="s">
        <v>12469</v>
      </c>
      <c r="B3737" s="7">
        <v>45698</v>
      </c>
      <c r="C3737" s="6" t="s">
        <v>12470</v>
      </c>
      <c r="D3737" s="6" t="s">
        <v>5085</v>
      </c>
      <c r="E3737" s="6" t="s">
        <v>5058</v>
      </c>
      <c r="F3737" s="6" t="s">
        <v>5036</v>
      </c>
      <c r="G3737" s="6" t="s">
        <v>5030</v>
      </c>
      <c r="H3737" s="6" t="s">
        <v>5176</v>
      </c>
      <c r="I3737" s="8">
        <v>8</v>
      </c>
      <c r="J3737" s="9">
        <v>1210.79</v>
      </c>
      <c r="K3737" s="10">
        <v>0.23</v>
      </c>
      <c r="L3737" s="9">
        <v>7458.47</v>
      </c>
      <c r="M3737" s="11">
        <v>6369.84</v>
      </c>
      <c r="N3737" s="9">
        <v>1088.6300000000001</v>
      </c>
      <c r="O3737" s="6" t="s">
        <v>5024</v>
      </c>
      <c r="P3737" s="8">
        <v>5</v>
      </c>
    </row>
    <row r="3738" spans="1:16" x14ac:dyDescent="0.3">
      <c r="A3738" s="6" t="s">
        <v>12471</v>
      </c>
      <c r="B3738" s="7">
        <v>45211</v>
      </c>
      <c r="C3738" s="6" t="s">
        <v>12472</v>
      </c>
      <c r="D3738" s="6" t="s">
        <v>5027</v>
      </c>
      <c r="E3738" s="6" t="s">
        <v>5028</v>
      </c>
      <c r="F3738" s="6" t="s">
        <v>5036</v>
      </c>
      <c r="G3738" s="6" t="s">
        <v>5059</v>
      </c>
      <c r="H3738" s="6" t="s">
        <v>5140</v>
      </c>
      <c r="I3738" s="8">
        <v>2</v>
      </c>
      <c r="J3738" s="9">
        <v>489.47</v>
      </c>
      <c r="K3738" s="10">
        <v>0.06</v>
      </c>
      <c r="L3738" s="9">
        <v>920.2</v>
      </c>
      <c r="M3738" s="11">
        <v>588.45000000000005</v>
      </c>
      <c r="N3738" s="9">
        <v>331.75</v>
      </c>
      <c r="O3738" s="6" t="s">
        <v>5080</v>
      </c>
      <c r="P3738" s="8">
        <v>5</v>
      </c>
    </row>
    <row r="3739" spans="1:16" x14ac:dyDescent="0.3">
      <c r="A3739" s="6" t="s">
        <v>12473</v>
      </c>
      <c r="B3739" s="7">
        <v>45023</v>
      </c>
      <c r="C3739" s="6" t="s">
        <v>10173</v>
      </c>
      <c r="D3739" s="6" t="s">
        <v>5071</v>
      </c>
      <c r="E3739" s="6" t="s">
        <v>5072</v>
      </c>
      <c r="F3739" s="6" t="s">
        <v>5029</v>
      </c>
      <c r="G3739" s="6" t="s">
        <v>5037</v>
      </c>
      <c r="H3739" s="6" t="s">
        <v>5038</v>
      </c>
      <c r="I3739" s="8">
        <v>8</v>
      </c>
      <c r="J3739" s="9">
        <v>985.54</v>
      </c>
      <c r="K3739" s="10">
        <v>0.05</v>
      </c>
      <c r="L3739" s="9">
        <v>7490.1</v>
      </c>
      <c r="M3739" s="11">
        <v>4643.12</v>
      </c>
      <c r="N3739" s="9">
        <v>2846.98</v>
      </c>
      <c r="O3739" s="6" t="s">
        <v>5045</v>
      </c>
      <c r="P3739" s="8">
        <v>3</v>
      </c>
    </row>
    <row r="3740" spans="1:16" x14ac:dyDescent="0.3">
      <c r="A3740" s="6" t="s">
        <v>12474</v>
      </c>
      <c r="B3740" s="7">
        <v>44934</v>
      </c>
      <c r="C3740" s="6" t="s">
        <v>12475</v>
      </c>
      <c r="D3740" s="6" t="s">
        <v>5205</v>
      </c>
      <c r="E3740" s="6" t="s">
        <v>5206</v>
      </c>
      <c r="F3740" s="6" t="s">
        <v>5021</v>
      </c>
      <c r="G3740" s="6" t="s">
        <v>5022</v>
      </c>
      <c r="H3740" s="6" t="s">
        <v>5192</v>
      </c>
      <c r="I3740" s="8">
        <v>6</v>
      </c>
      <c r="J3740" s="9">
        <v>1304.4000000000001</v>
      </c>
      <c r="K3740" s="10">
        <v>0.24</v>
      </c>
      <c r="L3740" s="9">
        <v>5948.06</v>
      </c>
      <c r="M3740" s="11">
        <v>3477.63</v>
      </c>
      <c r="N3740" s="9">
        <v>2470.4299999999998</v>
      </c>
      <c r="O3740" s="6" t="s">
        <v>5045</v>
      </c>
      <c r="P3740" s="8">
        <v>4</v>
      </c>
    </row>
    <row r="3741" spans="1:16" x14ac:dyDescent="0.3">
      <c r="A3741" s="6" t="s">
        <v>12476</v>
      </c>
      <c r="B3741" s="7">
        <v>45420</v>
      </c>
      <c r="C3741" s="6" t="s">
        <v>12477</v>
      </c>
      <c r="D3741" s="6" t="s">
        <v>5117</v>
      </c>
      <c r="E3741" s="6" t="s">
        <v>5118</v>
      </c>
      <c r="F3741" s="6" t="s">
        <v>5036</v>
      </c>
      <c r="G3741" s="6" t="s">
        <v>5059</v>
      </c>
      <c r="H3741" s="6" t="s">
        <v>5181</v>
      </c>
      <c r="I3741" s="8">
        <v>4</v>
      </c>
      <c r="J3741" s="9">
        <v>88.33</v>
      </c>
      <c r="K3741" s="10">
        <v>0.19</v>
      </c>
      <c r="L3741" s="9">
        <v>286.19</v>
      </c>
      <c r="M3741" s="11">
        <v>177.93</v>
      </c>
      <c r="N3741" s="9">
        <v>108.26</v>
      </c>
      <c r="O3741" s="6" t="s">
        <v>5080</v>
      </c>
      <c r="P3741" s="8">
        <v>5</v>
      </c>
    </row>
    <row r="3742" spans="1:16" x14ac:dyDescent="0.3">
      <c r="A3742" s="6" t="s">
        <v>12478</v>
      </c>
      <c r="B3742" s="7">
        <v>45053</v>
      </c>
      <c r="C3742" s="6" t="s">
        <v>12479</v>
      </c>
      <c r="D3742" s="6" t="s">
        <v>5108</v>
      </c>
      <c r="E3742" s="6" t="s">
        <v>5109</v>
      </c>
      <c r="F3742" s="6" t="s">
        <v>5036</v>
      </c>
      <c r="G3742" s="6" t="s">
        <v>5048</v>
      </c>
      <c r="H3742" s="6" t="s">
        <v>5090</v>
      </c>
      <c r="I3742" s="8">
        <v>5</v>
      </c>
      <c r="J3742" s="9">
        <v>290.44</v>
      </c>
      <c r="K3742" s="10">
        <v>0.15</v>
      </c>
      <c r="L3742" s="9">
        <v>1234.3699999999999</v>
      </c>
      <c r="M3742" s="11">
        <v>1006.24</v>
      </c>
      <c r="N3742" s="9">
        <v>228.13</v>
      </c>
      <c r="O3742" s="6" t="s">
        <v>5032</v>
      </c>
      <c r="P3742" s="8">
        <v>2</v>
      </c>
    </row>
    <row r="3743" spans="1:16" x14ac:dyDescent="0.3">
      <c r="A3743" s="6" t="s">
        <v>12480</v>
      </c>
      <c r="B3743" s="7">
        <v>44947</v>
      </c>
      <c r="C3743" s="6" t="s">
        <v>12481</v>
      </c>
      <c r="D3743" s="6" t="s">
        <v>5134</v>
      </c>
      <c r="E3743" s="6" t="s">
        <v>5135</v>
      </c>
      <c r="F3743" s="6" t="s">
        <v>5036</v>
      </c>
      <c r="G3743" s="6" t="s">
        <v>5059</v>
      </c>
      <c r="H3743" s="6" t="s">
        <v>5181</v>
      </c>
      <c r="I3743" s="8">
        <v>8</v>
      </c>
      <c r="J3743" s="9">
        <v>333.84</v>
      </c>
      <c r="K3743" s="10">
        <v>0.01</v>
      </c>
      <c r="L3743" s="9">
        <v>2644.01</v>
      </c>
      <c r="M3743" s="11">
        <v>2202.54</v>
      </c>
      <c r="N3743" s="9">
        <v>441.47</v>
      </c>
      <c r="O3743" s="6" t="s">
        <v>5045</v>
      </c>
      <c r="P3743" s="8">
        <v>1</v>
      </c>
    </row>
    <row r="3744" spans="1:16" x14ac:dyDescent="0.3">
      <c r="A3744" s="6" t="s">
        <v>12482</v>
      </c>
      <c r="B3744" s="7">
        <v>45243</v>
      </c>
      <c r="C3744" s="6" t="s">
        <v>12483</v>
      </c>
      <c r="D3744" s="6" t="s">
        <v>5215</v>
      </c>
      <c r="E3744" s="6" t="s">
        <v>5216</v>
      </c>
      <c r="F3744" s="6" t="s">
        <v>5021</v>
      </c>
      <c r="G3744" s="6" t="s">
        <v>5022</v>
      </c>
      <c r="H3744" s="6" t="s">
        <v>5076</v>
      </c>
      <c r="I3744" s="8">
        <v>1</v>
      </c>
      <c r="J3744" s="9">
        <v>1245.32</v>
      </c>
      <c r="K3744" s="10">
        <v>7.0000000000000007E-2</v>
      </c>
      <c r="L3744" s="9">
        <v>1158.1500000000001</v>
      </c>
      <c r="M3744" s="11">
        <v>999.97</v>
      </c>
      <c r="N3744" s="9">
        <v>158.18</v>
      </c>
      <c r="O3744" s="6" t="s">
        <v>5024</v>
      </c>
      <c r="P3744" s="8">
        <v>5</v>
      </c>
    </row>
    <row r="3745" spans="1:16" x14ac:dyDescent="0.3">
      <c r="A3745" s="6" t="s">
        <v>12484</v>
      </c>
      <c r="B3745" s="7">
        <v>45272</v>
      </c>
      <c r="C3745" s="6" t="s">
        <v>12485</v>
      </c>
      <c r="D3745" s="6" t="s">
        <v>5117</v>
      </c>
      <c r="E3745" s="6" t="s">
        <v>5118</v>
      </c>
      <c r="F3745" s="6" t="s">
        <v>5021</v>
      </c>
      <c r="G3745" s="6" t="s">
        <v>5059</v>
      </c>
      <c r="H3745" s="6" t="s">
        <v>5181</v>
      </c>
      <c r="I3745" s="8">
        <v>6</v>
      </c>
      <c r="J3745" s="9">
        <v>2428.6799999999998</v>
      </c>
      <c r="K3745" s="10">
        <v>0.25</v>
      </c>
      <c r="L3745" s="9">
        <v>10929.06</v>
      </c>
      <c r="M3745" s="11">
        <v>7869.33</v>
      </c>
      <c r="N3745" s="9">
        <v>3059.73</v>
      </c>
      <c r="O3745" s="6" t="s">
        <v>5045</v>
      </c>
      <c r="P3745" s="8">
        <v>2</v>
      </c>
    </row>
    <row r="3746" spans="1:16" x14ac:dyDescent="0.3">
      <c r="A3746" s="6" t="s">
        <v>12486</v>
      </c>
      <c r="B3746" s="7">
        <v>45631</v>
      </c>
      <c r="C3746" s="6" t="s">
        <v>12487</v>
      </c>
      <c r="D3746" s="6" t="s">
        <v>5108</v>
      </c>
      <c r="E3746" s="6" t="s">
        <v>5109</v>
      </c>
      <c r="F3746" s="6" t="s">
        <v>5021</v>
      </c>
      <c r="G3746" s="6" t="s">
        <v>5059</v>
      </c>
      <c r="H3746" s="6" t="s">
        <v>5140</v>
      </c>
      <c r="I3746" s="8">
        <v>1</v>
      </c>
      <c r="J3746" s="9">
        <v>806.02</v>
      </c>
      <c r="K3746" s="10">
        <v>0</v>
      </c>
      <c r="L3746" s="9">
        <v>806.02</v>
      </c>
      <c r="M3746" s="11">
        <v>684.33</v>
      </c>
      <c r="N3746" s="9">
        <v>121.69</v>
      </c>
      <c r="O3746" s="6" t="s">
        <v>5039</v>
      </c>
      <c r="P3746" s="8">
        <v>3</v>
      </c>
    </row>
    <row r="3747" spans="1:16" x14ac:dyDescent="0.3">
      <c r="A3747" s="6" t="s">
        <v>12488</v>
      </c>
      <c r="B3747" s="7">
        <v>44932</v>
      </c>
      <c r="C3747" s="6" t="s">
        <v>12489</v>
      </c>
      <c r="D3747" s="6" t="s">
        <v>5035</v>
      </c>
      <c r="E3747" s="6" t="s">
        <v>5020</v>
      </c>
      <c r="F3747" s="6" t="s">
        <v>5021</v>
      </c>
      <c r="G3747" s="6" t="s">
        <v>5022</v>
      </c>
      <c r="H3747" s="6" t="s">
        <v>5150</v>
      </c>
      <c r="I3747" s="8">
        <v>8</v>
      </c>
      <c r="J3747" s="9">
        <v>270.14999999999998</v>
      </c>
      <c r="K3747" s="10">
        <v>0.17</v>
      </c>
      <c r="L3747" s="9">
        <v>1793.8</v>
      </c>
      <c r="M3747" s="11">
        <v>1556.14</v>
      </c>
      <c r="N3747" s="9">
        <v>237.66</v>
      </c>
      <c r="O3747" s="6" t="s">
        <v>5039</v>
      </c>
      <c r="P3747" s="8">
        <v>1</v>
      </c>
    </row>
    <row r="3748" spans="1:16" x14ac:dyDescent="0.3">
      <c r="A3748" s="6" t="s">
        <v>12490</v>
      </c>
      <c r="B3748" s="7">
        <v>45183</v>
      </c>
      <c r="C3748" s="6" t="s">
        <v>6784</v>
      </c>
      <c r="D3748" s="6" t="s">
        <v>5147</v>
      </c>
      <c r="E3748" s="6" t="s">
        <v>5118</v>
      </c>
      <c r="F3748" s="6" t="s">
        <v>5021</v>
      </c>
      <c r="G3748" s="6" t="s">
        <v>5059</v>
      </c>
      <c r="H3748" s="6" t="s">
        <v>5181</v>
      </c>
      <c r="I3748" s="8">
        <v>4</v>
      </c>
      <c r="J3748" s="9">
        <v>342.87</v>
      </c>
      <c r="K3748" s="10">
        <v>0.09</v>
      </c>
      <c r="L3748" s="9">
        <v>1248.05</v>
      </c>
      <c r="M3748" s="11">
        <v>956.28</v>
      </c>
      <c r="N3748" s="9">
        <v>291.77</v>
      </c>
      <c r="O3748" s="6" t="s">
        <v>5080</v>
      </c>
      <c r="P3748" s="8">
        <v>2</v>
      </c>
    </row>
    <row r="3749" spans="1:16" x14ac:dyDescent="0.3">
      <c r="A3749" s="6" t="s">
        <v>12491</v>
      </c>
      <c r="B3749" s="7">
        <v>45400</v>
      </c>
      <c r="C3749" s="6" t="s">
        <v>12492</v>
      </c>
      <c r="D3749" s="6" t="s">
        <v>5088</v>
      </c>
      <c r="E3749" s="6" t="s">
        <v>5089</v>
      </c>
      <c r="F3749" s="6" t="s">
        <v>5021</v>
      </c>
      <c r="G3749" s="6" t="s">
        <v>5030</v>
      </c>
      <c r="H3749" s="6" t="s">
        <v>5044</v>
      </c>
      <c r="I3749" s="8">
        <v>5</v>
      </c>
      <c r="J3749" s="9">
        <v>2243.25</v>
      </c>
      <c r="K3749" s="10">
        <v>0.24</v>
      </c>
      <c r="L3749" s="9">
        <v>8524.35</v>
      </c>
      <c r="M3749" s="11">
        <v>6378.81</v>
      </c>
      <c r="N3749" s="9">
        <v>2145.54</v>
      </c>
      <c r="O3749" s="6" t="s">
        <v>5032</v>
      </c>
      <c r="P3749" s="8">
        <v>5</v>
      </c>
    </row>
    <row r="3750" spans="1:16" x14ac:dyDescent="0.3">
      <c r="A3750" s="6" t="s">
        <v>12493</v>
      </c>
      <c r="B3750" s="7">
        <v>45604</v>
      </c>
      <c r="C3750" s="6" t="s">
        <v>12494</v>
      </c>
      <c r="D3750" s="6" t="s">
        <v>5027</v>
      </c>
      <c r="E3750" s="6" t="s">
        <v>5028</v>
      </c>
      <c r="F3750" s="6" t="s">
        <v>5021</v>
      </c>
      <c r="G3750" s="6" t="s">
        <v>5048</v>
      </c>
      <c r="H3750" s="6" t="s">
        <v>5079</v>
      </c>
      <c r="I3750" s="8">
        <v>2</v>
      </c>
      <c r="J3750" s="9">
        <v>660.18</v>
      </c>
      <c r="K3750" s="10">
        <v>0.06</v>
      </c>
      <c r="L3750" s="9">
        <v>1241.1400000000001</v>
      </c>
      <c r="M3750" s="11">
        <v>1089.52</v>
      </c>
      <c r="N3750" s="9">
        <v>151.62</v>
      </c>
      <c r="O3750" s="6" t="s">
        <v>5045</v>
      </c>
      <c r="P3750" s="8">
        <v>5</v>
      </c>
    </row>
    <row r="3751" spans="1:16" x14ac:dyDescent="0.3">
      <c r="A3751" s="6" t="s">
        <v>12495</v>
      </c>
      <c r="B3751" s="7">
        <v>45011</v>
      </c>
      <c r="C3751" s="6" t="s">
        <v>12496</v>
      </c>
      <c r="D3751" s="6" t="s">
        <v>5063</v>
      </c>
      <c r="E3751" s="6" t="s">
        <v>5058</v>
      </c>
      <c r="F3751" s="6" t="s">
        <v>5021</v>
      </c>
      <c r="G3751" s="6" t="s">
        <v>5030</v>
      </c>
      <c r="H3751" s="6" t="s">
        <v>5176</v>
      </c>
      <c r="I3751" s="8">
        <v>3</v>
      </c>
      <c r="J3751" s="9">
        <v>2137.41</v>
      </c>
      <c r="K3751" s="10">
        <v>0.06</v>
      </c>
      <c r="L3751" s="9">
        <v>6027.5</v>
      </c>
      <c r="M3751" s="11">
        <v>4609.7</v>
      </c>
      <c r="N3751" s="9">
        <v>1417.8</v>
      </c>
      <c r="O3751" s="6" t="s">
        <v>5039</v>
      </c>
      <c r="P3751" s="8">
        <v>2</v>
      </c>
    </row>
    <row r="3752" spans="1:16" x14ac:dyDescent="0.3">
      <c r="A3752" s="6" t="s">
        <v>12497</v>
      </c>
      <c r="B3752" s="7">
        <v>45260</v>
      </c>
      <c r="C3752" s="6" t="s">
        <v>12498</v>
      </c>
      <c r="D3752" s="6" t="s">
        <v>5063</v>
      </c>
      <c r="E3752" s="6" t="s">
        <v>5058</v>
      </c>
      <c r="F3752" s="6" t="s">
        <v>5021</v>
      </c>
      <c r="G3752" s="6" t="s">
        <v>5059</v>
      </c>
      <c r="H3752" s="6" t="s">
        <v>5099</v>
      </c>
      <c r="I3752" s="8">
        <v>7</v>
      </c>
      <c r="J3752" s="9">
        <v>1211.01</v>
      </c>
      <c r="K3752" s="10">
        <v>0.13</v>
      </c>
      <c r="L3752" s="9">
        <v>7375.05</v>
      </c>
      <c r="M3752" s="11">
        <v>5948.92</v>
      </c>
      <c r="N3752" s="9">
        <v>1426.13</v>
      </c>
      <c r="O3752" s="6" t="s">
        <v>5039</v>
      </c>
      <c r="P3752" s="8">
        <v>2</v>
      </c>
    </row>
    <row r="3753" spans="1:16" x14ac:dyDescent="0.3">
      <c r="A3753" s="6" t="s">
        <v>12499</v>
      </c>
      <c r="B3753" s="7">
        <v>45680</v>
      </c>
      <c r="C3753" s="6" t="s">
        <v>12500</v>
      </c>
      <c r="D3753" s="6" t="s">
        <v>5104</v>
      </c>
      <c r="E3753" s="6" t="s">
        <v>5053</v>
      </c>
      <c r="F3753" s="6" t="s">
        <v>5036</v>
      </c>
      <c r="G3753" s="6" t="s">
        <v>5048</v>
      </c>
      <c r="H3753" s="6" t="s">
        <v>5079</v>
      </c>
      <c r="I3753" s="8">
        <v>4</v>
      </c>
      <c r="J3753" s="9">
        <v>2173.19</v>
      </c>
      <c r="K3753" s="10">
        <v>0.1</v>
      </c>
      <c r="L3753" s="9">
        <v>7823.48</v>
      </c>
      <c r="M3753" s="11">
        <v>4601.8500000000004</v>
      </c>
      <c r="N3753" s="9">
        <v>3221.63</v>
      </c>
      <c r="O3753" s="6" t="s">
        <v>5032</v>
      </c>
      <c r="P3753" s="8">
        <v>3</v>
      </c>
    </row>
    <row r="3754" spans="1:16" x14ac:dyDescent="0.3">
      <c r="A3754" s="6" t="s">
        <v>12501</v>
      </c>
      <c r="B3754" s="7">
        <v>45435</v>
      </c>
      <c r="C3754" s="6" t="s">
        <v>12502</v>
      </c>
      <c r="D3754" s="6" t="s">
        <v>5071</v>
      </c>
      <c r="E3754" s="6" t="s">
        <v>5072</v>
      </c>
      <c r="F3754" s="6" t="s">
        <v>5021</v>
      </c>
      <c r="G3754" s="6" t="s">
        <v>5059</v>
      </c>
      <c r="H3754" s="6" t="s">
        <v>5140</v>
      </c>
      <c r="I3754" s="8">
        <v>8</v>
      </c>
      <c r="J3754" s="9">
        <v>1512.64</v>
      </c>
      <c r="K3754" s="10">
        <v>0.1</v>
      </c>
      <c r="L3754" s="9">
        <v>10891.01</v>
      </c>
      <c r="M3754" s="11">
        <v>8444.8700000000008</v>
      </c>
      <c r="N3754" s="9">
        <v>2446.14</v>
      </c>
      <c r="O3754" s="6" t="s">
        <v>5080</v>
      </c>
      <c r="P3754" s="8">
        <v>5</v>
      </c>
    </row>
    <row r="3755" spans="1:16" x14ac:dyDescent="0.3">
      <c r="A3755" s="6" t="s">
        <v>12503</v>
      </c>
      <c r="B3755" s="7">
        <v>45520</v>
      </c>
      <c r="C3755" s="6" t="s">
        <v>12504</v>
      </c>
      <c r="D3755" s="6" t="s">
        <v>5085</v>
      </c>
      <c r="E3755" s="6" t="s">
        <v>5058</v>
      </c>
      <c r="F3755" s="6" t="s">
        <v>5036</v>
      </c>
      <c r="G3755" s="6" t="s">
        <v>5037</v>
      </c>
      <c r="H3755" s="6" t="s">
        <v>5129</v>
      </c>
      <c r="I3755" s="8">
        <v>3</v>
      </c>
      <c r="J3755" s="9">
        <v>1165.1300000000001</v>
      </c>
      <c r="K3755" s="10">
        <v>0.15</v>
      </c>
      <c r="L3755" s="9">
        <v>2971.08</v>
      </c>
      <c r="M3755" s="11">
        <v>1949.71</v>
      </c>
      <c r="N3755" s="9">
        <v>1021.37</v>
      </c>
      <c r="O3755" s="6" t="s">
        <v>5045</v>
      </c>
      <c r="P3755" s="8">
        <v>3</v>
      </c>
    </row>
    <row r="3756" spans="1:16" x14ac:dyDescent="0.3">
      <c r="A3756" s="6" t="s">
        <v>12505</v>
      </c>
      <c r="B3756" s="7">
        <v>45440</v>
      </c>
      <c r="C3756" s="6" t="s">
        <v>12506</v>
      </c>
      <c r="D3756" s="6" t="s">
        <v>5067</v>
      </c>
      <c r="E3756" s="6" t="s">
        <v>5067</v>
      </c>
      <c r="F3756" s="6" t="s">
        <v>5036</v>
      </c>
      <c r="G3756" s="6" t="s">
        <v>5037</v>
      </c>
      <c r="H3756" s="6" t="s">
        <v>5068</v>
      </c>
      <c r="I3756" s="8">
        <v>8</v>
      </c>
      <c r="J3756" s="9">
        <v>2034.7</v>
      </c>
      <c r="K3756" s="10">
        <v>0.03</v>
      </c>
      <c r="L3756" s="9">
        <v>15789.27</v>
      </c>
      <c r="M3756" s="11">
        <v>13350.04</v>
      </c>
      <c r="N3756" s="9">
        <v>2439.23</v>
      </c>
      <c r="O3756" s="6" t="s">
        <v>5045</v>
      </c>
      <c r="P3756" s="8">
        <v>3</v>
      </c>
    </row>
    <row r="3757" spans="1:16" x14ac:dyDescent="0.3">
      <c r="A3757" s="6" t="s">
        <v>12507</v>
      </c>
      <c r="B3757" s="7">
        <v>45068</v>
      </c>
      <c r="C3757" s="6" t="s">
        <v>12508</v>
      </c>
      <c r="D3757" s="6" t="s">
        <v>5117</v>
      </c>
      <c r="E3757" s="6" t="s">
        <v>5118</v>
      </c>
      <c r="F3757" s="6" t="s">
        <v>5029</v>
      </c>
      <c r="G3757" s="6" t="s">
        <v>5037</v>
      </c>
      <c r="H3757" s="6" t="s">
        <v>5105</v>
      </c>
      <c r="I3757" s="8">
        <v>5</v>
      </c>
      <c r="J3757" s="9">
        <v>2186.5300000000002</v>
      </c>
      <c r="K3757" s="10">
        <v>0.06</v>
      </c>
      <c r="L3757" s="9">
        <v>10276.69</v>
      </c>
      <c r="M3757" s="11">
        <v>7915.79</v>
      </c>
      <c r="N3757" s="9">
        <v>2360.9</v>
      </c>
      <c r="O3757" s="6" t="s">
        <v>5024</v>
      </c>
      <c r="P3757" s="8">
        <v>4</v>
      </c>
    </row>
    <row r="3758" spans="1:16" x14ac:dyDescent="0.3">
      <c r="A3758" s="6" t="s">
        <v>12509</v>
      </c>
      <c r="B3758" s="7">
        <v>45816</v>
      </c>
      <c r="C3758" s="6" t="s">
        <v>12510</v>
      </c>
      <c r="D3758" s="6" t="s">
        <v>5027</v>
      </c>
      <c r="E3758" s="6" t="s">
        <v>5028</v>
      </c>
      <c r="F3758" s="6" t="s">
        <v>5036</v>
      </c>
      <c r="G3758" s="6" t="s">
        <v>5048</v>
      </c>
      <c r="H3758" s="6" t="s">
        <v>5079</v>
      </c>
      <c r="I3758" s="8">
        <v>7</v>
      </c>
      <c r="J3758" s="9">
        <v>827.82</v>
      </c>
      <c r="K3758" s="10">
        <v>0.23</v>
      </c>
      <c r="L3758" s="9">
        <v>4461.95</v>
      </c>
      <c r="M3758" s="11">
        <v>3439.56</v>
      </c>
      <c r="N3758" s="9">
        <v>1022.39</v>
      </c>
      <c r="O3758" s="6" t="s">
        <v>5080</v>
      </c>
      <c r="P3758" s="8">
        <v>1</v>
      </c>
    </row>
    <row r="3759" spans="1:16" x14ac:dyDescent="0.3">
      <c r="A3759" s="6" t="s">
        <v>12511</v>
      </c>
      <c r="B3759" s="7">
        <v>45179</v>
      </c>
      <c r="C3759" s="6" t="s">
        <v>12512</v>
      </c>
      <c r="D3759" s="6" t="s">
        <v>5215</v>
      </c>
      <c r="E3759" s="6" t="s">
        <v>5216</v>
      </c>
      <c r="F3759" s="6" t="s">
        <v>5036</v>
      </c>
      <c r="G3759" s="6" t="s">
        <v>5030</v>
      </c>
      <c r="H3759" s="6" t="s">
        <v>5044</v>
      </c>
      <c r="I3759" s="8">
        <v>1</v>
      </c>
      <c r="J3759" s="9">
        <v>1022.31</v>
      </c>
      <c r="K3759" s="10">
        <v>0.2</v>
      </c>
      <c r="L3759" s="9">
        <v>817.85</v>
      </c>
      <c r="M3759" s="11">
        <v>560.96</v>
      </c>
      <c r="N3759" s="9">
        <v>256.89</v>
      </c>
      <c r="O3759" s="6" t="s">
        <v>5039</v>
      </c>
      <c r="P3759" s="8">
        <v>1</v>
      </c>
    </row>
    <row r="3760" spans="1:16" x14ac:dyDescent="0.3">
      <c r="A3760" s="6" t="s">
        <v>12513</v>
      </c>
      <c r="B3760" s="7">
        <v>45515</v>
      </c>
      <c r="C3760" s="6" t="s">
        <v>12514</v>
      </c>
      <c r="D3760" s="6" t="s">
        <v>5052</v>
      </c>
      <c r="E3760" s="6" t="s">
        <v>5053</v>
      </c>
      <c r="F3760" s="6" t="s">
        <v>5029</v>
      </c>
      <c r="G3760" s="6" t="s">
        <v>5022</v>
      </c>
      <c r="H3760" s="6" t="s">
        <v>5023</v>
      </c>
      <c r="I3760" s="8">
        <v>2</v>
      </c>
      <c r="J3760" s="9">
        <v>2059.36</v>
      </c>
      <c r="K3760" s="10">
        <v>0.24</v>
      </c>
      <c r="L3760" s="9">
        <v>3130.23</v>
      </c>
      <c r="M3760" s="11">
        <v>2745.72</v>
      </c>
      <c r="N3760" s="9">
        <v>384.51</v>
      </c>
      <c r="O3760" s="6" t="s">
        <v>5032</v>
      </c>
      <c r="P3760" s="8">
        <v>2</v>
      </c>
    </row>
    <row r="3761" spans="1:16" x14ac:dyDescent="0.3">
      <c r="A3761" s="6" t="s">
        <v>12515</v>
      </c>
      <c r="B3761" s="7">
        <v>45385</v>
      </c>
      <c r="C3761" s="6" t="s">
        <v>12516</v>
      </c>
      <c r="D3761" s="6" t="s">
        <v>5057</v>
      </c>
      <c r="E3761" s="6" t="s">
        <v>5058</v>
      </c>
      <c r="F3761" s="6" t="s">
        <v>5036</v>
      </c>
      <c r="G3761" s="6" t="s">
        <v>5022</v>
      </c>
      <c r="H3761" s="6" t="s">
        <v>5221</v>
      </c>
      <c r="I3761" s="8">
        <v>8</v>
      </c>
      <c r="J3761" s="9">
        <v>2246.02</v>
      </c>
      <c r="K3761" s="10">
        <v>0.02</v>
      </c>
      <c r="L3761" s="9">
        <v>17608.8</v>
      </c>
      <c r="M3761" s="11">
        <v>14468.57</v>
      </c>
      <c r="N3761" s="9">
        <v>3140.23</v>
      </c>
      <c r="O3761" s="6" t="s">
        <v>5039</v>
      </c>
      <c r="P3761" s="8">
        <v>5</v>
      </c>
    </row>
    <row r="3762" spans="1:16" x14ac:dyDescent="0.3">
      <c r="A3762" s="6" t="s">
        <v>12517</v>
      </c>
      <c r="B3762" s="7">
        <v>45098</v>
      </c>
      <c r="C3762" s="6" t="s">
        <v>12518</v>
      </c>
      <c r="D3762" s="6" t="s">
        <v>5085</v>
      </c>
      <c r="E3762" s="6" t="s">
        <v>5058</v>
      </c>
      <c r="F3762" s="6" t="s">
        <v>5036</v>
      </c>
      <c r="G3762" s="6" t="s">
        <v>5022</v>
      </c>
      <c r="H3762" s="6" t="s">
        <v>5192</v>
      </c>
      <c r="I3762" s="8">
        <v>3</v>
      </c>
      <c r="J3762" s="9">
        <v>2049.5700000000002</v>
      </c>
      <c r="K3762" s="10">
        <v>0.2</v>
      </c>
      <c r="L3762" s="9">
        <v>4918.97</v>
      </c>
      <c r="M3762" s="11">
        <v>2987.67</v>
      </c>
      <c r="N3762" s="9">
        <v>1931.3</v>
      </c>
      <c r="O3762" s="6" t="s">
        <v>5039</v>
      </c>
      <c r="P3762" s="8">
        <v>4</v>
      </c>
    </row>
    <row r="3763" spans="1:16" x14ac:dyDescent="0.3">
      <c r="A3763" s="6" t="s">
        <v>12519</v>
      </c>
      <c r="B3763" s="7">
        <v>45039</v>
      </c>
      <c r="C3763" s="6" t="s">
        <v>12520</v>
      </c>
      <c r="D3763" s="6" t="s">
        <v>5205</v>
      </c>
      <c r="E3763" s="6" t="s">
        <v>5206</v>
      </c>
      <c r="F3763" s="6" t="s">
        <v>5029</v>
      </c>
      <c r="G3763" s="6" t="s">
        <v>5037</v>
      </c>
      <c r="H3763" s="6" t="s">
        <v>5054</v>
      </c>
      <c r="I3763" s="8">
        <v>4</v>
      </c>
      <c r="J3763" s="9">
        <v>1925.67</v>
      </c>
      <c r="K3763" s="10">
        <v>0</v>
      </c>
      <c r="L3763" s="9">
        <v>7702.68</v>
      </c>
      <c r="M3763" s="11">
        <v>5183.8</v>
      </c>
      <c r="N3763" s="9">
        <v>2518.88</v>
      </c>
      <c r="O3763" s="6" t="s">
        <v>5032</v>
      </c>
      <c r="P3763" s="8">
        <v>3</v>
      </c>
    </row>
    <row r="3764" spans="1:16" x14ac:dyDescent="0.3">
      <c r="A3764" s="6" t="s">
        <v>12521</v>
      </c>
      <c r="B3764" s="7">
        <v>45288</v>
      </c>
      <c r="C3764" s="6" t="s">
        <v>12522</v>
      </c>
      <c r="D3764" s="6" t="s">
        <v>5215</v>
      </c>
      <c r="E3764" s="6" t="s">
        <v>5216</v>
      </c>
      <c r="F3764" s="6" t="s">
        <v>5021</v>
      </c>
      <c r="G3764" s="6" t="s">
        <v>5030</v>
      </c>
      <c r="H3764" s="6" t="s">
        <v>5246</v>
      </c>
      <c r="I3764" s="8">
        <v>3</v>
      </c>
      <c r="J3764" s="9">
        <v>1059.92</v>
      </c>
      <c r="K3764" s="10">
        <v>0.05</v>
      </c>
      <c r="L3764" s="9">
        <v>3020.77</v>
      </c>
      <c r="M3764" s="11">
        <v>2445.96</v>
      </c>
      <c r="N3764" s="9">
        <v>574.80999999999995</v>
      </c>
      <c r="O3764" s="6" t="s">
        <v>5080</v>
      </c>
      <c r="P3764" s="8">
        <v>3</v>
      </c>
    </row>
    <row r="3765" spans="1:16" x14ac:dyDescent="0.3">
      <c r="A3765" s="6" t="s">
        <v>12523</v>
      </c>
      <c r="B3765" s="7">
        <v>45144</v>
      </c>
      <c r="C3765" s="6" t="s">
        <v>5237</v>
      </c>
      <c r="D3765" s="6" t="s">
        <v>5067</v>
      </c>
      <c r="E3765" s="6" t="s">
        <v>5067</v>
      </c>
      <c r="F3765" s="6" t="s">
        <v>5036</v>
      </c>
      <c r="G3765" s="6" t="s">
        <v>5048</v>
      </c>
      <c r="H3765" s="6" t="s">
        <v>5090</v>
      </c>
      <c r="I3765" s="8">
        <v>4</v>
      </c>
      <c r="J3765" s="9">
        <v>2251.9899999999998</v>
      </c>
      <c r="K3765" s="10">
        <v>0.12</v>
      </c>
      <c r="L3765" s="9">
        <v>7927</v>
      </c>
      <c r="M3765" s="11">
        <v>5171.79</v>
      </c>
      <c r="N3765" s="9">
        <v>2755.21</v>
      </c>
      <c r="O3765" s="6" t="s">
        <v>5045</v>
      </c>
      <c r="P3765" s="8">
        <v>1</v>
      </c>
    </row>
    <row r="3766" spans="1:16" x14ac:dyDescent="0.3">
      <c r="A3766" s="6" t="s">
        <v>12524</v>
      </c>
      <c r="B3766" s="7">
        <v>45770</v>
      </c>
      <c r="C3766" s="6" t="s">
        <v>12525</v>
      </c>
      <c r="D3766" s="6" t="s">
        <v>5215</v>
      </c>
      <c r="E3766" s="6" t="s">
        <v>5216</v>
      </c>
      <c r="F3766" s="6" t="s">
        <v>5021</v>
      </c>
      <c r="G3766" s="6" t="s">
        <v>5048</v>
      </c>
      <c r="H3766" s="6" t="s">
        <v>5049</v>
      </c>
      <c r="I3766" s="8">
        <v>1</v>
      </c>
      <c r="J3766" s="9">
        <v>844.03</v>
      </c>
      <c r="K3766" s="10">
        <v>0.13</v>
      </c>
      <c r="L3766" s="9">
        <v>734.31</v>
      </c>
      <c r="M3766" s="11">
        <v>530.9</v>
      </c>
      <c r="N3766" s="9">
        <v>203.41</v>
      </c>
      <c r="O3766" s="6" t="s">
        <v>5045</v>
      </c>
      <c r="P3766" s="8">
        <v>3</v>
      </c>
    </row>
    <row r="3767" spans="1:16" x14ac:dyDescent="0.3">
      <c r="A3767" s="6" t="s">
        <v>12526</v>
      </c>
      <c r="B3767" s="7">
        <v>45168</v>
      </c>
      <c r="C3767" s="6" t="s">
        <v>12527</v>
      </c>
      <c r="D3767" s="6" t="s">
        <v>5117</v>
      </c>
      <c r="E3767" s="6" t="s">
        <v>5118</v>
      </c>
      <c r="F3767" s="6" t="s">
        <v>5036</v>
      </c>
      <c r="G3767" s="6" t="s">
        <v>5048</v>
      </c>
      <c r="H3767" s="6" t="s">
        <v>5079</v>
      </c>
      <c r="I3767" s="8">
        <v>8</v>
      </c>
      <c r="J3767" s="9">
        <v>1967.62</v>
      </c>
      <c r="K3767" s="10">
        <v>0.16</v>
      </c>
      <c r="L3767" s="9">
        <v>13222.41</v>
      </c>
      <c r="M3767" s="11">
        <v>11360.18</v>
      </c>
      <c r="N3767" s="9">
        <v>1862.23</v>
      </c>
      <c r="O3767" s="6" t="s">
        <v>5032</v>
      </c>
      <c r="P3767" s="8">
        <v>4</v>
      </c>
    </row>
    <row r="3768" spans="1:16" x14ac:dyDescent="0.3">
      <c r="A3768" s="6" t="s">
        <v>12528</v>
      </c>
      <c r="B3768" s="7">
        <v>45022</v>
      </c>
      <c r="C3768" s="6" t="s">
        <v>12529</v>
      </c>
      <c r="D3768" s="6" t="s">
        <v>5027</v>
      </c>
      <c r="E3768" s="6" t="s">
        <v>5028</v>
      </c>
      <c r="F3768" s="6" t="s">
        <v>5029</v>
      </c>
      <c r="G3768" s="6" t="s">
        <v>5048</v>
      </c>
      <c r="H3768" s="6" t="s">
        <v>5064</v>
      </c>
      <c r="I3768" s="8">
        <v>3</v>
      </c>
      <c r="J3768" s="9">
        <v>403.91</v>
      </c>
      <c r="K3768" s="10">
        <v>0.22</v>
      </c>
      <c r="L3768" s="9">
        <v>945.15</v>
      </c>
      <c r="M3768" s="11">
        <v>815.92</v>
      </c>
      <c r="N3768" s="9">
        <v>129.22999999999999</v>
      </c>
      <c r="O3768" s="6" t="s">
        <v>5032</v>
      </c>
      <c r="P3768" s="8">
        <v>2</v>
      </c>
    </row>
    <row r="3769" spans="1:16" x14ac:dyDescent="0.3">
      <c r="A3769" s="6" t="s">
        <v>12530</v>
      </c>
      <c r="B3769" s="7">
        <v>45540</v>
      </c>
      <c r="C3769" s="6" t="s">
        <v>12531</v>
      </c>
      <c r="D3769" s="6" t="s">
        <v>5093</v>
      </c>
      <c r="E3769" s="6" t="s">
        <v>5053</v>
      </c>
      <c r="F3769" s="6" t="s">
        <v>5029</v>
      </c>
      <c r="G3769" s="6" t="s">
        <v>5037</v>
      </c>
      <c r="H3769" s="6" t="s">
        <v>5068</v>
      </c>
      <c r="I3769" s="8">
        <v>1</v>
      </c>
      <c r="J3769" s="9">
        <v>1070.21</v>
      </c>
      <c r="K3769" s="10">
        <v>0.17</v>
      </c>
      <c r="L3769" s="9">
        <v>888.27</v>
      </c>
      <c r="M3769" s="11">
        <v>761.51</v>
      </c>
      <c r="N3769" s="9">
        <v>126.76</v>
      </c>
      <c r="O3769" s="6" t="s">
        <v>5080</v>
      </c>
      <c r="P3769" s="8">
        <v>3</v>
      </c>
    </row>
    <row r="3770" spans="1:16" x14ac:dyDescent="0.3">
      <c r="A3770" s="6" t="s">
        <v>12532</v>
      </c>
      <c r="B3770" s="7">
        <v>44980</v>
      </c>
      <c r="C3770" s="6" t="s">
        <v>12533</v>
      </c>
      <c r="D3770" s="6" t="s">
        <v>5147</v>
      </c>
      <c r="E3770" s="6" t="s">
        <v>5118</v>
      </c>
      <c r="F3770" s="6" t="s">
        <v>5029</v>
      </c>
      <c r="G3770" s="6" t="s">
        <v>5048</v>
      </c>
      <c r="H3770" s="6" t="s">
        <v>5079</v>
      </c>
      <c r="I3770" s="8">
        <v>7</v>
      </c>
      <c r="J3770" s="9">
        <v>2425.96</v>
      </c>
      <c r="K3770" s="10">
        <v>0.18</v>
      </c>
      <c r="L3770" s="9">
        <v>13925.01</v>
      </c>
      <c r="M3770" s="11">
        <v>11843.7</v>
      </c>
      <c r="N3770" s="9">
        <v>2081.31</v>
      </c>
      <c r="O3770" s="6" t="s">
        <v>5032</v>
      </c>
      <c r="P3770" s="8">
        <v>4</v>
      </c>
    </row>
    <row r="3771" spans="1:16" x14ac:dyDescent="0.3">
      <c r="A3771" s="6" t="s">
        <v>12534</v>
      </c>
      <c r="B3771" s="7">
        <v>45796</v>
      </c>
      <c r="C3771" s="6" t="s">
        <v>12535</v>
      </c>
      <c r="D3771" s="6" t="s">
        <v>5019</v>
      </c>
      <c r="E3771" s="6" t="s">
        <v>5020</v>
      </c>
      <c r="F3771" s="6" t="s">
        <v>5036</v>
      </c>
      <c r="G3771" s="6" t="s">
        <v>5059</v>
      </c>
      <c r="H3771" s="6" t="s">
        <v>5099</v>
      </c>
      <c r="I3771" s="8">
        <v>6</v>
      </c>
      <c r="J3771" s="9">
        <v>1038.19</v>
      </c>
      <c r="K3771" s="10">
        <v>0.23</v>
      </c>
      <c r="L3771" s="9">
        <v>4796.4399999999996</v>
      </c>
      <c r="M3771" s="11">
        <v>3707.19</v>
      </c>
      <c r="N3771" s="9">
        <v>1089.25</v>
      </c>
      <c r="O3771" s="6" t="s">
        <v>5032</v>
      </c>
      <c r="P3771" s="8">
        <v>3</v>
      </c>
    </row>
    <row r="3772" spans="1:16" x14ac:dyDescent="0.3">
      <c r="A3772" s="6" t="s">
        <v>12536</v>
      </c>
      <c r="B3772" s="7">
        <v>45729</v>
      </c>
      <c r="C3772" s="6" t="s">
        <v>12537</v>
      </c>
      <c r="D3772" s="6" t="s">
        <v>5042</v>
      </c>
      <c r="E3772" s="6" t="s">
        <v>5043</v>
      </c>
      <c r="F3772" s="6" t="s">
        <v>5021</v>
      </c>
      <c r="G3772" s="6" t="s">
        <v>5048</v>
      </c>
      <c r="H3772" s="6" t="s">
        <v>5096</v>
      </c>
      <c r="I3772" s="8">
        <v>7</v>
      </c>
      <c r="J3772" s="9">
        <v>1070.48</v>
      </c>
      <c r="K3772" s="10">
        <v>0.13</v>
      </c>
      <c r="L3772" s="9">
        <v>6519.22</v>
      </c>
      <c r="M3772" s="11">
        <v>4191.82</v>
      </c>
      <c r="N3772" s="9">
        <v>2327.4</v>
      </c>
      <c r="O3772" s="6" t="s">
        <v>5039</v>
      </c>
      <c r="P3772" s="8">
        <v>2</v>
      </c>
    </row>
    <row r="3773" spans="1:16" x14ac:dyDescent="0.3">
      <c r="A3773" s="6" t="s">
        <v>12538</v>
      </c>
      <c r="B3773" s="7">
        <v>45182</v>
      </c>
      <c r="C3773" s="6" t="s">
        <v>12539</v>
      </c>
      <c r="D3773" s="6" t="s">
        <v>5104</v>
      </c>
      <c r="E3773" s="6" t="s">
        <v>5053</v>
      </c>
      <c r="F3773" s="6" t="s">
        <v>5029</v>
      </c>
      <c r="G3773" s="6" t="s">
        <v>5059</v>
      </c>
      <c r="H3773" s="6" t="s">
        <v>5060</v>
      </c>
      <c r="I3773" s="8">
        <v>2</v>
      </c>
      <c r="J3773" s="9">
        <v>2073.87</v>
      </c>
      <c r="K3773" s="10">
        <v>0.08</v>
      </c>
      <c r="L3773" s="9">
        <v>3815.92</v>
      </c>
      <c r="M3773" s="11">
        <v>2993.7</v>
      </c>
      <c r="N3773" s="9">
        <v>822.22</v>
      </c>
      <c r="O3773" s="6" t="s">
        <v>5039</v>
      </c>
      <c r="P3773" s="8">
        <v>2</v>
      </c>
    </row>
    <row r="3774" spans="1:16" x14ac:dyDescent="0.3">
      <c r="A3774" s="6" t="s">
        <v>12540</v>
      </c>
      <c r="B3774" s="7">
        <v>45245</v>
      </c>
      <c r="C3774" s="6" t="s">
        <v>12541</v>
      </c>
      <c r="D3774" s="6" t="s">
        <v>5147</v>
      </c>
      <c r="E3774" s="6" t="s">
        <v>5118</v>
      </c>
      <c r="F3774" s="6" t="s">
        <v>5029</v>
      </c>
      <c r="G3774" s="6" t="s">
        <v>5037</v>
      </c>
      <c r="H3774" s="6" t="s">
        <v>5054</v>
      </c>
      <c r="I3774" s="8">
        <v>4</v>
      </c>
      <c r="J3774" s="9">
        <v>2234.33</v>
      </c>
      <c r="K3774" s="10">
        <v>0.15</v>
      </c>
      <c r="L3774" s="9">
        <v>7596.72</v>
      </c>
      <c r="M3774" s="11">
        <v>5305.75</v>
      </c>
      <c r="N3774" s="9">
        <v>2290.9699999999998</v>
      </c>
      <c r="O3774" s="6" t="s">
        <v>5039</v>
      </c>
      <c r="P3774" s="8">
        <v>3</v>
      </c>
    </row>
    <row r="3775" spans="1:16" x14ac:dyDescent="0.3">
      <c r="A3775" s="6" t="s">
        <v>12542</v>
      </c>
      <c r="B3775" s="7">
        <v>45463</v>
      </c>
      <c r="C3775" s="6" t="s">
        <v>12543</v>
      </c>
      <c r="D3775" s="6" t="s">
        <v>5147</v>
      </c>
      <c r="E3775" s="6" t="s">
        <v>5118</v>
      </c>
      <c r="F3775" s="6" t="s">
        <v>5029</v>
      </c>
      <c r="G3775" s="6" t="s">
        <v>5022</v>
      </c>
      <c r="H3775" s="6" t="s">
        <v>5023</v>
      </c>
      <c r="I3775" s="8">
        <v>6</v>
      </c>
      <c r="J3775" s="9">
        <v>375.84</v>
      </c>
      <c r="K3775" s="10">
        <v>0.18</v>
      </c>
      <c r="L3775" s="9">
        <v>1849.13</v>
      </c>
      <c r="M3775" s="11">
        <v>1322.12</v>
      </c>
      <c r="N3775" s="9">
        <v>527.01</v>
      </c>
      <c r="O3775" s="6" t="s">
        <v>5080</v>
      </c>
      <c r="P3775" s="8">
        <v>2</v>
      </c>
    </row>
    <row r="3776" spans="1:16" x14ac:dyDescent="0.3">
      <c r="A3776" s="6" t="s">
        <v>12544</v>
      </c>
      <c r="B3776" s="7">
        <v>45804</v>
      </c>
      <c r="C3776" s="6" t="s">
        <v>12545</v>
      </c>
      <c r="D3776" s="6" t="s">
        <v>5019</v>
      </c>
      <c r="E3776" s="6" t="s">
        <v>5020</v>
      </c>
      <c r="F3776" s="6" t="s">
        <v>5029</v>
      </c>
      <c r="G3776" s="6" t="s">
        <v>5037</v>
      </c>
      <c r="H3776" s="6" t="s">
        <v>5068</v>
      </c>
      <c r="I3776" s="8">
        <v>6</v>
      </c>
      <c r="J3776" s="9">
        <v>392.65</v>
      </c>
      <c r="K3776" s="10">
        <v>0.22</v>
      </c>
      <c r="L3776" s="9">
        <v>1837.6</v>
      </c>
      <c r="M3776" s="11">
        <v>1408.97</v>
      </c>
      <c r="N3776" s="9">
        <v>428.63</v>
      </c>
      <c r="O3776" s="6" t="s">
        <v>5039</v>
      </c>
      <c r="P3776" s="8">
        <v>2</v>
      </c>
    </row>
    <row r="3777" spans="1:16" x14ac:dyDescent="0.3">
      <c r="A3777" s="6" t="s">
        <v>12546</v>
      </c>
      <c r="B3777" s="7">
        <v>45042</v>
      </c>
      <c r="C3777" s="6" t="s">
        <v>12547</v>
      </c>
      <c r="D3777" s="6" t="s">
        <v>5035</v>
      </c>
      <c r="E3777" s="6" t="s">
        <v>5020</v>
      </c>
      <c r="F3777" s="6" t="s">
        <v>5021</v>
      </c>
      <c r="G3777" s="6" t="s">
        <v>5037</v>
      </c>
      <c r="H3777" s="6" t="s">
        <v>5038</v>
      </c>
      <c r="I3777" s="8">
        <v>7</v>
      </c>
      <c r="J3777" s="9">
        <v>1332.56</v>
      </c>
      <c r="K3777" s="10">
        <v>0.24</v>
      </c>
      <c r="L3777" s="9">
        <v>7089.22</v>
      </c>
      <c r="M3777" s="11">
        <v>4862.62</v>
      </c>
      <c r="N3777" s="9">
        <v>2226.6</v>
      </c>
      <c r="O3777" s="6" t="s">
        <v>5045</v>
      </c>
      <c r="P3777" s="8">
        <v>2</v>
      </c>
    </row>
    <row r="3778" spans="1:16" x14ac:dyDescent="0.3">
      <c r="A3778" s="6" t="s">
        <v>12548</v>
      </c>
      <c r="B3778" s="7">
        <v>45781</v>
      </c>
      <c r="C3778" s="6" t="s">
        <v>12549</v>
      </c>
      <c r="D3778" s="6" t="s">
        <v>5057</v>
      </c>
      <c r="E3778" s="6" t="s">
        <v>5058</v>
      </c>
      <c r="F3778" s="6" t="s">
        <v>5021</v>
      </c>
      <c r="G3778" s="6" t="s">
        <v>5048</v>
      </c>
      <c r="H3778" s="6" t="s">
        <v>5064</v>
      </c>
      <c r="I3778" s="8">
        <v>8</v>
      </c>
      <c r="J3778" s="9">
        <v>1025.54</v>
      </c>
      <c r="K3778" s="10">
        <v>0.01</v>
      </c>
      <c r="L3778" s="9">
        <v>8122.28</v>
      </c>
      <c r="M3778" s="11">
        <v>4596.3900000000003</v>
      </c>
      <c r="N3778" s="9">
        <v>3525.89</v>
      </c>
      <c r="O3778" s="6" t="s">
        <v>5045</v>
      </c>
      <c r="P3778" s="8">
        <v>3</v>
      </c>
    </row>
    <row r="3779" spans="1:16" x14ac:dyDescent="0.3">
      <c r="A3779" s="6" t="s">
        <v>12550</v>
      </c>
      <c r="B3779" s="7">
        <v>44979</v>
      </c>
      <c r="C3779" s="6" t="s">
        <v>12551</v>
      </c>
      <c r="D3779" s="6" t="s">
        <v>5108</v>
      </c>
      <c r="E3779" s="6" t="s">
        <v>5109</v>
      </c>
      <c r="F3779" s="6" t="s">
        <v>5029</v>
      </c>
      <c r="G3779" s="6" t="s">
        <v>5048</v>
      </c>
      <c r="H3779" s="6" t="s">
        <v>5096</v>
      </c>
      <c r="I3779" s="8">
        <v>7</v>
      </c>
      <c r="J3779" s="9">
        <v>1841</v>
      </c>
      <c r="K3779" s="10">
        <v>0.16</v>
      </c>
      <c r="L3779" s="9">
        <v>10825.08</v>
      </c>
      <c r="M3779" s="11">
        <v>6078.51</v>
      </c>
      <c r="N3779" s="9">
        <v>4746.57</v>
      </c>
      <c r="O3779" s="6" t="s">
        <v>5032</v>
      </c>
      <c r="P3779" s="8">
        <v>5</v>
      </c>
    </row>
    <row r="3780" spans="1:16" x14ac:dyDescent="0.3">
      <c r="A3780" s="6" t="s">
        <v>12552</v>
      </c>
      <c r="B3780" s="7">
        <v>44931</v>
      </c>
      <c r="C3780" s="6" t="s">
        <v>12553</v>
      </c>
      <c r="D3780" s="6" t="s">
        <v>5104</v>
      </c>
      <c r="E3780" s="6" t="s">
        <v>5053</v>
      </c>
      <c r="F3780" s="6" t="s">
        <v>5036</v>
      </c>
      <c r="G3780" s="6" t="s">
        <v>5059</v>
      </c>
      <c r="H3780" s="6" t="s">
        <v>5073</v>
      </c>
      <c r="I3780" s="8">
        <v>3</v>
      </c>
      <c r="J3780" s="9">
        <v>473.39</v>
      </c>
      <c r="K3780" s="10">
        <v>0</v>
      </c>
      <c r="L3780" s="9">
        <v>1420.17</v>
      </c>
      <c r="M3780" s="11">
        <v>942.64</v>
      </c>
      <c r="N3780" s="9">
        <v>477.53</v>
      </c>
      <c r="O3780" s="6" t="s">
        <v>5039</v>
      </c>
      <c r="P3780" s="8">
        <v>3</v>
      </c>
    </row>
    <row r="3781" spans="1:16" x14ac:dyDescent="0.3">
      <c r="A3781" s="6" t="s">
        <v>12554</v>
      </c>
      <c r="B3781" s="7">
        <v>45150</v>
      </c>
      <c r="C3781" s="6" t="s">
        <v>12555</v>
      </c>
      <c r="D3781" s="6" t="s">
        <v>5019</v>
      </c>
      <c r="E3781" s="6" t="s">
        <v>5020</v>
      </c>
      <c r="F3781" s="6" t="s">
        <v>5036</v>
      </c>
      <c r="G3781" s="6" t="s">
        <v>5022</v>
      </c>
      <c r="H3781" s="6" t="s">
        <v>5023</v>
      </c>
      <c r="I3781" s="8">
        <v>2</v>
      </c>
      <c r="J3781" s="9">
        <v>2438.42</v>
      </c>
      <c r="K3781" s="10">
        <v>0.24</v>
      </c>
      <c r="L3781" s="9">
        <v>3706.4</v>
      </c>
      <c r="M3781" s="11">
        <v>2943.62</v>
      </c>
      <c r="N3781" s="9">
        <v>762.78</v>
      </c>
      <c r="O3781" s="6" t="s">
        <v>5024</v>
      </c>
      <c r="P3781" s="8">
        <v>4</v>
      </c>
    </row>
    <row r="3782" spans="1:16" x14ac:dyDescent="0.3">
      <c r="A3782" s="6" t="s">
        <v>12556</v>
      </c>
      <c r="B3782" s="7">
        <v>45146</v>
      </c>
      <c r="C3782" s="6" t="s">
        <v>5237</v>
      </c>
      <c r="D3782" s="6" t="s">
        <v>5104</v>
      </c>
      <c r="E3782" s="6" t="s">
        <v>5053</v>
      </c>
      <c r="F3782" s="6" t="s">
        <v>5021</v>
      </c>
      <c r="G3782" s="6" t="s">
        <v>5048</v>
      </c>
      <c r="H3782" s="6" t="s">
        <v>5096</v>
      </c>
      <c r="I3782" s="8">
        <v>4</v>
      </c>
      <c r="J3782" s="9">
        <v>1599.75</v>
      </c>
      <c r="K3782" s="10">
        <v>0.2</v>
      </c>
      <c r="L3782" s="9">
        <v>5119.2</v>
      </c>
      <c r="M3782" s="11">
        <v>3921.13</v>
      </c>
      <c r="N3782" s="9">
        <v>1198.07</v>
      </c>
      <c r="O3782" s="6" t="s">
        <v>5045</v>
      </c>
      <c r="P3782" s="8">
        <v>1</v>
      </c>
    </row>
    <row r="3783" spans="1:16" x14ac:dyDescent="0.3">
      <c r="A3783" s="6" t="s">
        <v>12557</v>
      </c>
      <c r="B3783" s="7">
        <v>45337</v>
      </c>
      <c r="C3783" s="6" t="s">
        <v>12558</v>
      </c>
      <c r="D3783" s="6" t="s">
        <v>5088</v>
      </c>
      <c r="E3783" s="6" t="s">
        <v>5089</v>
      </c>
      <c r="F3783" s="6" t="s">
        <v>5029</v>
      </c>
      <c r="G3783" s="6" t="s">
        <v>5022</v>
      </c>
      <c r="H3783" s="6" t="s">
        <v>5150</v>
      </c>
      <c r="I3783" s="8">
        <v>8</v>
      </c>
      <c r="J3783" s="9">
        <v>824.42</v>
      </c>
      <c r="K3783" s="10">
        <v>0.2</v>
      </c>
      <c r="L3783" s="9">
        <v>5276.29</v>
      </c>
      <c r="M3783" s="11">
        <v>4171.3999999999996</v>
      </c>
      <c r="N3783" s="9">
        <v>1104.8900000000001</v>
      </c>
      <c r="O3783" s="6" t="s">
        <v>5039</v>
      </c>
      <c r="P3783" s="8">
        <v>4</v>
      </c>
    </row>
    <row r="3784" spans="1:16" x14ac:dyDescent="0.3">
      <c r="A3784" s="6" t="s">
        <v>12559</v>
      </c>
      <c r="B3784" s="7">
        <v>45663</v>
      </c>
      <c r="C3784" s="6" t="s">
        <v>12560</v>
      </c>
      <c r="D3784" s="6" t="s">
        <v>5035</v>
      </c>
      <c r="E3784" s="6" t="s">
        <v>5020</v>
      </c>
      <c r="F3784" s="6" t="s">
        <v>5021</v>
      </c>
      <c r="G3784" s="6" t="s">
        <v>5022</v>
      </c>
      <c r="H3784" s="6" t="s">
        <v>5023</v>
      </c>
      <c r="I3784" s="8">
        <v>1</v>
      </c>
      <c r="J3784" s="9">
        <v>2166.0100000000002</v>
      </c>
      <c r="K3784" s="10">
        <v>0.22</v>
      </c>
      <c r="L3784" s="9">
        <v>1689.49</v>
      </c>
      <c r="M3784" s="11">
        <v>1298.03</v>
      </c>
      <c r="N3784" s="9">
        <v>391.46</v>
      </c>
      <c r="O3784" s="6" t="s">
        <v>5039</v>
      </c>
      <c r="P3784" s="8">
        <v>5</v>
      </c>
    </row>
    <row r="3785" spans="1:16" x14ac:dyDescent="0.3">
      <c r="A3785" s="6" t="s">
        <v>12561</v>
      </c>
      <c r="B3785" s="7">
        <v>45350</v>
      </c>
      <c r="C3785" s="6" t="s">
        <v>12562</v>
      </c>
      <c r="D3785" s="6" t="s">
        <v>5114</v>
      </c>
      <c r="E3785" s="6" t="s">
        <v>5020</v>
      </c>
      <c r="F3785" s="6" t="s">
        <v>5021</v>
      </c>
      <c r="G3785" s="6" t="s">
        <v>5030</v>
      </c>
      <c r="H3785" s="6" t="s">
        <v>5171</v>
      </c>
      <c r="I3785" s="8">
        <v>6</v>
      </c>
      <c r="J3785" s="9">
        <v>309.63</v>
      </c>
      <c r="K3785" s="10">
        <v>0.02</v>
      </c>
      <c r="L3785" s="9">
        <v>1820.62</v>
      </c>
      <c r="M3785" s="11">
        <v>1004.43</v>
      </c>
      <c r="N3785" s="9">
        <v>816.19</v>
      </c>
      <c r="O3785" s="6" t="s">
        <v>5039</v>
      </c>
      <c r="P3785" s="8">
        <v>4</v>
      </c>
    </row>
    <row r="3786" spans="1:16" x14ac:dyDescent="0.3">
      <c r="A3786" s="6" t="s">
        <v>12563</v>
      </c>
      <c r="B3786" s="7">
        <v>45414</v>
      </c>
      <c r="C3786" s="6" t="s">
        <v>12564</v>
      </c>
      <c r="D3786" s="6" t="s">
        <v>5071</v>
      </c>
      <c r="E3786" s="6" t="s">
        <v>5072</v>
      </c>
      <c r="F3786" s="6" t="s">
        <v>5021</v>
      </c>
      <c r="G3786" s="6" t="s">
        <v>5030</v>
      </c>
      <c r="H3786" s="6" t="s">
        <v>5176</v>
      </c>
      <c r="I3786" s="8">
        <v>3</v>
      </c>
      <c r="J3786" s="9">
        <v>459.16</v>
      </c>
      <c r="K3786" s="10">
        <v>0.1</v>
      </c>
      <c r="L3786" s="9">
        <v>1239.73</v>
      </c>
      <c r="M3786" s="11">
        <v>986.14</v>
      </c>
      <c r="N3786" s="9">
        <v>253.59</v>
      </c>
      <c r="O3786" s="6" t="s">
        <v>5045</v>
      </c>
      <c r="P3786" s="8">
        <v>1</v>
      </c>
    </row>
    <row r="3787" spans="1:16" x14ac:dyDescent="0.3">
      <c r="A3787" s="6" t="s">
        <v>12565</v>
      </c>
      <c r="B3787" s="7">
        <v>45071</v>
      </c>
      <c r="C3787" s="6" t="s">
        <v>12566</v>
      </c>
      <c r="D3787" s="6" t="s">
        <v>5035</v>
      </c>
      <c r="E3787" s="6" t="s">
        <v>5020</v>
      </c>
      <c r="F3787" s="6" t="s">
        <v>5029</v>
      </c>
      <c r="G3787" s="6" t="s">
        <v>5030</v>
      </c>
      <c r="H3787" s="6" t="s">
        <v>5044</v>
      </c>
      <c r="I3787" s="8">
        <v>1</v>
      </c>
      <c r="J3787" s="9">
        <v>409.79</v>
      </c>
      <c r="K3787" s="10">
        <v>0.17</v>
      </c>
      <c r="L3787" s="9">
        <v>340.13</v>
      </c>
      <c r="M3787" s="11">
        <v>246.71</v>
      </c>
      <c r="N3787" s="9">
        <v>93.42</v>
      </c>
      <c r="O3787" s="6" t="s">
        <v>5024</v>
      </c>
      <c r="P3787" s="8">
        <v>1</v>
      </c>
    </row>
    <row r="3788" spans="1:16" x14ac:dyDescent="0.3">
      <c r="A3788" s="6" t="s">
        <v>12567</v>
      </c>
      <c r="B3788" s="7">
        <v>45435</v>
      </c>
      <c r="C3788" s="6" t="s">
        <v>12568</v>
      </c>
      <c r="D3788" s="6" t="s">
        <v>5114</v>
      </c>
      <c r="E3788" s="6" t="s">
        <v>5020</v>
      </c>
      <c r="F3788" s="6" t="s">
        <v>5029</v>
      </c>
      <c r="G3788" s="6" t="s">
        <v>5059</v>
      </c>
      <c r="H3788" s="6" t="s">
        <v>5060</v>
      </c>
      <c r="I3788" s="8">
        <v>7</v>
      </c>
      <c r="J3788" s="9">
        <v>1632.71</v>
      </c>
      <c r="K3788" s="10">
        <v>0.02</v>
      </c>
      <c r="L3788" s="9">
        <v>11200.39</v>
      </c>
      <c r="M3788" s="11">
        <v>8041.42</v>
      </c>
      <c r="N3788" s="9">
        <v>3158.97</v>
      </c>
      <c r="O3788" s="6" t="s">
        <v>5045</v>
      </c>
      <c r="P3788" s="8">
        <v>2</v>
      </c>
    </row>
    <row r="3789" spans="1:16" x14ac:dyDescent="0.3">
      <c r="A3789" s="6" t="s">
        <v>12569</v>
      </c>
      <c r="B3789" s="7">
        <v>45133</v>
      </c>
      <c r="C3789" s="6" t="s">
        <v>12570</v>
      </c>
      <c r="D3789" s="6" t="s">
        <v>5117</v>
      </c>
      <c r="E3789" s="6" t="s">
        <v>5118</v>
      </c>
      <c r="F3789" s="6" t="s">
        <v>5029</v>
      </c>
      <c r="G3789" s="6" t="s">
        <v>5059</v>
      </c>
      <c r="H3789" s="6" t="s">
        <v>5073</v>
      </c>
      <c r="I3789" s="8">
        <v>7</v>
      </c>
      <c r="J3789" s="9">
        <v>1041.47</v>
      </c>
      <c r="K3789" s="10">
        <v>0.14000000000000001</v>
      </c>
      <c r="L3789" s="9">
        <v>6269.65</v>
      </c>
      <c r="M3789" s="11">
        <v>4902.63</v>
      </c>
      <c r="N3789" s="9">
        <v>1367.02</v>
      </c>
      <c r="O3789" s="6" t="s">
        <v>5024</v>
      </c>
      <c r="P3789" s="8">
        <v>1</v>
      </c>
    </row>
    <row r="3790" spans="1:16" x14ac:dyDescent="0.3">
      <c r="A3790" s="6" t="s">
        <v>12571</v>
      </c>
      <c r="B3790" s="7">
        <v>45373</v>
      </c>
      <c r="C3790" s="6" t="s">
        <v>12572</v>
      </c>
      <c r="D3790" s="6" t="s">
        <v>5117</v>
      </c>
      <c r="E3790" s="6" t="s">
        <v>5118</v>
      </c>
      <c r="F3790" s="6" t="s">
        <v>5029</v>
      </c>
      <c r="G3790" s="6" t="s">
        <v>5022</v>
      </c>
      <c r="H3790" s="6" t="s">
        <v>5150</v>
      </c>
      <c r="I3790" s="8">
        <v>4</v>
      </c>
      <c r="J3790" s="9">
        <v>217.16</v>
      </c>
      <c r="K3790" s="10">
        <v>0.08</v>
      </c>
      <c r="L3790" s="9">
        <v>799.15</v>
      </c>
      <c r="M3790" s="11">
        <v>642.66</v>
      </c>
      <c r="N3790" s="9">
        <v>156.49</v>
      </c>
      <c r="O3790" s="6" t="s">
        <v>5024</v>
      </c>
      <c r="P3790" s="8">
        <v>2</v>
      </c>
    </row>
    <row r="3791" spans="1:16" x14ac:dyDescent="0.3">
      <c r="A3791" s="6" t="s">
        <v>12573</v>
      </c>
      <c r="B3791" s="7">
        <v>45801</v>
      </c>
      <c r="C3791" s="6" t="s">
        <v>7024</v>
      </c>
      <c r="D3791" s="6" t="s">
        <v>5071</v>
      </c>
      <c r="E3791" s="6" t="s">
        <v>5072</v>
      </c>
      <c r="F3791" s="6" t="s">
        <v>5029</v>
      </c>
      <c r="G3791" s="6" t="s">
        <v>5037</v>
      </c>
      <c r="H3791" s="6" t="s">
        <v>5068</v>
      </c>
      <c r="I3791" s="8">
        <v>2</v>
      </c>
      <c r="J3791" s="9">
        <v>802.98</v>
      </c>
      <c r="K3791" s="10">
        <v>0</v>
      </c>
      <c r="L3791" s="9">
        <v>1605.96</v>
      </c>
      <c r="M3791" s="11">
        <v>1392.34</v>
      </c>
      <c r="N3791" s="9">
        <v>213.62</v>
      </c>
      <c r="O3791" s="6" t="s">
        <v>5039</v>
      </c>
      <c r="P3791" s="8">
        <v>1</v>
      </c>
    </row>
    <row r="3792" spans="1:16" x14ac:dyDescent="0.3">
      <c r="A3792" s="6" t="s">
        <v>12574</v>
      </c>
      <c r="B3792" s="7">
        <v>45339</v>
      </c>
      <c r="C3792" s="6" t="s">
        <v>12575</v>
      </c>
      <c r="D3792" s="6" t="s">
        <v>5134</v>
      </c>
      <c r="E3792" s="6" t="s">
        <v>5135</v>
      </c>
      <c r="F3792" s="6" t="s">
        <v>5021</v>
      </c>
      <c r="G3792" s="6" t="s">
        <v>5048</v>
      </c>
      <c r="H3792" s="6" t="s">
        <v>5079</v>
      </c>
      <c r="I3792" s="8">
        <v>5</v>
      </c>
      <c r="J3792" s="9">
        <v>1337.8</v>
      </c>
      <c r="K3792" s="10">
        <v>0.18</v>
      </c>
      <c r="L3792" s="9">
        <v>5484.98</v>
      </c>
      <c r="M3792" s="11">
        <v>3046.35</v>
      </c>
      <c r="N3792" s="9">
        <v>2438.63</v>
      </c>
      <c r="O3792" s="6" t="s">
        <v>5039</v>
      </c>
      <c r="P3792" s="8">
        <v>3</v>
      </c>
    </row>
    <row r="3793" spans="1:16" x14ac:dyDescent="0.3">
      <c r="A3793" s="6" t="s">
        <v>12576</v>
      </c>
      <c r="B3793" s="7">
        <v>45415</v>
      </c>
      <c r="C3793" s="6" t="s">
        <v>12577</v>
      </c>
      <c r="D3793" s="6" t="s">
        <v>5057</v>
      </c>
      <c r="E3793" s="6" t="s">
        <v>5058</v>
      </c>
      <c r="F3793" s="6" t="s">
        <v>5029</v>
      </c>
      <c r="G3793" s="6" t="s">
        <v>5059</v>
      </c>
      <c r="H3793" s="6" t="s">
        <v>5140</v>
      </c>
      <c r="I3793" s="8">
        <v>2</v>
      </c>
      <c r="J3793" s="9">
        <v>2426.02</v>
      </c>
      <c r="K3793" s="10">
        <v>0.11</v>
      </c>
      <c r="L3793" s="9">
        <v>4318.32</v>
      </c>
      <c r="M3793" s="11">
        <v>2878.8</v>
      </c>
      <c r="N3793" s="9">
        <v>1439.52</v>
      </c>
      <c r="O3793" s="6" t="s">
        <v>5080</v>
      </c>
      <c r="P3793" s="8">
        <v>3</v>
      </c>
    </row>
    <row r="3794" spans="1:16" x14ac:dyDescent="0.3">
      <c r="A3794" s="6" t="s">
        <v>12578</v>
      </c>
      <c r="B3794" s="7">
        <v>45112</v>
      </c>
      <c r="C3794" s="6" t="s">
        <v>12579</v>
      </c>
      <c r="D3794" s="6" t="s">
        <v>5019</v>
      </c>
      <c r="E3794" s="6" t="s">
        <v>5020</v>
      </c>
      <c r="F3794" s="6" t="s">
        <v>5036</v>
      </c>
      <c r="G3794" s="6" t="s">
        <v>5030</v>
      </c>
      <c r="H3794" s="6" t="s">
        <v>5176</v>
      </c>
      <c r="I3794" s="8">
        <v>8</v>
      </c>
      <c r="J3794" s="9">
        <v>1118.01</v>
      </c>
      <c r="K3794" s="10">
        <v>0.06</v>
      </c>
      <c r="L3794" s="9">
        <v>8407.44</v>
      </c>
      <c r="M3794" s="11">
        <v>4704.76</v>
      </c>
      <c r="N3794" s="9">
        <v>3702.68</v>
      </c>
      <c r="O3794" s="6" t="s">
        <v>5039</v>
      </c>
      <c r="P3794" s="8">
        <v>1</v>
      </c>
    </row>
    <row r="3795" spans="1:16" x14ac:dyDescent="0.3">
      <c r="A3795" s="6" t="s">
        <v>12580</v>
      </c>
      <c r="B3795" s="7">
        <v>45497</v>
      </c>
      <c r="C3795" s="6" t="s">
        <v>12581</v>
      </c>
      <c r="D3795" s="6" t="s">
        <v>5205</v>
      </c>
      <c r="E3795" s="6" t="s">
        <v>5206</v>
      </c>
      <c r="F3795" s="6" t="s">
        <v>5021</v>
      </c>
      <c r="G3795" s="6" t="s">
        <v>5059</v>
      </c>
      <c r="H3795" s="6" t="s">
        <v>5181</v>
      </c>
      <c r="I3795" s="8">
        <v>5</v>
      </c>
      <c r="J3795" s="9">
        <v>1376.3</v>
      </c>
      <c r="K3795" s="10">
        <v>0.15</v>
      </c>
      <c r="L3795" s="9">
        <v>5849.27</v>
      </c>
      <c r="M3795" s="11">
        <v>4603.37</v>
      </c>
      <c r="N3795" s="9">
        <v>1245.9000000000001</v>
      </c>
      <c r="O3795" s="6" t="s">
        <v>5024</v>
      </c>
      <c r="P3795" s="8">
        <v>2</v>
      </c>
    </row>
    <row r="3796" spans="1:16" x14ac:dyDescent="0.3">
      <c r="A3796" s="6" t="s">
        <v>12582</v>
      </c>
      <c r="B3796" s="7">
        <v>45374</v>
      </c>
      <c r="C3796" s="6" t="s">
        <v>12583</v>
      </c>
      <c r="D3796" s="6" t="s">
        <v>5067</v>
      </c>
      <c r="E3796" s="6" t="s">
        <v>5067</v>
      </c>
      <c r="F3796" s="6" t="s">
        <v>5021</v>
      </c>
      <c r="G3796" s="6" t="s">
        <v>5048</v>
      </c>
      <c r="H3796" s="6" t="s">
        <v>5090</v>
      </c>
      <c r="I3796" s="8">
        <v>8</v>
      </c>
      <c r="J3796" s="9">
        <v>355.09</v>
      </c>
      <c r="K3796" s="10">
        <v>7.0000000000000007E-2</v>
      </c>
      <c r="L3796" s="9">
        <v>2641.87</v>
      </c>
      <c r="M3796" s="11">
        <v>2035.5</v>
      </c>
      <c r="N3796" s="9">
        <v>606.37</v>
      </c>
      <c r="O3796" s="6" t="s">
        <v>5039</v>
      </c>
      <c r="P3796" s="8">
        <v>5</v>
      </c>
    </row>
    <row r="3797" spans="1:16" x14ac:dyDescent="0.3">
      <c r="A3797" s="6" t="s">
        <v>12584</v>
      </c>
      <c r="B3797" s="7">
        <v>45233</v>
      </c>
      <c r="C3797" s="6" t="s">
        <v>12585</v>
      </c>
      <c r="D3797" s="6" t="s">
        <v>5147</v>
      </c>
      <c r="E3797" s="6" t="s">
        <v>5118</v>
      </c>
      <c r="F3797" s="6" t="s">
        <v>5029</v>
      </c>
      <c r="G3797" s="6" t="s">
        <v>5048</v>
      </c>
      <c r="H3797" s="6" t="s">
        <v>5049</v>
      </c>
      <c r="I3797" s="8">
        <v>6</v>
      </c>
      <c r="J3797" s="9">
        <v>1128.1099999999999</v>
      </c>
      <c r="K3797" s="10">
        <v>0.25</v>
      </c>
      <c r="L3797" s="9">
        <v>5076.49</v>
      </c>
      <c r="M3797" s="11">
        <v>2809.16</v>
      </c>
      <c r="N3797" s="9">
        <v>2267.33</v>
      </c>
      <c r="O3797" s="6" t="s">
        <v>5039</v>
      </c>
      <c r="P3797" s="8">
        <v>1</v>
      </c>
    </row>
    <row r="3798" spans="1:16" x14ac:dyDescent="0.3">
      <c r="A3798" s="6" t="s">
        <v>12586</v>
      </c>
      <c r="B3798" s="7">
        <v>45573</v>
      </c>
      <c r="C3798" s="6" t="s">
        <v>12587</v>
      </c>
      <c r="D3798" s="6" t="s">
        <v>5063</v>
      </c>
      <c r="E3798" s="6" t="s">
        <v>5058</v>
      </c>
      <c r="F3798" s="6" t="s">
        <v>5036</v>
      </c>
      <c r="G3798" s="6" t="s">
        <v>5048</v>
      </c>
      <c r="H3798" s="6" t="s">
        <v>5096</v>
      </c>
      <c r="I3798" s="8">
        <v>8</v>
      </c>
      <c r="J3798" s="9">
        <v>166.11</v>
      </c>
      <c r="K3798" s="10">
        <v>0.02</v>
      </c>
      <c r="L3798" s="9">
        <v>1302.3</v>
      </c>
      <c r="M3798" s="11">
        <v>812.35</v>
      </c>
      <c r="N3798" s="9">
        <v>489.95</v>
      </c>
      <c r="O3798" s="6" t="s">
        <v>5032</v>
      </c>
      <c r="P3798" s="8">
        <v>4</v>
      </c>
    </row>
    <row r="3799" spans="1:16" x14ac:dyDescent="0.3">
      <c r="A3799" s="6" t="s">
        <v>12588</v>
      </c>
      <c r="B3799" s="7">
        <v>45181</v>
      </c>
      <c r="C3799" s="6" t="s">
        <v>6277</v>
      </c>
      <c r="D3799" s="6" t="s">
        <v>5215</v>
      </c>
      <c r="E3799" s="6" t="s">
        <v>5216</v>
      </c>
      <c r="F3799" s="6" t="s">
        <v>5029</v>
      </c>
      <c r="G3799" s="6" t="s">
        <v>5022</v>
      </c>
      <c r="H3799" s="6" t="s">
        <v>5192</v>
      </c>
      <c r="I3799" s="8">
        <v>4</v>
      </c>
      <c r="J3799" s="9">
        <v>1225.5999999999999</v>
      </c>
      <c r="K3799" s="10">
        <v>0.18</v>
      </c>
      <c r="L3799" s="9">
        <v>4019.97</v>
      </c>
      <c r="M3799" s="11">
        <v>2658.94</v>
      </c>
      <c r="N3799" s="9">
        <v>1361.03</v>
      </c>
      <c r="O3799" s="6" t="s">
        <v>5045</v>
      </c>
      <c r="P3799" s="8">
        <v>2</v>
      </c>
    </row>
    <row r="3800" spans="1:16" x14ac:dyDescent="0.3">
      <c r="A3800" s="6" t="s">
        <v>12589</v>
      </c>
      <c r="B3800" s="7">
        <v>45623</v>
      </c>
      <c r="C3800" s="6" t="s">
        <v>12590</v>
      </c>
      <c r="D3800" s="6" t="s">
        <v>5093</v>
      </c>
      <c r="E3800" s="6" t="s">
        <v>5053</v>
      </c>
      <c r="F3800" s="6" t="s">
        <v>5029</v>
      </c>
      <c r="G3800" s="6" t="s">
        <v>5022</v>
      </c>
      <c r="H3800" s="6" t="s">
        <v>5150</v>
      </c>
      <c r="I3800" s="8">
        <v>3</v>
      </c>
      <c r="J3800" s="9">
        <v>1172.21</v>
      </c>
      <c r="K3800" s="10">
        <v>0.04</v>
      </c>
      <c r="L3800" s="9">
        <v>3375.96</v>
      </c>
      <c r="M3800" s="11">
        <v>2165.13</v>
      </c>
      <c r="N3800" s="9">
        <v>1210.83</v>
      </c>
      <c r="O3800" s="6" t="s">
        <v>5024</v>
      </c>
      <c r="P3800" s="8">
        <v>3</v>
      </c>
    </row>
    <row r="3801" spans="1:16" x14ac:dyDescent="0.3">
      <c r="A3801" s="6" t="s">
        <v>12591</v>
      </c>
      <c r="B3801" s="7">
        <v>45214</v>
      </c>
      <c r="C3801" s="6" t="s">
        <v>12592</v>
      </c>
      <c r="D3801" s="6" t="s">
        <v>5108</v>
      </c>
      <c r="E3801" s="6" t="s">
        <v>5109</v>
      </c>
      <c r="F3801" s="6" t="s">
        <v>5021</v>
      </c>
      <c r="G3801" s="6" t="s">
        <v>5022</v>
      </c>
      <c r="H3801" s="6" t="s">
        <v>5023</v>
      </c>
      <c r="I3801" s="8">
        <v>6</v>
      </c>
      <c r="J3801" s="9">
        <v>43.29</v>
      </c>
      <c r="K3801" s="10">
        <v>0.04</v>
      </c>
      <c r="L3801" s="9">
        <v>249.35</v>
      </c>
      <c r="M3801" s="11">
        <v>189.72</v>
      </c>
      <c r="N3801" s="9">
        <v>59.63</v>
      </c>
      <c r="O3801" s="6" t="s">
        <v>5045</v>
      </c>
      <c r="P3801" s="8">
        <v>1</v>
      </c>
    </row>
    <row r="3802" spans="1:16" x14ac:dyDescent="0.3">
      <c r="A3802" s="6" t="s">
        <v>12593</v>
      </c>
      <c r="B3802" s="7">
        <v>45111</v>
      </c>
      <c r="C3802" s="6" t="s">
        <v>12594</v>
      </c>
      <c r="D3802" s="6" t="s">
        <v>5063</v>
      </c>
      <c r="E3802" s="6" t="s">
        <v>5058</v>
      </c>
      <c r="F3802" s="6" t="s">
        <v>5021</v>
      </c>
      <c r="G3802" s="6" t="s">
        <v>5030</v>
      </c>
      <c r="H3802" s="6" t="s">
        <v>5176</v>
      </c>
      <c r="I3802" s="8">
        <v>5</v>
      </c>
      <c r="J3802" s="9">
        <v>386.29</v>
      </c>
      <c r="K3802" s="10">
        <v>0.02</v>
      </c>
      <c r="L3802" s="9">
        <v>1892.82</v>
      </c>
      <c r="M3802" s="11">
        <v>1515.56</v>
      </c>
      <c r="N3802" s="9">
        <v>377.26</v>
      </c>
      <c r="O3802" s="6" t="s">
        <v>5080</v>
      </c>
      <c r="P3802" s="8">
        <v>2</v>
      </c>
    </row>
    <row r="3803" spans="1:16" x14ac:dyDescent="0.3">
      <c r="A3803" s="6" t="s">
        <v>12595</v>
      </c>
      <c r="B3803" s="7">
        <v>44927</v>
      </c>
      <c r="C3803" s="6" t="s">
        <v>12596</v>
      </c>
      <c r="D3803" s="6" t="s">
        <v>5085</v>
      </c>
      <c r="E3803" s="6" t="s">
        <v>5058</v>
      </c>
      <c r="F3803" s="6" t="s">
        <v>5029</v>
      </c>
      <c r="G3803" s="6" t="s">
        <v>5048</v>
      </c>
      <c r="H3803" s="6" t="s">
        <v>5090</v>
      </c>
      <c r="I3803" s="8">
        <v>6</v>
      </c>
      <c r="J3803" s="9">
        <v>1587.84</v>
      </c>
      <c r="K3803" s="10">
        <v>0.21</v>
      </c>
      <c r="L3803" s="9">
        <v>7526.36</v>
      </c>
      <c r="M3803" s="11">
        <v>5517.29</v>
      </c>
      <c r="N3803" s="9">
        <v>2009.07</v>
      </c>
      <c r="O3803" s="6" t="s">
        <v>5045</v>
      </c>
      <c r="P3803" s="8">
        <v>1</v>
      </c>
    </row>
    <row r="3804" spans="1:16" x14ac:dyDescent="0.3">
      <c r="A3804" s="6" t="s">
        <v>12597</v>
      </c>
      <c r="B3804" s="7">
        <v>45523</v>
      </c>
      <c r="C3804" s="6" t="s">
        <v>12598</v>
      </c>
      <c r="D3804" s="6" t="s">
        <v>5108</v>
      </c>
      <c r="E3804" s="6" t="s">
        <v>5109</v>
      </c>
      <c r="F3804" s="6" t="s">
        <v>5036</v>
      </c>
      <c r="G3804" s="6" t="s">
        <v>5059</v>
      </c>
      <c r="H3804" s="6" t="s">
        <v>5060</v>
      </c>
      <c r="I3804" s="8">
        <v>7</v>
      </c>
      <c r="J3804" s="9">
        <v>333.77</v>
      </c>
      <c r="K3804" s="10">
        <v>0.1</v>
      </c>
      <c r="L3804" s="9">
        <v>2102.75</v>
      </c>
      <c r="M3804" s="11">
        <v>1236.46</v>
      </c>
      <c r="N3804" s="9">
        <v>866.29</v>
      </c>
      <c r="O3804" s="6" t="s">
        <v>5045</v>
      </c>
      <c r="P3804" s="8">
        <v>3</v>
      </c>
    </row>
    <row r="3805" spans="1:16" x14ac:dyDescent="0.3">
      <c r="A3805" s="6" t="s">
        <v>12599</v>
      </c>
      <c r="B3805" s="7">
        <v>45675</v>
      </c>
      <c r="C3805" s="6" t="s">
        <v>12600</v>
      </c>
      <c r="D3805" s="6" t="s">
        <v>5117</v>
      </c>
      <c r="E3805" s="6" t="s">
        <v>5118</v>
      </c>
      <c r="F3805" s="6" t="s">
        <v>5029</v>
      </c>
      <c r="G3805" s="6" t="s">
        <v>5048</v>
      </c>
      <c r="H3805" s="6" t="s">
        <v>5064</v>
      </c>
      <c r="I3805" s="8">
        <v>6</v>
      </c>
      <c r="J3805" s="9">
        <v>387.45</v>
      </c>
      <c r="K3805" s="10">
        <v>0.14000000000000001</v>
      </c>
      <c r="L3805" s="9">
        <v>1999.24</v>
      </c>
      <c r="M3805" s="11">
        <v>1405.01</v>
      </c>
      <c r="N3805" s="9">
        <v>594.23</v>
      </c>
      <c r="O3805" s="6" t="s">
        <v>5045</v>
      </c>
      <c r="P3805" s="8">
        <v>5</v>
      </c>
    </row>
    <row r="3806" spans="1:16" x14ac:dyDescent="0.3">
      <c r="A3806" s="6" t="s">
        <v>12601</v>
      </c>
      <c r="B3806" s="7">
        <v>45276</v>
      </c>
      <c r="C3806" s="6" t="s">
        <v>12602</v>
      </c>
      <c r="D3806" s="6" t="s">
        <v>5134</v>
      </c>
      <c r="E3806" s="6" t="s">
        <v>5135</v>
      </c>
      <c r="F3806" s="6" t="s">
        <v>5021</v>
      </c>
      <c r="G3806" s="6" t="s">
        <v>5022</v>
      </c>
      <c r="H3806" s="6" t="s">
        <v>5150</v>
      </c>
      <c r="I3806" s="8">
        <v>1</v>
      </c>
      <c r="J3806" s="9">
        <v>2300.58</v>
      </c>
      <c r="K3806" s="10">
        <v>0.02</v>
      </c>
      <c r="L3806" s="9">
        <v>2254.5700000000002</v>
      </c>
      <c r="M3806" s="11">
        <v>1843.3</v>
      </c>
      <c r="N3806" s="9">
        <v>411.27</v>
      </c>
      <c r="O3806" s="6" t="s">
        <v>5039</v>
      </c>
      <c r="P3806" s="8">
        <v>3</v>
      </c>
    </row>
    <row r="3807" spans="1:16" x14ac:dyDescent="0.3">
      <c r="A3807" s="6" t="s">
        <v>12603</v>
      </c>
      <c r="B3807" s="7">
        <v>45095</v>
      </c>
      <c r="C3807" s="6" t="s">
        <v>12604</v>
      </c>
      <c r="D3807" s="6" t="s">
        <v>5042</v>
      </c>
      <c r="E3807" s="6" t="s">
        <v>5043</v>
      </c>
      <c r="F3807" s="6" t="s">
        <v>5029</v>
      </c>
      <c r="G3807" s="6" t="s">
        <v>5059</v>
      </c>
      <c r="H3807" s="6" t="s">
        <v>5060</v>
      </c>
      <c r="I3807" s="8">
        <v>1</v>
      </c>
      <c r="J3807" s="9">
        <v>419.73</v>
      </c>
      <c r="K3807" s="10">
        <v>7.0000000000000007E-2</v>
      </c>
      <c r="L3807" s="9">
        <v>390.35</v>
      </c>
      <c r="M3807" s="11">
        <v>283.82</v>
      </c>
      <c r="N3807" s="9">
        <v>106.53</v>
      </c>
      <c r="O3807" s="6" t="s">
        <v>5039</v>
      </c>
      <c r="P3807" s="8">
        <v>3</v>
      </c>
    </row>
    <row r="3808" spans="1:16" x14ac:dyDescent="0.3">
      <c r="A3808" s="6" t="s">
        <v>12605</v>
      </c>
      <c r="B3808" s="7">
        <v>45504</v>
      </c>
      <c r="C3808" s="6" t="s">
        <v>12606</v>
      </c>
      <c r="D3808" s="6" t="s">
        <v>5027</v>
      </c>
      <c r="E3808" s="6" t="s">
        <v>5028</v>
      </c>
      <c r="F3808" s="6" t="s">
        <v>5029</v>
      </c>
      <c r="G3808" s="6" t="s">
        <v>5030</v>
      </c>
      <c r="H3808" s="6" t="s">
        <v>5171</v>
      </c>
      <c r="I3808" s="8">
        <v>7</v>
      </c>
      <c r="J3808" s="9">
        <v>2252.27</v>
      </c>
      <c r="K3808" s="10">
        <v>0.17</v>
      </c>
      <c r="L3808" s="9">
        <v>13085.69</v>
      </c>
      <c r="M3808" s="11">
        <v>8425.18</v>
      </c>
      <c r="N3808" s="9">
        <v>4660.51</v>
      </c>
      <c r="O3808" s="6" t="s">
        <v>5080</v>
      </c>
      <c r="P3808" s="8">
        <v>5</v>
      </c>
    </row>
    <row r="3809" spans="1:16" x14ac:dyDescent="0.3">
      <c r="A3809" s="6" t="s">
        <v>12607</v>
      </c>
      <c r="B3809" s="7">
        <v>45194</v>
      </c>
      <c r="C3809" s="6" t="s">
        <v>12608</v>
      </c>
      <c r="D3809" s="6" t="s">
        <v>5019</v>
      </c>
      <c r="E3809" s="6" t="s">
        <v>5020</v>
      </c>
      <c r="F3809" s="6" t="s">
        <v>5036</v>
      </c>
      <c r="G3809" s="6" t="s">
        <v>5030</v>
      </c>
      <c r="H3809" s="6" t="s">
        <v>5044</v>
      </c>
      <c r="I3809" s="8">
        <v>2</v>
      </c>
      <c r="J3809" s="9">
        <v>906.59</v>
      </c>
      <c r="K3809" s="10">
        <v>0.13</v>
      </c>
      <c r="L3809" s="9">
        <v>1577.47</v>
      </c>
      <c r="M3809" s="11">
        <v>1178.4100000000001</v>
      </c>
      <c r="N3809" s="9">
        <v>399.06</v>
      </c>
      <c r="O3809" s="6" t="s">
        <v>5080</v>
      </c>
      <c r="P3809" s="8">
        <v>3</v>
      </c>
    </row>
    <row r="3810" spans="1:16" x14ac:dyDescent="0.3">
      <c r="A3810" s="6" t="s">
        <v>12609</v>
      </c>
      <c r="B3810" s="7">
        <v>45745</v>
      </c>
      <c r="C3810" s="6" t="s">
        <v>12610</v>
      </c>
      <c r="D3810" s="6" t="s">
        <v>5019</v>
      </c>
      <c r="E3810" s="6" t="s">
        <v>5020</v>
      </c>
      <c r="F3810" s="6" t="s">
        <v>5021</v>
      </c>
      <c r="G3810" s="6" t="s">
        <v>5030</v>
      </c>
      <c r="H3810" s="6" t="s">
        <v>5031</v>
      </c>
      <c r="I3810" s="8">
        <v>7</v>
      </c>
      <c r="J3810" s="9">
        <v>1423.71</v>
      </c>
      <c r="K3810" s="10">
        <v>7.0000000000000007E-2</v>
      </c>
      <c r="L3810" s="9">
        <v>9268.35</v>
      </c>
      <c r="M3810" s="11">
        <v>6353.42</v>
      </c>
      <c r="N3810" s="9">
        <v>2914.93</v>
      </c>
      <c r="O3810" s="6" t="s">
        <v>5039</v>
      </c>
      <c r="P3810" s="8">
        <v>2</v>
      </c>
    </row>
    <row r="3811" spans="1:16" x14ac:dyDescent="0.3">
      <c r="A3811" s="6" t="s">
        <v>12611</v>
      </c>
      <c r="B3811" s="7">
        <v>45749</v>
      </c>
      <c r="C3811" s="6" t="s">
        <v>12612</v>
      </c>
      <c r="D3811" s="6" t="s">
        <v>5052</v>
      </c>
      <c r="E3811" s="6" t="s">
        <v>5053</v>
      </c>
      <c r="F3811" s="6" t="s">
        <v>5036</v>
      </c>
      <c r="G3811" s="6" t="s">
        <v>5030</v>
      </c>
      <c r="H3811" s="6" t="s">
        <v>5171</v>
      </c>
      <c r="I3811" s="8">
        <v>7</v>
      </c>
      <c r="J3811" s="9">
        <v>2206.1</v>
      </c>
      <c r="K3811" s="10">
        <v>0</v>
      </c>
      <c r="L3811" s="9">
        <v>15442.7</v>
      </c>
      <c r="M3811" s="11">
        <v>10528.83</v>
      </c>
      <c r="N3811" s="9">
        <v>4913.87</v>
      </c>
      <c r="O3811" s="6" t="s">
        <v>5024</v>
      </c>
      <c r="P3811" s="8">
        <v>4</v>
      </c>
    </row>
    <row r="3812" spans="1:16" x14ac:dyDescent="0.3">
      <c r="A3812" s="6" t="s">
        <v>12613</v>
      </c>
      <c r="B3812" s="7">
        <v>45148</v>
      </c>
      <c r="C3812" s="6" t="s">
        <v>12614</v>
      </c>
      <c r="D3812" s="6" t="s">
        <v>5057</v>
      </c>
      <c r="E3812" s="6" t="s">
        <v>5058</v>
      </c>
      <c r="F3812" s="6" t="s">
        <v>5021</v>
      </c>
      <c r="G3812" s="6" t="s">
        <v>5059</v>
      </c>
      <c r="H3812" s="6" t="s">
        <v>5073</v>
      </c>
      <c r="I3812" s="8">
        <v>1</v>
      </c>
      <c r="J3812" s="9">
        <v>763.43</v>
      </c>
      <c r="K3812" s="10">
        <v>0.16</v>
      </c>
      <c r="L3812" s="9">
        <v>641.28</v>
      </c>
      <c r="M3812" s="11">
        <v>491.8</v>
      </c>
      <c r="N3812" s="9">
        <v>149.47999999999999</v>
      </c>
      <c r="O3812" s="6" t="s">
        <v>5032</v>
      </c>
      <c r="P3812" s="8">
        <v>1</v>
      </c>
    </row>
    <row r="3813" spans="1:16" x14ac:dyDescent="0.3">
      <c r="A3813" s="6" t="s">
        <v>12615</v>
      </c>
      <c r="B3813" s="7">
        <v>45807</v>
      </c>
      <c r="C3813" s="6" t="s">
        <v>12616</v>
      </c>
      <c r="D3813" s="6" t="s">
        <v>5117</v>
      </c>
      <c r="E3813" s="6" t="s">
        <v>5118</v>
      </c>
      <c r="F3813" s="6" t="s">
        <v>5029</v>
      </c>
      <c r="G3813" s="6" t="s">
        <v>5022</v>
      </c>
      <c r="H3813" s="6" t="s">
        <v>5023</v>
      </c>
      <c r="I3813" s="8">
        <v>7</v>
      </c>
      <c r="J3813" s="9">
        <v>269.63</v>
      </c>
      <c r="K3813" s="10">
        <v>7.0000000000000007E-2</v>
      </c>
      <c r="L3813" s="9">
        <v>1755.29</v>
      </c>
      <c r="M3813" s="11">
        <v>1167.1300000000001</v>
      </c>
      <c r="N3813" s="9">
        <v>588.16</v>
      </c>
      <c r="O3813" s="6" t="s">
        <v>5032</v>
      </c>
      <c r="P3813" s="8">
        <v>4</v>
      </c>
    </row>
    <row r="3814" spans="1:16" x14ac:dyDescent="0.3">
      <c r="A3814" s="6" t="s">
        <v>12617</v>
      </c>
      <c r="B3814" s="7">
        <v>45026</v>
      </c>
      <c r="C3814" s="6" t="s">
        <v>12618</v>
      </c>
      <c r="D3814" s="6" t="s">
        <v>5093</v>
      </c>
      <c r="E3814" s="6" t="s">
        <v>5053</v>
      </c>
      <c r="F3814" s="6" t="s">
        <v>5029</v>
      </c>
      <c r="G3814" s="6" t="s">
        <v>5030</v>
      </c>
      <c r="H3814" s="6" t="s">
        <v>5176</v>
      </c>
      <c r="I3814" s="8">
        <v>8</v>
      </c>
      <c r="J3814" s="9">
        <v>714.8</v>
      </c>
      <c r="K3814" s="10">
        <v>0.16</v>
      </c>
      <c r="L3814" s="9">
        <v>4803.46</v>
      </c>
      <c r="M3814" s="11">
        <v>3078.74</v>
      </c>
      <c r="N3814" s="9">
        <v>1724.72</v>
      </c>
      <c r="O3814" s="6" t="s">
        <v>5032</v>
      </c>
      <c r="P3814" s="8">
        <v>4</v>
      </c>
    </row>
    <row r="3815" spans="1:16" x14ac:dyDescent="0.3">
      <c r="A3815" s="6" t="s">
        <v>12619</v>
      </c>
      <c r="B3815" s="7">
        <v>44963</v>
      </c>
      <c r="C3815" s="6" t="s">
        <v>12620</v>
      </c>
      <c r="D3815" s="6" t="s">
        <v>5147</v>
      </c>
      <c r="E3815" s="6" t="s">
        <v>5118</v>
      </c>
      <c r="F3815" s="6" t="s">
        <v>5021</v>
      </c>
      <c r="G3815" s="6" t="s">
        <v>5030</v>
      </c>
      <c r="H3815" s="6" t="s">
        <v>5246</v>
      </c>
      <c r="I3815" s="8">
        <v>8</v>
      </c>
      <c r="J3815" s="9">
        <v>1359.01</v>
      </c>
      <c r="K3815" s="10">
        <v>0.11</v>
      </c>
      <c r="L3815" s="9">
        <v>9676.15</v>
      </c>
      <c r="M3815" s="11">
        <v>6052.05</v>
      </c>
      <c r="N3815" s="9">
        <v>3624.1</v>
      </c>
      <c r="O3815" s="6" t="s">
        <v>5039</v>
      </c>
      <c r="P3815" s="8">
        <v>5</v>
      </c>
    </row>
    <row r="3816" spans="1:16" x14ac:dyDescent="0.3">
      <c r="A3816" s="6" t="s">
        <v>12621</v>
      </c>
      <c r="B3816" s="7">
        <v>44958</v>
      </c>
      <c r="C3816" s="6" t="s">
        <v>12622</v>
      </c>
      <c r="D3816" s="6" t="s">
        <v>5215</v>
      </c>
      <c r="E3816" s="6" t="s">
        <v>5216</v>
      </c>
      <c r="F3816" s="6" t="s">
        <v>5029</v>
      </c>
      <c r="G3816" s="6" t="s">
        <v>5030</v>
      </c>
      <c r="H3816" s="6" t="s">
        <v>5246</v>
      </c>
      <c r="I3816" s="8">
        <v>6</v>
      </c>
      <c r="J3816" s="9">
        <v>96.6</v>
      </c>
      <c r="K3816" s="10">
        <v>0.12</v>
      </c>
      <c r="L3816" s="9">
        <v>510.05</v>
      </c>
      <c r="M3816" s="11">
        <v>291.60000000000002</v>
      </c>
      <c r="N3816" s="9">
        <v>218.45</v>
      </c>
      <c r="O3816" s="6" t="s">
        <v>5032</v>
      </c>
      <c r="P3816" s="8">
        <v>4</v>
      </c>
    </row>
    <row r="3817" spans="1:16" x14ac:dyDescent="0.3">
      <c r="A3817" s="6" t="s">
        <v>12623</v>
      </c>
      <c r="B3817" s="7">
        <v>45498</v>
      </c>
      <c r="C3817" s="6" t="s">
        <v>12624</v>
      </c>
      <c r="D3817" s="6" t="s">
        <v>5027</v>
      </c>
      <c r="E3817" s="6" t="s">
        <v>5028</v>
      </c>
      <c r="F3817" s="6" t="s">
        <v>5029</v>
      </c>
      <c r="G3817" s="6" t="s">
        <v>5059</v>
      </c>
      <c r="H3817" s="6" t="s">
        <v>5060</v>
      </c>
      <c r="I3817" s="8">
        <v>5</v>
      </c>
      <c r="J3817" s="9">
        <v>769.81</v>
      </c>
      <c r="K3817" s="10">
        <v>0.03</v>
      </c>
      <c r="L3817" s="9">
        <v>3733.58</v>
      </c>
      <c r="M3817" s="11">
        <v>2859.96</v>
      </c>
      <c r="N3817" s="9">
        <v>873.62</v>
      </c>
      <c r="O3817" s="6" t="s">
        <v>5080</v>
      </c>
      <c r="P3817" s="8">
        <v>5</v>
      </c>
    </row>
    <row r="3818" spans="1:16" x14ac:dyDescent="0.3">
      <c r="A3818" s="6" t="s">
        <v>12625</v>
      </c>
      <c r="B3818" s="7">
        <v>45183</v>
      </c>
      <c r="C3818" s="6" t="s">
        <v>12626</v>
      </c>
      <c r="D3818" s="6" t="s">
        <v>5071</v>
      </c>
      <c r="E3818" s="6" t="s">
        <v>5072</v>
      </c>
      <c r="F3818" s="6" t="s">
        <v>5029</v>
      </c>
      <c r="G3818" s="6" t="s">
        <v>5037</v>
      </c>
      <c r="H3818" s="6" t="s">
        <v>5129</v>
      </c>
      <c r="I3818" s="8">
        <v>8</v>
      </c>
      <c r="J3818" s="9">
        <v>467.09</v>
      </c>
      <c r="K3818" s="10">
        <v>0.08</v>
      </c>
      <c r="L3818" s="9">
        <v>3437.78</v>
      </c>
      <c r="M3818" s="11">
        <v>2270.06</v>
      </c>
      <c r="N3818" s="9">
        <v>1167.72</v>
      </c>
      <c r="O3818" s="6" t="s">
        <v>5045</v>
      </c>
      <c r="P3818" s="8">
        <v>1</v>
      </c>
    </row>
    <row r="3819" spans="1:16" x14ac:dyDescent="0.3">
      <c r="A3819" s="6" t="s">
        <v>12627</v>
      </c>
      <c r="B3819" s="7">
        <v>45095</v>
      </c>
      <c r="C3819" s="6" t="s">
        <v>12628</v>
      </c>
      <c r="D3819" s="6" t="s">
        <v>5117</v>
      </c>
      <c r="E3819" s="6" t="s">
        <v>5118</v>
      </c>
      <c r="F3819" s="6" t="s">
        <v>5029</v>
      </c>
      <c r="G3819" s="6" t="s">
        <v>5022</v>
      </c>
      <c r="H3819" s="6" t="s">
        <v>5023</v>
      </c>
      <c r="I3819" s="8">
        <v>4</v>
      </c>
      <c r="J3819" s="9">
        <v>1026.6199999999999</v>
      </c>
      <c r="K3819" s="10">
        <v>0.1</v>
      </c>
      <c r="L3819" s="9">
        <v>3695.83</v>
      </c>
      <c r="M3819" s="11">
        <v>3087.34</v>
      </c>
      <c r="N3819" s="9">
        <v>608.49</v>
      </c>
      <c r="O3819" s="6" t="s">
        <v>5039</v>
      </c>
      <c r="P3819" s="8">
        <v>3</v>
      </c>
    </row>
    <row r="3820" spans="1:16" x14ac:dyDescent="0.3">
      <c r="A3820" s="6" t="s">
        <v>12629</v>
      </c>
      <c r="B3820" s="7">
        <v>45291</v>
      </c>
      <c r="C3820" s="6" t="s">
        <v>12630</v>
      </c>
      <c r="D3820" s="6" t="s">
        <v>5019</v>
      </c>
      <c r="E3820" s="6" t="s">
        <v>5020</v>
      </c>
      <c r="F3820" s="6" t="s">
        <v>5029</v>
      </c>
      <c r="G3820" s="6" t="s">
        <v>5022</v>
      </c>
      <c r="H3820" s="6" t="s">
        <v>5023</v>
      </c>
      <c r="I3820" s="8">
        <v>6</v>
      </c>
      <c r="J3820" s="9">
        <v>967.47</v>
      </c>
      <c r="K3820" s="10">
        <v>0.09</v>
      </c>
      <c r="L3820" s="9">
        <v>5282.39</v>
      </c>
      <c r="M3820" s="11">
        <v>3235.07</v>
      </c>
      <c r="N3820" s="9">
        <v>2047.32</v>
      </c>
      <c r="O3820" s="6" t="s">
        <v>5045</v>
      </c>
      <c r="P3820" s="8">
        <v>1</v>
      </c>
    </row>
    <row r="3821" spans="1:16" x14ac:dyDescent="0.3">
      <c r="A3821" s="6" t="s">
        <v>12631</v>
      </c>
      <c r="B3821" s="7">
        <v>44952</v>
      </c>
      <c r="C3821" s="6" t="s">
        <v>12632</v>
      </c>
      <c r="D3821" s="6" t="s">
        <v>5063</v>
      </c>
      <c r="E3821" s="6" t="s">
        <v>5058</v>
      </c>
      <c r="F3821" s="6" t="s">
        <v>5021</v>
      </c>
      <c r="G3821" s="6" t="s">
        <v>5022</v>
      </c>
      <c r="H3821" s="6" t="s">
        <v>5023</v>
      </c>
      <c r="I3821" s="8">
        <v>6</v>
      </c>
      <c r="J3821" s="9">
        <v>806.75</v>
      </c>
      <c r="K3821" s="10">
        <v>0.25</v>
      </c>
      <c r="L3821" s="9">
        <v>3630.38</v>
      </c>
      <c r="M3821" s="11">
        <v>3029.74</v>
      </c>
      <c r="N3821" s="9">
        <v>600.64</v>
      </c>
      <c r="O3821" s="6" t="s">
        <v>5045</v>
      </c>
      <c r="P3821" s="8">
        <v>2</v>
      </c>
    </row>
    <row r="3822" spans="1:16" x14ac:dyDescent="0.3">
      <c r="A3822" s="6" t="s">
        <v>12633</v>
      </c>
      <c r="B3822" s="7">
        <v>45622</v>
      </c>
      <c r="C3822" s="6" t="s">
        <v>12634</v>
      </c>
      <c r="D3822" s="6" t="s">
        <v>5057</v>
      </c>
      <c r="E3822" s="6" t="s">
        <v>5058</v>
      </c>
      <c r="F3822" s="6" t="s">
        <v>5021</v>
      </c>
      <c r="G3822" s="6" t="s">
        <v>5030</v>
      </c>
      <c r="H3822" s="6" t="s">
        <v>5246</v>
      </c>
      <c r="I3822" s="8">
        <v>5</v>
      </c>
      <c r="J3822" s="9">
        <v>597.30999999999995</v>
      </c>
      <c r="K3822" s="10">
        <v>0.03</v>
      </c>
      <c r="L3822" s="9">
        <v>2896.95</v>
      </c>
      <c r="M3822" s="11">
        <v>2305.14</v>
      </c>
      <c r="N3822" s="9">
        <v>591.80999999999995</v>
      </c>
      <c r="O3822" s="6" t="s">
        <v>5045</v>
      </c>
      <c r="P3822" s="8">
        <v>4</v>
      </c>
    </row>
    <row r="3823" spans="1:16" x14ac:dyDescent="0.3">
      <c r="A3823" s="6" t="s">
        <v>12635</v>
      </c>
      <c r="B3823" s="7">
        <v>45403</v>
      </c>
      <c r="C3823" s="6" t="s">
        <v>12636</v>
      </c>
      <c r="D3823" s="6" t="s">
        <v>5108</v>
      </c>
      <c r="E3823" s="6" t="s">
        <v>5109</v>
      </c>
      <c r="F3823" s="6" t="s">
        <v>5029</v>
      </c>
      <c r="G3823" s="6" t="s">
        <v>5022</v>
      </c>
      <c r="H3823" s="6" t="s">
        <v>5023</v>
      </c>
      <c r="I3823" s="8">
        <v>5</v>
      </c>
      <c r="J3823" s="9">
        <v>2099.29</v>
      </c>
      <c r="K3823" s="10">
        <v>0.04</v>
      </c>
      <c r="L3823" s="9">
        <v>10076.59</v>
      </c>
      <c r="M3823" s="11">
        <v>5742.5</v>
      </c>
      <c r="N3823" s="9">
        <v>4334.09</v>
      </c>
      <c r="O3823" s="6" t="s">
        <v>5080</v>
      </c>
      <c r="P3823" s="8">
        <v>5</v>
      </c>
    </row>
    <row r="3824" spans="1:16" x14ac:dyDescent="0.3">
      <c r="A3824" s="6" t="s">
        <v>12637</v>
      </c>
      <c r="B3824" s="7">
        <v>45060</v>
      </c>
      <c r="C3824" s="6" t="s">
        <v>12638</v>
      </c>
      <c r="D3824" s="6" t="s">
        <v>5215</v>
      </c>
      <c r="E3824" s="6" t="s">
        <v>5216</v>
      </c>
      <c r="F3824" s="6" t="s">
        <v>5021</v>
      </c>
      <c r="G3824" s="6" t="s">
        <v>5030</v>
      </c>
      <c r="H3824" s="6" t="s">
        <v>5171</v>
      </c>
      <c r="I3824" s="8">
        <v>1</v>
      </c>
      <c r="J3824" s="9">
        <v>2419.52</v>
      </c>
      <c r="K3824" s="10">
        <v>0.24</v>
      </c>
      <c r="L3824" s="9">
        <v>1838.84</v>
      </c>
      <c r="M3824" s="11">
        <v>1169.06</v>
      </c>
      <c r="N3824" s="9">
        <v>669.78</v>
      </c>
      <c r="O3824" s="6" t="s">
        <v>5024</v>
      </c>
      <c r="P3824" s="8">
        <v>4</v>
      </c>
    </row>
    <row r="3825" spans="1:16" x14ac:dyDescent="0.3">
      <c r="A3825" s="6" t="s">
        <v>12639</v>
      </c>
      <c r="B3825" s="7">
        <v>45492</v>
      </c>
      <c r="C3825" s="6" t="s">
        <v>12640</v>
      </c>
      <c r="D3825" s="6" t="s">
        <v>5035</v>
      </c>
      <c r="E3825" s="6" t="s">
        <v>5020</v>
      </c>
      <c r="F3825" s="6" t="s">
        <v>5029</v>
      </c>
      <c r="G3825" s="6" t="s">
        <v>5022</v>
      </c>
      <c r="H3825" s="6" t="s">
        <v>5221</v>
      </c>
      <c r="I3825" s="8">
        <v>2</v>
      </c>
      <c r="J3825" s="9">
        <v>2460.71</v>
      </c>
      <c r="K3825" s="10">
        <v>0.24</v>
      </c>
      <c r="L3825" s="9">
        <v>3740.28</v>
      </c>
      <c r="M3825" s="11">
        <v>2072.9699999999998</v>
      </c>
      <c r="N3825" s="9">
        <v>1667.31</v>
      </c>
      <c r="O3825" s="6" t="s">
        <v>5039</v>
      </c>
      <c r="P3825" s="8">
        <v>3</v>
      </c>
    </row>
    <row r="3826" spans="1:16" x14ac:dyDescent="0.3">
      <c r="A3826" s="6" t="s">
        <v>12641</v>
      </c>
      <c r="B3826" s="7">
        <v>45193</v>
      </c>
      <c r="C3826" s="6" t="s">
        <v>12642</v>
      </c>
      <c r="D3826" s="6" t="s">
        <v>5085</v>
      </c>
      <c r="E3826" s="6" t="s">
        <v>5058</v>
      </c>
      <c r="F3826" s="6" t="s">
        <v>5036</v>
      </c>
      <c r="G3826" s="6" t="s">
        <v>5059</v>
      </c>
      <c r="H3826" s="6" t="s">
        <v>5181</v>
      </c>
      <c r="I3826" s="8">
        <v>8</v>
      </c>
      <c r="J3826" s="9">
        <v>1881.23</v>
      </c>
      <c r="K3826" s="10">
        <v>0.2</v>
      </c>
      <c r="L3826" s="9">
        <v>12039.87</v>
      </c>
      <c r="M3826" s="11">
        <v>9329.64</v>
      </c>
      <c r="N3826" s="9">
        <v>2710.23</v>
      </c>
      <c r="O3826" s="6" t="s">
        <v>5045</v>
      </c>
      <c r="P3826" s="8">
        <v>4</v>
      </c>
    </row>
    <row r="3827" spans="1:16" x14ac:dyDescent="0.3">
      <c r="A3827" s="6" t="s">
        <v>12643</v>
      </c>
      <c r="B3827" s="7">
        <v>45148</v>
      </c>
      <c r="C3827" s="6" t="s">
        <v>12644</v>
      </c>
      <c r="D3827" s="6" t="s">
        <v>5134</v>
      </c>
      <c r="E3827" s="6" t="s">
        <v>5135</v>
      </c>
      <c r="F3827" s="6" t="s">
        <v>5021</v>
      </c>
      <c r="G3827" s="6" t="s">
        <v>5037</v>
      </c>
      <c r="H3827" s="6" t="s">
        <v>5054</v>
      </c>
      <c r="I3827" s="8">
        <v>5</v>
      </c>
      <c r="J3827" s="9">
        <v>1820.47</v>
      </c>
      <c r="K3827" s="10">
        <v>0.13</v>
      </c>
      <c r="L3827" s="9">
        <v>7919.04</v>
      </c>
      <c r="M3827" s="11">
        <v>5151.49</v>
      </c>
      <c r="N3827" s="9">
        <v>2767.55</v>
      </c>
      <c r="O3827" s="6" t="s">
        <v>5032</v>
      </c>
      <c r="P3827" s="8">
        <v>5</v>
      </c>
    </row>
    <row r="3828" spans="1:16" x14ac:dyDescent="0.3">
      <c r="A3828" s="6" t="s">
        <v>12645</v>
      </c>
      <c r="B3828" s="7">
        <v>45581</v>
      </c>
      <c r="C3828" s="6" t="s">
        <v>12646</v>
      </c>
      <c r="D3828" s="6" t="s">
        <v>5108</v>
      </c>
      <c r="E3828" s="6" t="s">
        <v>5109</v>
      </c>
      <c r="F3828" s="6" t="s">
        <v>5021</v>
      </c>
      <c r="G3828" s="6" t="s">
        <v>5048</v>
      </c>
      <c r="H3828" s="6" t="s">
        <v>5079</v>
      </c>
      <c r="I3828" s="8">
        <v>6</v>
      </c>
      <c r="J3828" s="9">
        <v>489.73</v>
      </c>
      <c r="K3828" s="10">
        <v>0.03</v>
      </c>
      <c r="L3828" s="9">
        <v>2850.23</v>
      </c>
      <c r="M3828" s="11">
        <v>1815.47</v>
      </c>
      <c r="N3828" s="9">
        <v>1034.76</v>
      </c>
      <c r="O3828" s="6" t="s">
        <v>5045</v>
      </c>
      <c r="P3828" s="8">
        <v>3</v>
      </c>
    </row>
    <row r="3829" spans="1:16" x14ac:dyDescent="0.3">
      <c r="A3829" s="6" t="s">
        <v>12647</v>
      </c>
      <c r="B3829" s="7">
        <v>45621</v>
      </c>
      <c r="C3829" s="6" t="s">
        <v>12648</v>
      </c>
      <c r="D3829" s="6" t="s">
        <v>5117</v>
      </c>
      <c r="E3829" s="6" t="s">
        <v>5118</v>
      </c>
      <c r="F3829" s="6" t="s">
        <v>5029</v>
      </c>
      <c r="G3829" s="6" t="s">
        <v>5037</v>
      </c>
      <c r="H3829" s="6" t="s">
        <v>5068</v>
      </c>
      <c r="I3829" s="8">
        <v>7</v>
      </c>
      <c r="J3829" s="9">
        <v>1439.74</v>
      </c>
      <c r="K3829" s="10">
        <v>0.05</v>
      </c>
      <c r="L3829" s="9">
        <v>9574.27</v>
      </c>
      <c r="M3829" s="11">
        <v>5799.33</v>
      </c>
      <c r="N3829" s="9">
        <v>3774.94</v>
      </c>
      <c r="O3829" s="6" t="s">
        <v>5080</v>
      </c>
      <c r="P3829" s="8">
        <v>3</v>
      </c>
    </row>
    <row r="3830" spans="1:16" x14ac:dyDescent="0.3">
      <c r="A3830" s="6" t="s">
        <v>12649</v>
      </c>
      <c r="B3830" s="7">
        <v>45466</v>
      </c>
      <c r="C3830" s="6" t="s">
        <v>12650</v>
      </c>
      <c r="D3830" s="6" t="s">
        <v>5067</v>
      </c>
      <c r="E3830" s="6" t="s">
        <v>5067</v>
      </c>
      <c r="F3830" s="6" t="s">
        <v>5021</v>
      </c>
      <c r="G3830" s="6" t="s">
        <v>5059</v>
      </c>
      <c r="H3830" s="6" t="s">
        <v>5140</v>
      </c>
      <c r="I3830" s="8">
        <v>2</v>
      </c>
      <c r="J3830" s="9">
        <v>1010.98</v>
      </c>
      <c r="K3830" s="10">
        <v>0.01</v>
      </c>
      <c r="L3830" s="9">
        <v>2001.74</v>
      </c>
      <c r="M3830" s="11">
        <v>1332.44</v>
      </c>
      <c r="N3830" s="9">
        <v>669.3</v>
      </c>
      <c r="O3830" s="6" t="s">
        <v>5080</v>
      </c>
      <c r="P3830" s="8">
        <v>5</v>
      </c>
    </row>
    <row r="3831" spans="1:16" x14ac:dyDescent="0.3">
      <c r="A3831" s="6" t="s">
        <v>12651</v>
      </c>
      <c r="B3831" s="7">
        <v>45084</v>
      </c>
      <c r="C3831" s="6" t="s">
        <v>12652</v>
      </c>
      <c r="D3831" s="6" t="s">
        <v>5085</v>
      </c>
      <c r="E3831" s="6" t="s">
        <v>5058</v>
      </c>
      <c r="F3831" s="6" t="s">
        <v>5036</v>
      </c>
      <c r="G3831" s="6" t="s">
        <v>5048</v>
      </c>
      <c r="H3831" s="6" t="s">
        <v>5096</v>
      </c>
      <c r="I3831" s="8">
        <v>4</v>
      </c>
      <c r="J3831" s="9">
        <v>1823.92</v>
      </c>
      <c r="K3831" s="10">
        <v>0.17</v>
      </c>
      <c r="L3831" s="9">
        <v>6055.41</v>
      </c>
      <c r="M3831" s="11">
        <v>4768.47</v>
      </c>
      <c r="N3831" s="9">
        <v>1286.94</v>
      </c>
      <c r="O3831" s="6" t="s">
        <v>5045</v>
      </c>
      <c r="P3831" s="8">
        <v>3</v>
      </c>
    </row>
    <row r="3832" spans="1:16" x14ac:dyDescent="0.3">
      <c r="A3832" s="6" t="s">
        <v>12653</v>
      </c>
      <c r="B3832" s="7">
        <v>45569</v>
      </c>
      <c r="C3832" s="6" t="s">
        <v>12654</v>
      </c>
      <c r="D3832" s="6" t="s">
        <v>5071</v>
      </c>
      <c r="E3832" s="6" t="s">
        <v>5072</v>
      </c>
      <c r="F3832" s="6" t="s">
        <v>5021</v>
      </c>
      <c r="G3832" s="6" t="s">
        <v>5048</v>
      </c>
      <c r="H3832" s="6" t="s">
        <v>5064</v>
      </c>
      <c r="I3832" s="8">
        <v>1</v>
      </c>
      <c r="J3832" s="9">
        <v>1921.86</v>
      </c>
      <c r="K3832" s="10">
        <v>0.01</v>
      </c>
      <c r="L3832" s="9">
        <v>1902.64</v>
      </c>
      <c r="M3832" s="11">
        <v>1278.5899999999999</v>
      </c>
      <c r="N3832" s="9">
        <v>624.04999999999995</v>
      </c>
      <c r="O3832" s="6" t="s">
        <v>5024</v>
      </c>
      <c r="P3832" s="8">
        <v>3</v>
      </c>
    </row>
    <row r="3833" spans="1:16" x14ac:dyDescent="0.3">
      <c r="A3833" s="6" t="s">
        <v>12655</v>
      </c>
      <c r="B3833" s="7">
        <v>45640</v>
      </c>
      <c r="C3833" s="6" t="s">
        <v>12656</v>
      </c>
      <c r="D3833" s="6" t="s">
        <v>5085</v>
      </c>
      <c r="E3833" s="6" t="s">
        <v>5058</v>
      </c>
      <c r="F3833" s="6" t="s">
        <v>5036</v>
      </c>
      <c r="G3833" s="6" t="s">
        <v>5048</v>
      </c>
      <c r="H3833" s="6" t="s">
        <v>5049</v>
      </c>
      <c r="I3833" s="8">
        <v>4</v>
      </c>
      <c r="J3833" s="9">
        <v>2144.0700000000002</v>
      </c>
      <c r="K3833" s="10">
        <v>0.23</v>
      </c>
      <c r="L3833" s="9">
        <v>6603.74</v>
      </c>
      <c r="M3833" s="11">
        <v>5654.05</v>
      </c>
      <c r="N3833" s="9">
        <v>949.69</v>
      </c>
      <c r="O3833" s="6" t="s">
        <v>5045</v>
      </c>
      <c r="P3833" s="8">
        <v>3</v>
      </c>
    </row>
    <row r="3834" spans="1:16" x14ac:dyDescent="0.3">
      <c r="A3834" s="6" t="s">
        <v>12657</v>
      </c>
      <c r="B3834" s="7">
        <v>45069</v>
      </c>
      <c r="C3834" s="6" t="s">
        <v>12658</v>
      </c>
      <c r="D3834" s="6" t="s">
        <v>5117</v>
      </c>
      <c r="E3834" s="6" t="s">
        <v>5118</v>
      </c>
      <c r="F3834" s="6" t="s">
        <v>5021</v>
      </c>
      <c r="G3834" s="6" t="s">
        <v>5037</v>
      </c>
      <c r="H3834" s="6" t="s">
        <v>5068</v>
      </c>
      <c r="I3834" s="8">
        <v>7</v>
      </c>
      <c r="J3834" s="9">
        <v>1535.41</v>
      </c>
      <c r="K3834" s="10">
        <v>0.08</v>
      </c>
      <c r="L3834" s="9">
        <v>9888.0400000000009</v>
      </c>
      <c r="M3834" s="11">
        <v>5527.03</v>
      </c>
      <c r="N3834" s="9">
        <v>4361.01</v>
      </c>
      <c r="O3834" s="6" t="s">
        <v>5045</v>
      </c>
      <c r="P3834" s="8">
        <v>2</v>
      </c>
    </row>
    <row r="3835" spans="1:16" x14ac:dyDescent="0.3">
      <c r="A3835" s="6" t="s">
        <v>12659</v>
      </c>
      <c r="B3835" s="7">
        <v>45734</v>
      </c>
      <c r="C3835" s="6" t="s">
        <v>12660</v>
      </c>
      <c r="D3835" s="6" t="s">
        <v>5063</v>
      </c>
      <c r="E3835" s="6" t="s">
        <v>5058</v>
      </c>
      <c r="F3835" s="6" t="s">
        <v>5036</v>
      </c>
      <c r="G3835" s="6" t="s">
        <v>5037</v>
      </c>
      <c r="H3835" s="6" t="s">
        <v>5068</v>
      </c>
      <c r="I3835" s="8">
        <v>6</v>
      </c>
      <c r="J3835" s="9">
        <v>1269.9100000000001</v>
      </c>
      <c r="K3835" s="10">
        <v>7.0000000000000007E-2</v>
      </c>
      <c r="L3835" s="9">
        <v>7086.1</v>
      </c>
      <c r="M3835" s="11">
        <v>4350.2299999999996</v>
      </c>
      <c r="N3835" s="9">
        <v>2735.87</v>
      </c>
      <c r="O3835" s="6" t="s">
        <v>5032</v>
      </c>
      <c r="P3835" s="8">
        <v>4</v>
      </c>
    </row>
    <row r="3836" spans="1:16" x14ac:dyDescent="0.3">
      <c r="A3836" s="6" t="s">
        <v>12661</v>
      </c>
      <c r="B3836" s="7">
        <v>45740</v>
      </c>
      <c r="C3836" s="6" t="s">
        <v>12662</v>
      </c>
      <c r="D3836" s="6" t="s">
        <v>5134</v>
      </c>
      <c r="E3836" s="6" t="s">
        <v>5135</v>
      </c>
      <c r="F3836" s="6" t="s">
        <v>5029</v>
      </c>
      <c r="G3836" s="6" t="s">
        <v>5037</v>
      </c>
      <c r="H3836" s="6" t="s">
        <v>5068</v>
      </c>
      <c r="I3836" s="8">
        <v>8</v>
      </c>
      <c r="J3836" s="9">
        <v>2297.9</v>
      </c>
      <c r="K3836" s="10">
        <v>0.25</v>
      </c>
      <c r="L3836" s="9">
        <v>13787.4</v>
      </c>
      <c r="M3836" s="11">
        <v>10186.56</v>
      </c>
      <c r="N3836" s="9">
        <v>3600.84</v>
      </c>
      <c r="O3836" s="6" t="s">
        <v>5039</v>
      </c>
      <c r="P3836" s="8">
        <v>3</v>
      </c>
    </row>
    <row r="3837" spans="1:16" x14ac:dyDescent="0.3">
      <c r="A3837" s="6" t="s">
        <v>12663</v>
      </c>
      <c r="B3837" s="7">
        <v>44971</v>
      </c>
      <c r="C3837" s="6" t="s">
        <v>12664</v>
      </c>
      <c r="D3837" s="6" t="s">
        <v>5104</v>
      </c>
      <c r="E3837" s="6" t="s">
        <v>5053</v>
      </c>
      <c r="F3837" s="6" t="s">
        <v>5021</v>
      </c>
      <c r="G3837" s="6" t="s">
        <v>5059</v>
      </c>
      <c r="H3837" s="6" t="s">
        <v>5073</v>
      </c>
      <c r="I3837" s="8">
        <v>3</v>
      </c>
      <c r="J3837" s="9">
        <v>2486.35</v>
      </c>
      <c r="K3837" s="10">
        <v>0.09</v>
      </c>
      <c r="L3837" s="9">
        <v>6787.74</v>
      </c>
      <c r="M3837" s="11">
        <v>3837.01</v>
      </c>
      <c r="N3837" s="9">
        <v>2950.73</v>
      </c>
      <c r="O3837" s="6" t="s">
        <v>5024</v>
      </c>
      <c r="P3837" s="8">
        <v>5</v>
      </c>
    </row>
    <row r="3838" spans="1:16" x14ac:dyDescent="0.3">
      <c r="A3838" s="6" t="s">
        <v>12665</v>
      </c>
      <c r="B3838" s="7">
        <v>45686</v>
      </c>
      <c r="C3838" s="6" t="s">
        <v>12666</v>
      </c>
      <c r="D3838" s="6" t="s">
        <v>5085</v>
      </c>
      <c r="E3838" s="6" t="s">
        <v>5058</v>
      </c>
      <c r="F3838" s="6" t="s">
        <v>5036</v>
      </c>
      <c r="G3838" s="6" t="s">
        <v>5048</v>
      </c>
      <c r="H3838" s="6" t="s">
        <v>5079</v>
      </c>
      <c r="I3838" s="8">
        <v>2</v>
      </c>
      <c r="J3838" s="9">
        <v>329.7</v>
      </c>
      <c r="K3838" s="10">
        <v>0.11</v>
      </c>
      <c r="L3838" s="9">
        <v>586.87</v>
      </c>
      <c r="M3838" s="11">
        <v>437.13</v>
      </c>
      <c r="N3838" s="9">
        <v>149.74</v>
      </c>
      <c r="O3838" s="6" t="s">
        <v>5039</v>
      </c>
      <c r="P3838" s="8">
        <v>1</v>
      </c>
    </row>
    <row r="3839" spans="1:16" x14ac:dyDescent="0.3">
      <c r="A3839" s="6" t="s">
        <v>12667</v>
      </c>
      <c r="B3839" s="7">
        <v>45087</v>
      </c>
      <c r="C3839" s="6" t="s">
        <v>12668</v>
      </c>
      <c r="D3839" s="6" t="s">
        <v>5093</v>
      </c>
      <c r="E3839" s="6" t="s">
        <v>5053</v>
      </c>
      <c r="F3839" s="6" t="s">
        <v>5029</v>
      </c>
      <c r="G3839" s="6" t="s">
        <v>5022</v>
      </c>
      <c r="H3839" s="6" t="s">
        <v>5221</v>
      </c>
      <c r="I3839" s="8">
        <v>7</v>
      </c>
      <c r="J3839" s="9">
        <v>56.06</v>
      </c>
      <c r="K3839" s="10">
        <v>0.09</v>
      </c>
      <c r="L3839" s="9">
        <v>357.1</v>
      </c>
      <c r="M3839" s="11">
        <v>311.66000000000003</v>
      </c>
      <c r="N3839" s="9">
        <v>45.44</v>
      </c>
      <c r="O3839" s="6" t="s">
        <v>5080</v>
      </c>
      <c r="P3839" s="8">
        <v>5</v>
      </c>
    </row>
    <row r="3840" spans="1:16" x14ac:dyDescent="0.3">
      <c r="A3840" s="6" t="s">
        <v>12669</v>
      </c>
      <c r="B3840" s="7">
        <v>45569</v>
      </c>
      <c r="C3840" s="6" t="s">
        <v>12670</v>
      </c>
      <c r="D3840" s="6" t="s">
        <v>5114</v>
      </c>
      <c r="E3840" s="6" t="s">
        <v>5020</v>
      </c>
      <c r="F3840" s="6" t="s">
        <v>5036</v>
      </c>
      <c r="G3840" s="6" t="s">
        <v>5030</v>
      </c>
      <c r="H3840" s="6" t="s">
        <v>5031</v>
      </c>
      <c r="I3840" s="8">
        <v>6</v>
      </c>
      <c r="J3840" s="9">
        <v>174.61</v>
      </c>
      <c r="K3840" s="10">
        <v>0.23</v>
      </c>
      <c r="L3840" s="9">
        <v>806.7</v>
      </c>
      <c r="M3840" s="11">
        <v>486.45</v>
      </c>
      <c r="N3840" s="9">
        <v>320.25</v>
      </c>
      <c r="O3840" s="6" t="s">
        <v>5032</v>
      </c>
      <c r="P3840" s="8">
        <v>1</v>
      </c>
    </row>
    <row r="3841" spans="1:16" x14ac:dyDescent="0.3">
      <c r="A3841" s="6" t="s">
        <v>12671</v>
      </c>
      <c r="B3841" s="7">
        <v>45005</v>
      </c>
      <c r="C3841" s="6" t="s">
        <v>12672</v>
      </c>
      <c r="D3841" s="6" t="s">
        <v>5147</v>
      </c>
      <c r="E3841" s="6" t="s">
        <v>5118</v>
      </c>
      <c r="F3841" s="6" t="s">
        <v>5029</v>
      </c>
      <c r="G3841" s="6" t="s">
        <v>5030</v>
      </c>
      <c r="H3841" s="6" t="s">
        <v>5246</v>
      </c>
      <c r="I3841" s="8">
        <v>6</v>
      </c>
      <c r="J3841" s="9">
        <v>945.34</v>
      </c>
      <c r="K3841" s="10">
        <v>0.03</v>
      </c>
      <c r="L3841" s="9">
        <v>5501.88</v>
      </c>
      <c r="M3841" s="11">
        <v>3140.47</v>
      </c>
      <c r="N3841" s="9">
        <v>2361.41</v>
      </c>
      <c r="O3841" s="6" t="s">
        <v>5032</v>
      </c>
      <c r="P3841" s="8">
        <v>5</v>
      </c>
    </row>
    <row r="3842" spans="1:16" x14ac:dyDescent="0.3">
      <c r="A3842" s="6" t="s">
        <v>12673</v>
      </c>
      <c r="B3842" s="7">
        <v>45779</v>
      </c>
      <c r="C3842" s="6" t="s">
        <v>12674</v>
      </c>
      <c r="D3842" s="6" t="s">
        <v>5093</v>
      </c>
      <c r="E3842" s="6" t="s">
        <v>5053</v>
      </c>
      <c r="F3842" s="6" t="s">
        <v>5029</v>
      </c>
      <c r="G3842" s="6" t="s">
        <v>5048</v>
      </c>
      <c r="H3842" s="6" t="s">
        <v>5096</v>
      </c>
      <c r="I3842" s="8">
        <v>4</v>
      </c>
      <c r="J3842" s="9">
        <v>983.37</v>
      </c>
      <c r="K3842" s="10">
        <v>0.1</v>
      </c>
      <c r="L3842" s="9">
        <v>3540.13</v>
      </c>
      <c r="M3842" s="11">
        <v>2714.72</v>
      </c>
      <c r="N3842" s="9">
        <v>825.41</v>
      </c>
      <c r="O3842" s="6" t="s">
        <v>5080</v>
      </c>
      <c r="P3842" s="8">
        <v>4</v>
      </c>
    </row>
    <row r="3843" spans="1:16" x14ac:dyDescent="0.3">
      <c r="A3843" s="6" t="s">
        <v>12675</v>
      </c>
      <c r="B3843" s="7">
        <v>45501</v>
      </c>
      <c r="C3843" s="6" t="s">
        <v>12676</v>
      </c>
      <c r="D3843" s="6" t="s">
        <v>5215</v>
      </c>
      <c r="E3843" s="6" t="s">
        <v>5216</v>
      </c>
      <c r="F3843" s="6" t="s">
        <v>5036</v>
      </c>
      <c r="G3843" s="6" t="s">
        <v>5030</v>
      </c>
      <c r="H3843" s="6" t="s">
        <v>5031</v>
      </c>
      <c r="I3843" s="8">
        <v>8</v>
      </c>
      <c r="J3843" s="9">
        <v>291.82</v>
      </c>
      <c r="K3843" s="10">
        <v>0</v>
      </c>
      <c r="L3843" s="9">
        <v>2334.56</v>
      </c>
      <c r="M3843" s="11">
        <v>1979.88</v>
      </c>
      <c r="N3843" s="9">
        <v>354.68</v>
      </c>
      <c r="O3843" s="6" t="s">
        <v>5032</v>
      </c>
      <c r="P3843" s="8">
        <v>3</v>
      </c>
    </row>
    <row r="3844" spans="1:16" x14ac:dyDescent="0.3">
      <c r="A3844" s="6" t="s">
        <v>12677</v>
      </c>
      <c r="B3844" s="7">
        <v>45403</v>
      </c>
      <c r="C3844" s="6" t="s">
        <v>12678</v>
      </c>
      <c r="D3844" s="6" t="s">
        <v>5071</v>
      </c>
      <c r="E3844" s="6" t="s">
        <v>5072</v>
      </c>
      <c r="F3844" s="6" t="s">
        <v>5021</v>
      </c>
      <c r="G3844" s="6" t="s">
        <v>5022</v>
      </c>
      <c r="H3844" s="6" t="s">
        <v>5076</v>
      </c>
      <c r="I3844" s="8">
        <v>3</v>
      </c>
      <c r="J3844" s="9">
        <v>1956.41</v>
      </c>
      <c r="K3844" s="10">
        <v>0.22</v>
      </c>
      <c r="L3844" s="9">
        <v>4578</v>
      </c>
      <c r="M3844" s="11">
        <v>3159.01</v>
      </c>
      <c r="N3844" s="9">
        <v>1418.99</v>
      </c>
      <c r="O3844" s="6" t="s">
        <v>5032</v>
      </c>
      <c r="P3844" s="8">
        <v>1</v>
      </c>
    </row>
    <row r="3845" spans="1:16" x14ac:dyDescent="0.3">
      <c r="A3845" s="6" t="s">
        <v>12679</v>
      </c>
      <c r="B3845" s="7">
        <v>45757</v>
      </c>
      <c r="C3845" s="6" t="s">
        <v>12680</v>
      </c>
      <c r="D3845" s="6" t="s">
        <v>5134</v>
      </c>
      <c r="E3845" s="6" t="s">
        <v>5135</v>
      </c>
      <c r="F3845" s="6" t="s">
        <v>5029</v>
      </c>
      <c r="G3845" s="6" t="s">
        <v>5030</v>
      </c>
      <c r="H3845" s="6" t="s">
        <v>5176</v>
      </c>
      <c r="I3845" s="8">
        <v>1</v>
      </c>
      <c r="J3845" s="9">
        <v>2035.64</v>
      </c>
      <c r="K3845" s="10">
        <v>0.05</v>
      </c>
      <c r="L3845" s="9">
        <v>1933.86</v>
      </c>
      <c r="M3845" s="11">
        <v>1147.25</v>
      </c>
      <c r="N3845" s="9">
        <v>786.61</v>
      </c>
      <c r="O3845" s="6" t="s">
        <v>5039</v>
      </c>
      <c r="P3845" s="8">
        <v>2</v>
      </c>
    </row>
    <row r="3846" spans="1:16" x14ac:dyDescent="0.3">
      <c r="A3846" s="6" t="s">
        <v>12681</v>
      </c>
      <c r="B3846" s="7">
        <v>45703</v>
      </c>
      <c r="C3846" s="6" t="s">
        <v>12682</v>
      </c>
      <c r="D3846" s="6" t="s">
        <v>5085</v>
      </c>
      <c r="E3846" s="6" t="s">
        <v>5058</v>
      </c>
      <c r="F3846" s="6" t="s">
        <v>5021</v>
      </c>
      <c r="G3846" s="6" t="s">
        <v>5022</v>
      </c>
      <c r="H3846" s="6" t="s">
        <v>5192</v>
      </c>
      <c r="I3846" s="8">
        <v>1</v>
      </c>
      <c r="J3846" s="9">
        <v>1533.64</v>
      </c>
      <c r="K3846" s="10">
        <v>0.21</v>
      </c>
      <c r="L3846" s="9">
        <v>1211.58</v>
      </c>
      <c r="M3846" s="11">
        <v>817.15</v>
      </c>
      <c r="N3846" s="9">
        <v>394.43</v>
      </c>
      <c r="O3846" s="6" t="s">
        <v>5080</v>
      </c>
      <c r="P3846" s="8">
        <v>3</v>
      </c>
    </row>
    <row r="3847" spans="1:16" x14ac:dyDescent="0.3">
      <c r="A3847" s="6" t="s">
        <v>12683</v>
      </c>
      <c r="B3847" s="7">
        <v>45561</v>
      </c>
      <c r="C3847" s="6" t="s">
        <v>12684</v>
      </c>
      <c r="D3847" s="6" t="s">
        <v>5027</v>
      </c>
      <c r="E3847" s="6" t="s">
        <v>5028</v>
      </c>
      <c r="F3847" s="6" t="s">
        <v>5021</v>
      </c>
      <c r="G3847" s="6" t="s">
        <v>5048</v>
      </c>
      <c r="H3847" s="6" t="s">
        <v>5064</v>
      </c>
      <c r="I3847" s="8">
        <v>5</v>
      </c>
      <c r="J3847" s="9">
        <v>1909.05</v>
      </c>
      <c r="K3847" s="10">
        <v>0.06</v>
      </c>
      <c r="L3847" s="9">
        <v>8972.5300000000007</v>
      </c>
      <c r="M3847" s="11">
        <v>7624.24</v>
      </c>
      <c r="N3847" s="9">
        <v>1348.29</v>
      </c>
      <c r="O3847" s="6" t="s">
        <v>5039</v>
      </c>
      <c r="P3847" s="8">
        <v>3</v>
      </c>
    </row>
    <row r="3848" spans="1:16" x14ac:dyDescent="0.3">
      <c r="A3848" s="6" t="s">
        <v>12685</v>
      </c>
      <c r="B3848" s="7">
        <v>45707</v>
      </c>
      <c r="C3848" s="6" t="s">
        <v>12686</v>
      </c>
      <c r="D3848" s="6" t="s">
        <v>5205</v>
      </c>
      <c r="E3848" s="6" t="s">
        <v>5206</v>
      </c>
      <c r="F3848" s="6" t="s">
        <v>5036</v>
      </c>
      <c r="G3848" s="6" t="s">
        <v>5022</v>
      </c>
      <c r="H3848" s="6" t="s">
        <v>5023</v>
      </c>
      <c r="I3848" s="8">
        <v>1</v>
      </c>
      <c r="J3848" s="9">
        <v>1400.43</v>
      </c>
      <c r="K3848" s="10">
        <v>0.09</v>
      </c>
      <c r="L3848" s="9">
        <v>1274.3900000000001</v>
      </c>
      <c r="M3848" s="11">
        <v>786.73</v>
      </c>
      <c r="N3848" s="9">
        <v>487.66</v>
      </c>
      <c r="O3848" s="6" t="s">
        <v>5080</v>
      </c>
      <c r="P3848" s="8">
        <v>1</v>
      </c>
    </row>
    <row r="3849" spans="1:16" x14ac:dyDescent="0.3">
      <c r="A3849" s="6" t="s">
        <v>12687</v>
      </c>
      <c r="B3849" s="7">
        <v>45802</v>
      </c>
      <c r="C3849" s="6" t="s">
        <v>12688</v>
      </c>
      <c r="D3849" s="6" t="s">
        <v>5035</v>
      </c>
      <c r="E3849" s="6" t="s">
        <v>5020</v>
      </c>
      <c r="F3849" s="6" t="s">
        <v>5036</v>
      </c>
      <c r="G3849" s="6" t="s">
        <v>5022</v>
      </c>
      <c r="H3849" s="6" t="s">
        <v>5192</v>
      </c>
      <c r="I3849" s="8">
        <v>5</v>
      </c>
      <c r="J3849" s="9">
        <v>2431.65</v>
      </c>
      <c r="K3849" s="10">
        <v>0.24</v>
      </c>
      <c r="L3849" s="9">
        <v>9240.27</v>
      </c>
      <c r="M3849" s="11">
        <v>6775.07</v>
      </c>
      <c r="N3849" s="9">
        <v>2465.1999999999998</v>
      </c>
      <c r="O3849" s="6" t="s">
        <v>5032</v>
      </c>
      <c r="P3849" s="8">
        <v>1</v>
      </c>
    </row>
    <row r="3850" spans="1:16" x14ac:dyDescent="0.3">
      <c r="A3850" s="6" t="s">
        <v>12689</v>
      </c>
      <c r="B3850" s="7">
        <v>45470</v>
      </c>
      <c r="C3850" s="6" t="s">
        <v>12690</v>
      </c>
      <c r="D3850" s="6" t="s">
        <v>5117</v>
      </c>
      <c r="E3850" s="6" t="s">
        <v>5118</v>
      </c>
      <c r="F3850" s="6" t="s">
        <v>5021</v>
      </c>
      <c r="G3850" s="6" t="s">
        <v>5037</v>
      </c>
      <c r="H3850" s="6" t="s">
        <v>5129</v>
      </c>
      <c r="I3850" s="8">
        <v>5</v>
      </c>
      <c r="J3850" s="9">
        <v>48.52</v>
      </c>
      <c r="K3850" s="10">
        <v>0.14000000000000001</v>
      </c>
      <c r="L3850" s="9">
        <v>208.64</v>
      </c>
      <c r="M3850" s="11">
        <v>152.6</v>
      </c>
      <c r="N3850" s="9">
        <v>56.04</v>
      </c>
      <c r="O3850" s="6" t="s">
        <v>5045</v>
      </c>
      <c r="P3850" s="8">
        <v>1</v>
      </c>
    </row>
    <row r="3851" spans="1:16" x14ac:dyDescent="0.3">
      <c r="A3851" s="6" t="s">
        <v>12691</v>
      </c>
      <c r="B3851" s="7">
        <v>45032</v>
      </c>
      <c r="C3851" s="6" t="s">
        <v>12692</v>
      </c>
      <c r="D3851" s="6" t="s">
        <v>5027</v>
      </c>
      <c r="E3851" s="6" t="s">
        <v>5028</v>
      </c>
      <c r="F3851" s="6" t="s">
        <v>5029</v>
      </c>
      <c r="G3851" s="6" t="s">
        <v>5037</v>
      </c>
      <c r="H3851" s="6" t="s">
        <v>5129</v>
      </c>
      <c r="I3851" s="8">
        <v>6</v>
      </c>
      <c r="J3851" s="9">
        <v>1663.81</v>
      </c>
      <c r="K3851" s="10">
        <v>0.08</v>
      </c>
      <c r="L3851" s="9">
        <v>9184.23</v>
      </c>
      <c r="M3851" s="11">
        <v>6183.88</v>
      </c>
      <c r="N3851" s="9">
        <v>3000.35</v>
      </c>
      <c r="O3851" s="6" t="s">
        <v>5045</v>
      </c>
      <c r="P3851" s="8">
        <v>2</v>
      </c>
    </row>
    <row r="3852" spans="1:16" x14ac:dyDescent="0.3">
      <c r="A3852" s="6" t="s">
        <v>12693</v>
      </c>
      <c r="B3852" s="7">
        <v>45637</v>
      </c>
      <c r="C3852" s="6" t="s">
        <v>12694</v>
      </c>
      <c r="D3852" s="6" t="s">
        <v>5114</v>
      </c>
      <c r="E3852" s="6" t="s">
        <v>5020</v>
      </c>
      <c r="F3852" s="6" t="s">
        <v>5036</v>
      </c>
      <c r="G3852" s="6" t="s">
        <v>5037</v>
      </c>
      <c r="H3852" s="6" t="s">
        <v>5038</v>
      </c>
      <c r="I3852" s="8">
        <v>6</v>
      </c>
      <c r="J3852" s="9">
        <v>1897.4</v>
      </c>
      <c r="K3852" s="10">
        <v>0.15</v>
      </c>
      <c r="L3852" s="9">
        <v>9676.74</v>
      </c>
      <c r="M3852" s="11">
        <v>5848.07</v>
      </c>
      <c r="N3852" s="9">
        <v>3828.67</v>
      </c>
      <c r="O3852" s="6" t="s">
        <v>5039</v>
      </c>
      <c r="P3852" s="8">
        <v>3</v>
      </c>
    </row>
    <row r="3853" spans="1:16" x14ac:dyDescent="0.3">
      <c r="A3853" s="6" t="s">
        <v>12695</v>
      </c>
      <c r="B3853" s="7">
        <v>45018</v>
      </c>
      <c r="C3853" s="6" t="s">
        <v>12696</v>
      </c>
      <c r="D3853" s="6" t="s">
        <v>5052</v>
      </c>
      <c r="E3853" s="6" t="s">
        <v>5053</v>
      </c>
      <c r="F3853" s="6" t="s">
        <v>5036</v>
      </c>
      <c r="G3853" s="6" t="s">
        <v>5059</v>
      </c>
      <c r="H3853" s="6" t="s">
        <v>5140</v>
      </c>
      <c r="I3853" s="8">
        <v>1</v>
      </c>
      <c r="J3853" s="9">
        <v>2007.56</v>
      </c>
      <c r="K3853" s="10">
        <v>0.04</v>
      </c>
      <c r="L3853" s="9">
        <v>1927.26</v>
      </c>
      <c r="M3853" s="11">
        <v>1137.1199999999999</v>
      </c>
      <c r="N3853" s="9">
        <v>790.14</v>
      </c>
      <c r="O3853" s="6" t="s">
        <v>5080</v>
      </c>
      <c r="P3853" s="8">
        <v>4</v>
      </c>
    </row>
    <row r="3854" spans="1:16" x14ac:dyDescent="0.3">
      <c r="A3854" s="6" t="s">
        <v>12697</v>
      </c>
      <c r="B3854" s="7">
        <v>45733</v>
      </c>
      <c r="C3854" s="6" t="s">
        <v>12698</v>
      </c>
      <c r="D3854" s="6" t="s">
        <v>5052</v>
      </c>
      <c r="E3854" s="6" t="s">
        <v>5053</v>
      </c>
      <c r="F3854" s="6" t="s">
        <v>5029</v>
      </c>
      <c r="G3854" s="6" t="s">
        <v>5022</v>
      </c>
      <c r="H3854" s="6" t="s">
        <v>5076</v>
      </c>
      <c r="I3854" s="8">
        <v>4</v>
      </c>
      <c r="J3854" s="9">
        <v>311.95</v>
      </c>
      <c r="K3854" s="10">
        <v>0.03</v>
      </c>
      <c r="L3854" s="9">
        <v>1210.3699999999999</v>
      </c>
      <c r="M3854" s="11">
        <v>748.21</v>
      </c>
      <c r="N3854" s="9">
        <v>462.16</v>
      </c>
      <c r="O3854" s="6" t="s">
        <v>5080</v>
      </c>
      <c r="P3854" s="8">
        <v>5</v>
      </c>
    </row>
    <row r="3855" spans="1:16" x14ac:dyDescent="0.3">
      <c r="A3855" s="6" t="s">
        <v>12699</v>
      </c>
      <c r="B3855" s="7">
        <v>45471</v>
      </c>
      <c r="C3855" s="6" t="s">
        <v>12700</v>
      </c>
      <c r="D3855" s="6" t="s">
        <v>5027</v>
      </c>
      <c r="E3855" s="6" t="s">
        <v>5028</v>
      </c>
      <c r="F3855" s="6" t="s">
        <v>5021</v>
      </c>
      <c r="G3855" s="6" t="s">
        <v>5037</v>
      </c>
      <c r="H3855" s="6" t="s">
        <v>5129</v>
      </c>
      <c r="I3855" s="8">
        <v>7</v>
      </c>
      <c r="J3855" s="9">
        <v>1279.69</v>
      </c>
      <c r="K3855" s="10">
        <v>0.14000000000000001</v>
      </c>
      <c r="L3855" s="9">
        <v>7703.73</v>
      </c>
      <c r="M3855" s="11">
        <v>6081.89</v>
      </c>
      <c r="N3855" s="9">
        <v>1621.84</v>
      </c>
      <c r="O3855" s="6" t="s">
        <v>5039</v>
      </c>
      <c r="P3855" s="8">
        <v>2</v>
      </c>
    </row>
    <row r="3856" spans="1:16" x14ac:dyDescent="0.3">
      <c r="A3856" s="6" t="s">
        <v>12701</v>
      </c>
      <c r="B3856" s="7">
        <v>45581</v>
      </c>
      <c r="C3856" s="6" t="s">
        <v>12702</v>
      </c>
      <c r="D3856" s="6" t="s">
        <v>5063</v>
      </c>
      <c r="E3856" s="6" t="s">
        <v>5058</v>
      </c>
      <c r="F3856" s="6" t="s">
        <v>5021</v>
      </c>
      <c r="G3856" s="6" t="s">
        <v>5048</v>
      </c>
      <c r="H3856" s="6" t="s">
        <v>5090</v>
      </c>
      <c r="I3856" s="8">
        <v>6</v>
      </c>
      <c r="J3856" s="9">
        <v>167.23</v>
      </c>
      <c r="K3856" s="10">
        <v>0.18</v>
      </c>
      <c r="L3856" s="9">
        <v>822.77</v>
      </c>
      <c r="M3856" s="11">
        <v>717.2</v>
      </c>
      <c r="N3856" s="9">
        <v>105.57</v>
      </c>
      <c r="O3856" s="6" t="s">
        <v>5024</v>
      </c>
      <c r="P3856" s="8">
        <v>4</v>
      </c>
    </row>
    <row r="3857" spans="1:16" x14ac:dyDescent="0.3">
      <c r="A3857" s="6" t="s">
        <v>12703</v>
      </c>
      <c r="B3857" s="7">
        <v>45622</v>
      </c>
      <c r="C3857" s="6" t="s">
        <v>12704</v>
      </c>
      <c r="D3857" s="6" t="s">
        <v>5042</v>
      </c>
      <c r="E3857" s="6" t="s">
        <v>5043</v>
      </c>
      <c r="F3857" s="6" t="s">
        <v>5036</v>
      </c>
      <c r="G3857" s="6" t="s">
        <v>5048</v>
      </c>
      <c r="H3857" s="6" t="s">
        <v>5049</v>
      </c>
      <c r="I3857" s="8">
        <v>4</v>
      </c>
      <c r="J3857" s="9">
        <v>1307.25</v>
      </c>
      <c r="K3857" s="10">
        <v>0.13</v>
      </c>
      <c r="L3857" s="9">
        <v>4549.2299999999996</v>
      </c>
      <c r="M3857" s="11">
        <v>2841.53</v>
      </c>
      <c r="N3857" s="9">
        <v>1707.7</v>
      </c>
      <c r="O3857" s="6" t="s">
        <v>5080</v>
      </c>
      <c r="P3857" s="8">
        <v>2</v>
      </c>
    </row>
    <row r="3858" spans="1:16" x14ac:dyDescent="0.3">
      <c r="A3858" s="6" t="s">
        <v>12705</v>
      </c>
      <c r="B3858" s="7">
        <v>45364</v>
      </c>
      <c r="C3858" s="6" t="s">
        <v>12706</v>
      </c>
      <c r="D3858" s="6" t="s">
        <v>5104</v>
      </c>
      <c r="E3858" s="6" t="s">
        <v>5053</v>
      </c>
      <c r="F3858" s="6" t="s">
        <v>5021</v>
      </c>
      <c r="G3858" s="6" t="s">
        <v>5048</v>
      </c>
      <c r="H3858" s="6" t="s">
        <v>5049</v>
      </c>
      <c r="I3858" s="8">
        <v>1</v>
      </c>
      <c r="J3858" s="9">
        <v>332.44</v>
      </c>
      <c r="K3858" s="10">
        <v>0.02</v>
      </c>
      <c r="L3858" s="9">
        <v>325.79000000000002</v>
      </c>
      <c r="M3858" s="11">
        <v>180.3</v>
      </c>
      <c r="N3858" s="9">
        <v>145.49</v>
      </c>
      <c r="O3858" s="6" t="s">
        <v>5032</v>
      </c>
      <c r="P3858" s="8">
        <v>2</v>
      </c>
    </row>
    <row r="3859" spans="1:16" x14ac:dyDescent="0.3">
      <c r="A3859" s="6" t="s">
        <v>12707</v>
      </c>
      <c r="B3859" s="7">
        <v>45476</v>
      </c>
      <c r="C3859" s="6" t="s">
        <v>12708</v>
      </c>
      <c r="D3859" s="6" t="s">
        <v>5063</v>
      </c>
      <c r="E3859" s="6" t="s">
        <v>5058</v>
      </c>
      <c r="F3859" s="6" t="s">
        <v>5036</v>
      </c>
      <c r="G3859" s="6" t="s">
        <v>5048</v>
      </c>
      <c r="H3859" s="6" t="s">
        <v>5096</v>
      </c>
      <c r="I3859" s="8">
        <v>4</v>
      </c>
      <c r="J3859" s="9">
        <v>231.34</v>
      </c>
      <c r="K3859" s="10">
        <v>0.15</v>
      </c>
      <c r="L3859" s="9">
        <v>786.56</v>
      </c>
      <c r="M3859" s="11">
        <v>564.91</v>
      </c>
      <c r="N3859" s="9">
        <v>221.65</v>
      </c>
      <c r="O3859" s="6" t="s">
        <v>5039</v>
      </c>
      <c r="P3859" s="8">
        <v>3</v>
      </c>
    </row>
    <row r="3860" spans="1:16" x14ac:dyDescent="0.3">
      <c r="A3860" s="6" t="s">
        <v>12709</v>
      </c>
      <c r="B3860" s="7">
        <v>45667</v>
      </c>
      <c r="C3860" s="6" t="s">
        <v>8365</v>
      </c>
      <c r="D3860" s="6" t="s">
        <v>5067</v>
      </c>
      <c r="E3860" s="6" t="s">
        <v>5067</v>
      </c>
      <c r="F3860" s="6" t="s">
        <v>5029</v>
      </c>
      <c r="G3860" s="6" t="s">
        <v>5048</v>
      </c>
      <c r="H3860" s="6" t="s">
        <v>5049</v>
      </c>
      <c r="I3860" s="8">
        <v>4</v>
      </c>
      <c r="J3860" s="9">
        <v>2415.2600000000002</v>
      </c>
      <c r="K3860" s="10">
        <v>0.16</v>
      </c>
      <c r="L3860" s="9">
        <v>8115.27</v>
      </c>
      <c r="M3860" s="11">
        <v>6432.09</v>
      </c>
      <c r="N3860" s="9">
        <v>1683.18</v>
      </c>
      <c r="O3860" s="6" t="s">
        <v>5080</v>
      </c>
      <c r="P3860" s="8">
        <v>3</v>
      </c>
    </row>
    <row r="3861" spans="1:16" x14ac:dyDescent="0.3">
      <c r="A3861" s="6" t="s">
        <v>12710</v>
      </c>
      <c r="B3861" s="7">
        <v>45060</v>
      </c>
      <c r="C3861" s="6" t="s">
        <v>12711</v>
      </c>
      <c r="D3861" s="6" t="s">
        <v>5088</v>
      </c>
      <c r="E3861" s="6" t="s">
        <v>5089</v>
      </c>
      <c r="F3861" s="6" t="s">
        <v>5029</v>
      </c>
      <c r="G3861" s="6" t="s">
        <v>5037</v>
      </c>
      <c r="H3861" s="6" t="s">
        <v>5105</v>
      </c>
      <c r="I3861" s="8">
        <v>5</v>
      </c>
      <c r="J3861" s="9">
        <v>1037.8599999999999</v>
      </c>
      <c r="K3861" s="10">
        <v>0.15</v>
      </c>
      <c r="L3861" s="9">
        <v>4410.8999999999996</v>
      </c>
      <c r="M3861" s="11">
        <v>3458.06</v>
      </c>
      <c r="N3861" s="9">
        <v>952.84</v>
      </c>
      <c r="O3861" s="6" t="s">
        <v>5032</v>
      </c>
      <c r="P3861" s="8">
        <v>2</v>
      </c>
    </row>
    <row r="3862" spans="1:16" x14ac:dyDescent="0.3">
      <c r="A3862" s="6" t="s">
        <v>12712</v>
      </c>
      <c r="B3862" s="7">
        <v>45253</v>
      </c>
      <c r="C3862" s="6" t="s">
        <v>12713</v>
      </c>
      <c r="D3862" s="6" t="s">
        <v>5104</v>
      </c>
      <c r="E3862" s="6" t="s">
        <v>5053</v>
      </c>
      <c r="F3862" s="6" t="s">
        <v>5036</v>
      </c>
      <c r="G3862" s="6" t="s">
        <v>5059</v>
      </c>
      <c r="H3862" s="6" t="s">
        <v>5181</v>
      </c>
      <c r="I3862" s="8">
        <v>8</v>
      </c>
      <c r="J3862" s="9">
        <v>570.99</v>
      </c>
      <c r="K3862" s="10">
        <v>0.13</v>
      </c>
      <c r="L3862" s="9">
        <v>3974.09</v>
      </c>
      <c r="M3862" s="11">
        <v>2214.1799999999998</v>
      </c>
      <c r="N3862" s="9">
        <v>1759.91</v>
      </c>
      <c r="O3862" s="6" t="s">
        <v>5039</v>
      </c>
      <c r="P3862" s="8">
        <v>5</v>
      </c>
    </row>
    <row r="3863" spans="1:16" x14ac:dyDescent="0.3">
      <c r="A3863" s="6" t="s">
        <v>12714</v>
      </c>
      <c r="B3863" s="7">
        <v>44987</v>
      </c>
      <c r="C3863" s="6" t="s">
        <v>12715</v>
      </c>
      <c r="D3863" s="6" t="s">
        <v>5085</v>
      </c>
      <c r="E3863" s="6" t="s">
        <v>5058</v>
      </c>
      <c r="F3863" s="6" t="s">
        <v>5036</v>
      </c>
      <c r="G3863" s="6" t="s">
        <v>5059</v>
      </c>
      <c r="H3863" s="6" t="s">
        <v>5060</v>
      </c>
      <c r="I3863" s="8">
        <v>7</v>
      </c>
      <c r="J3863" s="9">
        <v>863.13</v>
      </c>
      <c r="K3863" s="10">
        <v>0.14000000000000001</v>
      </c>
      <c r="L3863" s="9">
        <v>5196.04</v>
      </c>
      <c r="M3863" s="11">
        <v>4364.95</v>
      </c>
      <c r="N3863" s="9">
        <v>831.09</v>
      </c>
      <c r="O3863" s="6" t="s">
        <v>5039</v>
      </c>
      <c r="P3863" s="8">
        <v>4</v>
      </c>
    </row>
    <row r="3864" spans="1:16" x14ac:dyDescent="0.3">
      <c r="A3864" s="6" t="s">
        <v>12716</v>
      </c>
      <c r="B3864" s="7">
        <v>45540</v>
      </c>
      <c r="C3864" s="6" t="s">
        <v>12717</v>
      </c>
      <c r="D3864" s="6" t="s">
        <v>5067</v>
      </c>
      <c r="E3864" s="6" t="s">
        <v>5067</v>
      </c>
      <c r="F3864" s="6" t="s">
        <v>5036</v>
      </c>
      <c r="G3864" s="6" t="s">
        <v>5059</v>
      </c>
      <c r="H3864" s="6" t="s">
        <v>5181</v>
      </c>
      <c r="I3864" s="8">
        <v>8</v>
      </c>
      <c r="J3864" s="9">
        <v>2377.84</v>
      </c>
      <c r="K3864" s="10">
        <v>0.08</v>
      </c>
      <c r="L3864" s="9">
        <v>17500.900000000001</v>
      </c>
      <c r="M3864" s="11">
        <v>14365.37</v>
      </c>
      <c r="N3864" s="9">
        <v>3135.53</v>
      </c>
      <c r="O3864" s="6" t="s">
        <v>5039</v>
      </c>
      <c r="P3864" s="8">
        <v>3</v>
      </c>
    </row>
    <row r="3865" spans="1:16" x14ac:dyDescent="0.3">
      <c r="A3865" s="6" t="s">
        <v>12718</v>
      </c>
      <c r="B3865" s="7">
        <v>45731</v>
      </c>
      <c r="C3865" s="6" t="s">
        <v>12719</v>
      </c>
      <c r="D3865" s="6" t="s">
        <v>5147</v>
      </c>
      <c r="E3865" s="6" t="s">
        <v>5118</v>
      </c>
      <c r="F3865" s="6" t="s">
        <v>5029</v>
      </c>
      <c r="G3865" s="6" t="s">
        <v>5059</v>
      </c>
      <c r="H3865" s="6" t="s">
        <v>5140</v>
      </c>
      <c r="I3865" s="8">
        <v>4</v>
      </c>
      <c r="J3865" s="9">
        <v>2488.83</v>
      </c>
      <c r="K3865" s="10">
        <v>0.22</v>
      </c>
      <c r="L3865" s="9">
        <v>7765.15</v>
      </c>
      <c r="M3865" s="11">
        <v>4681.84</v>
      </c>
      <c r="N3865" s="9">
        <v>3083.31</v>
      </c>
      <c r="O3865" s="6" t="s">
        <v>5024</v>
      </c>
      <c r="P3865" s="8">
        <v>5</v>
      </c>
    </row>
    <row r="3866" spans="1:16" x14ac:dyDescent="0.3">
      <c r="A3866" s="6" t="s">
        <v>12720</v>
      </c>
      <c r="B3866" s="7">
        <v>45548</v>
      </c>
      <c r="C3866" s="6" t="s">
        <v>10878</v>
      </c>
      <c r="D3866" s="6" t="s">
        <v>5117</v>
      </c>
      <c r="E3866" s="6" t="s">
        <v>5118</v>
      </c>
      <c r="F3866" s="6" t="s">
        <v>5029</v>
      </c>
      <c r="G3866" s="6" t="s">
        <v>5048</v>
      </c>
      <c r="H3866" s="6" t="s">
        <v>5049</v>
      </c>
      <c r="I3866" s="8">
        <v>7</v>
      </c>
      <c r="J3866" s="9">
        <v>2136.79</v>
      </c>
      <c r="K3866" s="10">
        <v>0.19</v>
      </c>
      <c r="L3866" s="9">
        <v>12115.6</v>
      </c>
      <c r="M3866" s="11">
        <v>10392.1</v>
      </c>
      <c r="N3866" s="9">
        <v>1723.5</v>
      </c>
      <c r="O3866" s="6" t="s">
        <v>5032</v>
      </c>
      <c r="P3866" s="8">
        <v>5</v>
      </c>
    </row>
    <row r="3867" spans="1:16" x14ac:dyDescent="0.3">
      <c r="A3867" s="6" t="s">
        <v>12721</v>
      </c>
      <c r="B3867" s="7">
        <v>44959</v>
      </c>
      <c r="C3867" s="6" t="s">
        <v>12722</v>
      </c>
      <c r="D3867" s="6" t="s">
        <v>5117</v>
      </c>
      <c r="E3867" s="6" t="s">
        <v>5118</v>
      </c>
      <c r="F3867" s="6" t="s">
        <v>5029</v>
      </c>
      <c r="G3867" s="6" t="s">
        <v>5059</v>
      </c>
      <c r="H3867" s="6" t="s">
        <v>5140</v>
      </c>
      <c r="I3867" s="8">
        <v>4</v>
      </c>
      <c r="J3867" s="9">
        <v>1952.63</v>
      </c>
      <c r="K3867" s="10">
        <v>0.25</v>
      </c>
      <c r="L3867" s="9">
        <v>5857.89</v>
      </c>
      <c r="M3867" s="11">
        <v>3380.95</v>
      </c>
      <c r="N3867" s="9">
        <v>2476.94</v>
      </c>
      <c r="O3867" s="6" t="s">
        <v>5032</v>
      </c>
      <c r="P3867" s="8">
        <v>5</v>
      </c>
    </row>
    <row r="3868" spans="1:16" x14ac:dyDescent="0.3">
      <c r="A3868" s="6" t="s">
        <v>12723</v>
      </c>
      <c r="B3868" s="7">
        <v>45360</v>
      </c>
      <c r="C3868" s="6" t="s">
        <v>12724</v>
      </c>
      <c r="D3868" s="6" t="s">
        <v>5117</v>
      </c>
      <c r="E3868" s="6" t="s">
        <v>5118</v>
      </c>
      <c r="F3868" s="6" t="s">
        <v>5036</v>
      </c>
      <c r="G3868" s="6" t="s">
        <v>5059</v>
      </c>
      <c r="H3868" s="6" t="s">
        <v>5073</v>
      </c>
      <c r="I3868" s="8">
        <v>6</v>
      </c>
      <c r="J3868" s="9">
        <v>558.78</v>
      </c>
      <c r="K3868" s="10">
        <v>0.21</v>
      </c>
      <c r="L3868" s="9">
        <v>2648.62</v>
      </c>
      <c r="M3868" s="11">
        <v>1666.76</v>
      </c>
      <c r="N3868" s="9">
        <v>981.86</v>
      </c>
      <c r="O3868" s="6" t="s">
        <v>5024</v>
      </c>
      <c r="P3868" s="8">
        <v>1</v>
      </c>
    </row>
    <row r="3869" spans="1:16" x14ac:dyDescent="0.3">
      <c r="A3869" s="6" t="s">
        <v>12725</v>
      </c>
      <c r="B3869" s="7">
        <v>44956</v>
      </c>
      <c r="C3869" s="6" t="s">
        <v>12726</v>
      </c>
      <c r="D3869" s="6" t="s">
        <v>5205</v>
      </c>
      <c r="E3869" s="6" t="s">
        <v>5206</v>
      </c>
      <c r="F3869" s="6" t="s">
        <v>5036</v>
      </c>
      <c r="G3869" s="6" t="s">
        <v>5048</v>
      </c>
      <c r="H3869" s="6" t="s">
        <v>5064</v>
      </c>
      <c r="I3869" s="8">
        <v>7</v>
      </c>
      <c r="J3869" s="9">
        <v>1225.5899999999999</v>
      </c>
      <c r="K3869" s="10">
        <v>0.2</v>
      </c>
      <c r="L3869" s="9">
        <v>6863.3</v>
      </c>
      <c r="M3869" s="11">
        <v>4518.43</v>
      </c>
      <c r="N3869" s="9">
        <v>2344.87</v>
      </c>
      <c r="O3869" s="6" t="s">
        <v>5032</v>
      </c>
      <c r="P3869" s="8">
        <v>2</v>
      </c>
    </row>
    <row r="3870" spans="1:16" x14ac:dyDescent="0.3">
      <c r="A3870" s="6" t="s">
        <v>12727</v>
      </c>
      <c r="B3870" s="7">
        <v>45568</v>
      </c>
      <c r="C3870" s="6" t="s">
        <v>12728</v>
      </c>
      <c r="D3870" s="6" t="s">
        <v>5085</v>
      </c>
      <c r="E3870" s="6" t="s">
        <v>5058</v>
      </c>
      <c r="F3870" s="6" t="s">
        <v>5029</v>
      </c>
      <c r="G3870" s="6" t="s">
        <v>5048</v>
      </c>
      <c r="H3870" s="6" t="s">
        <v>5090</v>
      </c>
      <c r="I3870" s="8">
        <v>1</v>
      </c>
      <c r="J3870" s="9">
        <v>490.75</v>
      </c>
      <c r="K3870" s="10">
        <v>0.02</v>
      </c>
      <c r="L3870" s="9">
        <v>480.94</v>
      </c>
      <c r="M3870" s="11">
        <v>339.77</v>
      </c>
      <c r="N3870" s="9">
        <v>141.16999999999999</v>
      </c>
      <c r="O3870" s="6" t="s">
        <v>5032</v>
      </c>
      <c r="P3870" s="8">
        <v>1</v>
      </c>
    </row>
    <row r="3871" spans="1:16" x14ac:dyDescent="0.3">
      <c r="A3871" s="6" t="s">
        <v>12729</v>
      </c>
      <c r="B3871" s="7">
        <v>45585</v>
      </c>
      <c r="C3871" s="6" t="s">
        <v>12730</v>
      </c>
      <c r="D3871" s="6" t="s">
        <v>5215</v>
      </c>
      <c r="E3871" s="6" t="s">
        <v>5216</v>
      </c>
      <c r="F3871" s="6" t="s">
        <v>5021</v>
      </c>
      <c r="G3871" s="6" t="s">
        <v>5037</v>
      </c>
      <c r="H3871" s="6" t="s">
        <v>5129</v>
      </c>
      <c r="I3871" s="8">
        <v>2</v>
      </c>
      <c r="J3871" s="9">
        <v>713.35</v>
      </c>
      <c r="K3871" s="10">
        <v>0.17</v>
      </c>
      <c r="L3871" s="9">
        <v>1184.1600000000001</v>
      </c>
      <c r="M3871" s="11">
        <v>826.98</v>
      </c>
      <c r="N3871" s="9">
        <v>357.18</v>
      </c>
      <c r="O3871" s="6" t="s">
        <v>5045</v>
      </c>
      <c r="P3871" s="8">
        <v>4</v>
      </c>
    </row>
    <row r="3872" spans="1:16" x14ac:dyDescent="0.3">
      <c r="A3872" s="6" t="s">
        <v>12731</v>
      </c>
      <c r="B3872" s="7">
        <v>45471</v>
      </c>
      <c r="C3872" s="6" t="s">
        <v>12732</v>
      </c>
      <c r="D3872" s="6" t="s">
        <v>5063</v>
      </c>
      <c r="E3872" s="6" t="s">
        <v>5058</v>
      </c>
      <c r="F3872" s="6" t="s">
        <v>5029</v>
      </c>
      <c r="G3872" s="6" t="s">
        <v>5059</v>
      </c>
      <c r="H3872" s="6" t="s">
        <v>5181</v>
      </c>
      <c r="I3872" s="8">
        <v>2</v>
      </c>
      <c r="J3872" s="9">
        <v>1231.05</v>
      </c>
      <c r="K3872" s="10">
        <v>0.17</v>
      </c>
      <c r="L3872" s="9">
        <v>2043.54</v>
      </c>
      <c r="M3872" s="11">
        <v>1610.99</v>
      </c>
      <c r="N3872" s="9">
        <v>432.55</v>
      </c>
      <c r="O3872" s="6" t="s">
        <v>5024</v>
      </c>
      <c r="P3872" s="8">
        <v>5</v>
      </c>
    </row>
    <row r="3873" spans="1:16" x14ac:dyDescent="0.3">
      <c r="A3873" s="6" t="s">
        <v>12733</v>
      </c>
      <c r="B3873" s="7">
        <v>45184</v>
      </c>
      <c r="C3873" s="6" t="s">
        <v>12734</v>
      </c>
      <c r="D3873" s="6" t="s">
        <v>5093</v>
      </c>
      <c r="E3873" s="6" t="s">
        <v>5053</v>
      </c>
      <c r="F3873" s="6" t="s">
        <v>5021</v>
      </c>
      <c r="G3873" s="6" t="s">
        <v>5037</v>
      </c>
      <c r="H3873" s="6" t="s">
        <v>5038</v>
      </c>
      <c r="I3873" s="8">
        <v>5</v>
      </c>
      <c r="J3873" s="9">
        <v>1204.1099999999999</v>
      </c>
      <c r="K3873" s="10">
        <v>0.2</v>
      </c>
      <c r="L3873" s="9">
        <v>4816.4399999999996</v>
      </c>
      <c r="M3873" s="11">
        <v>3178.37</v>
      </c>
      <c r="N3873" s="9">
        <v>1638.07</v>
      </c>
      <c r="O3873" s="6" t="s">
        <v>5032</v>
      </c>
      <c r="P3873" s="8">
        <v>1</v>
      </c>
    </row>
    <row r="3874" spans="1:16" x14ac:dyDescent="0.3">
      <c r="A3874" s="6" t="s">
        <v>12735</v>
      </c>
      <c r="B3874" s="7">
        <v>45550</v>
      </c>
      <c r="C3874" s="6" t="s">
        <v>12736</v>
      </c>
      <c r="D3874" s="6" t="s">
        <v>5067</v>
      </c>
      <c r="E3874" s="6" t="s">
        <v>5067</v>
      </c>
      <c r="F3874" s="6" t="s">
        <v>5021</v>
      </c>
      <c r="G3874" s="6" t="s">
        <v>5030</v>
      </c>
      <c r="H3874" s="6" t="s">
        <v>5031</v>
      </c>
      <c r="I3874" s="8">
        <v>5</v>
      </c>
      <c r="J3874" s="9">
        <v>288.44</v>
      </c>
      <c r="K3874" s="10">
        <v>0.2</v>
      </c>
      <c r="L3874" s="9">
        <v>1153.76</v>
      </c>
      <c r="M3874" s="11">
        <v>757.25</v>
      </c>
      <c r="N3874" s="9">
        <v>396.51</v>
      </c>
      <c r="O3874" s="6" t="s">
        <v>5024</v>
      </c>
      <c r="P3874" s="8">
        <v>5</v>
      </c>
    </row>
    <row r="3875" spans="1:16" x14ac:dyDescent="0.3">
      <c r="A3875" s="6" t="s">
        <v>12737</v>
      </c>
      <c r="B3875" s="7">
        <v>45014</v>
      </c>
      <c r="C3875" s="6" t="s">
        <v>12738</v>
      </c>
      <c r="D3875" s="6" t="s">
        <v>5042</v>
      </c>
      <c r="E3875" s="6" t="s">
        <v>5043</v>
      </c>
      <c r="F3875" s="6" t="s">
        <v>5021</v>
      </c>
      <c r="G3875" s="6" t="s">
        <v>5048</v>
      </c>
      <c r="H3875" s="6" t="s">
        <v>5064</v>
      </c>
      <c r="I3875" s="8">
        <v>7</v>
      </c>
      <c r="J3875" s="9">
        <v>2407.7800000000002</v>
      </c>
      <c r="K3875" s="10">
        <v>0.03</v>
      </c>
      <c r="L3875" s="9">
        <v>16348.83</v>
      </c>
      <c r="M3875" s="11">
        <v>12694.61</v>
      </c>
      <c r="N3875" s="9">
        <v>3654.22</v>
      </c>
      <c r="O3875" s="6" t="s">
        <v>5045</v>
      </c>
      <c r="P3875" s="8">
        <v>2</v>
      </c>
    </row>
    <row r="3876" spans="1:16" x14ac:dyDescent="0.3">
      <c r="A3876" s="6" t="s">
        <v>12739</v>
      </c>
      <c r="B3876" s="7">
        <v>45248</v>
      </c>
      <c r="C3876" s="6" t="s">
        <v>12740</v>
      </c>
      <c r="D3876" s="6" t="s">
        <v>5093</v>
      </c>
      <c r="E3876" s="6" t="s">
        <v>5053</v>
      </c>
      <c r="F3876" s="6" t="s">
        <v>5029</v>
      </c>
      <c r="G3876" s="6" t="s">
        <v>5059</v>
      </c>
      <c r="H3876" s="6" t="s">
        <v>5060</v>
      </c>
      <c r="I3876" s="8">
        <v>4</v>
      </c>
      <c r="J3876" s="9">
        <v>636.87</v>
      </c>
      <c r="K3876" s="10">
        <v>0.13</v>
      </c>
      <c r="L3876" s="9">
        <v>2216.31</v>
      </c>
      <c r="M3876" s="11">
        <v>1698.54</v>
      </c>
      <c r="N3876" s="9">
        <v>517.77</v>
      </c>
      <c r="O3876" s="6" t="s">
        <v>5039</v>
      </c>
      <c r="P3876" s="8">
        <v>4</v>
      </c>
    </row>
    <row r="3877" spans="1:16" x14ac:dyDescent="0.3">
      <c r="A3877" s="6" t="s">
        <v>12741</v>
      </c>
      <c r="B3877" s="7">
        <v>45276</v>
      </c>
      <c r="C3877" s="6" t="s">
        <v>9344</v>
      </c>
      <c r="D3877" s="6" t="s">
        <v>5104</v>
      </c>
      <c r="E3877" s="6" t="s">
        <v>5053</v>
      </c>
      <c r="F3877" s="6" t="s">
        <v>5021</v>
      </c>
      <c r="G3877" s="6" t="s">
        <v>5048</v>
      </c>
      <c r="H3877" s="6" t="s">
        <v>5090</v>
      </c>
      <c r="I3877" s="8">
        <v>5</v>
      </c>
      <c r="J3877" s="9">
        <v>2379.0700000000002</v>
      </c>
      <c r="K3877" s="10">
        <v>0.09</v>
      </c>
      <c r="L3877" s="9">
        <v>10824.77</v>
      </c>
      <c r="M3877" s="11">
        <v>6457.71</v>
      </c>
      <c r="N3877" s="9">
        <v>4367.0600000000004</v>
      </c>
      <c r="O3877" s="6" t="s">
        <v>5045</v>
      </c>
      <c r="P3877" s="8">
        <v>4</v>
      </c>
    </row>
    <row r="3878" spans="1:16" x14ac:dyDescent="0.3">
      <c r="A3878" s="6" t="s">
        <v>12742</v>
      </c>
      <c r="B3878" s="7">
        <v>45744</v>
      </c>
      <c r="C3878" s="6" t="s">
        <v>12743</v>
      </c>
      <c r="D3878" s="6" t="s">
        <v>5067</v>
      </c>
      <c r="E3878" s="6" t="s">
        <v>5067</v>
      </c>
      <c r="F3878" s="6" t="s">
        <v>5021</v>
      </c>
      <c r="G3878" s="6" t="s">
        <v>5037</v>
      </c>
      <c r="H3878" s="6" t="s">
        <v>5068</v>
      </c>
      <c r="I3878" s="8">
        <v>8</v>
      </c>
      <c r="J3878" s="9">
        <v>174.85</v>
      </c>
      <c r="K3878" s="10">
        <v>0.04</v>
      </c>
      <c r="L3878" s="9">
        <v>1342.85</v>
      </c>
      <c r="M3878" s="11">
        <v>1010.16</v>
      </c>
      <c r="N3878" s="9">
        <v>332.69</v>
      </c>
      <c r="O3878" s="6" t="s">
        <v>5039</v>
      </c>
      <c r="P3878" s="8">
        <v>1</v>
      </c>
    </row>
    <row r="3879" spans="1:16" x14ac:dyDescent="0.3">
      <c r="A3879" s="6" t="s">
        <v>12744</v>
      </c>
      <c r="B3879" s="7">
        <v>44939</v>
      </c>
      <c r="C3879" s="6" t="s">
        <v>12745</v>
      </c>
      <c r="D3879" s="6" t="s">
        <v>5093</v>
      </c>
      <c r="E3879" s="6" t="s">
        <v>5053</v>
      </c>
      <c r="F3879" s="6" t="s">
        <v>5029</v>
      </c>
      <c r="G3879" s="6" t="s">
        <v>5037</v>
      </c>
      <c r="H3879" s="6" t="s">
        <v>5129</v>
      </c>
      <c r="I3879" s="8">
        <v>1</v>
      </c>
      <c r="J3879" s="9">
        <v>535.29</v>
      </c>
      <c r="K3879" s="10">
        <v>0.15</v>
      </c>
      <c r="L3879" s="9">
        <v>455</v>
      </c>
      <c r="M3879" s="11">
        <v>390.07</v>
      </c>
      <c r="N3879" s="9">
        <v>64.930000000000007</v>
      </c>
      <c r="O3879" s="6" t="s">
        <v>5032</v>
      </c>
      <c r="P3879" s="8">
        <v>4</v>
      </c>
    </row>
    <row r="3880" spans="1:16" x14ac:dyDescent="0.3">
      <c r="A3880" s="6" t="s">
        <v>12746</v>
      </c>
      <c r="B3880" s="7">
        <v>45745</v>
      </c>
      <c r="C3880" s="6" t="s">
        <v>12747</v>
      </c>
      <c r="D3880" s="6" t="s">
        <v>5085</v>
      </c>
      <c r="E3880" s="6" t="s">
        <v>5058</v>
      </c>
      <c r="F3880" s="6" t="s">
        <v>5029</v>
      </c>
      <c r="G3880" s="6" t="s">
        <v>5048</v>
      </c>
      <c r="H3880" s="6" t="s">
        <v>5049</v>
      </c>
      <c r="I3880" s="8">
        <v>3</v>
      </c>
      <c r="J3880" s="9">
        <v>1007.4</v>
      </c>
      <c r="K3880" s="10">
        <v>0.08</v>
      </c>
      <c r="L3880" s="9">
        <v>2780.42</v>
      </c>
      <c r="M3880" s="11">
        <v>1877.12</v>
      </c>
      <c r="N3880" s="9">
        <v>903.3</v>
      </c>
      <c r="O3880" s="6" t="s">
        <v>5039</v>
      </c>
      <c r="P3880" s="8">
        <v>2</v>
      </c>
    </row>
    <row r="3881" spans="1:16" x14ac:dyDescent="0.3">
      <c r="A3881" s="6" t="s">
        <v>12748</v>
      </c>
      <c r="B3881" s="7">
        <v>45403</v>
      </c>
      <c r="C3881" s="6" t="s">
        <v>10511</v>
      </c>
      <c r="D3881" s="6" t="s">
        <v>5147</v>
      </c>
      <c r="E3881" s="6" t="s">
        <v>5118</v>
      </c>
      <c r="F3881" s="6" t="s">
        <v>5036</v>
      </c>
      <c r="G3881" s="6" t="s">
        <v>5030</v>
      </c>
      <c r="H3881" s="6" t="s">
        <v>5044</v>
      </c>
      <c r="I3881" s="8">
        <v>3</v>
      </c>
      <c r="J3881" s="9">
        <v>1160.3699999999999</v>
      </c>
      <c r="K3881" s="10">
        <v>0.04</v>
      </c>
      <c r="L3881" s="9">
        <v>3341.87</v>
      </c>
      <c r="M3881" s="11">
        <v>2553.79</v>
      </c>
      <c r="N3881" s="9">
        <v>788.08</v>
      </c>
      <c r="O3881" s="6" t="s">
        <v>5039</v>
      </c>
      <c r="P3881" s="8">
        <v>4</v>
      </c>
    </row>
    <row r="3882" spans="1:16" x14ac:dyDescent="0.3">
      <c r="A3882" s="6" t="s">
        <v>12749</v>
      </c>
      <c r="B3882" s="7">
        <v>45106</v>
      </c>
      <c r="C3882" s="6" t="s">
        <v>12750</v>
      </c>
      <c r="D3882" s="6" t="s">
        <v>5205</v>
      </c>
      <c r="E3882" s="6" t="s">
        <v>5206</v>
      </c>
      <c r="F3882" s="6" t="s">
        <v>5036</v>
      </c>
      <c r="G3882" s="6" t="s">
        <v>5037</v>
      </c>
      <c r="H3882" s="6" t="s">
        <v>5054</v>
      </c>
      <c r="I3882" s="8">
        <v>5</v>
      </c>
      <c r="J3882" s="9">
        <v>2361.84</v>
      </c>
      <c r="K3882" s="10">
        <v>0.13</v>
      </c>
      <c r="L3882" s="9">
        <v>10274</v>
      </c>
      <c r="M3882" s="11">
        <v>7274.63</v>
      </c>
      <c r="N3882" s="9">
        <v>2999.37</v>
      </c>
      <c r="O3882" s="6" t="s">
        <v>5080</v>
      </c>
      <c r="P3882" s="8">
        <v>3</v>
      </c>
    </row>
    <row r="3883" spans="1:16" x14ac:dyDescent="0.3">
      <c r="A3883" s="6" t="s">
        <v>12751</v>
      </c>
      <c r="B3883" s="7">
        <v>45709</v>
      </c>
      <c r="C3883" s="6" t="s">
        <v>12752</v>
      </c>
      <c r="D3883" s="6" t="s">
        <v>5114</v>
      </c>
      <c r="E3883" s="6" t="s">
        <v>5020</v>
      </c>
      <c r="F3883" s="6" t="s">
        <v>5021</v>
      </c>
      <c r="G3883" s="6" t="s">
        <v>5059</v>
      </c>
      <c r="H3883" s="6" t="s">
        <v>5060</v>
      </c>
      <c r="I3883" s="8">
        <v>6</v>
      </c>
      <c r="J3883" s="9">
        <v>818.63</v>
      </c>
      <c r="K3883" s="10">
        <v>0.24</v>
      </c>
      <c r="L3883" s="9">
        <v>3732.95</v>
      </c>
      <c r="M3883" s="11">
        <v>2687.86</v>
      </c>
      <c r="N3883" s="9">
        <v>1045.0899999999999</v>
      </c>
      <c r="O3883" s="6" t="s">
        <v>5039</v>
      </c>
      <c r="P3883" s="8">
        <v>5</v>
      </c>
    </row>
    <row r="3884" spans="1:16" x14ac:dyDescent="0.3">
      <c r="A3884" s="6" t="s">
        <v>12753</v>
      </c>
      <c r="B3884" s="7">
        <v>45210</v>
      </c>
      <c r="C3884" s="6" t="s">
        <v>12754</v>
      </c>
      <c r="D3884" s="6" t="s">
        <v>5093</v>
      </c>
      <c r="E3884" s="6" t="s">
        <v>5053</v>
      </c>
      <c r="F3884" s="6" t="s">
        <v>5036</v>
      </c>
      <c r="G3884" s="6" t="s">
        <v>5037</v>
      </c>
      <c r="H3884" s="6" t="s">
        <v>5105</v>
      </c>
      <c r="I3884" s="8">
        <v>2</v>
      </c>
      <c r="J3884" s="9">
        <v>367.35</v>
      </c>
      <c r="K3884" s="10">
        <v>0.11</v>
      </c>
      <c r="L3884" s="9">
        <v>653.88</v>
      </c>
      <c r="M3884" s="11">
        <v>511.16</v>
      </c>
      <c r="N3884" s="9">
        <v>142.72</v>
      </c>
      <c r="O3884" s="6" t="s">
        <v>5032</v>
      </c>
      <c r="P3884" s="8">
        <v>2</v>
      </c>
    </row>
    <row r="3885" spans="1:16" x14ac:dyDescent="0.3">
      <c r="A3885" s="6" t="s">
        <v>12755</v>
      </c>
      <c r="B3885" s="7">
        <v>45465</v>
      </c>
      <c r="C3885" s="6" t="s">
        <v>12756</v>
      </c>
      <c r="D3885" s="6" t="s">
        <v>5147</v>
      </c>
      <c r="E3885" s="6" t="s">
        <v>5118</v>
      </c>
      <c r="F3885" s="6" t="s">
        <v>5029</v>
      </c>
      <c r="G3885" s="6" t="s">
        <v>5030</v>
      </c>
      <c r="H3885" s="6" t="s">
        <v>5044</v>
      </c>
      <c r="I3885" s="8">
        <v>1</v>
      </c>
      <c r="J3885" s="9">
        <v>2227.3200000000002</v>
      </c>
      <c r="K3885" s="10">
        <v>0.17</v>
      </c>
      <c r="L3885" s="9">
        <v>1848.68</v>
      </c>
      <c r="M3885" s="11">
        <v>1455.54</v>
      </c>
      <c r="N3885" s="9">
        <v>393.14</v>
      </c>
      <c r="O3885" s="6" t="s">
        <v>5080</v>
      </c>
      <c r="P3885" s="8">
        <v>4</v>
      </c>
    </row>
    <row r="3886" spans="1:16" x14ac:dyDescent="0.3">
      <c r="A3886" s="6" t="s">
        <v>12757</v>
      </c>
      <c r="B3886" s="7">
        <v>45114</v>
      </c>
      <c r="C3886" s="6" t="s">
        <v>12758</v>
      </c>
      <c r="D3886" s="6" t="s">
        <v>5114</v>
      </c>
      <c r="E3886" s="6" t="s">
        <v>5020</v>
      </c>
      <c r="F3886" s="6" t="s">
        <v>5036</v>
      </c>
      <c r="G3886" s="6" t="s">
        <v>5022</v>
      </c>
      <c r="H3886" s="6" t="s">
        <v>5023</v>
      </c>
      <c r="I3886" s="8">
        <v>5</v>
      </c>
      <c r="J3886" s="9">
        <v>2287.6</v>
      </c>
      <c r="K3886" s="10">
        <v>0.23</v>
      </c>
      <c r="L3886" s="9">
        <v>8807.26</v>
      </c>
      <c r="M3886" s="11">
        <v>7530.54</v>
      </c>
      <c r="N3886" s="9">
        <v>1276.72</v>
      </c>
      <c r="O3886" s="6" t="s">
        <v>5045</v>
      </c>
      <c r="P3886" s="8">
        <v>1</v>
      </c>
    </row>
    <row r="3887" spans="1:16" x14ac:dyDescent="0.3">
      <c r="A3887" s="6" t="s">
        <v>12759</v>
      </c>
      <c r="B3887" s="7">
        <v>45102</v>
      </c>
      <c r="C3887" s="6" t="s">
        <v>12760</v>
      </c>
      <c r="D3887" s="6" t="s">
        <v>5093</v>
      </c>
      <c r="E3887" s="6" t="s">
        <v>5053</v>
      </c>
      <c r="F3887" s="6" t="s">
        <v>5029</v>
      </c>
      <c r="G3887" s="6" t="s">
        <v>5030</v>
      </c>
      <c r="H3887" s="6" t="s">
        <v>5044</v>
      </c>
      <c r="I3887" s="8">
        <v>6</v>
      </c>
      <c r="J3887" s="9">
        <v>1411.46</v>
      </c>
      <c r="K3887" s="10">
        <v>0.05</v>
      </c>
      <c r="L3887" s="9">
        <v>8045.32</v>
      </c>
      <c r="M3887" s="11">
        <v>6624.4</v>
      </c>
      <c r="N3887" s="9">
        <v>1420.92</v>
      </c>
      <c r="O3887" s="6" t="s">
        <v>5080</v>
      </c>
      <c r="P3887" s="8">
        <v>5</v>
      </c>
    </row>
    <row r="3888" spans="1:16" x14ac:dyDescent="0.3">
      <c r="A3888" s="6" t="s">
        <v>12761</v>
      </c>
      <c r="B3888" s="7">
        <v>45758</v>
      </c>
      <c r="C3888" s="6" t="s">
        <v>12762</v>
      </c>
      <c r="D3888" s="6" t="s">
        <v>5085</v>
      </c>
      <c r="E3888" s="6" t="s">
        <v>5058</v>
      </c>
      <c r="F3888" s="6" t="s">
        <v>5036</v>
      </c>
      <c r="G3888" s="6" t="s">
        <v>5022</v>
      </c>
      <c r="H3888" s="6" t="s">
        <v>5221</v>
      </c>
      <c r="I3888" s="8">
        <v>1</v>
      </c>
      <c r="J3888" s="9">
        <v>1100.81</v>
      </c>
      <c r="K3888" s="10">
        <v>0.01</v>
      </c>
      <c r="L3888" s="9">
        <v>1089.8</v>
      </c>
      <c r="M3888" s="11">
        <v>601.74</v>
      </c>
      <c r="N3888" s="9">
        <v>488.06</v>
      </c>
      <c r="O3888" s="6" t="s">
        <v>5080</v>
      </c>
      <c r="P3888" s="8">
        <v>4</v>
      </c>
    </row>
    <row r="3889" spans="1:16" x14ac:dyDescent="0.3">
      <c r="A3889" s="6" t="s">
        <v>12763</v>
      </c>
      <c r="B3889" s="7">
        <v>45705</v>
      </c>
      <c r="C3889" s="6" t="s">
        <v>12764</v>
      </c>
      <c r="D3889" s="6" t="s">
        <v>5067</v>
      </c>
      <c r="E3889" s="6" t="s">
        <v>5067</v>
      </c>
      <c r="F3889" s="6" t="s">
        <v>5021</v>
      </c>
      <c r="G3889" s="6" t="s">
        <v>5059</v>
      </c>
      <c r="H3889" s="6" t="s">
        <v>5181</v>
      </c>
      <c r="I3889" s="8">
        <v>4</v>
      </c>
      <c r="J3889" s="9">
        <v>2394.3200000000002</v>
      </c>
      <c r="K3889" s="10">
        <v>0.21</v>
      </c>
      <c r="L3889" s="9">
        <v>7566.05</v>
      </c>
      <c r="M3889" s="11">
        <v>5340.57</v>
      </c>
      <c r="N3889" s="9">
        <v>2225.48</v>
      </c>
      <c r="O3889" s="6" t="s">
        <v>5024</v>
      </c>
      <c r="P3889" s="8">
        <v>2</v>
      </c>
    </row>
    <row r="3890" spans="1:16" x14ac:dyDescent="0.3">
      <c r="A3890" s="6" t="s">
        <v>12765</v>
      </c>
      <c r="B3890" s="7">
        <v>45073</v>
      </c>
      <c r="C3890" s="6" t="s">
        <v>12766</v>
      </c>
      <c r="D3890" s="6" t="s">
        <v>5027</v>
      </c>
      <c r="E3890" s="6" t="s">
        <v>5028</v>
      </c>
      <c r="F3890" s="6" t="s">
        <v>5036</v>
      </c>
      <c r="G3890" s="6" t="s">
        <v>5059</v>
      </c>
      <c r="H3890" s="6" t="s">
        <v>5060</v>
      </c>
      <c r="I3890" s="8">
        <v>6</v>
      </c>
      <c r="J3890" s="9">
        <v>241.67</v>
      </c>
      <c r="K3890" s="10">
        <v>0.14000000000000001</v>
      </c>
      <c r="L3890" s="9">
        <v>1247.02</v>
      </c>
      <c r="M3890" s="11">
        <v>832.47</v>
      </c>
      <c r="N3890" s="9">
        <v>414.55</v>
      </c>
      <c r="O3890" s="6" t="s">
        <v>5080</v>
      </c>
      <c r="P3890" s="8">
        <v>5</v>
      </c>
    </row>
    <row r="3891" spans="1:16" x14ac:dyDescent="0.3">
      <c r="A3891" s="6" t="s">
        <v>12767</v>
      </c>
      <c r="B3891" s="7">
        <v>45240</v>
      </c>
      <c r="C3891" s="6" t="s">
        <v>12768</v>
      </c>
      <c r="D3891" s="6" t="s">
        <v>5019</v>
      </c>
      <c r="E3891" s="6" t="s">
        <v>5020</v>
      </c>
      <c r="F3891" s="6" t="s">
        <v>5021</v>
      </c>
      <c r="G3891" s="6" t="s">
        <v>5037</v>
      </c>
      <c r="H3891" s="6" t="s">
        <v>5129</v>
      </c>
      <c r="I3891" s="8">
        <v>3</v>
      </c>
      <c r="J3891" s="9">
        <v>2112.39</v>
      </c>
      <c r="K3891" s="10">
        <v>0.16</v>
      </c>
      <c r="L3891" s="9">
        <v>5323.22</v>
      </c>
      <c r="M3891" s="11">
        <v>3172.07</v>
      </c>
      <c r="N3891" s="9">
        <v>2151.15</v>
      </c>
      <c r="O3891" s="6" t="s">
        <v>5032</v>
      </c>
      <c r="P3891" s="8">
        <v>2</v>
      </c>
    </row>
    <row r="3892" spans="1:16" x14ac:dyDescent="0.3">
      <c r="A3892" s="6" t="s">
        <v>12769</v>
      </c>
      <c r="B3892" s="7">
        <v>45495</v>
      </c>
      <c r="C3892" s="6" t="s">
        <v>12770</v>
      </c>
      <c r="D3892" s="6" t="s">
        <v>5052</v>
      </c>
      <c r="E3892" s="6" t="s">
        <v>5053</v>
      </c>
      <c r="F3892" s="6" t="s">
        <v>5036</v>
      </c>
      <c r="G3892" s="6" t="s">
        <v>5022</v>
      </c>
      <c r="H3892" s="6" t="s">
        <v>5221</v>
      </c>
      <c r="I3892" s="8">
        <v>7</v>
      </c>
      <c r="J3892" s="9">
        <v>1489.65</v>
      </c>
      <c r="K3892" s="10">
        <v>0.06</v>
      </c>
      <c r="L3892" s="9">
        <v>9801.9</v>
      </c>
      <c r="M3892" s="11">
        <v>5640.87</v>
      </c>
      <c r="N3892" s="9">
        <v>4161.03</v>
      </c>
      <c r="O3892" s="6" t="s">
        <v>5032</v>
      </c>
      <c r="P3892" s="8">
        <v>4</v>
      </c>
    </row>
    <row r="3893" spans="1:16" x14ac:dyDescent="0.3">
      <c r="A3893" s="6" t="s">
        <v>12771</v>
      </c>
      <c r="B3893" s="7">
        <v>45325</v>
      </c>
      <c r="C3893" s="6" t="s">
        <v>12772</v>
      </c>
      <c r="D3893" s="6" t="s">
        <v>5052</v>
      </c>
      <c r="E3893" s="6" t="s">
        <v>5053</v>
      </c>
      <c r="F3893" s="6" t="s">
        <v>5036</v>
      </c>
      <c r="G3893" s="6" t="s">
        <v>5022</v>
      </c>
      <c r="H3893" s="6" t="s">
        <v>5023</v>
      </c>
      <c r="I3893" s="8">
        <v>3</v>
      </c>
      <c r="J3893" s="9">
        <v>157.19999999999999</v>
      </c>
      <c r="K3893" s="10">
        <v>0.15</v>
      </c>
      <c r="L3893" s="9">
        <v>400.86</v>
      </c>
      <c r="M3893" s="11">
        <v>331.93</v>
      </c>
      <c r="N3893" s="9">
        <v>68.930000000000007</v>
      </c>
      <c r="O3893" s="6" t="s">
        <v>5045</v>
      </c>
      <c r="P3893" s="8">
        <v>5</v>
      </c>
    </row>
    <row r="3894" spans="1:16" x14ac:dyDescent="0.3">
      <c r="A3894" s="6" t="s">
        <v>12773</v>
      </c>
      <c r="B3894" s="7">
        <v>44986</v>
      </c>
      <c r="C3894" s="6" t="s">
        <v>12774</v>
      </c>
      <c r="D3894" s="6" t="s">
        <v>5042</v>
      </c>
      <c r="E3894" s="6" t="s">
        <v>5043</v>
      </c>
      <c r="F3894" s="6" t="s">
        <v>5036</v>
      </c>
      <c r="G3894" s="6" t="s">
        <v>5030</v>
      </c>
      <c r="H3894" s="6" t="s">
        <v>5176</v>
      </c>
      <c r="I3894" s="8">
        <v>4</v>
      </c>
      <c r="J3894" s="9">
        <v>630.80999999999995</v>
      </c>
      <c r="K3894" s="10">
        <v>0</v>
      </c>
      <c r="L3894" s="9">
        <v>2523.2399999999998</v>
      </c>
      <c r="M3894" s="11">
        <v>1549.94</v>
      </c>
      <c r="N3894" s="9">
        <v>973.3</v>
      </c>
      <c r="O3894" s="6" t="s">
        <v>5080</v>
      </c>
      <c r="P3894" s="8">
        <v>2</v>
      </c>
    </row>
    <row r="3895" spans="1:16" x14ac:dyDescent="0.3">
      <c r="A3895" s="6" t="s">
        <v>12775</v>
      </c>
      <c r="B3895" s="7">
        <v>45726</v>
      </c>
      <c r="C3895" s="6" t="s">
        <v>12776</v>
      </c>
      <c r="D3895" s="6" t="s">
        <v>5117</v>
      </c>
      <c r="E3895" s="6" t="s">
        <v>5118</v>
      </c>
      <c r="F3895" s="6" t="s">
        <v>5029</v>
      </c>
      <c r="G3895" s="6" t="s">
        <v>5022</v>
      </c>
      <c r="H3895" s="6" t="s">
        <v>5023</v>
      </c>
      <c r="I3895" s="8">
        <v>8</v>
      </c>
      <c r="J3895" s="9">
        <v>862.61</v>
      </c>
      <c r="K3895" s="10">
        <v>0.13</v>
      </c>
      <c r="L3895" s="9">
        <v>6003.77</v>
      </c>
      <c r="M3895" s="11">
        <v>5063.58</v>
      </c>
      <c r="N3895" s="9">
        <v>940.19</v>
      </c>
      <c r="O3895" s="6" t="s">
        <v>5024</v>
      </c>
      <c r="P3895" s="8">
        <v>5</v>
      </c>
    </row>
    <row r="3896" spans="1:16" x14ac:dyDescent="0.3">
      <c r="A3896" s="6" t="s">
        <v>12777</v>
      </c>
      <c r="B3896" s="7">
        <v>45688</v>
      </c>
      <c r="C3896" s="6" t="s">
        <v>12778</v>
      </c>
      <c r="D3896" s="6" t="s">
        <v>5093</v>
      </c>
      <c r="E3896" s="6" t="s">
        <v>5053</v>
      </c>
      <c r="F3896" s="6" t="s">
        <v>5021</v>
      </c>
      <c r="G3896" s="6" t="s">
        <v>5030</v>
      </c>
      <c r="H3896" s="6" t="s">
        <v>5044</v>
      </c>
      <c r="I3896" s="8">
        <v>6</v>
      </c>
      <c r="J3896" s="9">
        <v>522.89</v>
      </c>
      <c r="K3896" s="10">
        <v>0.21</v>
      </c>
      <c r="L3896" s="9">
        <v>2478.5</v>
      </c>
      <c r="M3896" s="11">
        <v>2175.73</v>
      </c>
      <c r="N3896" s="9">
        <v>302.77</v>
      </c>
      <c r="O3896" s="6" t="s">
        <v>5080</v>
      </c>
      <c r="P3896" s="8">
        <v>2</v>
      </c>
    </row>
    <row r="3897" spans="1:16" x14ac:dyDescent="0.3">
      <c r="A3897" s="6" t="s">
        <v>12779</v>
      </c>
      <c r="B3897" s="7">
        <v>45715</v>
      </c>
      <c r="C3897" s="6" t="s">
        <v>12780</v>
      </c>
      <c r="D3897" s="6" t="s">
        <v>5108</v>
      </c>
      <c r="E3897" s="6" t="s">
        <v>5109</v>
      </c>
      <c r="F3897" s="6" t="s">
        <v>5021</v>
      </c>
      <c r="G3897" s="6" t="s">
        <v>5048</v>
      </c>
      <c r="H3897" s="6" t="s">
        <v>5079</v>
      </c>
      <c r="I3897" s="8">
        <v>3</v>
      </c>
      <c r="J3897" s="9">
        <v>151.27000000000001</v>
      </c>
      <c r="K3897" s="10">
        <v>0.18</v>
      </c>
      <c r="L3897" s="9">
        <v>372.12</v>
      </c>
      <c r="M3897" s="11">
        <v>267.02</v>
      </c>
      <c r="N3897" s="9">
        <v>105.1</v>
      </c>
      <c r="O3897" s="6" t="s">
        <v>5039</v>
      </c>
      <c r="P3897" s="8">
        <v>2</v>
      </c>
    </row>
    <row r="3898" spans="1:16" x14ac:dyDescent="0.3">
      <c r="A3898" s="6" t="s">
        <v>12781</v>
      </c>
      <c r="B3898" s="7">
        <v>45111</v>
      </c>
      <c r="C3898" s="6" t="s">
        <v>12782</v>
      </c>
      <c r="D3898" s="6" t="s">
        <v>5019</v>
      </c>
      <c r="E3898" s="6" t="s">
        <v>5020</v>
      </c>
      <c r="F3898" s="6" t="s">
        <v>5029</v>
      </c>
      <c r="G3898" s="6" t="s">
        <v>5037</v>
      </c>
      <c r="H3898" s="6" t="s">
        <v>5038</v>
      </c>
      <c r="I3898" s="8">
        <v>7</v>
      </c>
      <c r="J3898" s="9">
        <v>2062.52</v>
      </c>
      <c r="K3898" s="10">
        <v>0.06</v>
      </c>
      <c r="L3898" s="9">
        <v>13571.38</v>
      </c>
      <c r="M3898" s="11">
        <v>11477.57</v>
      </c>
      <c r="N3898" s="9">
        <v>2093.81</v>
      </c>
      <c r="O3898" s="6" t="s">
        <v>5045</v>
      </c>
      <c r="P3898" s="8">
        <v>3</v>
      </c>
    </row>
    <row r="3899" spans="1:16" x14ac:dyDescent="0.3">
      <c r="A3899" s="6" t="s">
        <v>12783</v>
      </c>
      <c r="B3899" s="7">
        <v>45628</v>
      </c>
      <c r="C3899" s="6" t="s">
        <v>12784</v>
      </c>
      <c r="D3899" s="6" t="s">
        <v>5085</v>
      </c>
      <c r="E3899" s="6" t="s">
        <v>5058</v>
      </c>
      <c r="F3899" s="6" t="s">
        <v>5021</v>
      </c>
      <c r="G3899" s="6" t="s">
        <v>5059</v>
      </c>
      <c r="H3899" s="6" t="s">
        <v>5181</v>
      </c>
      <c r="I3899" s="8">
        <v>6</v>
      </c>
      <c r="J3899" s="9">
        <v>908.08</v>
      </c>
      <c r="K3899" s="10">
        <v>7.0000000000000007E-2</v>
      </c>
      <c r="L3899" s="9">
        <v>5067.09</v>
      </c>
      <c r="M3899" s="11">
        <v>3989.62</v>
      </c>
      <c r="N3899" s="9">
        <v>1077.47</v>
      </c>
      <c r="O3899" s="6" t="s">
        <v>5045</v>
      </c>
      <c r="P3899" s="8">
        <v>3</v>
      </c>
    </row>
    <row r="3900" spans="1:16" x14ac:dyDescent="0.3">
      <c r="A3900" s="6" t="s">
        <v>12785</v>
      </c>
      <c r="B3900" s="7">
        <v>45413</v>
      </c>
      <c r="C3900" s="6" t="s">
        <v>12786</v>
      </c>
      <c r="D3900" s="6" t="s">
        <v>5205</v>
      </c>
      <c r="E3900" s="6" t="s">
        <v>5206</v>
      </c>
      <c r="F3900" s="6" t="s">
        <v>5036</v>
      </c>
      <c r="G3900" s="6" t="s">
        <v>5048</v>
      </c>
      <c r="H3900" s="6" t="s">
        <v>5064</v>
      </c>
      <c r="I3900" s="8">
        <v>1</v>
      </c>
      <c r="J3900" s="9">
        <v>381.34</v>
      </c>
      <c r="K3900" s="10">
        <v>7.0000000000000007E-2</v>
      </c>
      <c r="L3900" s="9">
        <v>354.65</v>
      </c>
      <c r="M3900" s="11">
        <v>267.5</v>
      </c>
      <c r="N3900" s="9">
        <v>87.15</v>
      </c>
      <c r="O3900" s="6" t="s">
        <v>5080</v>
      </c>
      <c r="P3900" s="8">
        <v>2</v>
      </c>
    </row>
    <row r="3901" spans="1:16" x14ac:dyDescent="0.3">
      <c r="A3901" s="6" t="s">
        <v>12787</v>
      </c>
      <c r="B3901" s="7">
        <v>45618</v>
      </c>
      <c r="C3901" s="6" t="s">
        <v>12788</v>
      </c>
      <c r="D3901" s="6" t="s">
        <v>5108</v>
      </c>
      <c r="E3901" s="6" t="s">
        <v>5109</v>
      </c>
      <c r="F3901" s="6" t="s">
        <v>5021</v>
      </c>
      <c r="G3901" s="6" t="s">
        <v>5037</v>
      </c>
      <c r="H3901" s="6" t="s">
        <v>5129</v>
      </c>
      <c r="I3901" s="8">
        <v>6</v>
      </c>
      <c r="J3901" s="9">
        <v>2246.89</v>
      </c>
      <c r="K3901" s="10">
        <v>0.16</v>
      </c>
      <c r="L3901" s="9">
        <v>11324.33</v>
      </c>
      <c r="M3901" s="11">
        <v>8690.67</v>
      </c>
      <c r="N3901" s="9">
        <v>2633.66</v>
      </c>
      <c r="O3901" s="6" t="s">
        <v>5080</v>
      </c>
      <c r="P3901" s="8">
        <v>5</v>
      </c>
    </row>
    <row r="3902" spans="1:16" x14ac:dyDescent="0.3">
      <c r="A3902" s="6" t="s">
        <v>12789</v>
      </c>
      <c r="B3902" s="7">
        <v>45454</v>
      </c>
      <c r="C3902" s="6" t="s">
        <v>12790</v>
      </c>
      <c r="D3902" s="6" t="s">
        <v>5147</v>
      </c>
      <c r="E3902" s="6" t="s">
        <v>5118</v>
      </c>
      <c r="F3902" s="6" t="s">
        <v>5036</v>
      </c>
      <c r="G3902" s="6" t="s">
        <v>5048</v>
      </c>
      <c r="H3902" s="6" t="s">
        <v>5079</v>
      </c>
      <c r="I3902" s="8">
        <v>4</v>
      </c>
      <c r="J3902" s="9">
        <v>1122.17</v>
      </c>
      <c r="K3902" s="10">
        <v>0.04</v>
      </c>
      <c r="L3902" s="9">
        <v>4309.13</v>
      </c>
      <c r="M3902" s="11">
        <v>2506.92</v>
      </c>
      <c r="N3902" s="9">
        <v>1802.21</v>
      </c>
      <c r="O3902" s="6" t="s">
        <v>5080</v>
      </c>
      <c r="P3902" s="8">
        <v>5</v>
      </c>
    </row>
    <row r="3903" spans="1:16" x14ac:dyDescent="0.3">
      <c r="A3903" s="6" t="s">
        <v>12791</v>
      </c>
      <c r="B3903" s="7">
        <v>45370</v>
      </c>
      <c r="C3903" s="6" t="s">
        <v>12792</v>
      </c>
      <c r="D3903" s="6" t="s">
        <v>5134</v>
      </c>
      <c r="E3903" s="6" t="s">
        <v>5135</v>
      </c>
      <c r="F3903" s="6" t="s">
        <v>5036</v>
      </c>
      <c r="G3903" s="6" t="s">
        <v>5022</v>
      </c>
      <c r="H3903" s="6" t="s">
        <v>5150</v>
      </c>
      <c r="I3903" s="8">
        <v>4</v>
      </c>
      <c r="J3903" s="9">
        <v>756.47</v>
      </c>
      <c r="K3903" s="10">
        <v>0.19</v>
      </c>
      <c r="L3903" s="9">
        <v>2450.96</v>
      </c>
      <c r="M3903" s="11">
        <v>1926.54</v>
      </c>
      <c r="N3903" s="9">
        <v>524.41999999999996</v>
      </c>
      <c r="O3903" s="6" t="s">
        <v>5024</v>
      </c>
      <c r="P3903" s="8">
        <v>3</v>
      </c>
    </row>
    <row r="3904" spans="1:16" x14ac:dyDescent="0.3">
      <c r="A3904" s="6" t="s">
        <v>12793</v>
      </c>
      <c r="B3904" s="7">
        <v>45547</v>
      </c>
      <c r="C3904" s="6" t="s">
        <v>12794</v>
      </c>
      <c r="D3904" s="6" t="s">
        <v>5071</v>
      </c>
      <c r="E3904" s="6" t="s">
        <v>5072</v>
      </c>
      <c r="F3904" s="6" t="s">
        <v>5021</v>
      </c>
      <c r="G3904" s="6" t="s">
        <v>5037</v>
      </c>
      <c r="H3904" s="6" t="s">
        <v>5105</v>
      </c>
      <c r="I3904" s="8">
        <v>3</v>
      </c>
      <c r="J3904" s="9">
        <v>585.64</v>
      </c>
      <c r="K3904" s="10">
        <v>0.22</v>
      </c>
      <c r="L3904" s="9">
        <v>1370.4</v>
      </c>
      <c r="M3904" s="11">
        <v>888.01</v>
      </c>
      <c r="N3904" s="9">
        <v>482.39</v>
      </c>
      <c r="O3904" s="6" t="s">
        <v>5024</v>
      </c>
      <c r="P3904" s="8">
        <v>2</v>
      </c>
    </row>
    <row r="3905" spans="1:16" x14ac:dyDescent="0.3">
      <c r="A3905" s="6" t="s">
        <v>12795</v>
      </c>
      <c r="B3905" s="7">
        <v>45393</v>
      </c>
      <c r="C3905" s="6" t="s">
        <v>12796</v>
      </c>
      <c r="D3905" s="6" t="s">
        <v>5035</v>
      </c>
      <c r="E3905" s="6" t="s">
        <v>5020</v>
      </c>
      <c r="F3905" s="6" t="s">
        <v>5036</v>
      </c>
      <c r="G3905" s="6" t="s">
        <v>5059</v>
      </c>
      <c r="H3905" s="6" t="s">
        <v>5060</v>
      </c>
      <c r="I3905" s="8">
        <v>8</v>
      </c>
      <c r="J3905" s="9">
        <v>1469.4</v>
      </c>
      <c r="K3905" s="10">
        <v>0.15</v>
      </c>
      <c r="L3905" s="9">
        <v>9991.92</v>
      </c>
      <c r="M3905" s="11">
        <v>7492.36</v>
      </c>
      <c r="N3905" s="9">
        <v>2499.56</v>
      </c>
      <c r="O3905" s="6" t="s">
        <v>5045</v>
      </c>
      <c r="P3905" s="8">
        <v>5</v>
      </c>
    </row>
    <row r="3906" spans="1:16" x14ac:dyDescent="0.3">
      <c r="A3906" s="6" t="s">
        <v>12797</v>
      </c>
      <c r="B3906" s="7">
        <v>45756</v>
      </c>
      <c r="C3906" s="6" t="s">
        <v>12798</v>
      </c>
      <c r="D3906" s="6" t="s">
        <v>5117</v>
      </c>
      <c r="E3906" s="6" t="s">
        <v>5118</v>
      </c>
      <c r="F3906" s="6" t="s">
        <v>5036</v>
      </c>
      <c r="G3906" s="6" t="s">
        <v>5030</v>
      </c>
      <c r="H3906" s="6" t="s">
        <v>5171</v>
      </c>
      <c r="I3906" s="8">
        <v>4</v>
      </c>
      <c r="J3906" s="9">
        <v>1625.5</v>
      </c>
      <c r="K3906" s="10">
        <v>0.1</v>
      </c>
      <c r="L3906" s="9">
        <v>5851.8</v>
      </c>
      <c r="M3906" s="11">
        <v>4638.46</v>
      </c>
      <c r="N3906" s="9">
        <v>1213.3399999999999</v>
      </c>
      <c r="O3906" s="6" t="s">
        <v>5039</v>
      </c>
      <c r="P3906" s="8">
        <v>3</v>
      </c>
    </row>
    <row r="3907" spans="1:16" x14ac:dyDescent="0.3">
      <c r="A3907" s="6" t="s">
        <v>12799</v>
      </c>
      <c r="B3907" s="7">
        <v>45025</v>
      </c>
      <c r="C3907" s="6" t="s">
        <v>12800</v>
      </c>
      <c r="D3907" s="6" t="s">
        <v>5205</v>
      </c>
      <c r="E3907" s="6" t="s">
        <v>5206</v>
      </c>
      <c r="F3907" s="6" t="s">
        <v>5021</v>
      </c>
      <c r="G3907" s="6" t="s">
        <v>5030</v>
      </c>
      <c r="H3907" s="6" t="s">
        <v>5044</v>
      </c>
      <c r="I3907" s="8">
        <v>6</v>
      </c>
      <c r="J3907" s="9">
        <v>2187.84</v>
      </c>
      <c r="K3907" s="10">
        <v>0.1</v>
      </c>
      <c r="L3907" s="9">
        <v>11814.34</v>
      </c>
      <c r="M3907" s="11">
        <v>7100.61</v>
      </c>
      <c r="N3907" s="9">
        <v>4713.7299999999996</v>
      </c>
      <c r="O3907" s="6" t="s">
        <v>5032</v>
      </c>
      <c r="P3907" s="8">
        <v>4</v>
      </c>
    </row>
    <row r="3908" spans="1:16" x14ac:dyDescent="0.3">
      <c r="A3908" s="6" t="s">
        <v>12801</v>
      </c>
      <c r="B3908" s="7">
        <v>45294</v>
      </c>
      <c r="C3908" s="6" t="s">
        <v>12802</v>
      </c>
      <c r="D3908" s="6" t="s">
        <v>5147</v>
      </c>
      <c r="E3908" s="6" t="s">
        <v>5118</v>
      </c>
      <c r="F3908" s="6" t="s">
        <v>5029</v>
      </c>
      <c r="G3908" s="6" t="s">
        <v>5048</v>
      </c>
      <c r="H3908" s="6" t="s">
        <v>5064</v>
      </c>
      <c r="I3908" s="8">
        <v>2</v>
      </c>
      <c r="J3908" s="9">
        <v>1485.73</v>
      </c>
      <c r="K3908" s="10">
        <v>0.02</v>
      </c>
      <c r="L3908" s="9">
        <v>2912.03</v>
      </c>
      <c r="M3908" s="11">
        <v>2030.34</v>
      </c>
      <c r="N3908" s="9">
        <v>881.69</v>
      </c>
      <c r="O3908" s="6" t="s">
        <v>5039</v>
      </c>
      <c r="P3908" s="8">
        <v>3</v>
      </c>
    </row>
    <row r="3909" spans="1:16" x14ac:dyDescent="0.3">
      <c r="A3909" s="6" t="s">
        <v>12803</v>
      </c>
      <c r="B3909" s="7">
        <v>45011</v>
      </c>
      <c r="C3909" s="6" t="s">
        <v>12804</v>
      </c>
      <c r="D3909" s="6" t="s">
        <v>5108</v>
      </c>
      <c r="E3909" s="6" t="s">
        <v>5109</v>
      </c>
      <c r="F3909" s="6" t="s">
        <v>5029</v>
      </c>
      <c r="G3909" s="6" t="s">
        <v>5048</v>
      </c>
      <c r="H3909" s="6" t="s">
        <v>5049</v>
      </c>
      <c r="I3909" s="8">
        <v>6</v>
      </c>
      <c r="J3909" s="9">
        <v>1737.86</v>
      </c>
      <c r="K3909" s="10">
        <v>0.08</v>
      </c>
      <c r="L3909" s="9">
        <v>9592.99</v>
      </c>
      <c r="M3909" s="11">
        <v>6484.7</v>
      </c>
      <c r="N3909" s="9">
        <v>3108.29</v>
      </c>
      <c r="O3909" s="6" t="s">
        <v>5032</v>
      </c>
      <c r="P3909" s="8">
        <v>1</v>
      </c>
    </row>
    <row r="3910" spans="1:16" x14ac:dyDescent="0.3">
      <c r="A3910" s="6" t="s">
        <v>12805</v>
      </c>
      <c r="B3910" s="7">
        <v>45557</v>
      </c>
      <c r="C3910" s="6" t="s">
        <v>12806</v>
      </c>
      <c r="D3910" s="6" t="s">
        <v>5114</v>
      </c>
      <c r="E3910" s="6" t="s">
        <v>5020</v>
      </c>
      <c r="F3910" s="6" t="s">
        <v>5029</v>
      </c>
      <c r="G3910" s="6" t="s">
        <v>5030</v>
      </c>
      <c r="H3910" s="6" t="s">
        <v>5031</v>
      </c>
      <c r="I3910" s="8">
        <v>6</v>
      </c>
      <c r="J3910" s="9">
        <v>1358.03</v>
      </c>
      <c r="K3910" s="10">
        <v>0.23</v>
      </c>
      <c r="L3910" s="9">
        <v>6274.1</v>
      </c>
      <c r="M3910" s="11">
        <v>4369.04</v>
      </c>
      <c r="N3910" s="9">
        <v>1905.06</v>
      </c>
      <c r="O3910" s="6" t="s">
        <v>5039</v>
      </c>
      <c r="P3910" s="8">
        <v>2</v>
      </c>
    </row>
    <row r="3911" spans="1:16" x14ac:dyDescent="0.3">
      <c r="A3911" s="6" t="s">
        <v>12807</v>
      </c>
      <c r="B3911" s="7">
        <v>45242</v>
      </c>
      <c r="C3911" s="6" t="s">
        <v>12808</v>
      </c>
      <c r="D3911" s="6" t="s">
        <v>5042</v>
      </c>
      <c r="E3911" s="6" t="s">
        <v>5043</v>
      </c>
      <c r="F3911" s="6" t="s">
        <v>5021</v>
      </c>
      <c r="G3911" s="6" t="s">
        <v>5059</v>
      </c>
      <c r="H3911" s="6" t="s">
        <v>5181</v>
      </c>
      <c r="I3911" s="8">
        <v>1</v>
      </c>
      <c r="J3911" s="9">
        <v>1537.82</v>
      </c>
      <c r="K3911" s="10">
        <v>0.24</v>
      </c>
      <c r="L3911" s="9">
        <v>1168.74</v>
      </c>
      <c r="M3911" s="11">
        <v>749.89</v>
      </c>
      <c r="N3911" s="9">
        <v>418.85</v>
      </c>
      <c r="O3911" s="6" t="s">
        <v>5045</v>
      </c>
      <c r="P3911" s="8">
        <v>2</v>
      </c>
    </row>
    <row r="3912" spans="1:16" x14ac:dyDescent="0.3">
      <c r="A3912" s="6" t="s">
        <v>12809</v>
      </c>
      <c r="B3912" s="7">
        <v>45074</v>
      </c>
      <c r="C3912" s="6" t="s">
        <v>12810</v>
      </c>
      <c r="D3912" s="6" t="s">
        <v>5042</v>
      </c>
      <c r="E3912" s="6" t="s">
        <v>5043</v>
      </c>
      <c r="F3912" s="6" t="s">
        <v>5029</v>
      </c>
      <c r="G3912" s="6" t="s">
        <v>5048</v>
      </c>
      <c r="H3912" s="6" t="s">
        <v>5064</v>
      </c>
      <c r="I3912" s="8">
        <v>8</v>
      </c>
      <c r="J3912" s="9">
        <v>569.77</v>
      </c>
      <c r="K3912" s="10">
        <v>0.05</v>
      </c>
      <c r="L3912" s="9">
        <v>4330.25</v>
      </c>
      <c r="M3912" s="11">
        <v>2676.69</v>
      </c>
      <c r="N3912" s="9">
        <v>1653.56</v>
      </c>
      <c r="O3912" s="6" t="s">
        <v>5032</v>
      </c>
      <c r="P3912" s="8">
        <v>4</v>
      </c>
    </row>
    <row r="3913" spans="1:16" x14ac:dyDescent="0.3">
      <c r="A3913" s="6" t="s">
        <v>12811</v>
      </c>
      <c r="B3913" s="7">
        <v>45435</v>
      </c>
      <c r="C3913" s="6" t="s">
        <v>12812</v>
      </c>
      <c r="D3913" s="6" t="s">
        <v>5215</v>
      </c>
      <c r="E3913" s="6" t="s">
        <v>5216</v>
      </c>
      <c r="F3913" s="6" t="s">
        <v>5021</v>
      </c>
      <c r="G3913" s="6" t="s">
        <v>5048</v>
      </c>
      <c r="H3913" s="6" t="s">
        <v>5090</v>
      </c>
      <c r="I3913" s="8">
        <v>8</v>
      </c>
      <c r="J3913" s="9">
        <v>282.7</v>
      </c>
      <c r="K3913" s="10">
        <v>7.0000000000000007E-2</v>
      </c>
      <c r="L3913" s="9">
        <v>2103.29</v>
      </c>
      <c r="M3913" s="11">
        <v>1293.1400000000001</v>
      </c>
      <c r="N3913" s="9">
        <v>810.15</v>
      </c>
      <c r="O3913" s="6" t="s">
        <v>5080</v>
      </c>
      <c r="P3913" s="8">
        <v>3</v>
      </c>
    </row>
    <row r="3914" spans="1:16" x14ac:dyDescent="0.3">
      <c r="A3914" s="6" t="s">
        <v>12813</v>
      </c>
      <c r="B3914" s="7">
        <v>44952</v>
      </c>
      <c r="C3914" s="6" t="s">
        <v>12814</v>
      </c>
      <c r="D3914" s="6" t="s">
        <v>5067</v>
      </c>
      <c r="E3914" s="6" t="s">
        <v>5067</v>
      </c>
      <c r="F3914" s="6" t="s">
        <v>5029</v>
      </c>
      <c r="G3914" s="6" t="s">
        <v>5030</v>
      </c>
      <c r="H3914" s="6" t="s">
        <v>5044</v>
      </c>
      <c r="I3914" s="8">
        <v>1</v>
      </c>
      <c r="J3914" s="9">
        <v>1196.82</v>
      </c>
      <c r="K3914" s="10">
        <v>0.05</v>
      </c>
      <c r="L3914" s="9">
        <v>1136.98</v>
      </c>
      <c r="M3914" s="11">
        <v>918.47</v>
      </c>
      <c r="N3914" s="9">
        <v>218.51</v>
      </c>
      <c r="O3914" s="6" t="s">
        <v>5024</v>
      </c>
      <c r="P3914" s="8">
        <v>5</v>
      </c>
    </row>
    <row r="3915" spans="1:16" x14ac:dyDescent="0.3">
      <c r="A3915" s="6" t="s">
        <v>12815</v>
      </c>
      <c r="B3915" s="7">
        <v>45575</v>
      </c>
      <c r="C3915" s="6" t="s">
        <v>12816</v>
      </c>
      <c r="D3915" s="6" t="s">
        <v>5134</v>
      </c>
      <c r="E3915" s="6" t="s">
        <v>5135</v>
      </c>
      <c r="F3915" s="6" t="s">
        <v>5021</v>
      </c>
      <c r="G3915" s="6" t="s">
        <v>5022</v>
      </c>
      <c r="H3915" s="6" t="s">
        <v>5221</v>
      </c>
      <c r="I3915" s="8">
        <v>4</v>
      </c>
      <c r="J3915" s="9">
        <v>308.3</v>
      </c>
      <c r="K3915" s="10">
        <v>0.19</v>
      </c>
      <c r="L3915" s="9">
        <v>998.89</v>
      </c>
      <c r="M3915" s="11">
        <v>802.82</v>
      </c>
      <c r="N3915" s="9">
        <v>196.07</v>
      </c>
      <c r="O3915" s="6" t="s">
        <v>5032</v>
      </c>
      <c r="P3915" s="8">
        <v>1</v>
      </c>
    </row>
    <row r="3916" spans="1:16" x14ac:dyDescent="0.3">
      <c r="A3916" s="6" t="s">
        <v>12817</v>
      </c>
      <c r="B3916" s="7">
        <v>45090</v>
      </c>
      <c r="C3916" s="6" t="s">
        <v>12818</v>
      </c>
      <c r="D3916" s="6" t="s">
        <v>5063</v>
      </c>
      <c r="E3916" s="6" t="s">
        <v>5058</v>
      </c>
      <c r="F3916" s="6" t="s">
        <v>5021</v>
      </c>
      <c r="G3916" s="6" t="s">
        <v>5037</v>
      </c>
      <c r="H3916" s="6" t="s">
        <v>5038</v>
      </c>
      <c r="I3916" s="8">
        <v>5</v>
      </c>
      <c r="J3916" s="9">
        <v>1632.3</v>
      </c>
      <c r="K3916" s="10">
        <v>0.03</v>
      </c>
      <c r="L3916" s="9">
        <v>7916.65</v>
      </c>
      <c r="M3916" s="11">
        <v>6197.17</v>
      </c>
      <c r="N3916" s="9">
        <v>1719.48</v>
      </c>
      <c r="O3916" s="6" t="s">
        <v>5039</v>
      </c>
      <c r="P3916" s="8">
        <v>2</v>
      </c>
    </row>
    <row r="3917" spans="1:16" x14ac:dyDescent="0.3">
      <c r="A3917" s="6" t="s">
        <v>12819</v>
      </c>
      <c r="B3917" s="7">
        <v>44974</v>
      </c>
      <c r="C3917" s="6" t="s">
        <v>12820</v>
      </c>
      <c r="D3917" s="6" t="s">
        <v>5067</v>
      </c>
      <c r="E3917" s="6" t="s">
        <v>5067</v>
      </c>
      <c r="F3917" s="6" t="s">
        <v>5036</v>
      </c>
      <c r="G3917" s="6" t="s">
        <v>5022</v>
      </c>
      <c r="H3917" s="6" t="s">
        <v>5076</v>
      </c>
      <c r="I3917" s="8">
        <v>3</v>
      </c>
      <c r="J3917" s="9">
        <v>116.3</v>
      </c>
      <c r="K3917" s="10">
        <v>0.06</v>
      </c>
      <c r="L3917" s="9">
        <v>327.97</v>
      </c>
      <c r="M3917" s="11">
        <v>194.17</v>
      </c>
      <c r="N3917" s="9">
        <v>133.80000000000001</v>
      </c>
      <c r="O3917" s="6" t="s">
        <v>5080</v>
      </c>
      <c r="P3917" s="8">
        <v>3</v>
      </c>
    </row>
    <row r="3918" spans="1:16" x14ac:dyDescent="0.3">
      <c r="A3918" s="6" t="s">
        <v>12821</v>
      </c>
      <c r="B3918" s="7">
        <v>45059</v>
      </c>
      <c r="C3918" s="6" t="s">
        <v>12822</v>
      </c>
      <c r="D3918" s="6" t="s">
        <v>5147</v>
      </c>
      <c r="E3918" s="6" t="s">
        <v>5118</v>
      </c>
      <c r="F3918" s="6" t="s">
        <v>5021</v>
      </c>
      <c r="G3918" s="6" t="s">
        <v>5048</v>
      </c>
      <c r="H3918" s="6" t="s">
        <v>5064</v>
      </c>
      <c r="I3918" s="8">
        <v>2</v>
      </c>
      <c r="J3918" s="9">
        <v>1160.44</v>
      </c>
      <c r="K3918" s="10">
        <v>0.19</v>
      </c>
      <c r="L3918" s="9">
        <v>1879.91</v>
      </c>
      <c r="M3918" s="11">
        <v>1319.84</v>
      </c>
      <c r="N3918" s="9">
        <v>560.07000000000005</v>
      </c>
      <c r="O3918" s="6" t="s">
        <v>5080</v>
      </c>
      <c r="P3918" s="8">
        <v>3</v>
      </c>
    </row>
    <row r="3919" spans="1:16" x14ac:dyDescent="0.3">
      <c r="A3919" s="6" t="s">
        <v>12823</v>
      </c>
      <c r="B3919" s="7">
        <v>45536</v>
      </c>
      <c r="C3919" s="6" t="s">
        <v>12824</v>
      </c>
      <c r="D3919" s="6" t="s">
        <v>5042</v>
      </c>
      <c r="E3919" s="6" t="s">
        <v>5043</v>
      </c>
      <c r="F3919" s="6" t="s">
        <v>5036</v>
      </c>
      <c r="G3919" s="6" t="s">
        <v>5022</v>
      </c>
      <c r="H3919" s="6" t="s">
        <v>5192</v>
      </c>
      <c r="I3919" s="8">
        <v>7</v>
      </c>
      <c r="J3919" s="9">
        <v>2447.2399999999998</v>
      </c>
      <c r="K3919" s="10">
        <v>0.02</v>
      </c>
      <c r="L3919" s="9">
        <v>16788.07</v>
      </c>
      <c r="M3919" s="11">
        <v>9698.41</v>
      </c>
      <c r="N3919" s="9">
        <v>7089.66</v>
      </c>
      <c r="O3919" s="6" t="s">
        <v>5039</v>
      </c>
      <c r="P3919" s="8">
        <v>3</v>
      </c>
    </row>
    <row r="3920" spans="1:16" x14ac:dyDescent="0.3">
      <c r="A3920" s="6" t="s">
        <v>12825</v>
      </c>
      <c r="B3920" s="7">
        <v>45304</v>
      </c>
      <c r="C3920" s="6" t="s">
        <v>12826</v>
      </c>
      <c r="D3920" s="6" t="s">
        <v>5134</v>
      </c>
      <c r="E3920" s="6" t="s">
        <v>5135</v>
      </c>
      <c r="F3920" s="6" t="s">
        <v>5029</v>
      </c>
      <c r="G3920" s="6" t="s">
        <v>5030</v>
      </c>
      <c r="H3920" s="6" t="s">
        <v>5176</v>
      </c>
      <c r="I3920" s="8">
        <v>5</v>
      </c>
      <c r="J3920" s="9">
        <v>2070.1799999999998</v>
      </c>
      <c r="K3920" s="10">
        <v>0.02</v>
      </c>
      <c r="L3920" s="9">
        <v>10143.879999999999</v>
      </c>
      <c r="M3920" s="11">
        <v>7115.61</v>
      </c>
      <c r="N3920" s="9">
        <v>3028.27</v>
      </c>
      <c r="O3920" s="6" t="s">
        <v>5024</v>
      </c>
      <c r="P3920" s="8">
        <v>3</v>
      </c>
    </row>
    <row r="3921" spans="1:16" x14ac:dyDescent="0.3">
      <c r="A3921" s="6" t="s">
        <v>12827</v>
      </c>
      <c r="B3921" s="7">
        <v>45582</v>
      </c>
      <c r="C3921" s="6" t="s">
        <v>12828</v>
      </c>
      <c r="D3921" s="6" t="s">
        <v>5057</v>
      </c>
      <c r="E3921" s="6" t="s">
        <v>5058</v>
      </c>
      <c r="F3921" s="6" t="s">
        <v>5036</v>
      </c>
      <c r="G3921" s="6" t="s">
        <v>5022</v>
      </c>
      <c r="H3921" s="6" t="s">
        <v>5192</v>
      </c>
      <c r="I3921" s="8">
        <v>8</v>
      </c>
      <c r="J3921" s="9">
        <v>1215.78</v>
      </c>
      <c r="K3921" s="10">
        <v>0.18</v>
      </c>
      <c r="L3921" s="9">
        <v>7975.52</v>
      </c>
      <c r="M3921" s="11">
        <v>4904.17</v>
      </c>
      <c r="N3921" s="9">
        <v>3071.35</v>
      </c>
      <c r="O3921" s="6" t="s">
        <v>5024</v>
      </c>
      <c r="P3921" s="8">
        <v>5</v>
      </c>
    </row>
    <row r="3922" spans="1:16" x14ac:dyDescent="0.3">
      <c r="A3922" s="6" t="s">
        <v>12829</v>
      </c>
      <c r="B3922" s="7">
        <v>45789</v>
      </c>
      <c r="C3922" s="6" t="s">
        <v>12830</v>
      </c>
      <c r="D3922" s="6" t="s">
        <v>5104</v>
      </c>
      <c r="E3922" s="6" t="s">
        <v>5053</v>
      </c>
      <c r="F3922" s="6" t="s">
        <v>5029</v>
      </c>
      <c r="G3922" s="6" t="s">
        <v>5022</v>
      </c>
      <c r="H3922" s="6" t="s">
        <v>5076</v>
      </c>
      <c r="I3922" s="8">
        <v>8</v>
      </c>
      <c r="J3922" s="9">
        <v>2384.16</v>
      </c>
      <c r="K3922" s="10">
        <v>0.15</v>
      </c>
      <c r="L3922" s="9">
        <v>16212.29</v>
      </c>
      <c r="M3922" s="11">
        <v>12364.7</v>
      </c>
      <c r="N3922" s="9">
        <v>3847.59</v>
      </c>
      <c r="O3922" s="6" t="s">
        <v>5039</v>
      </c>
      <c r="P3922" s="8">
        <v>4</v>
      </c>
    </row>
    <row r="3923" spans="1:16" x14ac:dyDescent="0.3">
      <c r="A3923" s="6" t="s">
        <v>12831</v>
      </c>
      <c r="B3923" s="7">
        <v>45491</v>
      </c>
      <c r="C3923" s="6" t="s">
        <v>12832</v>
      </c>
      <c r="D3923" s="6" t="s">
        <v>5114</v>
      </c>
      <c r="E3923" s="6" t="s">
        <v>5020</v>
      </c>
      <c r="F3923" s="6" t="s">
        <v>5021</v>
      </c>
      <c r="G3923" s="6" t="s">
        <v>5022</v>
      </c>
      <c r="H3923" s="6" t="s">
        <v>5150</v>
      </c>
      <c r="I3923" s="8">
        <v>1</v>
      </c>
      <c r="J3923" s="9">
        <v>1769.22</v>
      </c>
      <c r="K3923" s="10">
        <v>0.13</v>
      </c>
      <c r="L3923" s="9">
        <v>1539.22</v>
      </c>
      <c r="M3923" s="11">
        <v>1041.47</v>
      </c>
      <c r="N3923" s="9">
        <v>497.75</v>
      </c>
      <c r="O3923" s="6" t="s">
        <v>5080</v>
      </c>
      <c r="P3923" s="8">
        <v>5</v>
      </c>
    </row>
    <row r="3924" spans="1:16" x14ac:dyDescent="0.3">
      <c r="A3924" s="6" t="s">
        <v>12833</v>
      </c>
      <c r="B3924" s="7">
        <v>45070</v>
      </c>
      <c r="C3924" s="6" t="s">
        <v>12834</v>
      </c>
      <c r="D3924" s="6" t="s">
        <v>5215</v>
      </c>
      <c r="E3924" s="6" t="s">
        <v>5216</v>
      </c>
      <c r="F3924" s="6" t="s">
        <v>5021</v>
      </c>
      <c r="G3924" s="6" t="s">
        <v>5059</v>
      </c>
      <c r="H3924" s="6" t="s">
        <v>5140</v>
      </c>
      <c r="I3924" s="8">
        <v>1</v>
      </c>
      <c r="J3924" s="9">
        <v>847.9</v>
      </c>
      <c r="K3924" s="10">
        <v>0.03</v>
      </c>
      <c r="L3924" s="9">
        <v>822.46</v>
      </c>
      <c r="M3924" s="11">
        <v>525.32000000000005</v>
      </c>
      <c r="N3924" s="9">
        <v>297.14</v>
      </c>
      <c r="O3924" s="6" t="s">
        <v>5045</v>
      </c>
      <c r="P3924" s="8">
        <v>4</v>
      </c>
    </row>
    <row r="3925" spans="1:16" x14ac:dyDescent="0.3">
      <c r="A3925" s="6" t="s">
        <v>12835</v>
      </c>
      <c r="B3925" s="7">
        <v>45299</v>
      </c>
      <c r="C3925" s="6" t="s">
        <v>12836</v>
      </c>
      <c r="D3925" s="6" t="s">
        <v>5085</v>
      </c>
      <c r="E3925" s="6" t="s">
        <v>5058</v>
      </c>
      <c r="F3925" s="6" t="s">
        <v>5036</v>
      </c>
      <c r="G3925" s="6" t="s">
        <v>5030</v>
      </c>
      <c r="H3925" s="6" t="s">
        <v>5031</v>
      </c>
      <c r="I3925" s="8">
        <v>6</v>
      </c>
      <c r="J3925" s="9">
        <v>1662.81</v>
      </c>
      <c r="K3925" s="10">
        <v>0.24</v>
      </c>
      <c r="L3925" s="9">
        <v>7582.41</v>
      </c>
      <c r="M3925" s="11">
        <v>6227.68</v>
      </c>
      <c r="N3925" s="9">
        <v>1354.73</v>
      </c>
      <c r="O3925" s="6" t="s">
        <v>5045</v>
      </c>
      <c r="P3925" s="8">
        <v>1</v>
      </c>
    </row>
    <row r="3926" spans="1:16" x14ac:dyDescent="0.3">
      <c r="A3926" s="6" t="s">
        <v>12837</v>
      </c>
      <c r="B3926" s="7">
        <v>45358</v>
      </c>
      <c r="C3926" s="6" t="s">
        <v>12838</v>
      </c>
      <c r="D3926" s="6" t="s">
        <v>5108</v>
      </c>
      <c r="E3926" s="6" t="s">
        <v>5109</v>
      </c>
      <c r="F3926" s="6" t="s">
        <v>5036</v>
      </c>
      <c r="G3926" s="6" t="s">
        <v>5048</v>
      </c>
      <c r="H3926" s="6" t="s">
        <v>5096</v>
      </c>
      <c r="I3926" s="8">
        <v>8</v>
      </c>
      <c r="J3926" s="9">
        <v>831.11</v>
      </c>
      <c r="K3926" s="10">
        <v>0.04</v>
      </c>
      <c r="L3926" s="9">
        <v>6382.92</v>
      </c>
      <c r="M3926" s="11">
        <v>5143.47</v>
      </c>
      <c r="N3926" s="9">
        <v>1239.45</v>
      </c>
      <c r="O3926" s="6" t="s">
        <v>5039</v>
      </c>
      <c r="P3926" s="8">
        <v>5</v>
      </c>
    </row>
    <row r="3927" spans="1:16" x14ac:dyDescent="0.3">
      <c r="A3927" s="6" t="s">
        <v>12839</v>
      </c>
      <c r="B3927" s="7">
        <v>45410</v>
      </c>
      <c r="C3927" s="6" t="s">
        <v>12840</v>
      </c>
      <c r="D3927" s="6" t="s">
        <v>5104</v>
      </c>
      <c r="E3927" s="6" t="s">
        <v>5053</v>
      </c>
      <c r="F3927" s="6" t="s">
        <v>5036</v>
      </c>
      <c r="G3927" s="6" t="s">
        <v>5048</v>
      </c>
      <c r="H3927" s="6" t="s">
        <v>5096</v>
      </c>
      <c r="I3927" s="8">
        <v>6</v>
      </c>
      <c r="J3927" s="9">
        <v>524.73</v>
      </c>
      <c r="K3927" s="10">
        <v>0.1</v>
      </c>
      <c r="L3927" s="9">
        <v>2833.54</v>
      </c>
      <c r="M3927" s="11">
        <v>2451.5300000000002</v>
      </c>
      <c r="N3927" s="9">
        <v>382.01</v>
      </c>
      <c r="O3927" s="6" t="s">
        <v>5080</v>
      </c>
      <c r="P3927" s="8">
        <v>4</v>
      </c>
    </row>
    <row r="3928" spans="1:16" x14ac:dyDescent="0.3">
      <c r="A3928" s="6" t="s">
        <v>12841</v>
      </c>
      <c r="B3928" s="7">
        <v>45689</v>
      </c>
      <c r="C3928" s="6" t="s">
        <v>12842</v>
      </c>
      <c r="D3928" s="6" t="s">
        <v>5205</v>
      </c>
      <c r="E3928" s="6" t="s">
        <v>5206</v>
      </c>
      <c r="F3928" s="6" t="s">
        <v>5021</v>
      </c>
      <c r="G3928" s="6" t="s">
        <v>5059</v>
      </c>
      <c r="H3928" s="6" t="s">
        <v>5060</v>
      </c>
      <c r="I3928" s="8">
        <v>7</v>
      </c>
      <c r="J3928" s="9">
        <v>1493.67</v>
      </c>
      <c r="K3928" s="10">
        <v>0.04</v>
      </c>
      <c r="L3928" s="9">
        <v>10037.459999999999</v>
      </c>
      <c r="M3928" s="11">
        <v>5943.07</v>
      </c>
      <c r="N3928" s="9">
        <v>4094.39</v>
      </c>
      <c r="O3928" s="6" t="s">
        <v>5032</v>
      </c>
      <c r="P3928" s="8">
        <v>5</v>
      </c>
    </row>
    <row r="3929" spans="1:16" x14ac:dyDescent="0.3">
      <c r="A3929" s="6" t="s">
        <v>12843</v>
      </c>
      <c r="B3929" s="7">
        <v>45811</v>
      </c>
      <c r="C3929" s="6" t="s">
        <v>12844</v>
      </c>
      <c r="D3929" s="6" t="s">
        <v>5019</v>
      </c>
      <c r="E3929" s="6" t="s">
        <v>5020</v>
      </c>
      <c r="F3929" s="6" t="s">
        <v>5021</v>
      </c>
      <c r="G3929" s="6" t="s">
        <v>5048</v>
      </c>
      <c r="H3929" s="6" t="s">
        <v>5049</v>
      </c>
      <c r="I3929" s="8">
        <v>2</v>
      </c>
      <c r="J3929" s="9">
        <v>457.11</v>
      </c>
      <c r="K3929" s="10">
        <v>0.09</v>
      </c>
      <c r="L3929" s="9">
        <v>831.94</v>
      </c>
      <c r="M3929" s="11">
        <v>587.04</v>
      </c>
      <c r="N3929" s="9">
        <v>244.9</v>
      </c>
      <c r="O3929" s="6" t="s">
        <v>5032</v>
      </c>
      <c r="P3929" s="8">
        <v>4</v>
      </c>
    </row>
    <row r="3930" spans="1:16" x14ac:dyDescent="0.3">
      <c r="A3930" s="6" t="s">
        <v>12845</v>
      </c>
      <c r="B3930" s="7">
        <v>45443</v>
      </c>
      <c r="C3930" s="6" t="s">
        <v>12846</v>
      </c>
      <c r="D3930" s="6" t="s">
        <v>5063</v>
      </c>
      <c r="E3930" s="6" t="s">
        <v>5058</v>
      </c>
      <c r="F3930" s="6" t="s">
        <v>5021</v>
      </c>
      <c r="G3930" s="6" t="s">
        <v>5059</v>
      </c>
      <c r="H3930" s="6" t="s">
        <v>5140</v>
      </c>
      <c r="I3930" s="8">
        <v>7</v>
      </c>
      <c r="J3930" s="9">
        <v>2153.5</v>
      </c>
      <c r="K3930" s="10">
        <v>0.23</v>
      </c>
      <c r="L3930" s="9">
        <v>11607.36</v>
      </c>
      <c r="M3930" s="11">
        <v>6819.14</v>
      </c>
      <c r="N3930" s="9">
        <v>4788.22</v>
      </c>
      <c r="O3930" s="6" t="s">
        <v>5024</v>
      </c>
      <c r="P3930" s="8">
        <v>2</v>
      </c>
    </row>
    <row r="3931" spans="1:16" x14ac:dyDescent="0.3">
      <c r="A3931" s="6" t="s">
        <v>12847</v>
      </c>
      <c r="B3931" s="7">
        <v>45606</v>
      </c>
      <c r="C3931" s="6" t="s">
        <v>12848</v>
      </c>
      <c r="D3931" s="6" t="s">
        <v>5035</v>
      </c>
      <c r="E3931" s="6" t="s">
        <v>5020</v>
      </c>
      <c r="F3931" s="6" t="s">
        <v>5021</v>
      </c>
      <c r="G3931" s="6" t="s">
        <v>5030</v>
      </c>
      <c r="H3931" s="6" t="s">
        <v>5031</v>
      </c>
      <c r="I3931" s="8">
        <v>7</v>
      </c>
      <c r="J3931" s="9">
        <v>2239.5</v>
      </c>
      <c r="K3931" s="10">
        <v>7.0000000000000007E-2</v>
      </c>
      <c r="L3931" s="9">
        <v>14579.14</v>
      </c>
      <c r="M3931" s="11">
        <v>8436.57</v>
      </c>
      <c r="N3931" s="9">
        <v>6142.57</v>
      </c>
      <c r="O3931" s="6" t="s">
        <v>5032</v>
      </c>
      <c r="P3931" s="8">
        <v>4</v>
      </c>
    </row>
    <row r="3932" spans="1:16" x14ac:dyDescent="0.3">
      <c r="A3932" s="6" t="s">
        <v>12849</v>
      </c>
      <c r="B3932" s="7">
        <v>45253</v>
      </c>
      <c r="C3932" s="6" t="s">
        <v>9224</v>
      </c>
      <c r="D3932" s="6" t="s">
        <v>5147</v>
      </c>
      <c r="E3932" s="6" t="s">
        <v>5118</v>
      </c>
      <c r="F3932" s="6" t="s">
        <v>5029</v>
      </c>
      <c r="G3932" s="6" t="s">
        <v>5022</v>
      </c>
      <c r="H3932" s="6" t="s">
        <v>5076</v>
      </c>
      <c r="I3932" s="8">
        <v>2</v>
      </c>
      <c r="J3932" s="9">
        <v>1941.51</v>
      </c>
      <c r="K3932" s="10">
        <v>0.11</v>
      </c>
      <c r="L3932" s="9">
        <v>3455.89</v>
      </c>
      <c r="M3932" s="11">
        <v>2024.19</v>
      </c>
      <c r="N3932" s="9">
        <v>1431.7</v>
      </c>
      <c r="O3932" s="6" t="s">
        <v>5080</v>
      </c>
      <c r="P3932" s="8">
        <v>4</v>
      </c>
    </row>
    <row r="3933" spans="1:16" x14ac:dyDescent="0.3">
      <c r="A3933" s="6" t="s">
        <v>12850</v>
      </c>
      <c r="B3933" s="7">
        <v>45764</v>
      </c>
      <c r="C3933" s="6" t="s">
        <v>12851</v>
      </c>
      <c r="D3933" s="6" t="s">
        <v>5093</v>
      </c>
      <c r="E3933" s="6" t="s">
        <v>5053</v>
      </c>
      <c r="F3933" s="6" t="s">
        <v>5036</v>
      </c>
      <c r="G3933" s="6" t="s">
        <v>5048</v>
      </c>
      <c r="H3933" s="6" t="s">
        <v>5079</v>
      </c>
      <c r="I3933" s="8">
        <v>8</v>
      </c>
      <c r="J3933" s="9">
        <v>821.73</v>
      </c>
      <c r="K3933" s="10">
        <v>0.01</v>
      </c>
      <c r="L3933" s="9">
        <v>6508.1</v>
      </c>
      <c r="M3933" s="11">
        <v>5046.25</v>
      </c>
      <c r="N3933" s="9">
        <v>1461.85</v>
      </c>
      <c r="O3933" s="6" t="s">
        <v>5045</v>
      </c>
      <c r="P3933" s="8">
        <v>1</v>
      </c>
    </row>
    <row r="3934" spans="1:16" x14ac:dyDescent="0.3">
      <c r="A3934" s="6" t="s">
        <v>12852</v>
      </c>
      <c r="B3934" s="7">
        <v>45733</v>
      </c>
      <c r="C3934" s="6" t="s">
        <v>12853</v>
      </c>
      <c r="D3934" s="6" t="s">
        <v>5114</v>
      </c>
      <c r="E3934" s="6" t="s">
        <v>5020</v>
      </c>
      <c r="F3934" s="6" t="s">
        <v>5036</v>
      </c>
      <c r="G3934" s="6" t="s">
        <v>5037</v>
      </c>
      <c r="H3934" s="6" t="s">
        <v>5105</v>
      </c>
      <c r="I3934" s="8">
        <v>2</v>
      </c>
      <c r="J3934" s="9">
        <v>1250.7</v>
      </c>
      <c r="K3934" s="10">
        <v>0.14000000000000001</v>
      </c>
      <c r="L3934" s="9">
        <v>2151.1999999999998</v>
      </c>
      <c r="M3934" s="11">
        <v>1488.13</v>
      </c>
      <c r="N3934" s="9">
        <v>663.07</v>
      </c>
      <c r="O3934" s="6" t="s">
        <v>5032</v>
      </c>
      <c r="P3934" s="8">
        <v>2</v>
      </c>
    </row>
    <row r="3935" spans="1:16" x14ac:dyDescent="0.3">
      <c r="A3935" s="6" t="s">
        <v>12854</v>
      </c>
      <c r="B3935" s="7">
        <v>45252</v>
      </c>
      <c r="C3935" s="6" t="s">
        <v>12855</v>
      </c>
      <c r="D3935" s="6" t="s">
        <v>5027</v>
      </c>
      <c r="E3935" s="6" t="s">
        <v>5028</v>
      </c>
      <c r="F3935" s="6" t="s">
        <v>5021</v>
      </c>
      <c r="G3935" s="6" t="s">
        <v>5022</v>
      </c>
      <c r="H3935" s="6" t="s">
        <v>5192</v>
      </c>
      <c r="I3935" s="8">
        <v>4</v>
      </c>
      <c r="J3935" s="9">
        <v>213.73</v>
      </c>
      <c r="K3935" s="10">
        <v>0.01</v>
      </c>
      <c r="L3935" s="9">
        <v>846.37</v>
      </c>
      <c r="M3935" s="11">
        <v>715.55</v>
      </c>
      <c r="N3935" s="9">
        <v>130.82</v>
      </c>
      <c r="O3935" s="6" t="s">
        <v>5032</v>
      </c>
      <c r="P3935" s="8">
        <v>3</v>
      </c>
    </row>
    <row r="3936" spans="1:16" x14ac:dyDescent="0.3">
      <c r="A3936" s="6" t="s">
        <v>12856</v>
      </c>
      <c r="B3936" s="7">
        <v>45574</v>
      </c>
      <c r="C3936" s="6" t="s">
        <v>12857</v>
      </c>
      <c r="D3936" s="6" t="s">
        <v>5035</v>
      </c>
      <c r="E3936" s="6" t="s">
        <v>5020</v>
      </c>
      <c r="F3936" s="6" t="s">
        <v>5029</v>
      </c>
      <c r="G3936" s="6" t="s">
        <v>5048</v>
      </c>
      <c r="H3936" s="6" t="s">
        <v>5049</v>
      </c>
      <c r="I3936" s="8">
        <v>8</v>
      </c>
      <c r="J3936" s="9">
        <v>1476.76</v>
      </c>
      <c r="K3936" s="10">
        <v>0.23</v>
      </c>
      <c r="L3936" s="9">
        <v>9096.84</v>
      </c>
      <c r="M3936" s="11">
        <v>6804.08</v>
      </c>
      <c r="N3936" s="9">
        <v>2292.7600000000002</v>
      </c>
      <c r="O3936" s="6" t="s">
        <v>5045</v>
      </c>
      <c r="P3936" s="8">
        <v>5</v>
      </c>
    </row>
    <row r="3937" spans="1:16" x14ac:dyDescent="0.3">
      <c r="A3937" s="6" t="s">
        <v>12858</v>
      </c>
      <c r="B3937" s="7">
        <v>45094</v>
      </c>
      <c r="C3937" s="6" t="s">
        <v>12859</v>
      </c>
      <c r="D3937" s="6" t="s">
        <v>5063</v>
      </c>
      <c r="E3937" s="6" t="s">
        <v>5058</v>
      </c>
      <c r="F3937" s="6" t="s">
        <v>5021</v>
      </c>
      <c r="G3937" s="6" t="s">
        <v>5037</v>
      </c>
      <c r="H3937" s="6" t="s">
        <v>5068</v>
      </c>
      <c r="I3937" s="8">
        <v>5</v>
      </c>
      <c r="J3937" s="9">
        <v>1984.59</v>
      </c>
      <c r="K3937" s="10">
        <v>0.24</v>
      </c>
      <c r="L3937" s="9">
        <v>7541.44</v>
      </c>
      <c r="M3937" s="11">
        <v>4184.91</v>
      </c>
      <c r="N3937" s="9">
        <v>3356.53</v>
      </c>
      <c r="O3937" s="6" t="s">
        <v>5024</v>
      </c>
      <c r="P3937" s="8">
        <v>4</v>
      </c>
    </row>
    <row r="3938" spans="1:16" x14ac:dyDescent="0.3">
      <c r="A3938" s="6" t="s">
        <v>12860</v>
      </c>
      <c r="B3938" s="7">
        <v>45252</v>
      </c>
      <c r="C3938" s="6" t="s">
        <v>12861</v>
      </c>
      <c r="D3938" s="6" t="s">
        <v>5035</v>
      </c>
      <c r="E3938" s="6" t="s">
        <v>5020</v>
      </c>
      <c r="F3938" s="6" t="s">
        <v>5036</v>
      </c>
      <c r="G3938" s="6" t="s">
        <v>5037</v>
      </c>
      <c r="H3938" s="6" t="s">
        <v>5038</v>
      </c>
      <c r="I3938" s="8">
        <v>7</v>
      </c>
      <c r="J3938" s="9">
        <v>959.6</v>
      </c>
      <c r="K3938" s="10">
        <v>0.13</v>
      </c>
      <c r="L3938" s="9">
        <v>5843.96</v>
      </c>
      <c r="M3938" s="11">
        <v>5105.8900000000003</v>
      </c>
      <c r="N3938" s="9">
        <v>738.07</v>
      </c>
      <c r="O3938" s="6" t="s">
        <v>5045</v>
      </c>
      <c r="P3938" s="8">
        <v>5</v>
      </c>
    </row>
    <row r="3939" spans="1:16" x14ac:dyDescent="0.3">
      <c r="A3939" s="6" t="s">
        <v>12862</v>
      </c>
      <c r="B3939" s="7">
        <v>45091</v>
      </c>
      <c r="C3939" s="6" t="s">
        <v>12863</v>
      </c>
      <c r="D3939" s="6" t="s">
        <v>5027</v>
      </c>
      <c r="E3939" s="6" t="s">
        <v>5028</v>
      </c>
      <c r="F3939" s="6" t="s">
        <v>5021</v>
      </c>
      <c r="G3939" s="6" t="s">
        <v>5022</v>
      </c>
      <c r="H3939" s="6" t="s">
        <v>5076</v>
      </c>
      <c r="I3939" s="8">
        <v>8</v>
      </c>
      <c r="J3939" s="9">
        <v>1071.04</v>
      </c>
      <c r="K3939" s="10">
        <v>7.0000000000000007E-2</v>
      </c>
      <c r="L3939" s="9">
        <v>7968.54</v>
      </c>
      <c r="M3939" s="11">
        <v>5178.6000000000004</v>
      </c>
      <c r="N3939" s="9">
        <v>2789.94</v>
      </c>
      <c r="O3939" s="6" t="s">
        <v>5024</v>
      </c>
      <c r="P3939" s="8">
        <v>2</v>
      </c>
    </row>
    <row r="3940" spans="1:16" x14ac:dyDescent="0.3">
      <c r="A3940" s="6" t="s">
        <v>12864</v>
      </c>
      <c r="B3940" s="7">
        <v>45404</v>
      </c>
      <c r="C3940" s="6" t="s">
        <v>12865</v>
      </c>
      <c r="D3940" s="6" t="s">
        <v>5067</v>
      </c>
      <c r="E3940" s="6" t="s">
        <v>5067</v>
      </c>
      <c r="F3940" s="6" t="s">
        <v>5021</v>
      </c>
      <c r="G3940" s="6" t="s">
        <v>5022</v>
      </c>
      <c r="H3940" s="6" t="s">
        <v>5192</v>
      </c>
      <c r="I3940" s="8">
        <v>4</v>
      </c>
      <c r="J3940" s="9">
        <v>1768.73</v>
      </c>
      <c r="K3940" s="10">
        <v>7.0000000000000007E-2</v>
      </c>
      <c r="L3940" s="9">
        <v>6579.68</v>
      </c>
      <c r="M3940" s="11">
        <v>3620.06</v>
      </c>
      <c r="N3940" s="9">
        <v>2959.62</v>
      </c>
      <c r="O3940" s="6" t="s">
        <v>5024</v>
      </c>
      <c r="P3940" s="8">
        <v>5</v>
      </c>
    </row>
    <row r="3941" spans="1:16" x14ac:dyDescent="0.3">
      <c r="A3941" s="6" t="s">
        <v>12866</v>
      </c>
      <c r="B3941" s="7">
        <v>45473</v>
      </c>
      <c r="C3941" s="6" t="s">
        <v>12867</v>
      </c>
      <c r="D3941" s="6" t="s">
        <v>5134</v>
      </c>
      <c r="E3941" s="6" t="s">
        <v>5135</v>
      </c>
      <c r="F3941" s="6" t="s">
        <v>5029</v>
      </c>
      <c r="G3941" s="6" t="s">
        <v>5059</v>
      </c>
      <c r="H3941" s="6" t="s">
        <v>5073</v>
      </c>
      <c r="I3941" s="8">
        <v>1</v>
      </c>
      <c r="J3941" s="9">
        <v>1725.16</v>
      </c>
      <c r="K3941" s="10">
        <v>0.04</v>
      </c>
      <c r="L3941" s="9">
        <v>1656.15</v>
      </c>
      <c r="M3941" s="11">
        <v>1272.98</v>
      </c>
      <c r="N3941" s="9">
        <v>383.17</v>
      </c>
      <c r="O3941" s="6" t="s">
        <v>5039</v>
      </c>
      <c r="P3941" s="8">
        <v>2</v>
      </c>
    </row>
    <row r="3942" spans="1:16" x14ac:dyDescent="0.3">
      <c r="A3942" s="6" t="s">
        <v>12868</v>
      </c>
      <c r="B3942" s="7">
        <v>45671</v>
      </c>
      <c r="C3942" s="6" t="s">
        <v>12869</v>
      </c>
      <c r="D3942" s="6" t="s">
        <v>5052</v>
      </c>
      <c r="E3942" s="6" t="s">
        <v>5053</v>
      </c>
      <c r="F3942" s="6" t="s">
        <v>5036</v>
      </c>
      <c r="G3942" s="6" t="s">
        <v>5048</v>
      </c>
      <c r="H3942" s="6" t="s">
        <v>5064</v>
      </c>
      <c r="I3942" s="8">
        <v>5</v>
      </c>
      <c r="J3942" s="9">
        <v>350.72</v>
      </c>
      <c r="K3942" s="10">
        <v>0.17</v>
      </c>
      <c r="L3942" s="9">
        <v>1455.49</v>
      </c>
      <c r="M3942" s="11">
        <v>1008.23</v>
      </c>
      <c r="N3942" s="9">
        <v>447.26</v>
      </c>
      <c r="O3942" s="6" t="s">
        <v>5024</v>
      </c>
      <c r="P3942" s="8">
        <v>3</v>
      </c>
    </row>
    <row r="3943" spans="1:16" x14ac:dyDescent="0.3">
      <c r="A3943" s="6" t="s">
        <v>12870</v>
      </c>
      <c r="B3943" s="7">
        <v>45124</v>
      </c>
      <c r="C3943" s="6" t="s">
        <v>12871</v>
      </c>
      <c r="D3943" s="6" t="s">
        <v>5057</v>
      </c>
      <c r="E3943" s="6" t="s">
        <v>5058</v>
      </c>
      <c r="F3943" s="6" t="s">
        <v>5029</v>
      </c>
      <c r="G3943" s="6" t="s">
        <v>5059</v>
      </c>
      <c r="H3943" s="6" t="s">
        <v>5181</v>
      </c>
      <c r="I3943" s="8">
        <v>3</v>
      </c>
      <c r="J3943" s="9">
        <v>789.54</v>
      </c>
      <c r="K3943" s="10">
        <v>0.15</v>
      </c>
      <c r="L3943" s="9">
        <v>2013.33</v>
      </c>
      <c r="M3943" s="11">
        <v>1677.72</v>
      </c>
      <c r="N3943" s="9">
        <v>335.61</v>
      </c>
      <c r="O3943" s="6" t="s">
        <v>5045</v>
      </c>
      <c r="P3943" s="8">
        <v>4</v>
      </c>
    </row>
    <row r="3944" spans="1:16" x14ac:dyDescent="0.3">
      <c r="A3944" s="6" t="s">
        <v>12872</v>
      </c>
      <c r="B3944" s="7">
        <v>45498</v>
      </c>
      <c r="C3944" s="6" t="s">
        <v>12873</v>
      </c>
      <c r="D3944" s="6" t="s">
        <v>5071</v>
      </c>
      <c r="E3944" s="6" t="s">
        <v>5072</v>
      </c>
      <c r="F3944" s="6" t="s">
        <v>5021</v>
      </c>
      <c r="G3944" s="6" t="s">
        <v>5048</v>
      </c>
      <c r="H3944" s="6" t="s">
        <v>5090</v>
      </c>
      <c r="I3944" s="8">
        <v>8</v>
      </c>
      <c r="J3944" s="9">
        <v>185.82</v>
      </c>
      <c r="K3944" s="10">
        <v>0.19</v>
      </c>
      <c r="L3944" s="9">
        <v>1204.1099999999999</v>
      </c>
      <c r="M3944" s="11">
        <v>875.56</v>
      </c>
      <c r="N3944" s="9">
        <v>328.55</v>
      </c>
      <c r="O3944" s="6" t="s">
        <v>5080</v>
      </c>
      <c r="P3944" s="8">
        <v>1</v>
      </c>
    </row>
    <row r="3945" spans="1:16" x14ac:dyDescent="0.3">
      <c r="A3945" s="6" t="s">
        <v>12874</v>
      </c>
      <c r="B3945" s="7">
        <v>45629</v>
      </c>
      <c r="C3945" s="6" t="s">
        <v>12875</v>
      </c>
      <c r="D3945" s="6" t="s">
        <v>5052</v>
      </c>
      <c r="E3945" s="6" t="s">
        <v>5053</v>
      </c>
      <c r="F3945" s="6" t="s">
        <v>5029</v>
      </c>
      <c r="G3945" s="6" t="s">
        <v>5037</v>
      </c>
      <c r="H3945" s="6" t="s">
        <v>5054</v>
      </c>
      <c r="I3945" s="8">
        <v>7</v>
      </c>
      <c r="J3945" s="9">
        <v>1888.91</v>
      </c>
      <c r="K3945" s="10">
        <v>0.02</v>
      </c>
      <c r="L3945" s="9">
        <v>12957.92</v>
      </c>
      <c r="M3945" s="11">
        <v>7840.72</v>
      </c>
      <c r="N3945" s="9">
        <v>5117.2</v>
      </c>
      <c r="O3945" s="6" t="s">
        <v>5024</v>
      </c>
      <c r="P3945" s="8">
        <v>1</v>
      </c>
    </row>
    <row r="3946" spans="1:16" x14ac:dyDescent="0.3">
      <c r="A3946" s="6" t="s">
        <v>12876</v>
      </c>
      <c r="B3946" s="7">
        <v>45814</v>
      </c>
      <c r="C3946" s="6" t="s">
        <v>12444</v>
      </c>
      <c r="D3946" s="6" t="s">
        <v>5205</v>
      </c>
      <c r="E3946" s="6" t="s">
        <v>5206</v>
      </c>
      <c r="F3946" s="6" t="s">
        <v>5021</v>
      </c>
      <c r="G3946" s="6" t="s">
        <v>5059</v>
      </c>
      <c r="H3946" s="6" t="s">
        <v>5099</v>
      </c>
      <c r="I3946" s="8">
        <v>3</v>
      </c>
      <c r="J3946" s="9">
        <v>2038.04</v>
      </c>
      <c r="K3946" s="10">
        <v>0.14000000000000001</v>
      </c>
      <c r="L3946" s="9">
        <v>5258.14</v>
      </c>
      <c r="M3946" s="11">
        <v>4203.38</v>
      </c>
      <c r="N3946" s="9">
        <v>1054.76</v>
      </c>
      <c r="O3946" s="6" t="s">
        <v>5080</v>
      </c>
      <c r="P3946" s="8">
        <v>2</v>
      </c>
    </row>
    <row r="3947" spans="1:16" x14ac:dyDescent="0.3">
      <c r="A3947" s="6" t="s">
        <v>12877</v>
      </c>
      <c r="B3947" s="7">
        <v>45759</v>
      </c>
      <c r="C3947" s="6" t="s">
        <v>12878</v>
      </c>
      <c r="D3947" s="6" t="s">
        <v>5114</v>
      </c>
      <c r="E3947" s="6" t="s">
        <v>5020</v>
      </c>
      <c r="F3947" s="6" t="s">
        <v>5036</v>
      </c>
      <c r="G3947" s="6" t="s">
        <v>5037</v>
      </c>
      <c r="H3947" s="6" t="s">
        <v>5038</v>
      </c>
      <c r="I3947" s="8">
        <v>3</v>
      </c>
      <c r="J3947" s="9">
        <v>94.66</v>
      </c>
      <c r="K3947" s="10">
        <v>0.17</v>
      </c>
      <c r="L3947" s="9">
        <v>235.7</v>
      </c>
      <c r="M3947" s="11">
        <v>155.66999999999999</v>
      </c>
      <c r="N3947" s="9">
        <v>80.03</v>
      </c>
      <c r="O3947" s="6" t="s">
        <v>5024</v>
      </c>
      <c r="P3947" s="8">
        <v>3</v>
      </c>
    </row>
    <row r="3948" spans="1:16" x14ac:dyDescent="0.3">
      <c r="A3948" s="6" t="s">
        <v>12879</v>
      </c>
      <c r="B3948" s="7">
        <v>45725</v>
      </c>
      <c r="C3948" s="6" t="s">
        <v>12880</v>
      </c>
      <c r="D3948" s="6" t="s">
        <v>5027</v>
      </c>
      <c r="E3948" s="6" t="s">
        <v>5028</v>
      </c>
      <c r="F3948" s="6" t="s">
        <v>5021</v>
      </c>
      <c r="G3948" s="6" t="s">
        <v>5022</v>
      </c>
      <c r="H3948" s="6" t="s">
        <v>5192</v>
      </c>
      <c r="I3948" s="8">
        <v>1</v>
      </c>
      <c r="J3948" s="9">
        <v>1341.25</v>
      </c>
      <c r="K3948" s="10">
        <v>0.19</v>
      </c>
      <c r="L3948" s="9">
        <v>1086.4100000000001</v>
      </c>
      <c r="M3948" s="11">
        <v>729.45</v>
      </c>
      <c r="N3948" s="9">
        <v>356.96</v>
      </c>
      <c r="O3948" s="6" t="s">
        <v>5032</v>
      </c>
      <c r="P3948" s="8">
        <v>3</v>
      </c>
    </row>
    <row r="3949" spans="1:16" x14ac:dyDescent="0.3">
      <c r="A3949" s="6" t="s">
        <v>12881</v>
      </c>
      <c r="B3949" s="7">
        <v>45594</v>
      </c>
      <c r="C3949" s="6" t="s">
        <v>12882</v>
      </c>
      <c r="D3949" s="6" t="s">
        <v>5085</v>
      </c>
      <c r="E3949" s="6" t="s">
        <v>5058</v>
      </c>
      <c r="F3949" s="6" t="s">
        <v>5029</v>
      </c>
      <c r="G3949" s="6" t="s">
        <v>5048</v>
      </c>
      <c r="H3949" s="6" t="s">
        <v>5079</v>
      </c>
      <c r="I3949" s="8">
        <v>1</v>
      </c>
      <c r="J3949" s="9">
        <v>1939.77</v>
      </c>
      <c r="K3949" s="10">
        <v>0.11</v>
      </c>
      <c r="L3949" s="9">
        <v>1726.4</v>
      </c>
      <c r="M3949" s="11">
        <v>1477.13</v>
      </c>
      <c r="N3949" s="9">
        <v>249.27</v>
      </c>
      <c r="O3949" s="6" t="s">
        <v>5039</v>
      </c>
      <c r="P3949" s="8">
        <v>1</v>
      </c>
    </row>
    <row r="3950" spans="1:16" x14ac:dyDescent="0.3">
      <c r="A3950" s="6" t="s">
        <v>12883</v>
      </c>
      <c r="B3950" s="7">
        <v>45738</v>
      </c>
      <c r="C3950" s="6" t="s">
        <v>12884</v>
      </c>
      <c r="D3950" s="6" t="s">
        <v>5052</v>
      </c>
      <c r="E3950" s="6" t="s">
        <v>5053</v>
      </c>
      <c r="F3950" s="6" t="s">
        <v>5021</v>
      </c>
      <c r="G3950" s="6" t="s">
        <v>5030</v>
      </c>
      <c r="H3950" s="6" t="s">
        <v>5246</v>
      </c>
      <c r="I3950" s="8">
        <v>6</v>
      </c>
      <c r="J3950" s="9">
        <v>265.19</v>
      </c>
      <c r="K3950" s="10">
        <v>0.16</v>
      </c>
      <c r="L3950" s="9">
        <v>1336.56</v>
      </c>
      <c r="M3950" s="11">
        <v>1062.3499999999999</v>
      </c>
      <c r="N3950" s="9">
        <v>274.20999999999998</v>
      </c>
      <c r="O3950" s="6" t="s">
        <v>5080</v>
      </c>
      <c r="P3950" s="8">
        <v>2</v>
      </c>
    </row>
    <row r="3951" spans="1:16" x14ac:dyDescent="0.3">
      <c r="A3951" s="6" t="s">
        <v>12885</v>
      </c>
      <c r="B3951" s="7">
        <v>45539</v>
      </c>
      <c r="C3951" s="6" t="s">
        <v>12886</v>
      </c>
      <c r="D3951" s="6" t="s">
        <v>5063</v>
      </c>
      <c r="E3951" s="6" t="s">
        <v>5058</v>
      </c>
      <c r="F3951" s="6" t="s">
        <v>5021</v>
      </c>
      <c r="G3951" s="6" t="s">
        <v>5059</v>
      </c>
      <c r="H3951" s="6" t="s">
        <v>5073</v>
      </c>
      <c r="I3951" s="8">
        <v>6</v>
      </c>
      <c r="J3951" s="9">
        <v>1619.25</v>
      </c>
      <c r="K3951" s="10">
        <v>0.16</v>
      </c>
      <c r="L3951" s="9">
        <v>8161.02</v>
      </c>
      <c r="M3951" s="11">
        <v>4699.01</v>
      </c>
      <c r="N3951" s="9">
        <v>3462.01</v>
      </c>
      <c r="O3951" s="6" t="s">
        <v>5080</v>
      </c>
      <c r="P3951" s="8">
        <v>3</v>
      </c>
    </row>
    <row r="3952" spans="1:16" x14ac:dyDescent="0.3">
      <c r="A3952" s="6" t="s">
        <v>12887</v>
      </c>
      <c r="B3952" s="7">
        <v>45497</v>
      </c>
      <c r="C3952" s="6" t="s">
        <v>12888</v>
      </c>
      <c r="D3952" s="6" t="s">
        <v>5088</v>
      </c>
      <c r="E3952" s="6" t="s">
        <v>5089</v>
      </c>
      <c r="F3952" s="6" t="s">
        <v>5021</v>
      </c>
      <c r="G3952" s="6" t="s">
        <v>5059</v>
      </c>
      <c r="H3952" s="6" t="s">
        <v>5140</v>
      </c>
      <c r="I3952" s="8">
        <v>6</v>
      </c>
      <c r="J3952" s="9">
        <v>2373.31</v>
      </c>
      <c r="K3952" s="10">
        <v>0.12</v>
      </c>
      <c r="L3952" s="9">
        <v>12531.08</v>
      </c>
      <c r="M3952" s="11">
        <v>8382.2800000000007</v>
      </c>
      <c r="N3952" s="9">
        <v>4148.8</v>
      </c>
      <c r="O3952" s="6" t="s">
        <v>5039</v>
      </c>
      <c r="P3952" s="8">
        <v>1</v>
      </c>
    </row>
    <row r="3953" spans="1:16" x14ac:dyDescent="0.3">
      <c r="A3953" s="6" t="s">
        <v>12889</v>
      </c>
      <c r="B3953" s="7">
        <v>45092</v>
      </c>
      <c r="C3953" s="6" t="s">
        <v>12890</v>
      </c>
      <c r="D3953" s="6" t="s">
        <v>5104</v>
      </c>
      <c r="E3953" s="6" t="s">
        <v>5053</v>
      </c>
      <c r="F3953" s="6" t="s">
        <v>5021</v>
      </c>
      <c r="G3953" s="6" t="s">
        <v>5022</v>
      </c>
      <c r="H3953" s="6" t="s">
        <v>5221</v>
      </c>
      <c r="I3953" s="8">
        <v>1</v>
      </c>
      <c r="J3953" s="9">
        <v>1165.6400000000001</v>
      </c>
      <c r="K3953" s="10">
        <v>0.08</v>
      </c>
      <c r="L3953" s="9">
        <v>1072.3900000000001</v>
      </c>
      <c r="M3953" s="11">
        <v>929.22</v>
      </c>
      <c r="N3953" s="9">
        <v>143.16999999999999</v>
      </c>
      <c r="O3953" s="6" t="s">
        <v>5045</v>
      </c>
      <c r="P3953" s="8">
        <v>5</v>
      </c>
    </row>
    <row r="3954" spans="1:16" x14ac:dyDescent="0.3">
      <c r="A3954" s="6" t="s">
        <v>12891</v>
      </c>
      <c r="B3954" s="7">
        <v>45489</v>
      </c>
      <c r="C3954" s="6" t="s">
        <v>12892</v>
      </c>
      <c r="D3954" s="6" t="s">
        <v>5057</v>
      </c>
      <c r="E3954" s="6" t="s">
        <v>5058</v>
      </c>
      <c r="F3954" s="6" t="s">
        <v>5036</v>
      </c>
      <c r="G3954" s="6" t="s">
        <v>5048</v>
      </c>
      <c r="H3954" s="6" t="s">
        <v>5049</v>
      </c>
      <c r="I3954" s="8">
        <v>4</v>
      </c>
      <c r="J3954" s="9">
        <v>840.98</v>
      </c>
      <c r="K3954" s="10">
        <v>0.08</v>
      </c>
      <c r="L3954" s="9">
        <v>3094.81</v>
      </c>
      <c r="M3954" s="11">
        <v>2660.86</v>
      </c>
      <c r="N3954" s="9">
        <v>433.95</v>
      </c>
      <c r="O3954" s="6" t="s">
        <v>5032</v>
      </c>
      <c r="P3954" s="8">
        <v>4</v>
      </c>
    </row>
    <row r="3955" spans="1:16" x14ac:dyDescent="0.3">
      <c r="A3955" s="6" t="s">
        <v>12893</v>
      </c>
      <c r="B3955" s="7">
        <v>45482</v>
      </c>
      <c r="C3955" s="6" t="s">
        <v>12894</v>
      </c>
      <c r="D3955" s="6" t="s">
        <v>5057</v>
      </c>
      <c r="E3955" s="6" t="s">
        <v>5058</v>
      </c>
      <c r="F3955" s="6" t="s">
        <v>5036</v>
      </c>
      <c r="G3955" s="6" t="s">
        <v>5030</v>
      </c>
      <c r="H3955" s="6" t="s">
        <v>5044</v>
      </c>
      <c r="I3955" s="8">
        <v>6</v>
      </c>
      <c r="J3955" s="9">
        <v>528.89</v>
      </c>
      <c r="K3955" s="10">
        <v>0.03</v>
      </c>
      <c r="L3955" s="9">
        <v>3078.14</v>
      </c>
      <c r="M3955" s="11">
        <v>2547.23</v>
      </c>
      <c r="N3955" s="9">
        <v>530.91</v>
      </c>
      <c r="O3955" s="6" t="s">
        <v>5039</v>
      </c>
      <c r="P3955" s="8">
        <v>3</v>
      </c>
    </row>
    <row r="3956" spans="1:16" x14ac:dyDescent="0.3">
      <c r="A3956" s="6" t="s">
        <v>12895</v>
      </c>
      <c r="B3956" s="7">
        <v>45017</v>
      </c>
      <c r="C3956" s="6" t="s">
        <v>12896</v>
      </c>
      <c r="D3956" s="6" t="s">
        <v>5052</v>
      </c>
      <c r="E3956" s="6" t="s">
        <v>5053</v>
      </c>
      <c r="F3956" s="6" t="s">
        <v>5036</v>
      </c>
      <c r="G3956" s="6" t="s">
        <v>5059</v>
      </c>
      <c r="H3956" s="6" t="s">
        <v>5099</v>
      </c>
      <c r="I3956" s="8">
        <v>1</v>
      </c>
      <c r="J3956" s="9">
        <v>1404.65</v>
      </c>
      <c r="K3956" s="10">
        <v>0.22</v>
      </c>
      <c r="L3956" s="9">
        <v>1095.6300000000001</v>
      </c>
      <c r="M3956" s="11">
        <v>638.9</v>
      </c>
      <c r="N3956" s="9">
        <v>456.73</v>
      </c>
      <c r="O3956" s="6" t="s">
        <v>5045</v>
      </c>
      <c r="P3956" s="8">
        <v>2</v>
      </c>
    </row>
    <row r="3957" spans="1:16" x14ac:dyDescent="0.3">
      <c r="A3957" s="6" t="s">
        <v>12897</v>
      </c>
      <c r="B3957" s="7">
        <v>45006</v>
      </c>
      <c r="C3957" s="6" t="s">
        <v>12898</v>
      </c>
      <c r="D3957" s="6" t="s">
        <v>5215</v>
      </c>
      <c r="E3957" s="6" t="s">
        <v>5216</v>
      </c>
      <c r="F3957" s="6" t="s">
        <v>5029</v>
      </c>
      <c r="G3957" s="6" t="s">
        <v>5059</v>
      </c>
      <c r="H3957" s="6" t="s">
        <v>5099</v>
      </c>
      <c r="I3957" s="8">
        <v>4</v>
      </c>
      <c r="J3957" s="9">
        <v>1823.07</v>
      </c>
      <c r="K3957" s="10">
        <v>0.14000000000000001</v>
      </c>
      <c r="L3957" s="9">
        <v>6271.36</v>
      </c>
      <c r="M3957" s="11">
        <v>5410.79</v>
      </c>
      <c r="N3957" s="9">
        <v>860.57</v>
      </c>
      <c r="O3957" s="6" t="s">
        <v>5080</v>
      </c>
      <c r="P3957" s="8">
        <v>2</v>
      </c>
    </row>
    <row r="3958" spans="1:16" x14ac:dyDescent="0.3">
      <c r="A3958" s="6" t="s">
        <v>12899</v>
      </c>
      <c r="B3958" s="7">
        <v>45430</v>
      </c>
      <c r="C3958" s="6" t="s">
        <v>12900</v>
      </c>
      <c r="D3958" s="6" t="s">
        <v>5093</v>
      </c>
      <c r="E3958" s="6" t="s">
        <v>5053</v>
      </c>
      <c r="F3958" s="6" t="s">
        <v>5021</v>
      </c>
      <c r="G3958" s="6" t="s">
        <v>5037</v>
      </c>
      <c r="H3958" s="6" t="s">
        <v>5038</v>
      </c>
      <c r="I3958" s="8">
        <v>5</v>
      </c>
      <c r="J3958" s="9">
        <v>2483.34</v>
      </c>
      <c r="K3958" s="10">
        <v>0.06</v>
      </c>
      <c r="L3958" s="9">
        <v>11671.7</v>
      </c>
      <c r="M3958" s="11">
        <v>7184.18</v>
      </c>
      <c r="N3958" s="9">
        <v>4487.5200000000004</v>
      </c>
      <c r="O3958" s="6" t="s">
        <v>5032</v>
      </c>
      <c r="P3958" s="8">
        <v>2</v>
      </c>
    </row>
    <row r="3959" spans="1:16" x14ac:dyDescent="0.3">
      <c r="A3959" s="6" t="s">
        <v>12901</v>
      </c>
      <c r="B3959" s="7">
        <v>45181</v>
      </c>
      <c r="C3959" s="6" t="s">
        <v>12902</v>
      </c>
      <c r="D3959" s="6" t="s">
        <v>5134</v>
      </c>
      <c r="E3959" s="6" t="s">
        <v>5135</v>
      </c>
      <c r="F3959" s="6" t="s">
        <v>5021</v>
      </c>
      <c r="G3959" s="6" t="s">
        <v>5022</v>
      </c>
      <c r="H3959" s="6" t="s">
        <v>5023</v>
      </c>
      <c r="I3959" s="8">
        <v>8</v>
      </c>
      <c r="J3959" s="9">
        <v>421</v>
      </c>
      <c r="K3959" s="10">
        <v>0.25</v>
      </c>
      <c r="L3959" s="9">
        <v>2526</v>
      </c>
      <c r="M3959" s="11">
        <v>2008.68</v>
      </c>
      <c r="N3959" s="9">
        <v>517.32000000000005</v>
      </c>
      <c r="O3959" s="6" t="s">
        <v>5045</v>
      </c>
      <c r="P3959" s="8">
        <v>4</v>
      </c>
    </row>
    <row r="3960" spans="1:16" x14ac:dyDescent="0.3">
      <c r="A3960" s="6" t="s">
        <v>12903</v>
      </c>
      <c r="B3960" s="7">
        <v>45332</v>
      </c>
      <c r="C3960" s="6" t="s">
        <v>12904</v>
      </c>
      <c r="D3960" s="6" t="s">
        <v>5052</v>
      </c>
      <c r="E3960" s="6" t="s">
        <v>5053</v>
      </c>
      <c r="F3960" s="6" t="s">
        <v>5036</v>
      </c>
      <c r="G3960" s="6" t="s">
        <v>5048</v>
      </c>
      <c r="H3960" s="6" t="s">
        <v>5090</v>
      </c>
      <c r="I3960" s="8">
        <v>1</v>
      </c>
      <c r="J3960" s="9">
        <v>1300.1199999999999</v>
      </c>
      <c r="K3960" s="10">
        <v>0.09</v>
      </c>
      <c r="L3960" s="9">
        <v>1183.1099999999999</v>
      </c>
      <c r="M3960" s="11">
        <v>869.78</v>
      </c>
      <c r="N3960" s="9">
        <v>313.33</v>
      </c>
      <c r="O3960" s="6" t="s">
        <v>5024</v>
      </c>
      <c r="P3960" s="8">
        <v>5</v>
      </c>
    </row>
    <row r="3961" spans="1:16" x14ac:dyDescent="0.3">
      <c r="A3961" s="6" t="s">
        <v>12905</v>
      </c>
      <c r="B3961" s="7">
        <v>45572</v>
      </c>
      <c r="C3961" s="6" t="s">
        <v>12906</v>
      </c>
      <c r="D3961" s="6" t="s">
        <v>5035</v>
      </c>
      <c r="E3961" s="6" t="s">
        <v>5020</v>
      </c>
      <c r="F3961" s="6" t="s">
        <v>5021</v>
      </c>
      <c r="G3961" s="6" t="s">
        <v>5037</v>
      </c>
      <c r="H3961" s="6" t="s">
        <v>5038</v>
      </c>
      <c r="I3961" s="8">
        <v>6</v>
      </c>
      <c r="J3961" s="9">
        <v>2218.62</v>
      </c>
      <c r="K3961" s="10">
        <v>0.2</v>
      </c>
      <c r="L3961" s="9">
        <v>10649.38</v>
      </c>
      <c r="M3961" s="11">
        <v>8327.99</v>
      </c>
      <c r="N3961" s="9">
        <v>2321.39</v>
      </c>
      <c r="O3961" s="6" t="s">
        <v>5045</v>
      </c>
      <c r="P3961" s="8">
        <v>1</v>
      </c>
    </row>
    <row r="3962" spans="1:16" x14ac:dyDescent="0.3">
      <c r="A3962" s="6" t="s">
        <v>12907</v>
      </c>
      <c r="B3962" s="7">
        <v>45138</v>
      </c>
      <c r="C3962" s="6" t="s">
        <v>12908</v>
      </c>
      <c r="D3962" s="6" t="s">
        <v>5215</v>
      </c>
      <c r="E3962" s="6" t="s">
        <v>5216</v>
      </c>
      <c r="F3962" s="6" t="s">
        <v>5021</v>
      </c>
      <c r="G3962" s="6" t="s">
        <v>5059</v>
      </c>
      <c r="H3962" s="6" t="s">
        <v>5073</v>
      </c>
      <c r="I3962" s="8">
        <v>6</v>
      </c>
      <c r="J3962" s="9">
        <v>296.48</v>
      </c>
      <c r="K3962" s="10">
        <v>0.02</v>
      </c>
      <c r="L3962" s="9">
        <v>1743.3</v>
      </c>
      <c r="M3962" s="11">
        <v>1225.03</v>
      </c>
      <c r="N3962" s="9">
        <v>518.27</v>
      </c>
      <c r="O3962" s="6" t="s">
        <v>5024</v>
      </c>
      <c r="P3962" s="8">
        <v>3</v>
      </c>
    </row>
    <row r="3963" spans="1:16" x14ac:dyDescent="0.3">
      <c r="A3963" s="6" t="s">
        <v>12909</v>
      </c>
      <c r="B3963" s="7">
        <v>45801</v>
      </c>
      <c r="C3963" s="6" t="s">
        <v>12910</v>
      </c>
      <c r="D3963" s="6" t="s">
        <v>5114</v>
      </c>
      <c r="E3963" s="6" t="s">
        <v>5020</v>
      </c>
      <c r="F3963" s="6" t="s">
        <v>5021</v>
      </c>
      <c r="G3963" s="6" t="s">
        <v>5048</v>
      </c>
      <c r="H3963" s="6" t="s">
        <v>5049</v>
      </c>
      <c r="I3963" s="8">
        <v>1</v>
      </c>
      <c r="J3963" s="9">
        <v>1845.45</v>
      </c>
      <c r="K3963" s="10">
        <v>0.15</v>
      </c>
      <c r="L3963" s="9">
        <v>1568.63</v>
      </c>
      <c r="M3963" s="11">
        <v>1174.83</v>
      </c>
      <c r="N3963" s="9">
        <v>393.8</v>
      </c>
      <c r="O3963" s="6" t="s">
        <v>5039</v>
      </c>
      <c r="P3963" s="8">
        <v>4</v>
      </c>
    </row>
    <row r="3964" spans="1:16" x14ac:dyDescent="0.3">
      <c r="A3964" s="6" t="s">
        <v>12911</v>
      </c>
      <c r="B3964" s="7">
        <v>45712</v>
      </c>
      <c r="C3964" s="6" t="s">
        <v>5706</v>
      </c>
      <c r="D3964" s="6" t="s">
        <v>5104</v>
      </c>
      <c r="E3964" s="6" t="s">
        <v>5053</v>
      </c>
      <c r="F3964" s="6" t="s">
        <v>5021</v>
      </c>
      <c r="G3964" s="6" t="s">
        <v>5048</v>
      </c>
      <c r="H3964" s="6" t="s">
        <v>5090</v>
      </c>
      <c r="I3964" s="8">
        <v>5</v>
      </c>
      <c r="J3964" s="9">
        <v>2196.83</v>
      </c>
      <c r="K3964" s="10">
        <v>0.22</v>
      </c>
      <c r="L3964" s="9">
        <v>8567.64</v>
      </c>
      <c r="M3964" s="11">
        <v>6747.34</v>
      </c>
      <c r="N3964" s="9">
        <v>1820.3</v>
      </c>
      <c r="O3964" s="6" t="s">
        <v>5024</v>
      </c>
      <c r="P3964" s="8">
        <v>1</v>
      </c>
    </row>
    <row r="3965" spans="1:16" x14ac:dyDescent="0.3">
      <c r="A3965" s="6" t="s">
        <v>12912</v>
      </c>
      <c r="B3965" s="7">
        <v>45794</v>
      </c>
      <c r="C3965" s="6" t="s">
        <v>12913</v>
      </c>
      <c r="D3965" s="6" t="s">
        <v>5088</v>
      </c>
      <c r="E3965" s="6" t="s">
        <v>5089</v>
      </c>
      <c r="F3965" s="6" t="s">
        <v>5036</v>
      </c>
      <c r="G3965" s="6" t="s">
        <v>5022</v>
      </c>
      <c r="H3965" s="6" t="s">
        <v>5221</v>
      </c>
      <c r="I3965" s="8">
        <v>8</v>
      </c>
      <c r="J3965" s="9">
        <v>2309.36</v>
      </c>
      <c r="K3965" s="10">
        <v>7.0000000000000007E-2</v>
      </c>
      <c r="L3965" s="9">
        <v>17181.64</v>
      </c>
      <c r="M3965" s="11">
        <v>13312.18</v>
      </c>
      <c r="N3965" s="9">
        <v>3869.46</v>
      </c>
      <c r="O3965" s="6" t="s">
        <v>5024</v>
      </c>
      <c r="P3965" s="8">
        <v>4</v>
      </c>
    </row>
    <row r="3966" spans="1:16" x14ac:dyDescent="0.3">
      <c r="A3966" s="6" t="s">
        <v>12914</v>
      </c>
      <c r="B3966" s="7">
        <v>44964</v>
      </c>
      <c r="C3966" s="6" t="s">
        <v>12915</v>
      </c>
      <c r="D3966" s="6" t="s">
        <v>5114</v>
      </c>
      <c r="E3966" s="6" t="s">
        <v>5020</v>
      </c>
      <c r="F3966" s="6" t="s">
        <v>5036</v>
      </c>
      <c r="G3966" s="6" t="s">
        <v>5048</v>
      </c>
      <c r="H3966" s="6" t="s">
        <v>5079</v>
      </c>
      <c r="I3966" s="8">
        <v>6</v>
      </c>
      <c r="J3966" s="9">
        <v>847.44</v>
      </c>
      <c r="K3966" s="10">
        <v>0.02</v>
      </c>
      <c r="L3966" s="9">
        <v>4982.95</v>
      </c>
      <c r="M3966" s="11">
        <v>3524.1</v>
      </c>
      <c r="N3966" s="9">
        <v>1458.85</v>
      </c>
      <c r="O3966" s="6" t="s">
        <v>5032</v>
      </c>
      <c r="P3966" s="8">
        <v>1</v>
      </c>
    </row>
    <row r="3967" spans="1:16" x14ac:dyDescent="0.3">
      <c r="A3967" s="6" t="s">
        <v>12916</v>
      </c>
      <c r="B3967" s="7">
        <v>45719</v>
      </c>
      <c r="C3967" s="6" t="s">
        <v>12917</v>
      </c>
      <c r="D3967" s="6" t="s">
        <v>5215</v>
      </c>
      <c r="E3967" s="6" t="s">
        <v>5216</v>
      </c>
      <c r="F3967" s="6" t="s">
        <v>5021</v>
      </c>
      <c r="G3967" s="6" t="s">
        <v>5059</v>
      </c>
      <c r="H3967" s="6" t="s">
        <v>5099</v>
      </c>
      <c r="I3967" s="8">
        <v>8</v>
      </c>
      <c r="J3967" s="9">
        <v>268.18</v>
      </c>
      <c r="K3967" s="10">
        <v>0.06</v>
      </c>
      <c r="L3967" s="9">
        <v>2016.71</v>
      </c>
      <c r="M3967" s="11">
        <v>1317.2</v>
      </c>
      <c r="N3967" s="9">
        <v>699.51</v>
      </c>
      <c r="O3967" s="6" t="s">
        <v>5080</v>
      </c>
      <c r="P3967" s="8">
        <v>4</v>
      </c>
    </row>
    <row r="3968" spans="1:16" x14ac:dyDescent="0.3">
      <c r="A3968" s="6" t="s">
        <v>12918</v>
      </c>
      <c r="B3968" s="7">
        <v>45329</v>
      </c>
      <c r="C3968" s="6" t="s">
        <v>12919</v>
      </c>
      <c r="D3968" s="6" t="s">
        <v>5035</v>
      </c>
      <c r="E3968" s="6" t="s">
        <v>5020</v>
      </c>
      <c r="F3968" s="6" t="s">
        <v>5036</v>
      </c>
      <c r="G3968" s="6" t="s">
        <v>5048</v>
      </c>
      <c r="H3968" s="6" t="s">
        <v>5049</v>
      </c>
      <c r="I3968" s="8">
        <v>2</v>
      </c>
      <c r="J3968" s="9">
        <v>162.25</v>
      </c>
      <c r="K3968" s="10">
        <v>7.0000000000000007E-2</v>
      </c>
      <c r="L3968" s="9">
        <v>301.77999999999997</v>
      </c>
      <c r="M3968" s="11">
        <v>264.41000000000003</v>
      </c>
      <c r="N3968" s="9">
        <v>37.369999999999997</v>
      </c>
      <c r="O3968" s="6" t="s">
        <v>5024</v>
      </c>
      <c r="P3968" s="8">
        <v>4</v>
      </c>
    </row>
    <row r="3969" spans="1:16" x14ac:dyDescent="0.3">
      <c r="A3969" s="6" t="s">
        <v>12920</v>
      </c>
      <c r="B3969" s="7">
        <v>45785</v>
      </c>
      <c r="C3969" s="6" t="s">
        <v>12921</v>
      </c>
      <c r="D3969" s="6" t="s">
        <v>5088</v>
      </c>
      <c r="E3969" s="6" t="s">
        <v>5089</v>
      </c>
      <c r="F3969" s="6" t="s">
        <v>5029</v>
      </c>
      <c r="G3969" s="6" t="s">
        <v>5022</v>
      </c>
      <c r="H3969" s="6" t="s">
        <v>5023</v>
      </c>
      <c r="I3969" s="8">
        <v>5</v>
      </c>
      <c r="J3969" s="9">
        <v>2386.7399999999998</v>
      </c>
      <c r="K3969" s="10">
        <v>0.13</v>
      </c>
      <c r="L3969" s="9">
        <v>10382.32</v>
      </c>
      <c r="M3969" s="11">
        <v>8944.06</v>
      </c>
      <c r="N3969" s="9">
        <v>1438.26</v>
      </c>
      <c r="O3969" s="6" t="s">
        <v>5045</v>
      </c>
      <c r="P3969" s="8">
        <v>5</v>
      </c>
    </row>
    <row r="3970" spans="1:16" x14ac:dyDescent="0.3">
      <c r="A3970" s="6" t="s">
        <v>12922</v>
      </c>
      <c r="B3970" s="7">
        <v>45078</v>
      </c>
      <c r="C3970" s="6" t="s">
        <v>12923</v>
      </c>
      <c r="D3970" s="6" t="s">
        <v>5071</v>
      </c>
      <c r="E3970" s="6" t="s">
        <v>5072</v>
      </c>
      <c r="F3970" s="6" t="s">
        <v>5021</v>
      </c>
      <c r="G3970" s="6" t="s">
        <v>5022</v>
      </c>
      <c r="H3970" s="6" t="s">
        <v>5023</v>
      </c>
      <c r="I3970" s="8">
        <v>3</v>
      </c>
      <c r="J3970" s="9">
        <v>1454.18</v>
      </c>
      <c r="K3970" s="10">
        <v>0.04</v>
      </c>
      <c r="L3970" s="9">
        <v>4188.04</v>
      </c>
      <c r="M3970" s="11">
        <v>3353.67</v>
      </c>
      <c r="N3970" s="9">
        <v>834.37</v>
      </c>
      <c r="O3970" s="6" t="s">
        <v>5032</v>
      </c>
      <c r="P3970" s="8">
        <v>4</v>
      </c>
    </row>
    <row r="3971" spans="1:16" x14ac:dyDescent="0.3">
      <c r="A3971" s="6" t="s">
        <v>12924</v>
      </c>
      <c r="B3971" s="7">
        <v>45292</v>
      </c>
      <c r="C3971" s="6" t="s">
        <v>12925</v>
      </c>
      <c r="D3971" s="6" t="s">
        <v>5205</v>
      </c>
      <c r="E3971" s="6" t="s">
        <v>5206</v>
      </c>
      <c r="F3971" s="6" t="s">
        <v>5029</v>
      </c>
      <c r="G3971" s="6" t="s">
        <v>5059</v>
      </c>
      <c r="H3971" s="6" t="s">
        <v>5099</v>
      </c>
      <c r="I3971" s="8">
        <v>5</v>
      </c>
      <c r="J3971" s="9">
        <v>2282.4499999999998</v>
      </c>
      <c r="K3971" s="10">
        <v>0.24</v>
      </c>
      <c r="L3971" s="9">
        <v>8673.31</v>
      </c>
      <c r="M3971" s="11">
        <v>6877.05</v>
      </c>
      <c r="N3971" s="9">
        <v>1796.26</v>
      </c>
      <c r="O3971" s="6" t="s">
        <v>5032</v>
      </c>
      <c r="P3971" s="8">
        <v>4</v>
      </c>
    </row>
    <row r="3972" spans="1:16" x14ac:dyDescent="0.3">
      <c r="A3972" s="6" t="s">
        <v>12926</v>
      </c>
      <c r="B3972" s="7">
        <v>45344</v>
      </c>
      <c r="C3972" s="6" t="s">
        <v>12927</v>
      </c>
      <c r="D3972" s="6" t="s">
        <v>5042</v>
      </c>
      <c r="E3972" s="6" t="s">
        <v>5043</v>
      </c>
      <c r="F3972" s="6" t="s">
        <v>5029</v>
      </c>
      <c r="G3972" s="6" t="s">
        <v>5030</v>
      </c>
      <c r="H3972" s="6" t="s">
        <v>5044</v>
      </c>
      <c r="I3972" s="8">
        <v>8</v>
      </c>
      <c r="J3972" s="9">
        <v>142.49</v>
      </c>
      <c r="K3972" s="10">
        <v>0.24</v>
      </c>
      <c r="L3972" s="9">
        <v>866.34</v>
      </c>
      <c r="M3972" s="11">
        <v>719.64</v>
      </c>
      <c r="N3972" s="9">
        <v>146.69999999999999</v>
      </c>
      <c r="O3972" s="6" t="s">
        <v>5080</v>
      </c>
      <c r="P3972" s="8">
        <v>5</v>
      </c>
    </row>
    <row r="3973" spans="1:16" x14ac:dyDescent="0.3">
      <c r="A3973" s="6" t="s">
        <v>12928</v>
      </c>
      <c r="B3973" s="7">
        <v>45199</v>
      </c>
      <c r="C3973" s="6" t="s">
        <v>12929</v>
      </c>
      <c r="D3973" s="6" t="s">
        <v>5134</v>
      </c>
      <c r="E3973" s="6" t="s">
        <v>5135</v>
      </c>
      <c r="F3973" s="6" t="s">
        <v>5029</v>
      </c>
      <c r="G3973" s="6" t="s">
        <v>5030</v>
      </c>
      <c r="H3973" s="6" t="s">
        <v>5044</v>
      </c>
      <c r="I3973" s="8">
        <v>6</v>
      </c>
      <c r="J3973" s="9">
        <v>1670.48</v>
      </c>
      <c r="K3973" s="10">
        <v>0.06</v>
      </c>
      <c r="L3973" s="9">
        <v>9421.51</v>
      </c>
      <c r="M3973" s="11">
        <v>7084.03</v>
      </c>
      <c r="N3973" s="9">
        <v>2337.48</v>
      </c>
      <c r="O3973" s="6" t="s">
        <v>5024</v>
      </c>
      <c r="P3973" s="8">
        <v>5</v>
      </c>
    </row>
    <row r="3974" spans="1:16" x14ac:dyDescent="0.3">
      <c r="A3974" s="6" t="s">
        <v>12930</v>
      </c>
      <c r="B3974" s="7">
        <v>45050</v>
      </c>
      <c r="C3974" s="6" t="s">
        <v>12931</v>
      </c>
      <c r="D3974" s="6" t="s">
        <v>5027</v>
      </c>
      <c r="E3974" s="6" t="s">
        <v>5028</v>
      </c>
      <c r="F3974" s="6" t="s">
        <v>5021</v>
      </c>
      <c r="G3974" s="6" t="s">
        <v>5048</v>
      </c>
      <c r="H3974" s="6" t="s">
        <v>5090</v>
      </c>
      <c r="I3974" s="8">
        <v>7</v>
      </c>
      <c r="J3974" s="9">
        <v>540.97</v>
      </c>
      <c r="K3974" s="10">
        <v>0.21</v>
      </c>
      <c r="L3974" s="9">
        <v>2991.56</v>
      </c>
      <c r="M3974" s="11">
        <v>1940.42</v>
      </c>
      <c r="N3974" s="9">
        <v>1051.1400000000001</v>
      </c>
      <c r="O3974" s="6" t="s">
        <v>5039</v>
      </c>
      <c r="P3974" s="8">
        <v>1</v>
      </c>
    </row>
    <row r="3975" spans="1:16" x14ac:dyDescent="0.3">
      <c r="A3975" s="6" t="s">
        <v>12932</v>
      </c>
      <c r="B3975" s="7">
        <v>45664</v>
      </c>
      <c r="C3975" s="6" t="s">
        <v>12933</v>
      </c>
      <c r="D3975" s="6" t="s">
        <v>5067</v>
      </c>
      <c r="E3975" s="6" t="s">
        <v>5067</v>
      </c>
      <c r="F3975" s="6" t="s">
        <v>5036</v>
      </c>
      <c r="G3975" s="6" t="s">
        <v>5022</v>
      </c>
      <c r="H3975" s="6" t="s">
        <v>5192</v>
      </c>
      <c r="I3975" s="8">
        <v>3</v>
      </c>
      <c r="J3975" s="9">
        <v>2203.2800000000002</v>
      </c>
      <c r="K3975" s="10">
        <v>7.0000000000000007E-2</v>
      </c>
      <c r="L3975" s="9">
        <v>6147.15</v>
      </c>
      <c r="M3975" s="11">
        <v>3932.15</v>
      </c>
      <c r="N3975" s="9">
        <v>2215</v>
      </c>
      <c r="O3975" s="6" t="s">
        <v>5024</v>
      </c>
      <c r="P3975" s="8">
        <v>3</v>
      </c>
    </row>
    <row r="3976" spans="1:16" x14ac:dyDescent="0.3">
      <c r="A3976" s="6" t="s">
        <v>12934</v>
      </c>
      <c r="B3976" s="7">
        <v>45674</v>
      </c>
      <c r="C3976" s="6" t="s">
        <v>12935</v>
      </c>
      <c r="D3976" s="6" t="s">
        <v>5117</v>
      </c>
      <c r="E3976" s="6" t="s">
        <v>5118</v>
      </c>
      <c r="F3976" s="6" t="s">
        <v>5021</v>
      </c>
      <c r="G3976" s="6" t="s">
        <v>5048</v>
      </c>
      <c r="H3976" s="6" t="s">
        <v>5049</v>
      </c>
      <c r="I3976" s="8">
        <v>2</v>
      </c>
      <c r="J3976" s="9">
        <v>1832.4</v>
      </c>
      <c r="K3976" s="10">
        <v>0.21</v>
      </c>
      <c r="L3976" s="9">
        <v>2895.19</v>
      </c>
      <c r="M3976" s="11">
        <v>2021.87</v>
      </c>
      <c r="N3976" s="9">
        <v>873.32</v>
      </c>
      <c r="O3976" s="6" t="s">
        <v>5032</v>
      </c>
      <c r="P3976" s="8">
        <v>2</v>
      </c>
    </row>
    <row r="3977" spans="1:16" x14ac:dyDescent="0.3">
      <c r="A3977" s="6" t="s">
        <v>12936</v>
      </c>
      <c r="B3977" s="7">
        <v>45712</v>
      </c>
      <c r="C3977" s="6" t="s">
        <v>12937</v>
      </c>
      <c r="D3977" s="6" t="s">
        <v>5019</v>
      </c>
      <c r="E3977" s="6" t="s">
        <v>5020</v>
      </c>
      <c r="F3977" s="6" t="s">
        <v>5029</v>
      </c>
      <c r="G3977" s="6" t="s">
        <v>5030</v>
      </c>
      <c r="H3977" s="6" t="s">
        <v>5176</v>
      </c>
      <c r="I3977" s="8">
        <v>1</v>
      </c>
      <c r="J3977" s="9">
        <v>1332.79</v>
      </c>
      <c r="K3977" s="10">
        <v>7.0000000000000007E-2</v>
      </c>
      <c r="L3977" s="9">
        <v>1239.49</v>
      </c>
      <c r="M3977" s="11">
        <v>997.06</v>
      </c>
      <c r="N3977" s="9">
        <v>242.43</v>
      </c>
      <c r="O3977" s="6" t="s">
        <v>5032</v>
      </c>
      <c r="P3977" s="8">
        <v>2</v>
      </c>
    </row>
    <row r="3978" spans="1:16" x14ac:dyDescent="0.3">
      <c r="A3978" s="6" t="s">
        <v>12938</v>
      </c>
      <c r="B3978" s="7">
        <v>45416</v>
      </c>
      <c r="C3978" s="6" t="s">
        <v>12939</v>
      </c>
      <c r="D3978" s="6" t="s">
        <v>5071</v>
      </c>
      <c r="E3978" s="6" t="s">
        <v>5072</v>
      </c>
      <c r="F3978" s="6" t="s">
        <v>5021</v>
      </c>
      <c r="G3978" s="6" t="s">
        <v>5022</v>
      </c>
      <c r="H3978" s="6" t="s">
        <v>5023</v>
      </c>
      <c r="I3978" s="8">
        <v>4</v>
      </c>
      <c r="J3978" s="9">
        <v>626.74</v>
      </c>
      <c r="K3978" s="10">
        <v>0.2</v>
      </c>
      <c r="L3978" s="9">
        <v>2005.57</v>
      </c>
      <c r="M3978" s="11">
        <v>1656.77</v>
      </c>
      <c r="N3978" s="9">
        <v>348.8</v>
      </c>
      <c r="O3978" s="6" t="s">
        <v>5045</v>
      </c>
      <c r="P3978" s="8">
        <v>5</v>
      </c>
    </row>
    <row r="3979" spans="1:16" x14ac:dyDescent="0.3">
      <c r="A3979" s="6" t="s">
        <v>12940</v>
      </c>
      <c r="B3979" s="7">
        <v>45375</v>
      </c>
      <c r="C3979" s="6" t="s">
        <v>12941</v>
      </c>
      <c r="D3979" s="6" t="s">
        <v>5104</v>
      </c>
      <c r="E3979" s="6" t="s">
        <v>5053</v>
      </c>
      <c r="F3979" s="6" t="s">
        <v>5036</v>
      </c>
      <c r="G3979" s="6" t="s">
        <v>5059</v>
      </c>
      <c r="H3979" s="6" t="s">
        <v>5099</v>
      </c>
      <c r="I3979" s="8">
        <v>3</v>
      </c>
      <c r="J3979" s="9">
        <v>609.38</v>
      </c>
      <c r="K3979" s="10">
        <v>0.17</v>
      </c>
      <c r="L3979" s="9">
        <v>1517.36</v>
      </c>
      <c r="M3979" s="11">
        <v>1104.95</v>
      </c>
      <c r="N3979" s="9">
        <v>412.41</v>
      </c>
      <c r="O3979" s="6" t="s">
        <v>5045</v>
      </c>
      <c r="P3979" s="8">
        <v>5</v>
      </c>
    </row>
    <row r="3980" spans="1:16" x14ac:dyDescent="0.3">
      <c r="A3980" s="6" t="s">
        <v>12942</v>
      </c>
      <c r="B3980" s="7">
        <v>45179</v>
      </c>
      <c r="C3980" s="6" t="s">
        <v>12943</v>
      </c>
      <c r="D3980" s="6" t="s">
        <v>5104</v>
      </c>
      <c r="E3980" s="6" t="s">
        <v>5053</v>
      </c>
      <c r="F3980" s="6" t="s">
        <v>5029</v>
      </c>
      <c r="G3980" s="6" t="s">
        <v>5022</v>
      </c>
      <c r="H3980" s="6" t="s">
        <v>5192</v>
      </c>
      <c r="I3980" s="8">
        <v>6</v>
      </c>
      <c r="J3980" s="9">
        <v>1503.91</v>
      </c>
      <c r="K3980" s="10">
        <v>0.11</v>
      </c>
      <c r="L3980" s="9">
        <v>8030.88</v>
      </c>
      <c r="M3980" s="11">
        <v>6333.43</v>
      </c>
      <c r="N3980" s="9">
        <v>1697.45</v>
      </c>
      <c r="O3980" s="6" t="s">
        <v>5045</v>
      </c>
      <c r="P3980" s="8">
        <v>3</v>
      </c>
    </row>
    <row r="3981" spans="1:16" x14ac:dyDescent="0.3">
      <c r="A3981" s="6" t="s">
        <v>12944</v>
      </c>
      <c r="B3981" s="7">
        <v>45320</v>
      </c>
      <c r="C3981" s="6" t="s">
        <v>12945</v>
      </c>
      <c r="D3981" s="6" t="s">
        <v>5134</v>
      </c>
      <c r="E3981" s="6" t="s">
        <v>5135</v>
      </c>
      <c r="F3981" s="6" t="s">
        <v>5021</v>
      </c>
      <c r="G3981" s="6" t="s">
        <v>5037</v>
      </c>
      <c r="H3981" s="6" t="s">
        <v>5068</v>
      </c>
      <c r="I3981" s="8">
        <v>6</v>
      </c>
      <c r="J3981" s="9">
        <v>739.95</v>
      </c>
      <c r="K3981" s="10">
        <v>0.17</v>
      </c>
      <c r="L3981" s="9">
        <v>3684.95</v>
      </c>
      <c r="M3981" s="11">
        <v>2656.62</v>
      </c>
      <c r="N3981" s="9">
        <v>1028.33</v>
      </c>
      <c r="O3981" s="6" t="s">
        <v>5080</v>
      </c>
      <c r="P3981" s="8">
        <v>4</v>
      </c>
    </row>
    <row r="3982" spans="1:16" x14ac:dyDescent="0.3">
      <c r="A3982" s="6" t="s">
        <v>12946</v>
      </c>
      <c r="B3982" s="7">
        <v>45435</v>
      </c>
      <c r="C3982" s="6" t="s">
        <v>12947</v>
      </c>
      <c r="D3982" s="6" t="s">
        <v>5205</v>
      </c>
      <c r="E3982" s="6" t="s">
        <v>5206</v>
      </c>
      <c r="F3982" s="6" t="s">
        <v>5036</v>
      </c>
      <c r="G3982" s="6" t="s">
        <v>5059</v>
      </c>
      <c r="H3982" s="6" t="s">
        <v>5060</v>
      </c>
      <c r="I3982" s="8">
        <v>2</v>
      </c>
      <c r="J3982" s="9">
        <v>2030.78</v>
      </c>
      <c r="K3982" s="10">
        <v>0.09</v>
      </c>
      <c r="L3982" s="9">
        <v>3696.02</v>
      </c>
      <c r="M3982" s="11">
        <v>2106.83</v>
      </c>
      <c r="N3982" s="9">
        <v>1589.19</v>
      </c>
      <c r="O3982" s="6" t="s">
        <v>5032</v>
      </c>
      <c r="P3982" s="8">
        <v>4</v>
      </c>
    </row>
    <row r="3983" spans="1:16" x14ac:dyDescent="0.3">
      <c r="A3983" s="6" t="s">
        <v>12948</v>
      </c>
      <c r="B3983" s="7">
        <v>44942</v>
      </c>
      <c r="C3983" s="6" t="s">
        <v>12949</v>
      </c>
      <c r="D3983" s="6" t="s">
        <v>5063</v>
      </c>
      <c r="E3983" s="6" t="s">
        <v>5058</v>
      </c>
      <c r="F3983" s="6" t="s">
        <v>5036</v>
      </c>
      <c r="G3983" s="6" t="s">
        <v>5048</v>
      </c>
      <c r="H3983" s="6" t="s">
        <v>5096</v>
      </c>
      <c r="I3983" s="8">
        <v>8</v>
      </c>
      <c r="J3983" s="9">
        <v>2304.0300000000002</v>
      </c>
      <c r="K3983" s="10">
        <v>0.13</v>
      </c>
      <c r="L3983" s="9">
        <v>16036.05</v>
      </c>
      <c r="M3983" s="11">
        <v>12558.68</v>
      </c>
      <c r="N3983" s="9">
        <v>3477.37</v>
      </c>
      <c r="O3983" s="6" t="s">
        <v>5039</v>
      </c>
      <c r="P3983" s="8">
        <v>5</v>
      </c>
    </row>
    <row r="3984" spans="1:16" x14ac:dyDescent="0.3">
      <c r="A3984" s="6" t="s">
        <v>12950</v>
      </c>
      <c r="B3984" s="7">
        <v>45767</v>
      </c>
      <c r="C3984" s="6" t="s">
        <v>12951</v>
      </c>
      <c r="D3984" s="6" t="s">
        <v>5117</v>
      </c>
      <c r="E3984" s="6" t="s">
        <v>5118</v>
      </c>
      <c r="F3984" s="6" t="s">
        <v>5029</v>
      </c>
      <c r="G3984" s="6" t="s">
        <v>5059</v>
      </c>
      <c r="H3984" s="6" t="s">
        <v>5181</v>
      </c>
      <c r="I3984" s="8">
        <v>1</v>
      </c>
      <c r="J3984" s="9">
        <v>600.46</v>
      </c>
      <c r="K3984" s="10">
        <v>0.13</v>
      </c>
      <c r="L3984" s="9">
        <v>522.4</v>
      </c>
      <c r="M3984" s="11">
        <v>446.27</v>
      </c>
      <c r="N3984" s="9">
        <v>76.13</v>
      </c>
      <c r="O3984" s="6" t="s">
        <v>5032</v>
      </c>
      <c r="P3984" s="8">
        <v>1</v>
      </c>
    </row>
    <row r="3985" spans="1:16" x14ac:dyDescent="0.3">
      <c r="A3985" s="6" t="s">
        <v>12952</v>
      </c>
      <c r="B3985" s="7">
        <v>45606</v>
      </c>
      <c r="C3985" s="6" t="s">
        <v>12953</v>
      </c>
      <c r="D3985" s="6" t="s">
        <v>5057</v>
      </c>
      <c r="E3985" s="6" t="s">
        <v>5058</v>
      </c>
      <c r="F3985" s="6" t="s">
        <v>5036</v>
      </c>
      <c r="G3985" s="6" t="s">
        <v>5022</v>
      </c>
      <c r="H3985" s="6" t="s">
        <v>5150</v>
      </c>
      <c r="I3985" s="8">
        <v>2</v>
      </c>
      <c r="J3985" s="9">
        <v>1108.68</v>
      </c>
      <c r="K3985" s="10">
        <v>0.25</v>
      </c>
      <c r="L3985" s="9">
        <v>1663.02</v>
      </c>
      <c r="M3985" s="11">
        <v>1315.21</v>
      </c>
      <c r="N3985" s="9">
        <v>347.81</v>
      </c>
      <c r="O3985" s="6" t="s">
        <v>5080</v>
      </c>
      <c r="P3985" s="8">
        <v>2</v>
      </c>
    </row>
    <row r="3986" spans="1:16" x14ac:dyDescent="0.3">
      <c r="A3986" s="6" t="s">
        <v>12954</v>
      </c>
      <c r="B3986" s="7">
        <v>45655</v>
      </c>
      <c r="C3986" s="6" t="s">
        <v>12955</v>
      </c>
      <c r="D3986" s="6" t="s">
        <v>5088</v>
      </c>
      <c r="E3986" s="6" t="s">
        <v>5089</v>
      </c>
      <c r="F3986" s="6" t="s">
        <v>5029</v>
      </c>
      <c r="G3986" s="6" t="s">
        <v>5030</v>
      </c>
      <c r="H3986" s="6" t="s">
        <v>5044</v>
      </c>
      <c r="I3986" s="8">
        <v>6</v>
      </c>
      <c r="J3986" s="9">
        <v>150.94</v>
      </c>
      <c r="K3986" s="10">
        <v>0.03</v>
      </c>
      <c r="L3986" s="9">
        <v>878.47</v>
      </c>
      <c r="M3986" s="11">
        <v>510.56</v>
      </c>
      <c r="N3986" s="9">
        <v>367.91</v>
      </c>
      <c r="O3986" s="6" t="s">
        <v>5080</v>
      </c>
      <c r="P3986" s="8">
        <v>1</v>
      </c>
    </row>
    <row r="3987" spans="1:16" x14ac:dyDescent="0.3">
      <c r="A3987" s="6" t="s">
        <v>12956</v>
      </c>
      <c r="B3987" s="7">
        <v>45782</v>
      </c>
      <c r="C3987" s="6" t="s">
        <v>12957</v>
      </c>
      <c r="D3987" s="6" t="s">
        <v>5117</v>
      </c>
      <c r="E3987" s="6" t="s">
        <v>5118</v>
      </c>
      <c r="F3987" s="6" t="s">
        <v>5029</v>
      </c>
      <c r="G3987" s="6" t="s">
        <v>5022</v>
      </c>
      <c r="H3987" s="6" t="s">
        <v>5150</v>
      </c>
      <c r="I3987" s="8">
        <v>3</v>
      </c>
      <c r="J3987" s="9">
        <v>1721.37</v>
      </c>
      <c r="K3987" s="10">
        <v>0.2</v>
      </c>
      <c r="L3987" s="9">
        <v>4131.29</v>
      </c>
      <c r="M3987" s="11">
        <v>3282.45</v>
      </c>
      <c r="N3987" s="9">
        <v>848.84</v>
      </c>
      <c r="O3987" s="6" t="s">
        <v>5080</v>
      </c>
      <c r="P3987" s="8">
        <v>3</v>
      </c>
    </row>
    <row r="3988" spans="1:16" x14ac:dyDescent="0.3">
      <c r="A3988" s="6" t="s">
        <v>12958</v>
      </c>
      <c r="B3988" s="7">
        <v>45370</v>
      </c>
      <c r="C3988" s="6" t="s">
        <v>12959</v>
      </c>
      <c r="D3988" s="6" t="s">
        <v>5057</v>
      </c>
      <c r="E3988" s="6" t="s">
        <v>5058</v>
      </c>
      <c r="F3988" s="6" t="s">
        <v>5029</v>
      </c>
      <c r="G3988" s="6" t="s">
        <v>5022</v>
      </c>
      <c r="H3988" s="6" t="s">
        <v>5150</v>
      </c>
      <c r="I3988" s="8">
        <v>4</v>
      </c>
      <c r="J3988" s="9">
        <v>1619.24</v>
      </c>
      <c r="K3988" s="10">
        <v>0.12</v>
      </c>
      <c r="L3988" s="9">
        <v>5699.72</v>
      </c>
      <c r="M3988" s="11">
        <v>3433.12</v>
      </c>
      <c r="N3988" s="9">
        <v>2266.6</v>
      </c>
      <c r="O3988" s="6" t="s">
        <v>5045</v>
      </c>
      <c r="P3988" s="8">
        <v>4</v>
      </c>
    </row>
    <row r="3989" spans="1:16" x14ac:dyDescent="0.3">
      <c r="A3989" s="6" t="s">
        <v>12960</v>
      </c>
      <c r="B3989" s="7">
        <v>45008</v>
      </c>
      <c r="C3989" s="6" t="s">
        <v>12961</v>
      </c>
      <c r="D3989" s="6" t="s">
        <v>5042</v>
      </c>
      <c r="E3989" s="6" t="s">
        <v>5043</v>
      </c>
      <c r="F3989" s="6" t="s">
        <v>5029</v>
      </c>
      <c r="G3989" s="6" t="s">
        <v>5022</v>
      </c>
      <c r="H3989" s="6" t="s">
        <v>5192</v>
      </c>
      <c r="I3989" s="8">
        <v>6</v>
      </c>
      <c r="J3989" s="9">
        <v>2425.4</v>
      </c>
      <c r="K3989" s="10">
        <v>0.19</v>
      </c>
      <c r="L3989" s="9">
        <v>11787.44</v>
      </c>
      <c r="M3989" s="11">
        <v>6539.96</v>
      </c>
      <c r="N3989" s="9">
        <v>5247.48</v>
      </c>
      <c r="O3989" s="6" t="s">
        <v>5032</v>
      </c>
      <c r="P3989" s="8">
        <v>1</v>
      </c>
    </row>
    <row r="3990" spans="1:16" x14ac:dyDescent="0.3">
      <c r="A3990" s="6" t="s">
        <v>12962</v>
      </c>
      <c r="B3990" s="7">
        <v>45167</v>
      </c>
      <c r="C3990" s="6" t="s">
        <v>12963</v>
      </c>
      <c r="D3990" s="6" t="s">
        <v>5035</v>
      </c>
      <c r="E3990" s="6" t="s">
        <v>5020</v>
      </c>
      <c r="F3990" s="6" t="s">
        <v>5036</v>
      </c>
      <c r="G3990" s="6" t="s">
        <v>5022</v>
      </c>
      <c r="H3990" s="6" t="s">
        <v>5023</v>
      </c>
      <c r="I3990" s="8">
        <v>3</v>
      </c>
      <c r="J3990" s="9">
        <v>1911.56</v>
      </c>
      <c r="K3990" s="10">
        <v>0.23</v>
      </c>
      <c r="L3990" s="9">
        <v>4415.7</v>
      </c>
      <c r="M3990" s="11">
        <v>2494.42</v>
      </c>
      <c r="N3990" s="9">
        <v>1921.28</v>
      </c>
      <c r="O3990" s="6" t="s">
        <v>5032</v>
      </c>
      <c r="P3990" s="8">
        <v>2</v>
      </c>
    </row>
    <row r="3991" spans="1:16" x14ac:dyDescent="0.3">
      <c r="A3991" s="6" t="s">
        <v>12964</v>
      </c>
      <c r="B3991" s="7">
        <v>45665</v>
      </c>
      <c r="C3991" s="6" t="s">
        <v>12965</v>
      </c>
      <c r="D3991" s="6" t="s">
        <v>5088</v>
      </c>
      <c r="E3991" s="6" t="s">
        <v>5089</v>
      </c>
      <c r="F3991" s="6" t="s">
        <v>5036</v>
      </c>
      <c r="G3991" s="6" t="s">
        <v>5022</v>
      </c>
      <c r="H3991" s="6" t="s">
        <v>5221</v>
      </c>
      <c r="I3991" s="8">
        <v>4</v>
      </c>
      <c r="J3991" s="9">
        <v>684.59</v>
      </c>
      <c r="K3991" s="10">
        <v>7.0000000000000007E-2</v>
      </c>
      <c r="L3991" s="9">
        <v>2546.67</v>
      </c>
      <c r="M3991" s="11">
        <v>1656.77</v>
      </c>
      <c r="N3991" s="9">
        <v>889.9</v>
      </c>
      <c r="O3991" s="6" t="s">
        <v>5032</v>
      </c>
      <c r="P3991" s="8">
        <v>2</v>
      </c>
    </row>
    <row r="3992" spans="1:16" x14ac:dyDescent="0.3">
      <c r="A3992" s="6" t="s">
        <v>12966</v>
      </c>
      <c r="B3992" s="7">
        <v>45585</v>
      </c>
      <c r="C3992" s="6" t="s">
        <v>12967</v>
      </c>
      <c r="D3992" s="6" t="s">
        <v>5147</v>
      </c>
      <c r="E3992" s="6" t="s">
        <v>5118</v>
      </c>
      <c r="F3992" s="6" t="s">
        <v>5029</v>
      </c>
      <c r="G3992" s="6" t="s">
        <v>5030</v>
      </c>
      <c r="H3992" s="6" t="s">
        <v>5176</v>
      </c>
      <c r="I3992" s="8">
        <v>3</v>
      </c>
      <c r="J3992" s="9">
        <v>2402.63</v>
      </c>
      <c r="K3992" s="10">
        <v>0.14000000000000001</v>
      </c>
      <c r="L3992" s="9">
        <v>6198.79</v>
      </c>
      <c r="M3992" s="11">
        <v>3723.08</v>
      </c>
      <c r="N3992" s="9">
        <v>2475.71</v>
      </c>
      <c r="O3992" s="6" t="s">
        <v>5080</v>
      </c>
      <c r="P3992" s="8">
        <v>4</v>
      </c>
    </row>
    <row r="3993" spans="1:16" x14ac:dyDescent="0.3">
      <c r="A3993" s="6" t="s">
        <v>12968</v>
      </c>
      <c r="B3993" s="7">
        <v>45799</v>
      </c>
      <c r="C3993" s="6" t="s">
        <v>12969</v>
      </c>
      <c r="D3993" s="6" t="s">
        <v>5093</v>
      </c>
      <c r="E3993" s="6" t="s">
        <v>5053</v>
      </c>
      <c r="F3993" s="6" t="s">
        <v>5036</v>
      </c>
      <c r="G3993" s="6" t="s">
        <v>5037</v>
      </c>
      <c r="H3993" s="6" t="s">
        <v>5129</v>
      </c>
      <c r="I3993" s="8">
        <v>1</v>
      </c>
      <c r="J3993" s="9">
        <v>452.18</v>
      </c>
      <c r="K3993" s="10">
        <v>0.05</v>
      </c>
      <c r="L3993" s="9">
        <v>429.57</v>
      </c>
      <c r="M3993" s="11">
        <v>357.92</v>
      </c>
      <c r="N3993" s="9">
        <v>71.650000000000006</v>
      </c>
      <c r="O3993" s="6" t="s">
        <v>5045</v>
      </c>
      <c r="P3993" s="8">
        <v>2</v>
      </c>
    </row>
    <row r="3994" spans="1:16" x14ac:dyDescent="0.3">
      <c r="A3994" s="6" t="s">
        <v>12970</v>
      </c>
      <c r="B3994" s="7">
        <v>45224</v>
      </c>
      <c r="C3994" s="6" t="s">
        <v>12971</v>
      </c>
      <c r="D3994" s="6" t="s">
        <v>5019</v>
      </c>
      <c r="E3994" s="6" t="s">
        <v>5020</v>
      </c>
      <c r="F3994" s="6" t="s">
        <v>5029</v>
      </c>
      <c r="G3994" s="6" t="s">
        <v>5059</v>
      </c>
      <c r="H3994" s="6" t="s">
        <v>5181</v>
      </c>
      <c r="I3994" s="8">
        <v>5</v>
      </c>
      <c r="J3994" s="9">
        <v>1058.24</v>
      </c>
      <c r="K3994" s="10">
        <v>0.21</v>
      </c>
      <c r="L3994" s="9">
        <v>4180.05</v>
      </c>
      <c r="M3994" s="11">
        <v>2584.52</v>
      </c>
      <c r="N3994" s="9">
        <v>1595.53</v>
      </c>
      <c r="O3994" s="6" t="s">
        <v>5039</v>
      </c>
      <c r="P3994" s="8">
        <v>3</v>
      </c>
    </row>
    <row r="3995" spans="1:16" x14ac:dyDescent="0.3">
      <c r="A3995" s="6" t="s">
        <v>12972</v>
      </c>
      <c r="B3995" s="7">
        <v>45289</v>
      </c>
      <c r="C3995" s="6" t="s">
        <v>12973</v>
      </c>
      <c r="D3995" s="6" t="s">
        <v>5085</v>
      </c>
      <c r="E3995" s="6" t="s">
        <v>5058</v>
      </c>
      <c r="F3995" s="6" t="s">
        <v>5029</v>
      </c>
      <c r="G3995" s="6" t="s">
        <v>5022</v>
      </c>
      <c r="H3995" s="6" t="s">
        <v>5023</v>
      </c>
      <c r="I3995" s="8">
        <v>1</v>
      </c>
      <c r="J3995" s="9">
        <v>2017.17</v>
      </c>
      <c r="K3995" s="10">
        <v>0.23</v>
      </c>
      <c r="L3995" s="9">
        <v>1553.22</v>
      </c>
      <c r="M3995" s="11">
        <v>1038.1500000000001</v>
      </c>
      <c r="N3995" s="9">
        <v>515.07000000000005</v>
      </c>
      <c r="O3995" s="6" t="s">
        <v>5032</v>
      </c>
      <c r="P3995" s="8">
        <v>1</v>
      </c>
    </row>
    <row r="3996" spans="1:16" x14ac:dyDescent="0.3">
      <c r="A3996" s="6" t="s">
        <v>12974</v>
      </c>
      <c r="B3996" s="7">
        <v>45819</v>
      </c>
      <c r="C3996" s="6" t="s">
        <v>12975</v>
      </c>
      <c r="D3996" s="6" t="s">
        <v>5108</v>
      </c>
      <c r="E3996" s="6" t="s">
        <v>5109</v>
      </c>
      <c r="F3996" s="6" t="s">
        <v>5029</v>
      </c>
      <c r="G3996" s="6" t="s">
        <v>5030</v>
      </c>
      <c r="H3996" s="6" t="s">
        <v>5176</v>
      </c>
      <c r="I3996" s="8">
        <v>3</v>
      </c>
      <c r="J3996" s="9">
        <v>2179.0300000000002</v>
      </c>
      <c r="K3996" s="10">
        <v>0.21</v>
      </c>
      <c r="L3996" s="9">
        <v>5164.3</v>
      </c>
      <c r="M3996" s="11">
        <v>2898.75</v>
      </c>
      <c r="N3996" s="9">
        <v>2265.5500000000002</v>
      </c>
      <c r="O3996" s="6" t="s">
        <v>5039</v>
      </c>
      <c r="P3996" s="8">
        <v>5</v>
      </c>
    </row>
    <row r="3997" spans="1:16" x14ac:dyDescent="0.3">
      <c r="A3997" s="6" t="s">
        <v>12976</v>
      </c>
      <c r="B3997" s="7">
        <v>45760</v>
      </c>
      <c r="C3997" s="6" t="s">
        <v>12977</v>
      </c>
      <c r="D3997" s="6" t="s">
        <v>5052</v>
      </c>
      <c r="E3997" s="6" t="s">
        <v>5053</v>
      </c>
      <c r="F3997" s="6" t="s">
        <v>5036</v>
      </c>
      <c r="G3997" s="6" t="s">
        <v>5037</v>
      </c>
      <c r="H3997" s="6" t="s">
        <v>5038</v>
      </c>
      <c r="I3997" s="8">
        <v>4</v>
      </c>
      <c r="J3997" s="9">
        <v>1359.74</v>
      </c>
      <c r="K3997" s="10">
        <v>0.09</v>
      </c>
      <c r="L3997" s="9">
        <v>4949.45</v>
      </c>
      <c r="M3997" s="11">
        <v>3040.78</v>
      </c>
      <c r="N3997" s="9">
        <v>1908.67</v>
      </c>
      <c r="O3997" s="6" t="s">
        <v>5032</v>
      </c>
      <c r="P3997" s="8">
        <v>1</v>
      </c>
    </row>
    <row r="3998" spans="1:16" x14ac:dyDescent="0.3">
      <c r="A3998" s="6" t="s">
        <v>12978</v>
      </c>
      <c r="B3998" s="7">
        <v>45121</v>
      </c>
      <c r="C3998" s="6" t="s">
        <v>12979</v>
      </c>
      <c r="D3998" s="6" t="s">
        <v>5093</v>
      </c>
      <c r="E3998" s="6" t="s">
        <v>5053</v>
      </c>
      <c r="F3998" s="6" t="s">
        <v>5021</v>
      </c>
      <c r="G3998" s="6" t="s">
        <v>5022</v>
      </c>
      <c r="H3998" s="6" t="s">
        <v>5023</v>
      </c>
      <c r="I3998" s="8">
        <v>1</v>
      </c>
      <c r="J3998" s="9">
        <v>889.6</v>
      </c>
      <c r="K3998" s="10">
        <v>0.19</v>
      </c>
      <c r="L3998" s="9">
        <v>720.58</v>
      </c>
      <c r="M3998" s="11">
        <v>605.36</v>
      </c>
      <c r="N3998" s="9">
        <v>115.22</v>
      </c>
      <c r="O3998" s="6" t="s">
        <v>5039</v>
      </c>
      <c r="P3998" s="8">
        <v>1</v>
      </c>
    </row>
    <row r="3999" spans="1:16" x14ac:dyDescent="0.3">
      <c r="A3999" s="6" t="s">
        <v>12980</v>
      </c>
      <c r="B3999" s="7">
        <v>45023</v>
      </c>
      <c r="C3999" s="6" t="s">
        <v>12981</v>
      </c>
      <c r="D3999" s="6" t="s">
        <v>5035</v>
      </c>
      <c r="E3999" s="6" t="s">
        <v>5020</v>
      </c>
      <c r="F3999" s="6" t="s">
        <v>5029</v>
      </c>
      <c r="G3999" s="6" t="s">
        <v>5048</v>
      </c>
      <c r="H3999" s="6" t="s">
        <v>5049</v>
      </c>
      <c r="I3999" s="8">
        <v>8</v>
      </c>
      <c r="J3999" s="9">
        <v>1842.77</v>
      </c>
      <c r="K3999" s="10">
        <v>0.2</v>
      </c>
      <c r="L3999" s="9">
        <v>11793.73</v>
      </c>
      <c r="M3999" s="11">
        <v>6835.62</v>
      </c>
      <c r="N3999" s="9">
        <v>4958.1099999999997</v>
      </c>
      <c r="O3999" s="6" t="s">
        <v>5039</v>
      </c>
      <c r="P3999" s="8">
        <v>1</v>
      </c>
    </row>
    <row r="4000" spans="1:16" x14ac:dyDescent="0.3">
      <c r="A4000" s="6" t="s">
        <v>12982</v>
      </c>
      <c r="B4000" s="7">
        <v>45477</v>
      </c>
      <c r="C4000" s="6" t="s">
        <v>12983</v>
      </c>
      <c r="D4000" s="6" t="s">
        <v>5104</v>
      </c>
      <c r="E4000" s="6" t="s">
        <v>5053</v>
      </c>
      <c r="F4000" s="6" t="s">
        <v>5029</v>
      </c>
      <c r="G4000" s="6" t="s">
        <v>5048</v>
      </c>
      <c r="H4000" s="6" t="s">
        <v>5049</v>
      </c>
      <c r="I4000" s="8">
        <v>8</v>
      </c>
      <c r="J4000" s="9">
        <v>557.53</v>
      </c>
      <c r="K4000" s="10">
        <v>0.18</v>
      </c>
      <c r="L4000" s="9">
        <v>3657.4</v>
      </c>
      <c r="M4000" s="11">
        <v>2173.9299999999998</v>
      </c>
      <c r="N4000" s="9">
        <v>1483.47</v>
      </c>
      <c r="O4000" s="6" t="s">
        <v>5032</v>
      </c>
      <c r="P4000" s="8">
        <v>1</v>
      </c>
    </row>
    <row r="4001" spans="1:16" x14ac:dyDescent="0.3">
      <c r="A4001" s="6" t="s">
        <v>12984</v>
      </c>
      <c r="B4001" s="7">
        <v>45617</v>
      </c>
      <c r="C4001" s="6" t="s">
        <v>12985</v>
      </c>
      <c r="D4001" s="6" t="s">
        <v>5042</v>
      </c>
      <c r="E4001" s="6" t="s">
        <v>5043</v>
      </c>
      <c r="F4001" s="6" t="s">
        <v>5036</v>
      </c>
      <c r="G4001" s="6" t="s">
        <v>5059</v>
      </c>
      <c r="H4001" s="6" t="s">
        <v>5181</v>
      </c>
      <c r="I4001" s="8">
        <v>2</v>
      </c>
      <c r="J4001" s="9">
        <v>2385.83</v>
      </c>
      <c r="K4001" s="10">
        <v>0.06</v>
      </c>
      <c r="L4001" s="9">
        <v>4485.3599999999997</v>
      </c>
      <c r="M4001" s="11">
        <v>3222.53</v>
      </c>
      <c r="N4001" s="9">
        <v>1262.83</v>
      </c>
      <c r="O4001" s="6" t="s">
        <v>5045</v>
      </c>
      <c r="P4001" s="8">
        <v>2</v>
      </c>
    </row>
    <row r="4002" spans="1:16" x14ac:dyDescent="0.3">
      <c r="A4002" s="6" t="s">
        <v>12986</v>
      </c>
      <c r="B4002" s="7">
        <v>45604</v>
      </c>
      <c r="C4002" s="6" t="s">
        <v>12987</v>
      </c>
      <c r="D4002" s="6" t="s">
        <v>5067</v>
      </c>
      <c r="E4002" s="6" t="s">
        <v>5067</v>
      </c>
      <c r="F4002" s="6" t="s">
        <v>5021</v>
      </c>
      <c r="G4002" s="6" t="s">
        <v>5059</v>
      </c>
      <c r="H4002" s="6" t="s">
        <v>5060</v>
      </c>
      <c r="I4002" s="8">
        <v>3</v>
      </c>
      <c r="J4002" s="9">
        <v>98.47</v>
      </c>
      <c r="K4002" s="10">
        <v>0.03</v>
      </c>
      <c r="L4002" s="9">
        <v>286.55</v>
      </c>
      <c r="M4002" s="11">
        <v>205.72</v>
      </c>
      <c r="N4002" s="9">
        <v>80.83</v>
      </c>
      <c r="O4002" s="6" t="s">
        <v>5024</v>
      </c>
      <c r="P4002" s="8">
        <v>3</v>
      </c>
    </row>
    <row r="4003" spans="1:16" x14ac:dyDescent="0.3">
      <c r="A4003" s="6" t="s">
        <v>12988</v>
      </c>
      <c r="B4003" s="7">
        <v>45590</v>
      </c>
      <c r="C4003" s="6" t="s">
        <v>12989</v>
      </c>
      <c r="D4003" s="6" t="s">
        <v>5027</v>
      </c>
      <c r="E4003" s="6" t="s">
        <v>5028</v>
      </c>
      <c r="F4003" s="6" t="s">
        <v>5029</v>
      </c>
      <c r="G4003" s="6" t="s">
        <v>5037</v>
      </c>
      <c r="H4003" s="6" t="s">
        <v>5038</v>
      </c>
      <c r="I4003" s="8">
        <v>5</v>
      </c>
      <c r="J4003" s="9">
        <v>691.11</v>
      </c>
      <c r="K4003" s="10">
        <v>0.02</v>
      </c>
      <c r="L4003" s="9">
        <v>3386.44</v>
      </c>
      <c r="M4003" s="11">
        <v>2788.51</v>
      </c>
      <c r="N4003" s="9">
        <v>597.92999999999995</v>
      </c>
      <c r="O4003" s="6" t="s">
        <v>5024</v>
      </c>
      <c r="P4003" s="8">
        <v>3</v>
      </c>
    </row>
    <row r="4004" spans="1:16" x14ac:dyDescent="0.3">
      <c r="A4004" s="6" t="s">
        <v>12990</v>
      </c>
      <c r="B4004" s="7">
        <v>45144</v>
      </c>
      <c r="C4004" s="6" t="s">
        <v>12991</v>
      </c>
      <c r="D4004" s="6" t="s">
        <v>5027</v>
      </c>
      <c r="E4004" s="6" t="s">
        <v>5028</v>
      </c>
      <c r="F4004" s="6" t="s">
        <v>5029</v>
      </c>
      <c r="G4004" s="6" t="s">
        <v>5030</v>
      </c>
      <c r="H4004" s="6" t="s">
        <v>5031</v>
      </c>
      <c r="I4004" s="8">
        <v>5</v>
      </c>
      <c r="J4004" s="9">
        <v>1290.18</v>
      </c>
      <c r="K4004" s="10">
        <v>0.08</v>
      </c>
      <c r="L4004" s="9">
        <v>5934.83</v>
      </c>
      <c r="M4004" s="11">
        <v>4647.66</v>
      </c>
      <c r="N4004" s="9">
        <v>1287.17</v>
      </c>
      <c r="O4004" s="6" t="s">
        <v>5039</v>
      </c>
      <c r="P4004" s="8">
        <v>5</v>
      </c>
    </row>
    <row r="4005" spans="1:16" x14ac:dyDescent="0.3">
      <c r="A4005" s="6" t="s">
        <v>12992</v>
      </c>
      <c r="B4005" s="7">
        <v>45080</v>
      </c>
      <c r="C4005" s="6" t="s">
        <v>12993</v>
      </c>
      <c r="D4005" s="6" t="s">
        <v>5035</v>
      </c>
      <c r="E4005" s="6" t="s">
        <v>5020</v>
      </c>
      <c r="F4005" s="6" t="s">
        <v>5021</v>
      </c>
      <c r="G4005" s="6" t="s">
        <v>5037</v>
      </c>
      <c r="H4005" s="6" t="s">
        <v>5038</v>
      </c>
      <c r="I4005" s="8">
        <v>3</v>
      </c>
      <c r="J4005" s="9">
        <v>512.82000000000005</v>
      </c>
      <c r="K4005" s="10">
        <v>0.15</v>
      </c>
      <c r="L4005" s="9">
        <v>1307.69</v>
      </c>
      <c r="M4005" s="11">
        <v>1142.43</v>
      </c>
      <c r="N4005" s="9">
        <v>165.26</v>
      </c>
      <c r="O4005" s="6" t="s">
        <v>5032</v>
      </c>
      <c r="P4005" s="8">
        <v>4</v>
      </c>
    </row>
    <row r="4006" spans="1:16" x14ac:dyDescent="0.3">
      <c r="A4006" s="6" t="s">
        <v>12994</v>
      </c>
      <c r="B4006" s="7">
        <v>44966</v>
      </c>
      <c r="C4006" s="6" t="s">
        <v>12995</v>
      </c>
      <c r="D4006" s="6" t="s">
        <v>5093</v>
      </c>
      <c r="E4006" s="6" t="s">
        <v>5053</v>
      </c>
      <c r="F4006" s="6" t="s">
        <v>5029</v>
      </c>
      <c r="G4006" s="6" t="s">
        <v>5059</v>
      </c>
      <c r="H4006" s="6" t="s">
        <v>5140</v>
      </c>
      <c r="I4006" s="8">
        <v>2</v>
      </c>
      <c r="J4006" s="9">
        <v>20.63</v>
      </c>
      <c r="K4006" s="10">
        <v>0.14000000000000001</v>
      </c>
      <c r="L4006" s="9">
        <v>35.479999999999997</v>
      </c>
      <c r="M4006" s="11">
        <v>28.36</v>
      </c>
      <c r="N4006" s="9">
        <v>7.12</v>
      </c>
      <c r="O4006" s="6" t="s">
        <v>5032</v>
      </c>
      <c r="P4006" s="8">
        <v>3</v>
      </c>
    </row>
    <row r="4007" spans="1:16" x14ac:dyDescent="0.3">
      <c r="A4007" s="6" t="s">
        <v>12996</v>
      </c>
      <c r="B4007" s="7">
        <v>45011</v>
      </c>
      <c r="C4007" s="6" t="s">
        <v>12997</v>
      </c>
      <c r="D4007" s="6" t="s">
        <v>5093</v>
      </c>
      <c r="E4007" s="6" t="s">
        <v>5053</v>
      </c>
      <c r="F4007" s="6" t="s">
        <v>5021</v>
      </c>
      <c r="G4007" s="6" t="s">
        <v>5030</v>
      </c>
      <c r="H4007" s="6" t="s">
        <v>5044</v>
      </c>
      <c r="I4007" s="8">
        <v>5</v>
      </c>
      <c r="J4007" s="9">
        <v>1879.13</v>
      </c>
      <c r="K4007" s="10">
        <v>0.06</v>
      </c>
      <c r="L4007" s="9">
        <v>8831.91</v>
      </c>
      <c r="M4007" s="11">
        <v>5367.13</v>
      </c>
      <c r="N4007" s="9">
        <v>3464.78</v>
      </c>
      <c r="O4007" s="6" t="s">
        <v>5024</v>
      </c>
      <c r="P4007" s="8">
        <v>4</v>
      </c>
    </row>
    <row r="4008" spans="1:16" x14ac:dyDescent="0.3">
      <c r="A4008" s="6" t="s">
        <v>12998</v>
      </c>
      <c r="B4008" s="7">
        <v>45280</v>
      </c>
      <c r="C4008" s="6" t="s">
        <v>12999</v>
      </c>
      <c r="D4008" s="6" t="s">
        <v>5063</v>
      </c>
      <c r="E4008" s="6" t="s">
        <v>5058</v>
      </c>
      <c r="F4008" s="6" t="s">
        <v>5036</v>
      </c>
      <c r="G4008" s="6" t="s">
        <v>5037</v>
      </c>
      <c r="H4008" s="6" t="s">
        <v>5038</v>
      </c>
      <c r="I4008" s="8">
        <v>3</v>
      </c>
      <c r="J4008" s="9">
        <v>1507.71</v>
      </c>
      <c r="K4008" s="10">
        <v>0.08</v>
      </c>
      <c r="L4008" s="9">
        <v>4161.28</v>
      </c>
      <c r="M4008" s="11">
        <v>2298.25</v>
      </c>
      <c r="N4008" s="9">
        <v>1863.03</v>
      </c>
      <c r="O4008" s="6" t="s">
        <v>5039</v>
      </c>
      <c r="P4008" s="8">
        <v>5</v>
      </c>
    </row>
    <row r="4009" spans="1:16" x14ac:dyDescent="0.3">
      <c r="A4009" s="6" t="s">
        <v>13000</v>
      </c>
      <c r="B4009" s="7">
        <v>45315</v>
      </c>
      <c r="C4009" s="6" t="s">
        <v>13001</v>
      </c>
      <c r="D4009" s="6" t="s">
        <v>5108</v>
      </c>
      <c r="E4009" s="6" t="s">
        <v>5109</v>
      </c>
      <c r="F4009" s="6" t="s">
        <v>5036</v>
      </c>
      <c r="G4009" s="6" t="s">
        <v>5022</v>
      </c>
      <c r="H4009" s="6" t="s">
        <v>5150</v>
      </c>
      <c r="I4009" s="8">
        <v>8</v>
      </c>
      <c r="J4009" s="9">
        <v>813.58</v>
      </c>
      <c r="K4009" s="10">
        <v>0.21</v>
      </c>
      <c r="L4009" s="9">
        <v>5141.83</v>
      </c>
      <c r="M4009" s="11">
        <v>3823.66</v>
      </c>
      <c r="N4009" s="9">
        <v>1318.17</v>
      </c>
      <c r="O4009" s="6" t="s">
        <v>5045</v>
      </c>
      <c r="P4009" s="8">
        <v>2</v>
      </c>
    </row>
    <row r="4010" spans="1:16" x14ac:dyDescent="0.3">
      <c r="A4010" s="6" t="s">
        <v>13002</v>
      </c>
      <c r="B4010" s="7">
        <v>45170</v>
      </c>
      <c r="C4010" s="6" t="s">
        <v>13003</v>
      </c>
      <c r="D4010" s="6" t="s">
        <v>5205</v>
      </c>
      <c r="E4010" s="6" t="s">
        <v>5206</v>
      </c>
      <c r="F4010" s="6" t="s">
        <v>5036</v>
      </c>
      <c r="G4010" s="6" t="s">
        <v>5059</v>
      </c>
      <c r="H4010" s="6" t="s">
        <v>5140</v>
      </c>
      <c r="I4010" s="8">
        <v>1</v>
      </c>
      <c r="J4010" s="9">
        <v>2025.05</v>
      </c>
      <c r="K4010" s="10">
        <v>0.11</v>
      </c>
      <c r="L4010" s="9">
        <v>1802.29</v>
      </c>
      <c r="M4010" s="11">
        <v>1532.2</v>
      </c>
      <c r="N4010" s="9">
        <v>270.08999999999997</v>
      </c>
      <c r="O4010" s="6" t="s">
        <v>5024</v>
      </c>
      <c r="P4010" s="8">
        <v>5</v>
      </c>
    </row>
    <row r="4011" spans="1:16" x14ac:dyDescent="0.3">
      <c r="A4011" s="6" t="s">
        <v>13004</v>
      </c>
      <c r="B4011" s="7">
        <v>45399</v>
      </c>
      <c r="C4011" s="6" t="s">
        <v>13005</v>
      </c>
      <c r="D4011" s="6" t="s">
        <v>5114</v>
      </c>
      <c r="E4011" s="6" t="s">
        <v>5020</v>
      </c>
      <c r="F4011" s="6" t="s">
        <v>5021</v>
      </c>
      <c r="G4011" s="6" t="s">
        <v>5037</v>
      </c>
      <c r="H4011" s="6" t="s">
        <v>5054</v>
      </c>
      <c r="I4011" s="8">
        <v>8</v>
      </c>
      <c r="J4011" s="9">
        <v>2108.6799999999998</v>
      </c>
      <c r="K4011" s="10">
        <v>0.21</v>
      </c>
      <c r="L4011" s="9">
        <v>13326.86</v>
      </c>
      <c r="M4011" s="11">
        <v>7628.55</v>
      </c>
      <c r="N4011" s="9">
        <v>5698.31</v>
      </c>
      <c r="O4011" s="6" t="s">
        <v>5080</v>
      </c>
      <c r="P4011" s="8">
        <v>3</v>
      </c>
    </row>
    <row r="4012" spans="1:16" x14ac:dyDescent="0.3">
      <c r="A4012" s="6" t="s">
        <v>13006</v>
      </c>
      <c r="B4012" s="7">
        <v>45739</v>
      </c>
      <c r="C4012" s="6" t="s">
        <v>13007</v>
      </c>
      <c r="D4012" s="6" t="s">
        <v>5134</v>
      </c>
      <c r="E4012" s="6" t="s">
        <v>5135</v>
      </c>
      <c r="F4012" s="6" t="s">
        <v>5036</v>
      </c>
      <c r="G4012" s="6" t="s">
        <v>5059</v>
      </c>
      <c r="H4012" s="6" t="s">
        <v>5060</v>
      </c>
      <c r="I4012" s="8">
        <v>3</v>
      </c>
      <c r="J4012" s="9">
        <v>2438.98</v>
      </c>
      <c r="K4012" s="10">
        <v>0.06</v>
      </c>
      <c r="L4012" s="9">
        <v>6877.92</v>
      </c>
      <c r="M4012" s="11">
        <v>4044.61</v>
      </c>
      <c r="N4012" s="9">
        <v>2833.31</v>
      </c>
      <c r="O4012" s="6" t="s">
        <v>5024</v>
      </c>
      <c r="P4012" s="8">
        <v>1</v>
      </c>
    </row>
    <row r="4013" spans="1:16" x14ac:dyDescent="0.3">
      <c r="A4013" s="6" t="s">
        <v>13008</v>
      </c>
      <c r="B4013" s="7">
        <v>45808</v>
      </c>
      <c r="C4013" s="6" t="s">
        <v>13009</v>
      </c>
      <c r="D4013" s="6" t="s">
        <v>5085</v>
      </c>
      <c r="E4013" s="6" t="s">
        <v>5058</v>
      </c>
      <c r="F4013" s="6" t="s">
        <v>5021</v>
      </c>
      <c r="G4013" s="6" t="s">
        <v>5030</v>
      </c>
      <c r="H4013" s="6" t="s">
        <v>5176</v>
      </c>
      <c r="I4013" s="8">
        <v>6</v>
      </c>
      <c r="J4013" s="9">
        <v>32.1</v>
      </c>
      <c r="K4013" s="10">
        <v>0.12</v>
      </c>
      <c r="L4013" s="9">
        <v>169.49</v>
      </c>
      <c r="M4013" s="11">
        <v>98.74</v>
      </c>
      <c r="N4013" s="9">
        <v>70.75</v>
      </c>
      <c r="O4013" s="6" t="s">
        <v>5032</v>
      </c>
      <c r="P4013" s="8">
        <v>1</v>
      </c>
    </row>
    <row r="4014" spans="1:16" x14ac:dyDescent="0.3">
      <c r="A4014" s="6" t="s">
        <v>13010</v>
      </c>
      <c r="B4014" s="7">
        <v>45368</v>
      </c>
      <c r="C4014" s="6" t="s">
        <v>13011</v>
      </c>
      <c r="D4014" s="6" t="s">
        <v>5067</v>
      </c>
      <c r="E4014" s="6" t="s">
        <v>5067</v>
      </c>
      <c r="F4014" s="6" t="s">
        <v>5021</v>
      </c>
      <c r="G4014" s="6" t="s">
        <v>5037</v>
      </c>
      <c r="H4014" s="6" t="s">
        <v>5038</v>
      </c>
      <c r="I4014" s="8">
        <v>8</v>
      </c>
      <c r="J4014" s="9">
        <v>1192.74</v>
      </c>
      <c r="K4014" s="10">
        <v>0.17</v>
      </c>
      <c r="L4014" s="9">
        <v>7919.79</v>
      </c>
      <c r="M4014" s="11">
        <v>6819.21</v>
      </c>
      <c r="N4014" s="9">
        <v>1100.58</v>
      </c>
      <c r="O4014" s="6" t="s">
        <v>5032</v>
      </c>
      <c r="P4014" s="8">
        <v>4</v>
      </c>
    </row>
    <row r="4015" spans="1:16" x14ac:dyDescent="0.3">
      <c r="A4015" s="6" t="s">
        <v>13012</v>
      </c>
      <c r="B4015" s="7">
        <v>45017</v>
      </c>
      <c r="C4015" s="6" t="s">
        <v>13013</v>
      </c>
      <c r="D4015" s="6" t="s">
        <v>5035</v>
      </c>
      <c r="E4015" s="6" t="s">
        <v>5020</v>
      </c>
      <c r="F4015" s="6" t="s">
        <v>5029</v>
      </c>
      <c r="G4015" s="6" t="s">
        <v>5048</v>
      </c>
      <c r="H4015" s="6" t="s">
        <v>5079</v>
      </c>
      <c r="I4015" s="8">
        <v>1</v>
      </c>
      <c r="J4015" s="9">
        <v>802.2</v>
      </c>
      <c r="K4015" s="10">
        <v>0.22</v>
      </c>
      <c r="L4015" s="9">
        <v>625.72</v>
      </c>
      <c r="M4015" s="11">
        <v>514.48</v>
      </c>
      <c r="N4015" s="9">
        <v>111.24</v>
      </c>
      <c r="O4015" s="6" t="s">
        <v>5045</v>
      </c>
      <c r="P4015" s="8">
        <v>2</v>
      </c>
    </row>
    <row r="4016" spans="1:16" x14ac:dyDescent="0.3">
      <c r="A4016" s="6" t="s">
        <v>13014</v>
      </c>
      <c r="B4016" s="7">
        <v>45617</v>
      </c>
      <c r="C4016" s="6" t="s">
        <v>13015</v>
      </c>
      <c r="D4016" s="6" t="s">
        <v>5117</v>
      </c>
      <c r="E4016" s="6" t="s">
        <v>5118</v>
      </c>
      <c r="F4016" s="6" t="s">
        <v>5029</v>
      </c>
      <c r="G4016" s="6" t="s">
        <v>5030</v>
      </c>
      <c r="H4016" s="6" t="s">
        <v>5031</v>
      </c>
      <c r="I4016" s="8">
        <v>7</v>
      </c>
      <c r="J4016" s="9">
        <v>2089.04</v>
      </c>
      <c r="K4016" s="10">
        <v>0.2</v>
      </c>
      <c r="L4016" s="9">
        <v>11698.62</v>
      </c>
      <c r="M4016" s="11">
        <v>9059.85</v>
      </c>
      <c r="N4016" s="9">
        <v>2638.77</v>
      </c>
      <c r="O4016" s="6" t="s">
        <v>5080</v>
      </c>
      <c r="P4016" s="8">
        <v>3</v>
      </c>
    </row>
    <row r="4017" spans="1:16" x14ac:dyDescent="0.3">
      <c r="A4017" s="6" t="s">
        <v>13016</v>
      </c>
      <c r="B4017" s="7">
        <v>44957</v>
      </c>
      <c r="C4017" s="6" t="s">
        <v>13017</v>
      </c>
      <c r="D4017" s="6" t="s">
        <v>5134</v>
      </c>
      <c r="E4017" s="6" t="s">
        <v>5135</v>
      </c>
      <c r="F4017" s="6" t="s">
        <v>5021</v>
      </c>
      <c r="G4017" s="6" t="s">
        <v>5037</v>
      </c>
      <c r="H4017" s="6" t="s">
        <v>5068</v>
      </c>
      <c r="I4017" s="8">
        <v>2</v>
      </c>
      <c r="J4017" s="9">
        <v>1289.9100000000001</v>
      </c>
      <c r="K4017" s="10">
        <v>0.15</v>
      </c>
      <c r="L4017" s="9">
        <v>2192.85</v>
      </c>
      <c r="M4017" s="11">
        <v>1557.7</v>
      </c>
      <c r="N4017" s="9">
        <v>635.15</v>
      </c>
      <c r="O4017" s="6" t="s">
        <v>5045</v>
      </c>
      <c r="P4017" s="8">
        <v>2</v>
      </c>
    </row>
    <row r="4018" spans="1:16" x14ac:dyDescent="0.3">
      <c r="A4018" s="6" t="s">
        <v>13018</v>
      </c>
      <c r="B4018" s="7">
        <v>45810</v>
      </c>
      <c r="C4018" s="6" t="s">
        <v>9295</v>
      </c>
      <c r="D4018" s="6" t="s">
        <v>5104</v>
      </c>
      <c r="E4018" s="6" t="s">
        <v>5053</v>
      </c>
      <c r="F4018" s="6" t="s">
        <v>5029</v>
      </c>
      <c r="G4018" s="6" t="s">
        <v>5048</v>
      </c>
      <c r="H4018" s="6" t="s">
        <v>5064</v>
      </c>
      <c r="I4018" s="8">
        <v>6</v>
      </c>
      <c r="J4018" s="9">
        <v>1204.93</v>
      </c>
      <c r="K4018" s="10">
        <v>0.08</v>
      </c>
      <c r="L4018" s="9">
        <v>6651.21</v>
      </c>
      <c r="M4018" s="11">
        <v>5788.19</v>
      </c>
      <c r="N4018" s="9">
        <v>863.02</v>
      </c>
      <c r="O4018" s="6" t="s">
        <v>5032</v>
      </c>
      <c r="P4018" s="8">
        <v>2</v>
      </c>
    </row>
    <row r="4019" spans="1:16" x14ac:dyDescent="0.3">
      <c r="A4019" s="6" t="s">
        <v>13019</v>
      </c>
      <c r="B4019" s="7">
        <v>45540</v>
      </c>
      <c r="C4019" s="6" t="s">
        <v>13020</v>
      </c>
      <c r="D4019" s="6" t="s">
        <v>5108</v>
      </c>
      <c r="E4019" s="6" t="s">
        <v>5109</v>
      </c>
      <c r="F4019" s="6" t="s">
        <v>5029</v>
      </c>
      <c r="G4019" s="6" t="s">
        <v>5030</v>
      </c>
      <c r="H4019" s="6" t="s">
        <v>5171</v>
      </c>
      <c r="I4019" s="8">
        <v>2</v>
      </c>
      <c r="J4019" s="9">
        <v>1700.15</v>
      </c>
      <c r="K4019" s="10">
        <v>0.1</v>
      </c>
      <c r="L4019" s="9">
        <v>3060.27</v>
      </c>
      <c r="M4019" s="11">
        <v>2144.87</v>
      </c>
      <c r="N4019" s="9">
        <v>915.4</v>
      </c>
      <c r="O4019" s="6" t="s">
        <v>5080</v>
      </c>
      <c r="P4019" s="8">
        <v>3</v>
      </c>
    </row>
    <row r="4020" spans="1:16" x14ac:dyDescent="0.3">
      <c r="A4020" s="6" t="s">
        <v>13021</v>
      </c>
      <c r="B4020" s="7">
        <v>45664</v>
      </c>
      <c r="C4020" s="6" t="s">
        <v>13022</v>
      </c>
      <c r="D4020" s="6" t="s">
        <v>5088</v>
      </c>
      <c r="E4020" s="6" t="s">
        <v>5089</v>
      </c>
      <c r="F4020" s="6" t="s">
        <v>5036</v>
      </c>
      <c r="G4020" s="6" t="s">
        <v>5048</v>
      </c>
      <c r="H4020" s="6" t="s">
        <v>5090</v>
      </c>
      <c r="I4020" s="8">
        <v>7</v>
      </c>
      <c r="J4020" s="9">
        <v>1845.89</v>
      </c>
      <c r="K4020" s="10">
        <v>0.24</v>
      </c>
      <c r="L4020" s="9">
        <v>9820.1299999999992</v>
      </c>
      <c r="M4020" s="11">
        <v>5694.12</v>
      </c>
      <c r="N4020" s="9">
        <v>4126.01</v>
      </c>
      <c r="O4020" s="6" t="s">
        <v>5024</v>
      </c>
      <c r="P4020" s="8">
        <v>2</v>
      </c>
    </row>
    <row r="4021" spans="1:16" x14ac:dyDescent="0.3">
      <c r="A4021" s="6" t="s">
        <v>13023</v>
      </c>
      <c r="B4021" s="7">
        <v>45816</v>
      </c>
      <c r="C4021" s="6" t="s">
        <v>13024</v>
      </c>
      <c r="D4021" s="6" t="s">
        <v>5205</v>
      </c>
      <c r="E4021" s="6" t="s">
        <v>5206</v>
      </c>
      <c r="F4021" s="6" t="s">
        <v>5036</v>
      </c>
      <c r="G4021" s="6" t="s">
        <v>5037</v>
      </c>
      <c r="H4021" s="6" t="s">
        <v>5038</v>
      </c>
      <c r="I4021" s="8">
        <v>7</v>
      </c>
      <c r="J4021" s="9">
        <v>461.37</v>
      </c>
      <c r="K4021" s="10">
        <v>0.01</v>
      </c>
      <c r="L4021" s="9">
        <v>3197.29</v>
      </c>
      <c r="M4021" s="11">
        <v>2349.5300000000002</v>
      </c>
      <c r="N4021" s="9">
        <v>847.76</v>
      </c>
      <c r="O4021" s="6" t="s">
        <v>5080</v>
      </c>
      <c r="P4021" s="8">
        <v>5</v>
      </c>
    </row>
    <row r="4022" spans="1:16" x14ac:dyDescent="0.3">
      <c r="A4022" s="6" t="s">
        <v>13025</v>
      </c>
      <c r="B4022" s="7">
        <v>45156</v>
      </c>
      <c r="C4022" s="6" t="s">
        <v>13026</v>
      </c>
      <c r="D4022" s="6" t="s">
        <v>5114</v>
      </c>
      <c r="E4022" s="6" t="s">
        <v>5020</v>
      </c>
      <c r="F4022" s="6" t="s">
        <v>5036</v>
      </c>
      <c r="G4022" s="6" t="s">
        <v>5059</v>
      </c>
      <c r="H4022" s="6" t="s">
        <v>5140</v>
      </c>
      <c r="I4022" s="8">
        <v>1</v>
      </c>
      <c r="J4022" s="9">
        <v>1130.8800000000001</v>
      </c>
      <c r="K4022" s="10">
        <v>0.01</v>
      </c>
      <c r="L4022" s="9">
        <v>1119.57</v>
      </c>
      <c r="M4022" s="11">
        <v>940.37</v>
      </c>
      <c r="N4022" s="9">
        <v>179.2</v>
      </c>
      <c r="O4022" s="6" t="s">
        <v>5080</v>
      </c>
      <c r="P4022" s="8">
        <v>2</v>
      </c>
    </row>
    <row r="4023" spans="1:16" x14ac:dyDescent="0.3">
      <c r="A4023" s="6" t="s">
        <v>13027</v>
      </c>
      <c r="B4023" s="7">
        <v>45594</v>
      </c>
      <c r="C4023" s="6" t="s">
        <v>12039</v>
      </c>
      <c r="D4023" s="6" t="s">
        <v>5134</v>
      </c>
      <c r="E4023" s="6" t="s">
        <v>5135</v>
      </c>
      <c r="F4023" s="6" t="s">
        <v>5029</v>
      </c>
      <c r="G4023" s="6" t="s">
        <v>5037</v>
      </c>
      <c r="H4023" s="6" t="s">
        <v>5054</v>
      </c>
      <c r="I4023" s="8">
        <v>1</v>
      </c>
      <c r="J4023" s="9">
        <v>1521.81</v>
      </c>
      <c r="K4023" s="10">
        <v>0.24</v>
      </c>
      <c r="L4023" s="9">
        <v>1156.58</v>
      </c>
      <c r="M4023" s="11">
        <v>988.63</v>
      </c>
      <c r="N4023" s="9">
        <v>167.95</v>
      </c>
      <c r="O4023" s="6" t="s">
        <v>5045</v>
      </c>
      <c r="P4023" s="8">
        <v>5</v>
      </c>
    </row>
    <row r="4024" spans="1:16" x14ac:dyDescent="0.3">
      <c r="A4024" s="6" t="s">
        <v>13028</v>
      </c>
      <c r="B4024" s="7">
        <v>45236</v>
      </c>
      <c r="C4024" s="6" t="s">
        <v>13029</v>
      </c>
      <c r="D4024" s="6" t="s">
        <v>5027</v>
      </c>
      <c r="E4024" s="6" t="s">
        <v>5028</v>
      </c>
      <c r="F4024" s="6" t="s">
        <v>5029</v>
      </c>
      <c r="G4024" s="6" t="s">
        <v>5059</v>
      </c>
      <c r="H4024" s="6" t="s">
        <v>5099</v>
      </c>
      <c r="I4024" s="8">
        <v>1</v>
      </c>
      <c r="J4024" s="9">
        <v>926.31</v>
      </c>
      <c r="K4024" s="10">
        <v>0.25</v>
      </c>
      <c r="L4024" s="9">
        <v>694.73</v>
      </c>
      <c r="M4024" s="11">
        <v>393.94</v>
      </c>
      <c r="N4024" s="9">
        <v>300.79000000000002</v>
      </c>
      <c r="O4024" s="6" t="s">
        <v>5024</v>
      </c>
      <c r="P4024" s="8">
        <v>1</v>
      </c>
    </row>
    <row r="4025" spans="1:16" x14ac:dyDescent="0.3">
      <c r="A4025" s="6" t="s">
        <v>13030</v>
      </c>
      <c r="B4025" s="7">
        <v>45084</v>
      </c>
      <c r="C4025" s="6" t="s">
        <v>13031</v>
      </c>
      <c r="D4025" s="6" t="s">
        <v>5027</v>
      </c>
      <c r="E4025" s="6" t="s">
        <v>5028</v>
      </c>
      <c r="F4025" s="6" t="s">
        <v>5021</v>
      </c>
      <c r="G4025" s="6" t="s">
        <v>5022</v>
      </c>
      <c r="H4025" s="6" t="s">
        <v>5150</v>
      </c>
      <c r="I4025" s="8">
        <v>4</v>
      </c>
      <c r="J4025" s="9">
        <v>1162.05</v>
      </c>
      <c r="K4025" s="10">
        <v>0.23</v>
      </c>
      <c r="L4025" s="9">
        <v>3579.11</v>
      </c>
      <c r="M4025" s="11">
        <v>2480.56</v>
      </c>
      <c r="N4025" s="9">
        <v>1098.55</v>
      </c>
      <c r="O4025" s="6" t="s">
        <v>5032</v>
      </c>
      <c r="P4025" s="8">
        <v>1</v>
      </c>
    </row>
    <row r="4026" spans="1:16" x14ac:dyDescent="0.3">
      <c r="A4026" s="6" t="s">
        <v>13032</v>
      </c>
      <c r="B4026" s="7">
        <v>45625</v>
      </c>
      <c r="C4026" s="6" t="s">
        <v>13033</v>
      </c>
      <c r="D4026" s="6" t="s">
        <v>5019</v>
      </c>
      <c r="E4026" s="6" t="s">
        <v>5020</v>
      </c>
      <c r="F4026" s="6" t="s">
        <v>5029</v>
      </c>
      <c r="G4026" s="6" t="s">
        <v>5059</v>
      </c>
      <c r="H4026" s="6" t="s">
        <v>5181</v>
      </c>
      <c r="I4026" s="8">
        <v>6</v>
      </c>
      <c r="J4026" s="9">
        <v>1750.05</v>
      </c>
      <c r="K4026" s="10">
        <v>0.11</v>
      </c>
      <c r="L4026" s="9">
        <v>9345.27</v>
      </c>
      <c r="M4026" s="11">
        <v>7035.92</v>
      </c>
      <c r="N4026" s="9">
        <v>2309.35</v>
      </c>
      <c r="O4026" s="6" t="s">
        <v>5080</v>
      </c>
      <c r="P4026" s="8">
        <v>3</v>
      </c>
    </row>
    <row r="4027" spans="1:16" x14ac:dyDescent="0.3">
      <c r="A4027" s="6" t="s">
        <v>13034</v>
      </c>
      <c r="B4027" s="7">
        <v>45018</v>
      </c>
      <c r="C4027" s="6" t="s">
        <v>13035</v>
      </c>
      <c r="D4027" s="6" t="s">
        <v>5042</v>
      </c>
      <c r="E4027" s="6" t="s">
        <v>5043</v>
      </c>
      <c r="F4027" s="6" t="s">
        <v>5036</v>
      </c>
      <c r="G4027" s="6" t="s">
        <v>5037</v>
      </c>
      <c r="H4027" s="6" t="s">
        <v>5054</v>
      </c>
      <c r="I4027" s="8">
        <v>8</v>
      </c>
      <c r="J4027" s="9">
        <v>1361.18</v>
      </c>
      <c r="K4027" s="10">
        <v>0.02</v>
      </c>
      <c r="L4027" s="9">
        <v>10671.65</v>
      </c>
      <c r="M4027" s="11">
        <v>7599.74</v>
      </c>
      <c r="N4027" s="9">
        <v>3071.91</v>
      </c>
      <c r="O4027" s="6" t="s">
        <v>5024</v>
      </c>
      <c r="P4027" s="8">
        <v>3</v>
      </c>
    </row>
    <row r="4028" spans="1:16" x14ac:dyDescent="0.3">
      <c r="A4028" s="6" t="s">
        <v>13036</v>
      </c>
      <c r="B4028" s="7">
        <v>44958</v>
      </c>
      <c r="C4028" s="6" t="s">
        <v>13037</v>
      </c>
      <c r="D4028" s="6" t="s">
        <v>5134</v>
      </c>
      <c r="E4028" s="6" t="s">
        <v>5135</v>
      </c>
      <c r="F4028" s="6" t="s">
        <v>5029</v>
      </c>
      <c r="G4028" s="6" t="s">
        <v>5048</v>
      </c>
      <c r="H4028" s="6" t="s">
        <v>5049</v>
      </c>
      <c r="I4028" s="8">
        <v>6</v>
      </c>
      <c r="J4028" s="9">
        <v>2268.94</v>
      </c>
      <c r="K4028" s="10">
        <v>0.21</v>
      </c>
      <c r="L4028" s="9">
        <v>10754.78</v>
      </c>
      <c r="M4028" s="11">
        <v>9241.5400000000009</v>
      </c>
      <c r="N4028" s="9">
        <v>1513.24</v>
      </c>
      <c r="O4028" s="6" t="s">
        <v>5024</v>
      </c>
      <c r="P4028" s="8">
        <v>4</v>
      </c>
    </row>
    <row r="4029" spans="1:16" x14ac:dyDescent="0.3">
      <c r="A4029" s="6" t="s">
        <v>13038</v>
      </c>
      <c r="B4029" s="7">
        <v>45139</v>
      </c>
      <c r="C4029" s="6" t="s">
        <v>13039</v>
      </c>
      <c r="D4029" s="6" t="s">
        <v>5205</v>
      </c>
      <c r="E4029" s="6" t="s">
        <v>5206</v>
      </c>
      <c r="F4029" s="6" t="s">
        <v>5036</v>
      </c>
      <c r="G4029" s="6" t="s">
        <v>5022</v>
      </c>
      <c r="H4029" s="6" t="s">
        <v>5076</v>
      </c>
      <c r="I4029" s="8">
        <v>3</v>
      </c>
      <c r="J4029" s="9">
        <v>810.95</v>
      </c>
      <c r="K4029" s="10">
        <v>0.02</v>
      </c>
      <c r="L4029" s="9">
        <v>2384.19</v>
      </c>
      <c r="M4029" s="11">
        <v>1692.41</v>
      </c>
      <c r="N4029" s="9">
        <v>691.78</v>
      </c>
      <c r="O4029" s="6" t="s">
        <v>5045</v>
      </c>
      <c r="P4029" s="8">
        <v>4</v>
      </c>
    </row>
    <row r="4030" spans="1:16" x14ac:dyDescent="0.3">
      <c r="A4030" s="6" t="s">
        <v>13040</v>
      </c>
      <c r="B4030" s="7">
        <v>45731</v>
      </c>
      <c r="C4030" s="6" t="s">
        <v>13041</v>
      </c>
      <c r="D4030" s="6" t="s">
        <v>5057</v>
      </c>
      <c r="E4030" s="6" t="s">
        <v>5058</v>
      </c>
      <c r="F4030" s="6" t="s">
        <v>5036</v>
      </c>
      <c r="G4030" s="6" t="s">
        <v>5030</v>
      </c>
      <c r="H4030" s="6" t="s">
        <v>5246</v>
      </c>
      <c r="I4030" s="8">
        <v>3</v>
      </c>
      <c r="J4030" s="9">
        <v>155.63999999999999</v>
      </c>
      <c r="K4030" s="10">
        <v>0.06</v>
      </c>
      <c r="L4030" s="9">
        <v>438.9</v>
      </c>
      <c r="M4030" s="11">
        <v>298.26</v>
      </c>
      <c r="N4030" s="9">
        <v>140.63999999999999</v>
      </c>
      <c r="O4030" s="6" t="s">
        <v>5024</v>
      </c>
      <c r="P4030" s="8">
        <v>4</v>
      </c>
    </row>
    <row r="4031" spans="1:16" x14ac:dyDescent="0.3">
      <c r="A4031" s="6" t="s">
        <v>13042</v>
      </c>
      <c r="B4031" s="7">
        <v>45424</v>
      </c>
      <c r="C4031" s="6" t="s">
        <v>13043</v>
      </c>
      <c r="D4031" s="6" t="s">
        <v>5114</v>
      </c>
      <c r="E4031" s="6" t="s">
        <v>5020</v>
      </c>
      <c r="F4031" s="6" t="s">
        <v>5036</v>
      </c>
      <c r="G4031" s="6" t="s">
        <v>5048</v>
      </c>
      <c r="H4031" s="6" t="s">
        <v>5096</v>
      </c>
      <c r="I4031" s="8">
        <v>5</v>
      </c>
      <c r="J4031" s="9">
        <v>473.7</v>
      </c>
      <c r="K4031" s="10">
        <v>0.18</v>
      </c>
      <c r="L4031" s="9">
        <v>1942.17</v>
      </c>
      <c r="M4031" s="11">
        <v>1652.85</v>
      </c>
      <c r="N4031" s="9">
        <v>289.32</v>
      </c>
      <c r="O4031" s="6" t="s">
        <v>5039</v>
      </c>
      <c r="P4031" s="8">
        <v>3</v>
      </c>
    </row>
    <row r="4032" spans="1:16" x14ac:dyDescent="0.3">
      <c r="A4032" s="6" t="s">
        <v>13044</v>
      </c>
      <c r="B4032" s="7">
        <v>45096</v>
      </c>
      <c r="C4032" s="6" t="s">
        <v>13045</v>
      </c>
      <c r="D4032" s="6" t="s">
        <v>5019</v>
      </c>
      <c r="E4032" s="6" t="s">
        <v>5020</v>
      </c>
      <c r="F4032" s="6" t="s">
        <v>5021</v>
      </c>
      <c r="G4032" s="6" t="s">
        <v>5022</v>
      </c>
      <c r="H4032" s="6" t="s">
        <v>5150</v>
      </c>
      <c r="I4032" s="8">
        <v>6</v>
      </c>
      <c r="J4032" s="9">
        <v>1106.22</v>
      </c>
      <c r="K4032" s="10">
        <v>0.04</v>
      </c>
      <c r="L4032" s="9">
        <v>6371.83</v>
      </c>
      <c r="M4032" s="11">
        <v>4084.44</v>
      </c>
      <c r="N4032" s="9">
        <v>2287.39</v>
      </c>
      <c r="O4032" s="6" t="s">
        <v>5045</v>
      </c>
      <c r="P4032" s="8">
        <v>2</v>
      </c>
    </row>
    <row r="4033" spans="1:16" x14ac:dyDescent="0.3">
      <c r="A4033" s="6" t="s">
        <v>13046</v>
      </c>
      <c r="B4033" s="7">
        <v>45570</v>
      </c>
      <c r="C4033" s="6" t="s">
        <v>13047</v>
      </c>
      <c r="D4033" s="6" t="s">
        <v>5057</v>
      </c>
      <c r="E4033" s="6" t="s">
        <v>5058</v>
      </c>
      <c r="F4033" s="6" t="s">
        <v>5029</v>
      </c>
      <c r="G4033" s="6" t="s">
        <v>5059</v>
      </c>
      <c r="H4033" s="6" t="s">
        <v>5073</v>
      </c>
      <c r="I4033" s="8">
        <v>7</v>
      </c>
      <c r="J4033" s="9">
        <v>1791.38</v>
      </c>
      <c r="K4033" s="10">
        <v>0.08</v>
      </c>
      <c r="L4033" s="9">
        <v>11536.49</v>
      </c>
      <c r="M4033" s="11">
        <v>7842.86</v>
      </c>
      <c r="N4033" s="9">
        <v>3693.63</v>
      </c>
      <c r="O4033" s="6" t="s">
        <v>5032</v>
      </c>
      <c r="P4033" s="8">
        <v>3</v>
      </c>
    </row>
    <row r="4034" spans="1:16" x14ac:dyDescent="0.3">
      <c r="A4034" s="6" t="s">
        <v>13048</v>
      </c>
      <c r="B4034" s="7">
        <v>45518</v>
      </c>
      <c r="C4034" s="6" t="s">
        <v>13049</v>
      </c>
      <c r="D4034" s="6" t="s">
        <v>5134</v>
      </c>
      <c r="E4034" s="6" t="s">
        <v>5135</v>
      </c>
      <c r="F4034" s="6" t="s">
        <v>5021</v>
      </c>
      <c r="G4034" s="6" t="s">
        <v>5030</v>
      </c>
      <c r="H4034" s="6" t="s">
        <v>5171</v>
      </c>
      <c r="I4034" s="8">
        <v>2</v>
      </c>
      <c r="J4034" s="9">
        <v>2260.77</v>
      </c>
      <c r="K4034" s="10">
        <v>7.0000000000000007E-2</v>
      </c>
      <c r="L4034" s="9">
        <v>4205.03</v>
      </c>
      <c r="M4034" s="11">
        <v>3412.29</v>
      </c>
      <c r="N4034" s="9">
        <v>792.74</v>
      </c>
      <c r="O4034" s="6" t="s">
        <v>5039</v>
      </c>
      <c r="P4034" s="8">
        <v>3</v>
      </c>
    </row>
    <row r="4035" spans="1:16" x14ac:dyDescent="0.3">
      <c r="A4035" s="6" t="s">
        <v>13050</v>
      </c>
      <c r="B4035" s="7">
        <v>45439</v>
      </c>
      <c r="C4035" s="6" t="s">
        <v>13051</v>
      </c>
      <c r="D4035" s="6" t="s">
        <v>5067</v>
      </c>
      <c r="E4035" s="6" t="s">
        <v>5067</v>
      </c>
      <c r="F4035" s="6" t="s">
        <v>5021</v>
      </c>
      <c r="G4035" s="6" t="s">
        <v>5048</v>
      </c>
      <c r="H4035" s="6" t="s">
        <v>5064</v>
      </c>
      <c r="I4035" s="8">
        <v>4</v>
      </c>
      <c r="J4035" s="9">
        <v>2196.38</v>
      </c>
      <c r="K4035" s="10">
        <v>0.05</v>
      </c>
      <c r="L4035" s="9">
        <v>8346.24</v>
      </c>
      <c r="M4035" s="11">
        <v>6428.54</v>
      </c>
      <c r="N4035" s="9">
        <v>1917.7</v>
      </c>
      <c r="O4035" s="6" t="s">
        <v>5039</v>
      </c>
      <c r="P4035" s="8">
        <v>4</v>
      </c>
    </row>
    <row r="4036" spans="1:16" x14ac:dyDescent="0.3">
      <c r="A4036" s="6" t="s">
        <v>13052</v>
      </c>
      <c r="B4036" s="7">
        <v>45067</v>
      </c>
      <c r="C4036" s="6" t="s">
        <v>13053</v>
      </c>
      <c r="D4036" s="6" t="s">
        <v>5067</v>
      </c>
      <c r="E4036" s="6" t="s">
        <v>5067</v>
      </c>
      <c r="F4036" s="6" t="s">
        <v>5029</v>
      </c>
      <c r="G4036" s="6" t="s">
        <v>5022</v>
      </c>
      <c r="H4036" s="6" t="s">
        <v>5221</v>
      </c>
      <c r="I4036" s="8">
        <v>3</v>
      </c>
      <c r="J4036" s="9">
        <v>2091.7800000000002</v>
      </c>
      <c r="K4036" s="10">
        <v>0.21</v>
      </c>
      <c r="L4036" s="9">
        <v>4957.5200000000004</v>
      </c>
      <c r="M4036" s="11">
        <v>2992.77</v>
      </c>
      <c r="N4036" s="9">
        <v>1964.75</v>
      </c>
      <c r="O4036" s="6" t="s">
        <v>5032</v>
      </c>
      <c r="P4036" s="8">
        <v>2</v>
      </c>
    </row>
    <row r="4037" spans="1:16" x14ac:dyDescent="0.3">
      <c r="A4037" s="6" t="s">
        <v>13054</v>
      </c>
      <c r="B4037" s="7">
        <v>45174</v>
      </c>
      <c r="C4037" s="6" t="s">
        <v>13055</v>
      </c>
      <c r="D4037" s="6" t="s">
        <v>5104</v>
      </c>
      <c r="E4037" s="6" t="s">
        <v>5053</v>
      </c>
      <c r="F4037" s="6" t="s">
        <v>5021</v>
      </c>
      <c r="G4037" s="6" t="s">
        <v>5022</v>
      </c>
      <c r="H4037" s="6" t="s">
        <v>5221</v>
      </c>
      <c r="I4037" s="8">
        <v>8</v>
      </c>
      <c r="J4037" s="9">
        <v>2040.49</v>
      </c>
      <c r="K4037" s="10">
        <v>0.09</v>
      </c>
      <c r="L4037" s="9">
        <v>14854.77</v>
      </c>
      <c r="M4037" s="11">
        <v>12106.16</v>
      </c>
      <c r="N4037" s="9">
        <v>2748.61</v>
      </c>
      <c r="O4037" s="6" t="s">
        <v>5039</v>
      </c>
      <c r="P4037" s="8">
        <v>3</v>
      </c>
    </row>
    <row r="4038" spans="1:16" x14ac:dyDescent="0.3">
      <c r="A4038" s="6" t="s">
        <v>13056</v>
      </c>
      <c r="B4038" s="7">
        <v>45214</v>
      </c>
      <c r="C4038" s="6" t="s">
        <v>13057</v>
      </c>
      <c r="D4038" s="6" t="s">
        <v>5147</v>
      </c>
      <c r="E4038" s="6" t="s">
        <v>5118</v>
      </c>
      <c r="F4038" s="6" t="s">
        <v>5021</v>
      </c>
      <c r="G4038" s="6" t="s">
        <v>5037</v>
      </c>
      <c r="H4038" s="6" t="s">
        <v>5105</v>
      </c>
      <c r="I4038" s="8">
        <v>1</v>
      </c>
      <c r="J4038" s="9">
        <v>81.75</v>
      </c>
      <c r="K4038" s="10">
        <v>0.14000000000000001</v>
      </c>
      <c r="L4038" s="9">
        <v>70.3</v>
      </c>
      <c r="M4038" s="11">
        <v>55.34</v>
      </c>
      <c r="N4038" s="9">
        <v>14.96</v>
      </c>
      <c r="O4038" s="6" t="s">
        <v>5080</v>
      </c>
      <c r="P4038" s="8">
        <v>1</v>
      </c>
    </row>
    <row r="4039" spans="1:16" x14ac:dyDescent="0.3">
      <c r="A4039" s="6" t="s">
        <v>13058</v>
      </c>
      <c r="B4039" s="7">
        <v>45407</v>
      </c>
      <c r="C4039" s="6" t="s">
        <v>13059</v>
      </c>
      <c r="D4039" s="6" t="s">
        <v>5147</v>
      </c>
      <c r="E4039" s="6" t="s">
        <v>5118</v>
      </c>
      <c r="F4039" s="6" t="s">
        <v>5021</v>
      </c>
      <c r="G4039" s="6" t="s">
        <v>5048</v>
      </c>
      <c r="H4039" s="6" t="s">
        <v>5049</v>
      </c>
      <c r="I4039" s="8">
        <v>7</v>
      </c>
      <c r="J4039" s="9">
        <v>854.44</v>
      </c>
      <c r="K4039" s="10">
        <v>0.2</v>
      </c>
      <c r="L4039" s="9">
        <v>4784.8599999999997</v>
      </c>
      <c r="M4039" s="11">
        <v>2635.87</v>
      </c>
      <c r="N4039" s="9">
        <v>2148.9899999999998</v>
      </c>
      <c r="O4039" s="6" t="s">
        <v>5039</v>
      </c>
      <c r="P4039" s="8">
        <v>4</v>
      </c>
    </row>
    <row r="4040" spans="1:16" x14ac:dyDescent="0.3">
      <c r="A4040" s="6" t="s">
        <v>13060</v>
      </c>
      <c r="B4040" s="7">
        <v>45584</v>
      </c>
      <c r="C4040" s="6" t="s">
        <v>13061</v>
      </c>
      <c r="D4040" s="6" t="s">
        <v>5019</v>
      </c>
      <c r="E4040" s="6" t="s">
        <v>5020</v>
      </c>
      <c r="F4040" s="6" t="s">
        <v>5021</v>
      </c>
      <c r="G4040" s="6" t="s">
        <v>5022</v>
      </c>
      <c r="H4040" s="6" t="s">
        <v>5221</v>
      </c>
      <c r="I4040" s="8">
        <v>3</v>
      </c>
      <c r="J4040" s="9">
        <v>852.81</v>
      </c>
      <c r="K4040" s="10">
        <v>0.17</v>
      </c>
      <c r="L4040" s="9">
        <v>2123.5</v>
      </c>
      <c r="M4040" s="11">
        <v>1731.15</v>
      </c>
      <c r="N4040" s="9">
        <v>392.35</v>
      </c>
      <c r="O4040" s="6" t="s">
        <v>5024</v>
      </c>
      <c r="P4040" s="8">
        <v>4</v>
      </c>
    </row>
    <row r="4041" spans="1:16" x14ac:dyDescent="0.3">
      <c r="A4041" s="6" t="s">
        <v>13062</v>
      </c>
      <c r="B4041" s="7">
        <v>45521</v>
      </c>
      <c r="C4041" s="6" t="s">
        <v>13063</v>
      </c>
      <c r="D4041" s="6" t="s">
        <v>5063</v>
      </c>
      <c r="E4041" s="6" t="s">
        <v>5058</v>
      </c>
      <c r="F4041" s="6" t="s">
        <v>5021</v>
      </c>
      <c r="G4041" s="6" t="s">
        <v>5037</v>
      </c>
      <c r="H4041" s="6" t="s">
        <v>5054</v>
      </c>
      <c r="I4041" s="8">
        <v>2</v>
      </c>
      <c r="J4041" s="9">
        <v>1015.49</v>
      </c>
      <c r="K4041" s="10">
        <v>0.21</v>
      </c>
      <c r="L4041" s="9">
        <v>1604.47</v>
      </c>
      <c r="M4041" s="11">
        <v>1088.55</v>
      </c>
      <c r="N4041" s="9">
        <v>515.91999999999996</v>
      </c>
      <c r="O4041" s="6" t="s">
        <v>5039</v>
      </c>
      <c r="P4041" s="8">
        <v>1</v>
      </c>
    </row>
    <row r="4042" spans="1:16" x14ac:dyDescent="0.3">
      <c r="A4042" s="6" t="s">
        <v>13064</v>
      </c>
      <c r="B4042" s="7">
        <v>45200</v>
      </c>
      <c r="C4042" s="6" t="s">
        <v>13065</v>
      </c>
      <c r="D4042" s="6" t="s">
        <v>5205</v>
      </c>
      <c r="E4042" s="6" t="s">
        <v>5206</v>
      </c>
      <c r="F4042" s="6" t="s">
        <v>5021</v>
      </c>
      <c r="G4042" s="6" t="s">
        <v>5037</v>
      </c>
      <c r="H4042" s="6" t="s">
        <v>5068</v>
      </c>
      <c r="I4042" s="8">
        <v>7</v>
      </c>
      <c r="J4042" s="9">
        <v>581.57000000000005</v>
      </c>
      <c r="K4042" s="10">
        <v>0.14000000000000001</v>
      </c>
      <c r="L4042" s="9">
        <v>3501.05</v>
      </c>
      <c r="M4042" s="11">
        <v>2031.96</v>
      </c>
      <c r="N4042" s="9">
        <v>1469.09</v>
      </c>
      <c r="O4042" s="6" t="s">
        <v>5032</v>
      </c>
      <c r="P4042" s="8">
        <v>3</v>
      </c>
    </row>
    <row r="4043" spans="1:16" x14ac:dyDescent="0.3">
      <c r="A4043" s="6" t="s">
        <v>13066</v>
      </c>
      <c r="B4043" s="7">
        <v>45466</v>
      </c>
      <c r="C4043" s="6" t="s">
        <v>13067</v>
      </c>
      <c r="D4043" s="6" t="s">
        <v>5063</v>
      </c>
      <c r="E4043" s="6" t="s">
        <v>5058</v>
      </c>
      <c r="F4043" s="6" t="s">
        <v>5029</v>
      </c>
      <c r="G4043" s="6" t="s">
        <v>5022</v>
      </c>
      <c r="H4043" s="6" t="s">
        <v>5150</v>
      </c>
      <c r="I4043" s="8">
        <v>2</v>
      </c>
      <c r="J4043" s="9">
        <v>645.27</v>
      </c>
      <c r="K4043" s="10">
        <v>0.18</v>
      </c>
      <c r="L4043" s="9">
        <v>1058.24</v>
      </c>
      <c r="M4043" s="11">
        <v>771.01</v>
      </c>
      <c r="N4043" s="9">
        <v>287.23</v>
      </c>
      <c r="O4043" s="6" t="s">
        <v>5024</v>
      </c>
      <c r="P4043" s="8">
        <v>5</v>
      </c>
    </row>
    <row r="4044" spans="1:16" x14ac:dyDescent="0.3">
      <c r="A4044" s="6" t="s">
        <v>13068</v>
      </c>
      <c r="B4044" s="7">
        <v>45680</v>
      </c>
      <c r="C4044" s="6" t="s">
        <v>13069</v>
      </c>
      <c r="D4044" s="6" t="s">
        <v>5147</v>
      </c>
      <c r="E4044" s="6" t="s">
        <v>5118</v>
      </c>
      <c r="F4044" s="6" t="s">
        <v>5021</v>
      </c>
      <c r="G4044" s="6" t="s">
        <v>5037</v>
      </c>
      <c r="H4044" s="6" t="s">
        <v>5129</v>
      </c>
      <c r="I4044" s="8">
        <v>7</v>
      </c>
      <c r="J4044" s="9">
        <v>793.31</v>
      </c>
      <c r="K4044" s="10">
        <v>0.14000000000000001</v>
      </c>
      <c r="L4044" s="9">
        <v>4775.7299999999996</v>
      </c>
      <c r="M4044" s="11">
        <v>2911.65</v>
      </c>
      <c r="N4044" s="9">
        <v>1864.08</v>
      </c>
      <c r="O4044" s="6" t="s">
        <v>5045</v>
      </c>
      <c r="P4044" s="8">
        <v>5</v>
      </c>
    </row>
    <row r="4045" spans="1:16" x14ac:dyDescent="0.3">
      <c r="A4045" s="6" t="s">
        <v>13070</v>
      </c>
      <c r="B4045" s="7">
        <v>45407</v>
      </c>
      <c r="C4045" s="6" t="s">
        <v>13071</v>
      </c>
      <c r="D4045" s="6" t="s">
        <v>5134</v>
      </c>
      <c r="E4045" s="6" t="s">
        <v>5135</v>
      </c>
      <c r="F4045" s="6" t="s">
        <v>5021</v>
      </c>
      <c r="G4045" s="6" t="s">
        <v>5048</v>
      </c>
      <c r="H4045" s="6" t="s">
        <v>5064</v>
      </c>
      <c r="I4045" s="8">
        <v>4</v>
      </c>
      <c r="J4045" s="9">
        <v>1911.17</v>
      </c>
      <c r="K4045" s="10">
        <v>0.22</v>
      </c>
      <c r="L4045" s="9">
        <v>5962.85</v>
      </c>
      <c r="M4045" s="11">
        <v>4475.8999999999996</v>
      </c>
      <c r="N4045" s="9">
        <v>1486.95</v>
      </c>
      <c r="O4045" s="6" t="s">
        <v>5080</v>
      </c>
      <c r="P4045" s="8">
        <v>1</v>
      </c>
    </row>
    <row r="4046" spans="1:16" x14ac:dyDescent="0.3">
      <c r="A4046" s="6" t="s">
        <v>13072</v>
      </c>
      <c r="B4046" s="7">
        <v>45389</v>
      </c>
      <c r="C4046" s="6" t="s">
        <v>13073</v>
      </c>
      <c r="D4046" s="6" t="s">
        <v>5027</v>
      </c>
      <c r="E4046" s="6" t="s">
        <v>5028</v>
      </c>
      <c r="F4046" s="6" t="s">
        <v>5029</v>
      </c>
      <c r="G4046" s="6" t="s">
        <v>5048</v>
      </c>
      <c r="H4046" s="6" t="s">
        <v>5079</v>
      </c>
      <c r="I4046" s="8">
        <v>8</v>
      </c>
      <c r="J4046" s="9">
        <v>2304.34</v>
      </c>
      <c r="K4046" s="10">
        <v>0.12</v>
      </c>
      <c r="L4046" s="9">
        <v>16222.55</v>
      </c>
      <c r="M4046" s="11">
        <v>11173.44</v>
      </c>
      <c r="N4046" s="9">
        <v>5049.1099999999997</v>
      </c>
      <c r="O4046" s="6" t="s">
        <v>5039</v>
      </c>
      <c r="P4046" s="8">
        <v>1</v>
      </c>
    </row>
    <row r="4047" spans="1:16" x14ac:dyDescent="0.3">
      <c r="A4047" s="6" t="s">
        <v>13074</v>
      </c>
      <c r="B4047" s="7">
        <v>45414</v>
      </c>
      <c r="C4047" s="6" t="s">
        <v>13075</v>
      </c>
      <c r="D4047" s="6" t="s">
        <v>5147</v>
      </c>
      <c r="E4047" s="6" t="s">
        <v>5118</v>
      </c>
      <c r="F4047" s="6" t="s">
        <v>5029</v>
      </c>
      <c r="G4047" s="6" t="s">
        <v>5022</v>
      </c>
      <c r="H4047" s="6" t="s">
        <v>5076</v>
      </c>
      <c r="I4047" s="8">
        <v>2</v>
      </c>
      <c r="J4047" s="9">
        <v>1331.14</v>
      </c>
      <c r="K4047" s="10">
        <v>0.13</v>
      </c>
      <c r="L4047" s="9">
        <v>2316.1799999999998</v>
      </c>
      <c r="M4047" s="11">
        <v>1274.9100000000001</v>
      </c>
      <c r="N4047" s="9">
        <v>1041.27</v>
      </c>
      <c r="O4047" s="6" t="s">
        <v>5045</v>
      </c>
      <c r="P4047" s="8">
        <v>5</v>
      </c>
    </row>
    <row r="4048" spans="1:16" x14ac:dyDescent="0.3">
      <c r="A4048" s="6" t="s">
        <v>13076</v>
      </c>
      <c r="B4048" s="7">
        <v>44961</v>
      </c>
      <c r="C4048" s="6" t="s">
        <v>13077</v>
      </c>
      <c r="D4048" s="6" t="s">
        <v>5108</v>
      </c>
      <c r="E4048" s="6" t="s">
        <v>5109</v>
      </c>
      <c r="F4048" s="6" t="s">
        <v>5029</v>
      </c>
      <c r="G4048" s="6" t="s">
        <v>5037</v>
      </c>
      <c r="H4048" s="6" t="s">
        <v>5054</v>
      </c>
      <c r="I4048" s="8">
        <v>8</v>
      </c>
      <c r="J4048" s="9">
        <v>499.59</v>
      </c>
      <c r="K4048" s="10">
        <v>0.18</v>
      </c>
      <c r="L4048" s="9">
        <v>3277.31</v>
      </c>
      <c r="M4048" s="11">
        <v>1873.28</v>
      </c>
      <c r="N4048" s="9">
        <v>1404.03</v>
      </c>
      <c r="O4048" s="6" t="s">
        <v>5039</v>
      </c>
      <c r="P4048" s="8">
        <v>5</v>
      </c>
    </row>
    <row r="4049" spans="1:16" x14ac:dyDescent="0.3">
      <c r="A4049" s="6" t="s">
        <v>13078</v>
      </c>
      <c r="B4049" s="7">
        <v>45335</v>
      </c>
      <c r="C4049" s="6" t="s">
        <v>13079</v>
      </c>
      <c r="D4049" s="6" t="s">
        <v>5117</v>
      </c>
      <c r="E4049" s="6" t="s">
        <v>5118</v>
      </c>
      <c r="F4049" s="6" t="s">
        <v>5036</v>
      </c>
      <c r="G4049" s="6" t="s">
        <v>5030</v>
      </c>
      <c r="H4049" s="6" t="s">
        <v>5246</v>
      </c>
      <c r="I4049" s="8">
        <v>6</v>
      </c>
      <c r="J4049" s="9">
        <v>801.65</v>
      </c>
      <c r="K4049" s="10">
        <v>0.02</v>
      </c>
      <c r="L4049" s="9">
        <v>4713.7</v>
      </c>
      <c r="M4049" s="11">
        <v>3407.18</v>
      </c>
      <c r="N4049" s="9">
        <v>1306.52</v>
      </c>
      <c r="O4049" s="6" t="s">
        <v>5039</v>
      </c>
      <c r="P4049" s="8">
        <v>5</v>
      </c>
    </row>
    <row r="4050" spans="1:16" x14ac:dyDescent="0.3">
      <c r="A4050" s="6" t="s">
        <v>13080</v>
      </c>
      <c r="B4050" s="7">
        <v>45161</v>
      </c>
      <c r="C4050" s="6" t="s">
        <v>11690</v>
      </c>
      <c r="D4050" s="6" t="s">
        <v>5147</v>
      </c>
      <c r="E4050" s="6" t="s">
        <v>5118</v>
      </c>
      <c r="F4050" s="6" t="s">
        <v>5029</v>
      </c>
      <c r="G4050" s="6" t="s">
        <v>5037</v>
      </c>
      <c r="H4050" s="6" t="s">
        <v>5105</v>
      </c>
      <c r="I4050" s="8">
        <v>1</v>
      </c>
      <c r="J4050" s="9">
        <v>172.47</v>
      </c>
      <c r="K4050" s="10">
        <v>0.21</v>
      </c>
      <c r="L4050" s="9">
        <v>136.25</v>
      </c>
      <c r="M4050" s="11">
        <v>103.58</v>
      </c>
      <c r="N4050" s="9">
        <v>32.67</v>
      </c>
      <c r="O4050" s="6" t="s">
        <v>5080</v>
      </c>
      <c r="P4050" s="8">
        <v>5</v>
      </c>
    </row>
    <row r="4051" spans="1:16" x14ac:dyDescent="0.3">
      <c r="A4051" s="6" t="s">
        <v>13081</v>
      </c>
      <c r="B4051" s="7">
        <v>45024</v>
      </c>
      <c r="C4051" s="6" t="s">
        <v>13082</v>
      </c>
      <c r="D4051" s="6" t="s">
        <v>5093</v>
      </c>
      <c r="E4051" s="6" t="s">
        <v>5053</v>
      </c>
      <c r="F4051" s="6" t="s">
        <v>5029</v>
      </c>
      <c r="G4051" s="6" t="s">
        <v>5030</v>
      </c>
      <c r="H4051" s="6" t="s">
        <v>5031</v>
      </c>
      <c r="I4051" s="8">
        <v>4</v>
      </c>
      <c r="J4051" s="9">
        <v>1828.57</v>
      </c>
      <c r="K4051" s="10">
        <v>0.05</v>
      </c>
      <c r="L4051" s="9">
        <v>6948.57</v>
      </c>
      <c r="M4051" s="11">
        <v>3847.39</v>
      </c>
      <c r="N4051" s="9">
        <v>3101.18</v>
      </c>
      <c r="O4051" s="6" t="s">
        <v>5024</v>
      </c>
      <c r="P4051" s="8">
        <v>5</v>
      </c>
    </row>
    <row r="4052" spans="1:16" x14ac:dyDescent="0.3">
      <c r="A4052" s="6" t="s">
        <v>13083</v>
      </c>
      <c r="B4052" s="7">
        <v>44947</v>
      </c>
      <c r="C4052" s="6" t="s">
        <v>13084</v>
      </c>
      <c r="D4052" s="6" t="s">
        <v>5093</v>
      </c>
      <c r="E4052" s="6" t="s">
        <v>5053</v>
      </c>
      <c r="F4052" s="6" t="s">
        <v>5029</v>
      </c>
      <c r="G4052" s="6" t="s">
        <v>5022</v>
      </c>
      <c r="H4052" s="6" t="s">
        <v>5076</v>
      </c>
      <c r="I4052" s="8">
        <v>3</v>
      </c>
      <c r="J4052" s="9">
        <v>2024.89</v>
      </c>
      <c r="K4052" s="10">
        <v>0.09</v>
      </c>
      <c r="L4052" s="9">
        <v>5527.95</v>
      </c>
      <c r="M4052" s="11">
        <v>4133.8900000000003</v>
      </c>
      <c r="N4052" s="9">
        <v>1394.06</v>
      </c>
      <c r="O4052" s="6" t="s">
        <v>5039</v>
      </c>
      <c r="P4052" s="8">
        <v>3</v>
      </c>
    </row>
    <row r="4053" spans="1:16" x14ac:dyDescent="0.3">
      <c r="A4053" s="6" t="s">
        <v>13085</v>
      </c>
      <c r="B4053" s="7">
        <v>45499</v>
      </c>
      <c r="C4053" s="6" t="s">
        <v>13086</v>
      </c>
      <c r="D4053" s="6" t="s">
        <v>5071</v>
      </c>
      <c r="E4053" s="6" t="s">
        <v>5072</v>
      </c>
      <c r="F4053" s="6" t="s">
        <v>5036</v>
      </c>
      <c r="G4053" s="6" t="s">
        <v>5059</v>
      </c>
      <c r="H4053" s="6" t="s">
        <v>5140</v>
      </c>
      <c r="I4053" s="8">
        <v>5</v>
      </c>
      <c r="J4053" s="9">
        <v>492.39</v>
      </c>
      <c r="K4053" s="10">
        <v>0.14000000000000001</v>
      </c>
      <c r="L4053" s="9">
        <v>2117.2800000000002</v>
      </c>
      <c r="M4053" s="11">
        <v>1568.99</v>
      </c>
      <c r="N4053" s="9">
        <v>548.29</v>
      </c>
      <c r="O4053" s="6" t="s">
        <v>5080</v>
      </c>
      <c r="P4053" s="8">
        <v>3</v>
      </c>
    </row>
    <row r="4054" spans="1:16" x14ac:dyDescent="0.3">
      <c r="A4054" s="6" t="s">
        <v>13087</v>
      </c>
      <c r="B4054" s="7">
        <v>45521</v>
      </c>
      <c r="C4054" s="6" t="s">
        <v>13088</v>
      </c>
      <c r="D4054" s="6" t="s">
        <v>5108</v>
      </c>
      <c r="E4054" s="6" t="s">
        <v>5109</v>
      </c>
      <c r="F4054" s="6" t="s">
        <v>5029</v>
      </c>
      <c r="G4054" s="6" t="s">
        <v>5048</v>
      </c>
      <c r="H4054" s="6" t="s">
        <v>5096</v>
      </c>
      <c r="I4054" s="8">
        <v>3</v>
      </c>
      <c r="J4054" s="9">
        <v>234.72</v>
      </c>
      <c r="K4054" s="10">
        <v>0.23</v>
      </c>
      <c r="L4054" s="9">
        <v>542.20000000000005</v>
      </c>
      <c r="M4054" s="11">
        <v>410.76</v>
      </c>
      <c r="N4054" s="9">
        <v>131.44</v>
      </c>
      <c r="O4054" s="6" t="s">
        <v>5032</v>
      </c>
      <c r="P4054" s="8">
        <v>4</v>
      </c>
    </row>
    <row r="4055" spans="1:16" x14ac:dyDescent="0.3">
      <c r="A4055" s="6" t="s">
        <v>13089</v>
      </c>
      <c r="B4055" s="7">
        <v>45747</v>
      </c>
      <c r="C4055" s="6" t="s">
        <v>13090</v>
      </c>
      <c r="D4055" s="6" t="s">
        <v>5035</v>
      </c>
      <c r="E4055" s="6" t="s">
        <v>5020</v>
      </c>
      <c r="F4055" s="6" t="s">
        <v>5021</v>
      </c>
      <c r="G4055" s="6" t="s">
        <v>5048</v>
      </c>
      <c r="H4055" s="6" t="s">
        <v>5079</v>
      </c>
      <c r="I4055" s="8">
        <v>1</v>
      </c>
      <c r="J4055" s="9">
        <v>1291.27</v>
      </c>
      <c r="K4055" s="10">
        <v>0.14000000000000001</v>
      </c>
      <c r="L4055" s="9">
        <v>1110.49</v>
      </c>
      <c r="M4055" s="11">
        <v>949.01</v>
      </c>
      <c r="N4055" s="9">
        <v>161.47999999999999</v>
      </c>
      <c r="O4055" s="6" t="s">
        <v>5080</v>
      </c>
      <c r="P4055" s="8">
        <v>1</v>
      </c>
    </row>
    <row r="4056" spans="1:16" x14ac:dyDescent="0.3">
      <c r="A4056" s="6" t="s">
        <v>13091</v>
      </c>
      <c r="B4056" s="7">
        <v>45063</v>
      </c>
      <c r="C4056" s="6" t="s">
        <v>13092</v>
      </c>
      <c r="D4056" s="6" t="s">
        <v>5093</v>
      </c>
      <c r="E4056" s="6" t="s">
        <v>5053</v>
      </c>
      <c r="F4056" s="6" t="s">
        <v>5036</v>
      </c>
      <c r="G4056" s="6" t="s">
        <v>5037</v>
      </c>
      <c r="H4056" s="6" t="s">
        <v>5129</v>
      </c>
      <c r="I4056" s="8">
        <v>5</v>
      </c>
      <c r="J4056" s="9">
        <v>1137.9100000000001</v>
      </c>
      <c r="K4056" s="10">
        <v>0.14000000000000001</v>
      </c>
      <c r="L4056" s="9">
        <v>4893.01</v>
      </c>
      <c r="M4056" s="11">
        <v>2721.56</v>
      </c>
      <c r="N4056" s="9">
        <v>2171.4499999999998</v>
      </c>
      <c r="O4056" s="6" t="s">
        <v>5024</v>
      </c>
      <c r="P4056" s="8">
        <v>5</v>
      </c>
    </row>
    <row r="4057" spans="1:16" x14ac:dyDescent="0.3">
      <c r="A4057" s="6" t="s">
        <v>13093</v>
      </c>
      <c r="B4057" s="7">
        <v>45331</v>
      </c>
      <c r="C4057" s="6" t="s">
        <v>13094</v>
      </c>
      <c r="D4057" s="6" t="s">
        <v>5108</v>
      </c>
      <c r="E4057" s="6" t="s">
        <v>5109</v>
      </c>
      <c r="F4057" s="6" t="s">
        <v>5036</v>
      </c>
      <c r="G4057" s="6" t="s">
        <v>5030</v>
      </c>
      <c r="H4057" s="6" t="s">
        <v>5246</v>
      </c>
      <c r="I4057" s="8">
        <v>3</v>
      </c>
      <c r="J4057" s="9">
        <v>232.06</v>
      </c>
      <c r="K4057" s="10">
        <v>0.01</v>
      </c>
      <c r="L4057" s="9">
        <v>689.22</v>
      </c>
      <c r="M4057" s="11">
        <v>576.36</v>
      </c>
      <c r="N4057" s="9">
        <v>112.86</v>
      </c>
      <c r="O4057" s="6" t="s">
        <v>5039</v>
      </c>
      <c r="P4057" s="8">
        <v>3</v>
      </c>
    </row>
    <row r="4058" spans="1:16" x14ac:dyDescent="0.3">
      <c r="A4058" s="6" t="s">
        <v>13095</v>
      </c>
      <c r="B4058" s="7">
        <v>45565</v>
      </c>
      <c r="C4058" s="6" t="s">
        <v>13096</v>
      </c>
      <c r="D4058" s="6" t="s">
        <v>5134</v>
      </c>
      <c r="E4058" s="6" t="s">
        <v>5135</v>
      </c>
      <c r="F4058" s="6" t="s">
        <v>5029</v>
      </c>
      <c r="G4058" s="6" t="s">
        <v>5022</v>
      </c>
      <c r="H4058" s="6" t="s">
        <v>5076</v>
      </c>
      <c r="I4058" s="8">
        <v>4</v>
      </c>
      <c r="J4058" s="9">
        <v>1875.43</v>
      </c>
      <c r="K4058" s="10">
        <v>0.1</v>
      </c>
      <c r="L4058" s="9">
        <v>6751.55</v>
      </c>
      <c r="M4058" s="11">
        <v>5406.79</v>
      </c>
      <c r="N4058" s="9">
        <v>1344.76</v>
      </c>
      <c r="O4058" s="6" t="s">
        <v>5080</v>
      </c>
      <c r="P4058" s="8">
        <v>4</v>
      </c>
    </row>
    <row r="4059" spans="1:16" x14ac:dyDescent="0.3">
      <c r="A4059" s="6" t="s">
        <v>13097</v>
      </c>
      <c r="B4059" s="7">
        <v>45474</v>
      </c>
      <c r="C4059" s="6" t="s">
        <v>13098</v>
      </c>
      <c r="D4059" s="6" t="s">
        <v>5104</v>
      </c>
      <c r="E4059" s="6" t="s">
        <v>5053</v>
      </c>
      <c r="F4059" s="6" t="s">
        <v>5021</v>
      </c>
      <c r="G4059" s="6" t="s">
        <v>5022</v>
      </c>
      <c r="H4059" s="6" t="s">
        <v>5150</v>
      </c>
      <c r="I4059" s="8">
        <v>6</v>
      </c>
      <c r="J4059" s="9">
        <v>2446.02</v>
      </c>
      <c r="K4059" s="10">
        <v>0.25</v>
      </c>
      <c r="L4059" s="9">
        <v>11007.09</v>
      </c>
      <c r="M4059" s="11">
        <v>7480.44</v>
      </c>
      <c r="N4059" s="9">
        <v>3526.65</v>
      </c>
      <c r="O4059" s="6" t="s">
        <v>5080</v>
      </c>
      <c r="P4059" s="8">
        <v>2</v>
      </c>
    </row>
    <row r="4060" spans="1:16" x14ac:dyDescent="0.3">
      <c r="A4060" s="6" t="s">
        <v>13099</v>
      </c>
      <c r="B4060" s="7">
        <v>45120</v>
      </c>
      <c r="C4060" s="6" t="s">
        <v>13100</v>
      </c>
      <c r="D4060" s="6" t="s">
        <v>5019</v>
      </c>
      <c r="E4060" s="6" t="s">
        <v>5020</v>
      </c>
      <c r="F4060" s="6" t="s">
        <v>5029</v>
      </c>
      <c r="G4060" s="6" t="s">
        <v>5037</v>
      </c>
      <c r="H4060" s="6" t="s">
        <v>5129</v>
      </c>
      <c r="I4060" s="8">
        <v>2</v>
      </c>
      <c r="J4060" s="9">
        <v>587.57000000000005</v>
      </c>
      <c r="K4060" s="10">
        <v>0.19</v>
      </c>
      <c r="L4060" s="9">
        <v>951.86</v>
      </c>
      <c r="M4060" s="11">
        <v>747.53</v>
      </c>
      <c r="N4060" s="9">
        <v>204.33</v>
      </c>
      <c r="O4060" s="6" t="s">
        <v>5080</v>
      </c>
      <c r="P4060" s="8">
        <v>4</v>
      </c>
    </row>
    <row r="4061" spans="1:16" x14ac:dyDescent="0.3">
      <c r="A4061" s="6" t="s">
        <v>13101</v>
      </c>
      <c r="B4061" s="7">
        <v>44947</v>
      </c>
      <c r="C4061" s="6" t="s">
        <v>13102</v>
      </c>
      <c r="D4061" s="6" t="s">
        <v>5093</v>
      </c>
      <c r="E4061" s="6" t="s">
        <v>5053</v>
      </c>
      <c r="F4061" s="6" t="s">
        <v>5029</v>
      </c>
      <c r="G4061" s="6" t="s">
        <v>5048</v>
      </c>
      <c r="H4061" s="6" t="s">
        <v>5079</v>
      </c>
      <c r="I4061" s="8">
        <v>6</v>
      </c>
      <c r="J4061" s="9">
        <v>2253.19</v>
      </c>
      <c r="K4061" s="10">
        <v>0.22</v>
      </c>
      <c r="L4061" s="9">
        <v>10544.93</v>
      </c>
      <c r="M4061" s="11">
        <v>7048.25</v>
      </c>
      <c r="N4061" s="9">
        <v>3496.68</v>
      </c>
      <c r="O4061" s="6" t="s">
        <v>5032</v>
      </c>
      <c r="P4061" s="8">
        <v>3</v>
      </c>
    </row>
    <row r="4062" spans="1:16" x14ac:dyDescent="0.3">
      <c r="A4062" s="6" t="s">
        <v>13103</v>
      </c>
      <c r="B4062" s="7">
        <v>45064</v>
      </c>
      <c r="C4062" s="6" t="s">
        <v>13104</v>
      </c>
      <c r="D4062" s="6" t="s">
        <v>5147</v>
      </c>
      <c r="E4062" s="6" t="s">
        <v>5118</v>
      </c>
      <c r="F4062" s="6" t="s">
        <v>5036</v>
      </c>
      <c r="G4062" s="6" t="s">
        <v>5037</v>
      </c>
      <c r="H4062" s="6" t="s">
        <v>5054</v>
      </c>
      <c r="I4062" s="8">
        <v>3</v>
      </c>
      <c r="J4062" s="9">
        <v>326.18</v>
      </c>
      <c r="K4062" s="10">
        <v>0.06</v>
      </c>
      <c r="L4062" s="9">
        <v>919.83</v>
      </c>
      <c r="M4062" s="11">
        <v>594.66999999999996</v>
      </c>
      <c r="N4062" s="9">
        <v>325.16000000000003</v>
      </c>
      <c r="O4062" s="6" t="s">
        <v>5045</v>
      </c>
      <c r="P4062" s="8">
        <v>1</v>
      </c>
    </row>
    <row r="4063" spans="1:16" x14ac:dyDescent="0.3">
      <c r="A4063" s="6" t="s">
        <v>13105</v>
      </c>
      <c r="B4063" s="7">
        <v>45641</v>
      </c>
      <c r="C4063" s="6" t="s">
        <v>10202</v>
      </c>
      <c r="D4063" s="6" t="s">
        <v>5114</v>
      </c>
      <c r="E4063" s="6" t="s">
        <v>5020</v>
      </c>
      <c r="F4063" s="6" t="s">
        <v>5021</v>
      </c>
      <c r="G4063" s="6" t="s">
        <v>5037</v>
      </c>
      <c r="H4063" s="6" t="s">
        <v>5129</v>
      </c>
      <c r="I4063" s="8">
        <v>4</v>
      </c>
      <c r="J4063" s="9">
        <v>157.87</v>
      </c>
      <c r="K4063" s="10">
        <v>0.05</v>
      </c>
      <c r="L4063" s="9">
        <v>599.91</v>
      </c>
      <c r="M4063" s="11">
        <v>370.39</v>
      </c>
      <c r="N4063" s="9">
        <v>229.52</v>
      </c>
      <c r="O4063" s="6" t="s">
        <v>5045</v>
      </c>
      <c r="P4063" s="8">
        <v>2</v>
      </c>
    </row>
    <row r="4064" spans="1:16" x14ac:dyDescent="0.3">
      <c r="A4064" s="6" t="s">
        <v>13106</v>
      </c>
      <c r="B4064" s="7">
        <v>45202</v>
      </c>
      <c r="C4064" s="6" t="s">
        <v>13107</v>
      </c>
      <c r="D4064" s="6" t="s">
        <v>5071</v>
      </c>
      <c r="E4064" s="6" t="s">
        <v>5072</v>
      </c>
      <c r="F4064" s="6" t="s">
        <v>5029</v>
      </c>
      <c r="G4064" s="6" t="s">
        <v>5030</v>
      </c>
      <c r="H4064" s="6" t="s">
        <v>5171</v>
      </c>
      <c r="I4064" s="8">
        <v>1</v>
      </c>
      <c r="J4064" s="9">
        <v>1143.19</v>
      </c>
      <c r="K4064" s="10">
        <v>0.23</v>
      </c>
      <c r="L4064" s="9">
        <v>880.26</v>
      </c>
      <c r="M4064" s="11">
        <v>582.30999999999995</v>
      </c>
      <c r="N4064" s="9">
        <v>297.95</v>
      </c>
      <c r="O4064" s="6" t="s">
        <v>5039</v>
      </c>
      <c r="P4064" s="8">
        <v>5</v>
      </c>
    </row>
    <row r="4065" spans="1:16" x14ac:dyDescent="0.3">
      <c r="A4065" s="6" t="s">
        <v>13108</v>
      </c>
      <c r="B4065" s="7">
        <v>45277</v>
      </c>
      <c r="C4065" s="6" t="s">
        <v>13109</v>
      </c>
      <c r="D4065" s="6" t="s">
        <v>5114</v>
      </c>
      <c r="E4065" s="6" t="s">
        <v>5020</v>
      </c>
      <c r="F4065" s="6" t="s">
        <v>5036</v>
      </c>
      <c r="G4065" s="6" t="s">
        <v>5022</v>
      </c>
      <c r="H4065" s="6" t="s">
        <v>5221</v>
      </c>
      <c r="I4065" s="8">
        <v>2</v>
      </c>
      <c r="J4065" s="9">
        <v>1179.1099999999999</v>
      </c>
      <c r="K4065" s="10">
        <v>0.09</v>
      </c>
      <c r="L4065" s="9">
        <v>2145.98</v>
      </c>
      <c r="M4065" s="11">
        <v>1555.22</v>
      </c>
      <c r="N4065" s="9">
        <v>590.76</v>
      </c>
      <c r="O4065" s="6" t="s">
        <v>5024</v>
      </c>
      <c r="P4065" s="8">
        <v>5</v>
      </c>
    </row>
    <row r="4066" spans="1:16" x14ac:dyDescent="0.3">
      <c r="A4066" s="6" t="s">
        <v>13110</v>
      </c>
      <c r="B4066" s="7">
        <v>45268</v>
      </c>
      <c r="C4066" s="6" t="s">
        <v>13111</v>
      </c>
      <c r="D4066" s="6" t="s">
        <v>5117</v>
      </c>
      <c r="E4066" s="6" t="s">
        <v>5118</v>
      </c>
      <c r="F4066" s="6" t="s">
        <v>5021</v>
      </c>
      <c r="G4066" s="6" t="s">
        <v>5048</v>
      </c>
      <c r="H4066" s="6" t="s">
        <v>5049</v>
      </c>
      <c r="I4066" s="8">
        <v>3</v>
      </c>
      <c r="J4066" s="9">
        <v>1600.94</v>
      </c>
      <c r="K4066" s="10">
        <v>0.25</v>
      </c>
      <c r="L4066" s="9">
        <v>3602.11</v>
      </c>
      <c r="M4066" s="11">
        <v>2030.38</v>
      </c>
      <c r="N4066" s="9">
        <v>1571.73</v>
      </c>
      <c r="O4066" s="6" t="s">
        <v>5039</v>
      </c>
      <c r="P4066" s="8">
        <v>1</v>
      </c>
    </row>
    <row r="4067" spans="1:16" x14ac:dyDescent="0.3">
      <c r="A4067" s="6" t="s">
        <v>13112</v>
      </c>
      <c r="B4067" s="7">
        <v>45366</v>
      </c>
      <c r="C4067" s="6" t="s">
        <v>13113</v>
      </c>
      <c r="D4067" s="6" t="s">
        <v>5205</v>
      </c>
      <c r="E4067" s="6" t="s">
        <v>5206</v>
      </c>
      <c r="F4067" s="6" t="s">
        <v>5029</v>
      </c>
      <c r="G4067" s="6" t="s">
        <v>5022</v>
      </c>
      <c r="H4067" s="6" t="s">
        <v>5150</v>
      </c>
      <c r="I4067" s="8">
        <v>3</v>
      </c>
      <c r="J4067" s="9">
        <v>2076.91</v>
      </c>
      <c r="K4067" s="10">
        <v>0.13</v>
      </c>
      <c r="L4067" s="9">
        <v>5420.74</v>
      </c>
      <c r="M4067" s="11">
        <v>3082.96</v>
      </c>
      <c r="N4067" s="9">
        <v>2337.7800000000002</v>
      </c>
      <c r="O4067" s="6" t="s">
        <v>5032</v>
      </c>
      <c r="P4067" s="8">
        <v>4</v>
      </c>
    </row>
    <row r="4068" spans="1:16" x14ac:dyDescent="0.3">
      <c r="A4068" s="6" t="s">
        <v>13114</v>
      </c>
      <c r="B4068" s="7">
        <v>45707</v>
      </c>
      <c r="C4068" s="6" t="s">
        <v>13115</v>
      </c>
      <c r="D4068" s="6" t="s">
        <v>5019</v>
      </c>
      <c r="E4068" s="6" t="s">
        <v>5020</v>
      </c>
      <c r="F4068" s="6" t="s">
        <v>5029</v>
      </c>
      <c r="G4068" s="6" t="s">
        <v>5048</v>
      </c>
      <c r="H4068" s="6" t="s">
        <v>5049</v>
      </c>
      <c r="I4068" s="8">
        <v>5</v>
      </c>
      <c r="J4068" s="9">
        <v>802.04</v>
      </c>
      <c r="K4068" s="10">
        <v>0.18</v>
      </c>
      <c r="L4068" s="9">
        <v>3288.36</v>
      </c>
      <c r="M4068" s="11">
        <v>2674.09</v>
      </c>
      <c r="N4068" s="9">
        <v>614.27</v>
      </c>
      <c r="O4068" s="6" t="s">
        <v>5045</v>
      </c>
      <c r="P4068" s="8">
        <v>4</v>
      </c>
    </row>
    <row r="4069" spans="1:16" x14ac:dyDescent="0.3">
      <c r="A4069" s="6" t="s">
        <v>13116</v>
      </c>
      <c r="B4069" s="7">
        <v>44957</v>
      </c>
      <c r="C4069" s="6" t="s">
        <v>9473</v>
      </c>
      <c r="D4069" s="6" t="s">
        <v>5063</v>
      </c>
      <c r="E4069" s="6" t="s">
        <v>5058</v>
      </c>
      <c r="F4069" s="6" t="s">
        <v>5036</v>
      </c>
      <c r="G4069" s="6" t="s">
        <v>5037</v>
      </c>
      <c r="H4069" s="6" t="s">
        <v>5038</v>
      </c>
      <c r="I4069" s="8">
        <v>1</v>
      </c>
      <c r="J4069" s="9">
        <v>192.27</v>
      </c>
      <c r="K4069" s="10">
        <v>0.19</v>
      </c>
      <c r="L4069" s="9">
        <v>155.74</v>
      </c>
      <c r="M4069" s="11">
        <v>91.24</v>
      </c>
      <c r="N4069" s="9">
        <v>64.5</v>
      </c>
      <c r="O4069" s="6" t="s">
        <v>5080</v>
      </c>
      <c r="P4069" s="8">
        <v>4</v>
      </c>
    </row>
    <row r="4070" spans="1:16" x14ac:dyDescent="0.3">
      <c r="A4070" s="6" t="s">
        <v>13117</v>
      </c>
      <c r="B4070" s="7">
        <v>45297</v>
      </c>
      <c r="C4070" s="6" t="s">
        <v>13118</v>
      </c>
      <c r="D4070" s="6" t="s">
        <v>5052</v>
      </c>
      <c r="E4070" s="6" t="s">
        <v>5053</v>
      </c>
      <c r="F4070" s="6" t="s">
        <v>5036</v>
      </c>
      <c r="G4070" s="6" t="s">
        <v>5059</v>
      </c>
      <c r="H4070" s="6" t="s">
        <v>5073</v>
      </c>
      <c r="I4070" s="8">
        <v>8</v>
      </c>
      <c r="J4070" s="9">
        <v>1824.45</v>
      </c>
      <c r="K4070" s="10">
        <v>0.22</v>
      </c>
      <c r="L4070" s="9">
        <v>11384.57</v>
      </c>
      <c r="M4070" s="11">
        <v>9891.2800000000007</v>
      </c>
      <c r="N4070" s="9">
        <v>1493.29</v>
      </c>
      <c r="O4070" s="6" t="s">
        <v>5024</v>
      </c>
      <c r="P4070" s="8">
        <v>2</v>
      </c>
    </row>
    <row r="4071" spans="1:16" x14ac:dyDescent="0.3">
      <c r="A4071" s="6" t="s">
        <v>13119</v>
      </c>
      <c r="B4071" s="7">
        <v>45085</v>
      </c>
      <c r="C4071" s="6" t="s">
        <v>13120</v>
      </c>
      <c r="D4071" s="6" t="s">
        <v>5019</v>
      </c>
      <c r="E4071" s="6" t="s">
        <v>5020</v>
      </c>
      <c r="F4071" s="6" t="s">
        <v>5021</v>
      </c>
      <c r="G4071" s="6" t="s">
        <v>5022</v>
      </c>
      <c r="H4071" s="6" t="s">
        <v>5023</v>
      </c>
      <c r="I4071" s="8">
        <v>3</v>
      </c>
      <c r="J4071" s="9">
        <v>349.04</v>
      </c>
      <c r="K4071" s="10">
        <v>0.17</v>
      </c>
      <c r="L4071" s="9">
        <v>869.11</v>
      </c>
      <c r="M4071" s="11">
        <v>590.67999999999995</v>
      </c>
      <c r="N4071" s="9">
        <v>278.43</v>
      </c>
      <c r="O4071" s="6" t="s">
        <v>5039</v>
      </c>
      <c r="P4071" s="8">
        <v>3</v>
      </c>
    </row>
    <row r="4072" spans="1:16" x14ac:dyDescent="0.3">
      <c r="A4072" s="6" t="s">
        <v>13121</v>
      </c>
      <c r="B4072" s="7">
        <v>45559</v>
      </c>
      <c r="C4072" s="6" t="s">
        <v>13122</v>
      </c>
      <c r="D4072" s="6" t="s">
        <v>5019</v>
      </c>
      <c r="E4072" s="6" t="s">
        <v>5020</v>
      </c>
      <c r="F4072" s="6" t="s">
        <v>5036</v>
      </c>
      <c r="G4072" s="6" t="s">
        <v>5048</v>
      </c>
      <c r="H4072" s="6" t="s">
        <v>5090</v>
      </c>
      <c r="I4072" s="8">
        <v>6</v>
      </c>
      <c r="J4072" s="9">
        <v>411.31</v>
      </c>
      <c r="K4072" s="10">
        <v>0.24</v>
      </c>
      <c r="L4072" s="9">
        <v>1875.57</v>
      </c>
      <c r="M4072" s="11">
        <v>1067.42</v>
      </c>
      <c r="N4072" s="9">
        <v>808.15</v>
      </c>
      <c r="O4072" s="6" t="s">
        <v>5080</v>
      </c>
      <c r="P4072" s="8">
        <v>2</v>
      </c>
    </row>
    <row r="4073" spans="1:16" x14ac:dyDescent="0.3">
      <c r="A4073" s="6" t="s">
        <v>13123</v>
      </c>
      <c r="B4073" s="7">
        <v>45393</v>
      </c>
      <c r="C4073" s="6" t="s">
        <v>13124</v>
      </c>
      <c r="D4073" s="6" t="s">
        <v>5134</v>
      </c>
      <c r="E4073" s="6" t="s">
        <v>5135</v>
      </c>
      <c r="F4073" s="6" t="s">
        <v>5036</v>
      </c>
      <c r="G4073" s="6" t="s">
        <v>5030</v>
      </c>
      <c r="H4073" s="6" t="s">
        <v>5044</v>
      </c>
      <c r="I4073" s="8">
        <v>6</v>
      </c>
      <c r="J4073" s="9">
        <v>2464.0100000000002</v>
      </c>
      <c r="K4073" s="10">
        <v>0.21</v>
      </c>
      <c r="L4073" s="9">
        <v>11679.41</v>
      </c>
      <c r="M4073" s="11">
        <v>9855.25</v>
      </c>
      <c r="N4073" s="9">
        <v>1824.16</v>
      </c>
      <c r="O4073" s="6" t="s">
        <v>5045</v>
      </c>
      <c r="P4073" s="8">
        <v>4</v>
      </c>
    </row>
    <row r="4074" spans="1:16" x14ac:dyDescent="0.3">
      <c r="A4074" s="6" t="s">
        <v>13125</v>
      </c>
      <c r="B4074" s="7">
        <v>45748</v>
      </c>
      <c r="C4074" s="6" t="s">
        <v>13126</v>
      </c>
      <c r="D4074" s="6" t="s">
        <v>5117</v>
      </c>
      <c r="E4074" s="6" t="s">
        <v>5118</v>
      </c>
      <c r="F4074" s="6" t="s">
        <v>5036</v>
      </c>
      <c r="G4074" s="6" t="s">
        <v>5037</v>
      </c>
      <c r="H4074" s="6" t="s">
        <v>5054</v>
      </c>
      <c r="I4074" s="8">
        <v>1</v>
      </c>
      <c r="J4074" s="9">
        <v>1428.01</v>
      </c>
      <c r="K4074" s="10">
        <v>0.23</v>
      </c>
      <c r="L4074" s="9">
        <v>1099.57</v>
      </c>
      <c r="M4074" s="11">
        <v>881.21</v>
      </c>
      <c r="N4074" s="9">
        <v>218.36</v>
      </c>
      <c r="O4074" s="6" t="s">
        <v>5032</v>
      </c>
      <c r="P4074" s="8">
        <v>1</v>
      </c>
    </row>
    <row r="4075" spans="1:16" x14ac:dyDescent="0.3">
      <c r="A4075" s="6" t="s">
        <v>13127</v>
      </c>
      <c r="B4075" s="7">
        <v>45703</v>
      </c>
      <c r="C4075" s="6" t="s">
        <v>13128</v>
      </c>
      <c r="D4075" s="6" t="s">
        <v>5088</v>
      </c>
      <c r="E4075" s="6" t="s">
        <v>5089</v>
      </c>
      <c r="F4075" s="6" t="s">
        <v>5029</v>
      </c>
      <c r="G4075" s="6" t="s">
        <v>5059</v>
      </c>
      <c r="H4075" s="6" t="s">
        <v>5140</v>
      </c>
      <c r="I4075" s="8">
        <v>8</v>
      </c>
      <c r="J4075" s="9">
        <v>248.68</v>
      </c>
      <c r="K4075" s="10">
        <v>0</v>
      </c>
      <c r="L4075" s="9">
        <v>1989.44</v>
      </c>
      <c r="M4075" s="11">
        <v>1127.3699999999999</v>
      </c>
      <c r="N4075" s="9">
        <v>862.07</v>
      </c>
      <c r="O4075" s="6" t="s">
        <v>5032</v>
      </c>
      <c r="P4075" s="8">
        <v>2</v>
      </c>
    </row>
    <row r="4076" spans="1:16" x14ac:dyDescent="0.3">
      <c r="A4076" s="6" t="s">
        <v>13129</v>
      </c>
      <c r="B4076" s="7">
        <v>45535</v>
      </c>
      <c r="C4076" s="6" t="s">
        <v>13130</v>
      </c>
      <c r="D4076" s="6" t="s">
        <v>5067</v>
      </c>
      <c r="E4076" s="6" t="s">
        <v>5067</v>
      </c>
      <c r="F4076" s="6" t="s">
        <v>5029</v>
      </c>
      <c r="G4076" s="6" t="s">
        <v>5037</v>
      </c>
      <c r="H4076" s="6" t="s">
        <v>5038</v>
      </c>
      <c r="I4076" s="8">
        <v>4</v>
      </c>
      <c r="J4076" s="9">
        <v>480.89</v>
      </c>
      <c r="K4076" s="10">
        <v>0.18</v>
      </c>
      <c r="L4076" s="9">
        <v>1577.32</v>
      </c>
      <c r="M4076" s="11">
        <v>1006.1</v>
      </c>
      <c r="N4076" s="9">
        <v>571.22</v>
      </c>
      <c r="O4076" s="6" t="s">
        <v>5032</v>
      </c>
      <c r="P4076" s="8">
        <v>2</v>
      </c>
    </row>
    <row r="4077" spans="1:16" x14ac:dyDescent="0.3">
      <c r="A4077" s="6" t="s">
        <v>13131</v>
      </c>
      <c r="B4077" s="7">
        <v>45708</v>
      </c>
      <c r="C4077" s="6" t="s">
        <v>13132</v>
      </c>
      <c r="D4077" s="6" t="s">
        <v>5085</v>
      </c>
      <c r="E4077" s="6" t="s">
        <v>5058</v>
      </c>
      <c r="F4077" s="6" t="s">
        <v>5036</v>
      </c>
      <c r="G4077" s="6" t="s">
        <v>5030</v>
      </c>
      <c r="H4077" s="6" t="s">
        <v>5246</v>
      </c>
      <c r="I4077" s="8">
        <v>3</v>
      </c>
      <c r="J4077" s="9">
        <v>2244.92</v>
      </c>
      <c r="K4077" s="10">
        <v>0.15</v>
      </c>
      <c r="L4077" s="9">
        <v>5724.55</v>
      </c>
      <c r="M4077" s="11">
        <v>3765.59</v>
      </c>
      <c r="N4077" s="9">
        <v>1958.96</v>
      </c>
      <c r="O4077" s="6" t="s">
        <v>5080</v>
      </c>
      <c r="P4077" s="8">
        <v>4</v>
      </c>
    </row>
    <row r="4078" spans="1:16" x14ac:dyDescent="0.3">
      <c r="A4078" s="6" t="s">
        <v>13133</v>
      </c>
      <c r="B4078" s="7">
        <v>45346</v>
      </c>
      <c r="C4078" s="6" t="s">
        <v>13134</v>
      </c>
      <c r="D4078" s="6" t="s">
        <v>5114</v>
      </c>
      <c r="E4078" s="6" t="s">
        <v>5020</v>
      </c>
      <c r="F4078" s="6" t="s">
        <v>5036</v>
      </c>
      <c r="G4078" s="6" t="s">
        <v>5059</v>
      </c>
      <c r="H4078" s="6" t="s">
        <v>5060</v>
      </c>
      <c r="I4078" s="8">
        <v>4</v>
      </c>
      <c r="J4078" s="9">
        <v>2341.9699999999998</v>
      </c>
      <c r="K4078" s="10">
        <v>0.08</v>
      </c>
      <c r="L4078" s="9">
        <v>8618.4500000000007</v>
      </c>
      <c r="M4078" s="11">
        <v>4876.6400000000003</v>
      </c>
      <c r="N4078" s="9">
        <v>3741.81</v>
      </c>
      <c r="O4078" s="6" t="s">
        <v>5024</v>
      </c>
      <c r="P4078" s="8">
        <v>1</v>
      </c>
    </row>
    <row r="4079" spans="1:16" x14ac:dyDescent="0.3">
      <c r="A4079" s="6" t="s">
        <v>13135</v>
      </c>
      <c r="B4079" s="7">
        <v>45324</v>
      </c>
      <c r="C4079" s="6" t="s">
        <v>12516</v>
      </c>
      <c r="D4079" s="6" t="s">
        <v>5019</v>
      </c>
      <c r="E4079" s="6" t="s">
        <v>5020</v>
      </c>
      <c r="F4079" s="6" t="s">
        <v>5036</v>
      </c>
      <c r="G4079" s="6" t="s">
        <v>5022</v>
      </c>
      <c r="H4079" s="6" t="s">
        <v>5076</v>
      </c>
      <c r="I4079" s="8">
        <v>6</v>
      </c>
      <c r="J4079" s="9">
        <v>2319.7399999999998</v>
      </c>
      <c r="K4079" s="10">
        <v>0.23</v>
      </c>
      <c r="L4079" s="9">
        <v>10717.2</v>
      </c>
      <c r="M4079" s="11">
        <v>8401.32</v>
      </c>
      <c r="N4079" s="9">
        <v>2315.88</v>
      </c>
      <c r="O4079" s="6" t="s">
        <v>5032</v>
      </c>
      <c r="P4079" s="8">
        <v>4</v>
      </c>
    </row>
    <row r="4080" spans="1:16" x14ac:dyDescent="0.3">
      <c r="A4080" s="6" t="s">
        <v>13136</v>
      </c>
      <c r="B4080" s="7">
        <v>45674</v>
      </c>
      <c r="C4080" s="6" t="s">
        <v>13137</v>
      </c>
      <c r="D4080" s="6" t="s">
        <v>5052</v>
      </c>
      <c r="E4080" s="6" t="s">
        <v>5053</v>
      </c>
      <c r="F4080" s="6" t="s">
        <v>5021</v>
      </c>
      <c r="G4080" s="6" t="s">
        <v>5022</v>
      </c>
      <c r="H4080" s="6" t="s">
        <v>5150</v>
      </c>
      <c r="I4080" s="8">
        <v>4</v>
      </c>
      <c r="J4080" s="9">
        <v>1826.97</v>
      </c>
      <c r="K4080" s="10">
        <v>0.22</v>
      </c>
      <c r="L4080" s="9">
        <v>5700.15</v>
      </c>
      <c r="M4080" s="11">
        <v>5014.22</v>
      </c>
      <c r="N4080" s="9">
        <v>685.93</v>
      </c>
      <c r="O4080" s="6" t="s">
        <v>5045</v>
      </c>
      <c r="P4080" s="8">
        <v>1</v>
      </c>
    </row>
    <row r="4081" spans="1:16" x14ac:dyDescent="0.3">
      <c r="A4081" s="6" t="s">
        <v>13138</v>
      </c>
      <c r="B4081" s="7">
        <v>45798</v>
      </c>
      <c r="C4081" s="6" t="s">
        <v>13139</v>
      </c>
      <c r="D4081" s="6" t="s">
        <v>5215</v>
      </c>
      <c r="E4081" s="6" t="s">
        <v>5216</v>
      </c>
      <c r="F4081" s="6" t="s">
        <v>5021</v>
      </c>
      <c r="G4081" s="6" t="s">
        <v>5022</v>
      </c>
      <c r="H4081" s="6" t="s">
        <v>5023</v>
      </c>
      <c r="I4081" s="8">
        <v>3</v>
      </c>
      <c r="J4081" s="9">
        <v>2203.31</v>
      </c>
      <c r="K4081" s="10">
        <v>0.23</v>
      </c>
      <c r="L4081" s="9">
        <v>5089.6499999999996</v>
      </c>
      <c r="M4081" s="11">
        <v>3599.51</v>
      </c>
      <c r="N4081" s="9">
        <v>1490.14</v>
      </c>
      <c r="O4081" s="6" t="s">
        <v>5080</v>
      </c>
      <c r="P4081" s="8">
        <v>5</v>
      </c>
    </row>
    <row r="4082" spans="1:16" x14ac:dyDescent="0.3">
      <c r="A4082" s="6" t="s">
        <v>13140</v>
      </c>
      <c r="B4082" s="7">
        <v>45181</v>
      </c>
      <c r="C4082" s="6" t="s">
        <v>10871</v>
      </c>
      <c r="D4082" s="6" t="s">
        <v>5215</v>
      </c>
      <c r="E4082" s="6" t="s">
        <v>5216</v>
      </c>
      <c r="F4082" s="6" t="s">
        <v>5029</v>
      </c>
      <c r="G4082" s="6" t="s">
        <v>5048</v>
      </c>
      <c r="H4082" s="6" t="s">
        <v>5049</v>
      </c>
      <c r="I4082" s="8">
        <v>6</v>
      </c>
      <c r="J4082" s="9">
        <v>528.51</v>
      </c>
      <c r="K4082" s="10">
        <v>0.2</v>
      </c>
      <c r="L4082" s="9">
        <v>2536.85</v>
      </c>
      <c r="M4082" s="11">
        <v>1411.39</v>
      </c>
      <c r="N4082" s="9">
        <v>1125.46</v>
      </c>
      <c r="O4082" s="6" t="s">
        <v>5024</v>
      </c>
      <c r="P4082" s="8">
        <v>4</v>
      </c>
    </row>
    <row r="4083" spans="1:16" x14ac:dyDescent="0.3">
      <c r="A4083" s="6" t="s">
        <v>13141</v>
      </c>
      <c r="B4083" s="7">
        <v>45790</v>
      </c>
      <c r="C4083" s="6" t="s">
        <v>13142</v>
      </c>
      <c r="D4083" s="6" t="s">
        <v>5134</v>
      </c>
      <c r="E4083" s="6" t="s">
        <v>5135</v>
      </c>
      <c r="F4083" s="6" t="s">
        <v>5036</v>
      </c>
      <c r="G4083" s="6" t="s">
        <v>5048</v>
      </c>
      <c r="H4083" s="6" t="s">
        <v>5090</v>
      </c>
      <c r="I4083" s="8">
        <v>4</v>
      </c>
      <c r="J4083" s="9">
        <v>555.46</v>
      </c>
      <c r="K4083" s="10">
        <v>0.24</v>
      </c>
      <c r="L4083" s="9">
        <v>1688.6</v>
      </c>
      <c r="M4083" s="11">
        <v>1413.36</v>
      </c>
      <c r="N4083" s="9">
        <v>275.24</v>
      </c>
      <c r="O4083" s="6" t="s">
        <v>5045</v>
      </c>
      <c r="P4083" s="8">
        <v>1</v>
      </c>
    </row>
    <row r="4084" spans="1:16" x14ac:dyDescent="0.3">
      <c r="A4084" s="6" t="s">
        <v>13143</v>
      </c>
      <c r="B4084" s="7">
        <v>45256</v>
      </c>
      <c r="C4084" s="6" t="s">
        <v>13144</v>
      </c>
      <c r="D4084" s="6" t="s">
        <v>5027</v>
      </c>
      <c r="E4084" s="6" t="s">
        <v>5028</v>
      </c>
      <c r="F4084" s="6" t="s">
        <v>5029</v>
      </c>
      <c r="G4084" s="6" t="s">
        <v>5059</v>
      </c>
      <c r="H4084" s="6" t="s">
        <v>5060</v>
      </c>
      <c r="I4084" s="8">
        <v>5</v>
      </c>
      <c r="J4084" s="9">
        <v>283.35000000000002</v>
      </c>
      <c r="K4084" s="10">
        <v>0.08</v>
      </c>
      <c r="L4084" s="9">
        <v>1303.4100000000001</v>
      </c>
      <c r="M4084" s="11">
        <v>1113.74</v>
      </c>
      <c r="N4084" s="9">
        <v>189.67</v>
      </c>
      <c r="O4084" s="6" t="s">
        <v>5039</v>
      </c>
      <c r="P4084" s="8">
        <v>3</v>
      </c>
    </row>
    <row r="4085" spans="1:16" x14ac:dyDescent="0.3">
      <c r="A4085" s="6" t="s">
        <v>13145</v>
      </c>
      <c r="B4085" s="7">
        <v>45745</v>
      </c>
      <c r="C4085" s="6" t="s">
        <v>13146</v>
      </c>
      <c r="D4085" s="6" t="s">
        <v>5019</v>
      </c>
      <c r="E4085" s="6" t="s">
        <v>5020</v>
      </c>
      <c r="F4085" s="6" t="s">
        <v>5021</v>
      </c>
      <c r="G4085" s="6" t="s">
        <v>5037</v>
      </c>
      <c r="H4085" s="6" t="s">
        <v>5054</v>
      </c>
      <c r="I4085" s="8">
        <v>6</v>
      </c>
      <c r="J4085" s="9">
        <v>1495.71</v>
      </c>
      <c r="K4085" s="10">
        <v>0.09</v>
      </c>
      <c r="L4085" s="9">
        <v>8166.58</v>
      </c>
      <c r="M4085" s="11">
        <v>6586.58</v>
      </c>
      <c r="N4085" s="9">
        <v>1580</v>
      </c>
      <c r="O4085" s="6" t="s">
        <v>5039</v>
      </c>
      <c r="P4085" s="8">
        <v>1</v>
      </c>
    </row>
    <row r="4086" spans="1:16" x14ac:dyDescent="0.3">
      <c r="A4086" s="6" t="s">
        <v>13147</v>
      </c>
      <c r="B4086" s="7">
        <v>45328</v>
      </c>
      <c r="C4086" s="6" t="s">
        <v>13148</v>
      </c>
      <c r="D4086" s="6" t="s">
        <v>5104</v>
      </c>
      <c r="E4086" s="6" t="s">
        <v>5053</v>
      </c>
      <c r="F4086" s="6" t="s">
        <v>5036</v>
      </c>
      <c r="G4086" s="6" t="s">
        <v>5030</v>
      </c>
      <c r="H4086" s="6" t="s">
        <v>5044</v>
      </c>
      <c r="I4086" s="8">
        <v>1</v>
      </c>
      <c r="J4086" s="9">
        <v>2329.84</v>
      </c>
      <c r="K4086" s="10">
        <v>0.14000000000000001</v>
      </c>
      <c r="L4086" s="9">
        <v>2003.66</v>
      </c>
      <c r="M4086" s="11">
        <v>1698.14</v>
      </c>
      <c r="N4086" s="9">
        <v>305.52</v>
      </c>
      <c r="O4086" s="6" t="s">
        <v>5080</v>
      </c>
      <c r="P4086" s="8">
        <v>3</v>
      </c>
    </row>
    <row r="4087" spans="1:16" x14ac:dyDescent="0.3">
      <c r="A4087" s="6" t="s">
        <v>13149</v>
      </c>
      <c r="B4087" s="7">
        <v>45404</v>
      </c>
      <c r="C4087" s="6" t="s">
        <v>13150</v>
      </c>
      <c r="D4087" s="6" t="s">
        <v>5052</v>
      </c>
      <c r="E4087" s="6" t="s">
        <v>5053</v>
      </c>
      <c r="F4087" s="6" t="s">
        <v>5036</v>
      </c>
      <c r="G4087" s="6" t="s">
        <v>5059</v>
      </c>
      <c r="H4087" s="6" t="s">
        <v>5099</v>
      </c>
      <c r="I4087" s="8">
        <v>6</v>
      </c>
      <c r="J4087" s="9">
        <v>2338.8200000000002</v>
      </c>
      <c r="K4087" s="10">
        <v>0.22</v>
      </c>
      <c r="L4087" s="9">
        <v>10945.68</v>
      </c>
      <c r="M4087" s="11">
        <v>8944.85</v>
      </c>
      <c r="N4087" s="9">
        <v>2000.83</v>
      </c>
      <c r="O4087" s="6" t="s">
        <v>5039</v>
      </c>
      <c r="P4087" s="8">
        <v>5</v>
      </c>
    </row>
    <row r="4088" spans="1:16" x14ac:dyDescent="0.3">
      <c r="A4088" s="6" t="s">
        <v>13151</v>
      </c>
      <c r="B4088" s="7">
        <v>45490</v>
      </c>
      <c r="C4088" s="6" t="s">
        <v>13152</v>
      </c>
      <c r="D4088" s="6" t="s">
        <v>5088</v>
      </c>
      <c r="E4088" s="6" t="s">
        <v>5089</v>
      </c>
      <c r="F4088" s="6" t="s">
        <v>5021</v>
      </c>
      <c r="G4088" s="6" t="s">
        <v>5030</v>
      </c>
      <c r="H4088" s="6" t="s">
        <v>5176</v>
      </c>
      <c r="I4088" s="8">
        <v>3</v>
      </c>
      <c r="J4088" s="9">
        <v>888.24</v>
      </c>
      <c r="K4088" s="10">
        <v>0.24</v>
      </c>
      <c r="L4088" s="9">
        <v>2025.19</v>
      </c>
      <c r="M4088" s="11">
        <v>1138.24</v>
      </c>
      <c r="N4088" s="9">
        <v>886.95</v>
      </c>
      <c r="O4088" s="6" t="s">
        <v>5032</v>
      </c>
      <c r="P4088" s="8">
        <v>3</v>
      </c>
    </row>
    <row r="4089" spans="1:16" x14ac:dyDescent="0.3">
      <c r="A4089" s="6" t="s">
        <v>13153</v>
      </c>
      <c r="B4089" s="7">
        <v>45430</v>
      </c>
      <c r="C4089" s="6" t="s">
        <v>13154</v>
      </c>
      <c r="D4089" s="6" t="s">
        <v>5134</v>
      </c>
      <c r="E4089" s="6" t="s">
        <v>5135</v>
      </c>
      <c r="F4089" s="6" t="s">
        <v>5021</v>
      </c>
      <c r="G4089" s="6" t="s">
        <v>5037</v>
      </c>
      <c r="H4089" s="6" t="s">
        <v>5129</v>
      </c>
      <c r="I4089" s="8">
        <v>7</v>
      </c>
      <c r="J4089" s="9">
        <v>1780.63</v>
      </c>
      <c r="K4089" s="10">
        <v>0.04</v>
      </c>
      <c r="L4089" s="9">
        <v>11965.83</v>
      </c>
      <c r="M4089" s="11">
        <v>9695.34</v>
      </c>
      <c r="N4089" s="9">
        <v>2270.4899999999998</v>
      </c>
      <c r="O4089" s="6" t="s">
        <v>5080</v>
      </c>
      <c r="P4089" s="8">
        <v>2</v>
      </c>
    </row>
    <row r="4090" spans="1:16" x14ac:dyDescent="0.3">
      <c r="A4090" s="6" t="s">
        <v>13155</v>
      </c>
      <c r="B4090" s="7">
        <v>45395</v>
      </c>
      <c r="C4090" s="6" t="s">
        <v>13156</v>
      </c>
      <c r="D4090" s="6" t="s">
        <v>5071</v>
      </c>
      <c r="E4090" s="6" t="s">
        <v>5072</v>
      </c>
      <c r="F4090" s="6" t="s">
        <v>5021</v>
      </c>
      <c r="G4090" s="6" t="s">
        <v>5022</v>
      </c>
      <c r="H4090" s="6" t="s">
        <v>5221</v>
      </c>
      <c r="I4090" s="8">
        <v>7</v>
      </c>
      <c r="J4090" s="9">
        <v>1137.6199999999999</v>
      </c>
      <c r="K4090" s="10">
        <v>0.13</v>
      </c>
      <c r="L4090" s="9">
        <v>6928.11</v>
      </c>
      <c r="M4090" s="11">
        <v>4488.8599999999997</v>
      </c>
      <c r="N4090" s="9">
        <v>2439.25</v>
      </c>
      <c r="O4090" s="6" t="s">
        <v>5080</v>
      </c>
      <c r="P4090" s="8">
        <v>4</v>
      </c>
    </row>
    <row r="4091" spans="1:16" x14ac:dyDescent="0.3">
      <c r="A4091" s="6" t="s">
        <v>13157</v>
      </c>
      <c r="B4091" s="7">
        <v>45164</v>
      </c>
      <c r="C4091" s="6" t="s">
        <v>13158</v>
      </c>
      <c r="D4091" s="6" t="s">
        <v>5088</v>
      </c>
      <c r="E4091" s="6" t="s">
        <v>5089</v>
      </c>
      <c r="F4091" s="6" t="s">
        <v>5021</v>
      </c>
      <c r="G4091" s="6" t="s">
        <v>5059</v>
      </c>
      <c r="H4091" s="6" t="s">
        <v>5140</v>
      </c>
      <c r="I4091" s="8">
        <v>8</v>
      </c>
      <c r="J4091" s="9">
        <v>2055.69</v>
      </c>
      <c r="K4091" s="10">
        <v>0.21</v>
      </c>
      <c r="L4091" s="9">
        <v>12991.96</v>
      </c>
      <c r="M4091" s="11">
        <v>8309.76</v>
      </c>
      <c r="N4091" s="9">
        <v>4682.2</v>
      </c>
      <c r="O4091" s="6" t="s">
        <v>5045</v>
      </c>
      <c r="P4091" s="8">
        <v>4</v>
      </c>
    </row>
    <row r="4092" spans="1:16" x14ac:dyDescent="0.3">
      <c r="A4092" s="6" t="s">
        <v>13159</v>
      </c>
      <c r="B4092" s="7">
        <v>45560</v>
      </c>
      <c r="C4092" s="6" t="s">
        <v>13160</v>
      </c>
      <c r="D4092" s="6" t="s">
        <v>5147</v>
      </c>
      <c r="E4092" s="6" t="s">
        <v>5118</v>
      </c>
      <c r="F4092" s="6" t="s">
        <v>5029</v>
      </c>
      <c r="G4092" s="6" t="s">
        <v>5037</v>
      </c>
      <c r="H4092" s="6" t="s">
        <v>5038</v>
      </c>
      <c r="I4092" s="8">
        <v>8</v>
      </c>
      <c r="J4092" s="9">
        <v>2382.81</v>
      </c>
      <c r="K4092" s="10">
        <v>0.17</v>
      </c>
      <c r="L4092" s="9">
        <v>15821.86</v>
      </c>
      <c r="M4092" s="11">
        <v>10570.6</v>
      </c>
      <c r="N4092" s="9">
        <v>5251.26</v>
      </c>
      <c r="O4092" s="6" t="s">
        <v>5039</v>
      </c>
      <c r="P4092" s="8">
        <v>1</v>
      </c>
    </row>
    <row r="4093" spans="1:16" x14ac:dyDescent="0.3">
      <c r="A4093" s="6" t="s">
        <v>13161</v>
      </c>
      <c r="B4093" s="7">
        <v>45651</v>
      </c>
      <c r="C4093" s="6" t="s">
        <v>13162</v>
      </c>
      <c r="D4093" s="6" t="s">
        <v>5205</v>
      </c>
      <c r="E4093" s="6" t="s">
        <v>5206</v>
      </c>
      <c r="F4093" s="6" t="s">
        <v>5021</v>
      </c>
      <c r="G4093" s="6" t="s">
        <v>5048</v>
      </c>
      <c r="H4093" s="6" t="s">
        <v>5064</v>
      </c>
      <c r="I4093" s="8">
        <v>1</v>
      </c>
      <c r="J4093" s="9">
        <v>194.87</v>
      </c>
      <c r="K4093" s="10">
        <v>0.14000000000000001</v>
      </c>
      <c r="L4093" s="9">
        <v>167.59</v>
      </c>
      <c r="M4093" s="11">
        <v>117.01</v>
      </c>
      <c r="N4093" s="9">
        <v>50.58</v>
      </c>
      <c r="O4093" s="6" t="s">
        <v>5045</v>
      </c>
      <c r="P4093" s="8">
        <v>4</v>
      </c>
    </row>
    <row r="4094" spans="1:16" x14ac:dyDescent="0.3">
      <c r="A4094" s="6" t="s">
        <v>13163</v>
      </c>
      <c r="B4094" s="7">
        <v>45240</v>
      </c>
      <c r="C4094" s="6" t="s">
        <v>13164</v>
      </c>
      <c r="D4094" s="6" t="s">
        <v>5134</v>
      </c>
      <c r="E4094" s="6" t="s">
        <v>5135</v>
      </c>
      <c r="F4094" s="6" t="s">
        <v>5021</v>
      </c>
      <c r="G4094" s="6" t="s">
        <v>5059</v>
      </c>
      <c r="H4094" s="6" t="s">
        <v>5099</v>
      </c>
      <c r="I4094" s="8">
        <v>4</v>
      </c>
      <c r="J4094" s="9">
        <v>2107.85</v>
      </c>
      <c r="K4094" s="10">
        <v>0.05</v>
      </c>
      <c r="L4094" s="9">
        <v>8009.83</v>
      </c>
      <c r="M4094" s="11">
        <v>4523.5200000000004</v>
      </c>
      <c r="N4094" s="9">
        <v>3486.31</v>
      </c>
      <c r="O4094" s="6" t="s">
        <v>5024</v>
      </c>
      <c r="P4094" s="8">
        <v>3</v>
      </c>
    </row>
    <row r="4095" spans="1:16" x14ac:dyDescent="0.3">
      <c r="A4095" s="6" t="s">
        <v>13165</v>
      </c>
      <c r="B4095" s="7">
        <v>44974</v>
      </c>
      <c r="C4095" s="6" t="s">
        <v>13166</v>
      </c>
      <c r="D4095" s="6" t="s">
        <v>5067</v>
      </c>
      <c r="E4095" s="6" t="s">
        <v>5067</v>
      </c>
      <c r="F4095" s="6" t="s">
        <v>5036</v>
      </c>
      <c r="G4095" s="6" t="s">
        <v>5048</v>
      </c>
      <c r="H4095" s="6" t="s">
        <v>5049</v>
      </c>
      <c r="I4095" s="8">
        <v>4</v>
      </c>
      <c r="J4095" s="9">
        <v>1033.97</v>
      </c>
      <c r="K4095" s="10">
        <v>0.2</v>
      </c>
      <c r="L4095" s="9">
        <v>3308.7</v>
      </c>
      <c r="M4095" s="11">
        <v>2885.96</v>
      </c>
      <c r="N4095" s="9">
        <v>422.74</v>
      </c>
      <c r="O4095" s="6" t="s">
        <v>5039</v>
      </c>
      <c r="P4095" s="8">
        <v>2</v>
      </c>
    </row>
    <row r="4096" spans="1:16" x14ac:dyDescent="0.3">
      <c r="A4096" s="6" t="s">
        <v>13167</v>
      </c>
      <c r="B4096" s="7">
        <v>45047</v>
      </c>
      <c r="C4096" s="6" t="s">
        <v>13168</v>
      </c>
      <c r="D4096" s="6" t="s">
        <v>5057</v>
      </c>
      <c r="E4096" s="6" t="s">
        <v>5058</v>
      </c>
      <c r="F4096" s="6" t="s">
        <v>5029</v>
      </c>
      <c r="G4096" s="6" t="s">
        <v>5059</v>
      </c>
      <c r="H4096" s="6" t="s">
        <v>5099</v>
      </c>
      <c r="I4096" s="8">
        <v>4</v>
      </c>
      <c r="J4096" s="9">
        <v>600.07000000000005</v>
      </c>
      <c r="K4096" s="10">
        <v>0.18</v>
      </c>
      <c r="L4096" s="9">
        <v>1968.23</v>
      </c>
      <c r="M4096" s="11">
        <v>1188.77</v>
      </c>
      <c r="N4096" s="9">
        <v>779.46</v>
      </c>
      <c r="O4096" s="6" t="s">
        <v>5045</v>
      </c>
      <c r="P4096" s="8">
        <v>2</v>
      </c>
    </row>
    <row r="4097" spans="1:16" x14ac:dyDescent="0.3">
      <c r="A4097" s="6" t="s">
        <v>13169</v>
      </c>
      <c r="B4097" s="7">
        <v>45613</v>
      </c>
      <c r="C4097" s="6" t="s">
        <v>13170</v>
      </c>
      <c r="D4097" s="6" t="s">
        <v>5063</v>
      </c>
      <c r="E4097" s="6" t="s">
        <v>5058</v>
      </c>
      <c r="F4097" s="6" t="s">
        <v>5036</v>
      </c>
      <c r="G4097" s="6" t="s">
        <v>5037</v>
      </c>
      <c r="H4097" s="6" t="s">
        <v>5129</v>
      </c>
      <c r="I4097" s="8">
        <v>8</v>
      </c>
      <c r="J4097" s="9">
        <v>2207.16</v>
      </c>
      <c r="K4097" s="10">
        <v>0.15</v>
      </c>
      <c r="L4097" s="9">
        <v>15008.69</v>
      </c>
      <c r="M4097" s="11">
        <v>10263.89</v>
      </c>
      <c r="N4097" s="9">
        <v>4744.8</v>
      </c>
      <c r="O4097" s="6" t="s">
        <v>5045</v>
      </c>
      <c r="P4097" s="8">
        <v>3</v>
      </c>
    </row>
    <row r="4098" spans="1:16" x14ac:dyDescent="0.3">
      <c r="A4098" s="6" t="s">
        <v>13171</v>
      </c>
      <c r="B4098" s="7">
        <v>45635</v>
      </c>
      <c r="C4098" s="6" t="s">
        <v>13172</v>
      </c>
      <c r="D4098" s="6" t="s">
        <v>5114</v>
      </c>
      <c r="E4098" s="6" t="s">
        <v>5020</v>
      </c>
      <c r="F4098" s="6" t="s">
        <v>5036</v>
      </c>
      <c r="G4098" s="6" t="s">
        <v>5037</v>
      </c>
      <c r="H4098" s="6" t="s">
        <v>5105</v>
      </c>
      <c r="I4098" s="8">
        <v>3</v>
      </c>
      <c r="J4098" s="9">
        <v>1979.3</v>
      </c>
      <c r="K4098" s="10">
        <v>7.0000000000000007E-2</v>
      </c>
      <c r="L4098" s="9">
        <v>5522.25</v>
      </c>
      <c r="M4098" s="11">
        <v>4257.32</v>
      </c>
      <c r="N4098" s="9">
        <v>1264.93</v>
      </c>
      <c r="O4098" s="6" t="s">
        <v>5039</v>
      </c>
      <c r="P4098" s="8">
        <v>1</v>
      </c>
    </row>
    <row r="4099" spans="1:16" x14ac:dyDescent="0.3">
      <c r="A4099" s="6" t="s">
        <v>13173</v>
      </c>
      <c r="B4099" s="7">
        <v>45205</v>
      </c>
      <c r="C4099" s="6" t="s">
        <v>13174</v>
      </c>
      <c r="D4099" s="6" t="s">
        <v>5057</v>
      </c>
      <c r="E4099" s="6" t="s">
        <v>5058</v>
      </c>
      <c r="F4099" s="6" t="s">
        <v>5036</v>
      </c>
      <c r="G4099" s="6" t="s">
        <v>5030</v>
      </c>
      <c r="H4099" s="6" t="s">
        <v>5176</v>
      </c>
      <c r="I4099" s="8">
        <v>6</v>
      </c>
      <c r="J4099" s="9">
        <v>1364.65</v>
      </c>
      <c r="K4099" s="10">
        <v>0.18</v>
      </c>
      <c r="L4099" s="9">
        <v>6714.08</v>
      </c>
      <c r="M4099" s="11">
        <v>4811.2700000000004</v>
      </c>
      <c r="N4099" s="9">
        <v>1902.81</v>
      </c>
      <c r="O4099" s="6" t="s">
        <v>5024</v>
      </c>
      <c r="P4099" s="8">
        <v>2</v>
      </c>
    </row>
    <row r="4100" spans="1:16" x14ac:dyDescent="0.3">
      <c r="A4100" s="6" t="s">
        <v>13175</v>
      </c>
      <c r="B4100" s="7">
        <v>45212</v>
      </c>
      <c r="C4100" s="6" t="s">
        <v>13176</v>
      </c>
      <c r="D4100" s="6" t="s">
        <v>5071</v>
      </c>
      <c r="E4100" s="6" t="s">
        <v>5072</v>
      </c>
      <c r="F4100" s="6" t="s">
        <v>5029</v>
      </c>
      <c r="G4100" s="6" t="s">
        <v>5030</v>
      </c>
      <c r="H4100" s="6" t="s">
        <v>5031</v>
      </c>
      <c r="I4100" s="8">
        <v>2</v>
      </c>
      <c r="J4100" s="9">
        <v>936.72</v>
      </c>
      <c r="K4100" s="10">
        <v>0.11</v>
      </c>
      <c r="L4100" s="9">
        <v>1667.36</v>
      </c>
      <c r="M4100" s="11">
        <v>1029.03</v>
      </c>
      <c r="N4100" s="9">
        <v>638.33000000000004</v>
      </c>
      <c r="O4100" s="6" t="s">
        <v>5039</v>
      </c>
      <c r="P4100" s="8">
        <v>2</v>
      </c>
    </row>
    <row r="4101" spans="1:16" x14ac:dyDescent="0.3">
      <c r="A4101" s="6" t="s">
        <v>13177</v>
      </c>
      <c r="B4101" s="7">
        <v>45707</v>
      </c>
      <c r="C4101" s="6" t="s">
        <v>13178</v>
      </c>
      <c r="D4101" s="6" t="s">
        <v>5093</v>
      </c>
      <c r="E4101" s="6" t="s">
        <v>5053</v>
      </c>
      <c r="F4101" s="6" t="s">
        <v>5029</v>
      </c>
      <c r="G4101" s="6" t="s">
        <v>5022</v>
      </c>
      <c r="H4101" s="6" t="s">
        <v>5192</v>
      </c>
      <c r="I4101" s="8">
        <v>6</v>
      </c>
      <c r="J4101" s="9">
        <v>204.11</v>
      </c>
      <c r="K4101" s="10">
        <v>0.11</v>
      </c>
      <c r="L4101" s="9">
        <v>1089.95</v>
      </c>
      <c r="M4101" s="11">
        <v>691.06</v>
      </c>
      <c r="N4101" s="9">
        <v>398.89</v>
      </c>
      <c r="O4101" s="6" t="s">
        <v>5045</v>
      </c>
      <c r="P4101" s="8">
        <v>4</v>
      </c>
    </row>
    <row r="4102" spans="1:16" x14ac:dyDescent="0.3">
      <c r="A4102" s="6" t="s">
        <v>13179</v>
      </c>
      <c r="B4102" s="7">
        <v>45343</v>
      </c>
      <c r="C4102" s="6" t="s">
        <v>13180</v>
      </c>
      <c r="D4102" s="6" t="s">
        <v>5052</v>
      </c>
      <c r="E4102" s="6" t="s">
        <v>5053</v>
      </c>
      <c r="F4102" s="6" t="s">
        <v>5029</v>
      </c>
      <c r="G4102" s="6" t="s">
        <v>5030</v>
      </c>
      <c r="H4102" s="6" t="s">
        <v>5176</v>
      </c>
      <c r="I4102" s="8">
        <v>6</v>
      </c>
      <c r="J4102" s="9">
        <v>953.32</v>
      </c>
      <c r="K4102" s="10">
        <v>0.22</v>
      </c>
      <c r="L4102" s="9">
        <v>4461.54</v>
      </c>
      <c r="M4102" s="11">
        <v>2759.59</v>
      </c>
      <c r="N4102" s="9">
        <v>1701.95</v>
      </c>
      <c r="O4102" s="6" t="s">
        <v>5024</v>
      </c>
      <c r="P4102" s="8">
        <v>1</v>
      </c>
    </row>
    <row r="4103" spans="1:16" x14ac:dyDescent="0.3">
      <c r="A4103" s="6" t="s">
        <v>13181</v>
      </c>
      <c r="B4103" s="7">
        <v>45523</v>
      </c>
      <c r="C4103" s="6" t="s">
        <v>13182</v>
      </c>
      <c r="D4103" s="6" t="s">
        <v>5071</v>
      </c>
      <c r="E4103" s="6" t="s">
        <v>5072</v>
      </c>
      <c r="F4103" s="6" t="s">
        <v>5036</v>
      </c>
      <c r="G4103" s="6" t="s">
        <v>5059</v>
      </c>
      <c r="H4103" s="6" t="s">
        <v>5099</v>
      </c>
      <c r="I4103" s="8">
        <v>5</v>
      </c>
      <c r="J4103" s="9">
        <v>736.27</v>
      </c>
      <c r="K4103" s="10">
        <v>0.16</v>
      </c>
      <c r="L4103" s="9">
        <v>3092.33</v>
      </c>
      <c r="M4103" s="11">
        <v>2570.02</v>
      </c>
      <c r="N4103" s="9">
        <v>522.30999999999995</v>
      </c>
      <c r="O4103" s="6" t="s">
        <v>5045</v>
      </c>
      <c r="P4103" s="8">
        <v>4</v>
      </c>
    </row>
    <row r="4104" spans="1:16" x14ac:dyDescent="0.3">
      <c r="A4104" s="6" t="s">
        <v>13183</v>
      </c>
      <c r="B4104" s="7">
        <v>45674</v>
      </c>
      <c r="C4104" s="6" t="s">
        <v>13184</v>
      </c>
      <c r="D4104" s="6" t="s">
        <v>5085</v>
      </c>
      <c r="E4104" s="6" t="s">
        <v>5058</v>
      </c>
      <c r="F4104" s="6" t="s">
        <v>5036</v>
      </c>
      <c r="G4104" s="6" t="s">
        <v>5037</v>
      </c>
      <c r="H4104" s="6" t="s">
        <v>5105</v>
      </c>
      <c r="I4104" s="8">
        <v>2</v>
      </c>
      <c r="J4104" s="9">
        <v>1427.7</v>
      </c>
      <c r="K4104" s="10">
        <v>0.06</v>
      </c>
      <c r="L4104" s="9">
        <v>2684.08</v>
      </c>
      <c r="M4104" s="11">
        <v>1823.49</v>
      </c>
      <c r="N4104" s="9">
        <v>860.59</v>
      </c>
      <c r="O4104" s="6" t="s">
        <v>5045</v>
      </c>
      <c r="P4104" s="8">
        <v>3</v>
      </c>
    </row>
    <row r="4105" spans="1:16" x14ac:dyDescent="0.3">
      <c r="A4105" s="6" t="s">
        <v>13185</v>
      </c>
      <c r="B4105" s="7">
        <v>45652</v>
      </c>
      <c r="C4105" s="6" t="s">
        <v>13186</v>
      </c>
      <c r="D4105" s="6" t="s">
        <v>5063</v>
      </c>
      <c r="E4105" s="6" t="s">
        <v>5058</v>
      </c>
      <c r="F4105" s="6" t="s">
        <v>5029</v>
      </c>
      <c r="G4105" s="6" t="s">
        <v>5022</v>
      </c>
      <c r="H4105" s="6" t="s">
        <v>5023</v>
      </c>
      <c r="I4105" s="8">
        <v>5</v>
      </c>
      <c r="J4105" s="9">
        <v>1862.49</v>
      </c>
      <c r="K4105" s="10">
        <v>0.19</v>
      </c>
      <c r="L4105" s="9">
        <v>7543.08</v>
      </c>
      <c r="M4105" s="11">
        <v>5651.05</v>
      </c>
      <c r="N4105" s="9">
        <v>1892.03</v>
      </c>
      <c r="O4105" s="6" t="s">
        <v>5080</v>
      </c>
      <c r="P4105" s="8">
        <v>4</v>
      </c>
    </row>
    <row r="4106" spans="1:16" x14ac:dyDescent="0.3">
      <c r="A4106" s="6" t="s">
        <v>13187</v>
      </c>
      <c r="B4106" s="7">
        <v>45439</v>
      </c>
      <c r="C4106" s="6" t="s">
        <v>13188</v>
      </c>
      <c r="D4106" s="6" t="s">
        <v>5205</v>
      </c>
      <c r="E4106" s="6" t="s">
        <v>5206</v>
      </c>
      <c r="F4106" s="6" t="s">
        <v>5021</v>
      </c>
      <c r="G4106" s="6" t="s">
        <v>5022</v>
      </c>
      <c r="H4106" s="6" t="s">
        <v>5221</v>
      </c>
      <c r="I4106" s="8">
        <v>1</v>
      </c>
      <c r="J4106" s="9">
        <v>287.08</v>
      </c>
      <c r="K4106" s="10">
        <v>0.16</v>
      </c>
      <c r="L4106" s="9">
        <v>241.15</v>
      </c>
      <c r="M4106" s="11">
        <v>140.15</v>
      </c>
      <c r="N4106" s="9">
        <v>101</v>
      </c>
      <c r="O4106" s="6" t="s">
        <v>5032</v>
      </c>
      <c r="P4106" s="8">
        <v>2</v>
      </c>
    </row>
    <row r="4107" spans="1:16" x14ac:dyDescent="0.3">
      <c r="A4107" s="6" t="s">
        <v>13189</v>
      </c>
      <c r="B4107" s="7">
        <v>45100</v>
      </c>
      <c r="C4107" s="6" t="s">
        <v>13190</v>
      </c>
      <c r="D4107" s="6" t="s">
        <v>5019</v>
      </c>
      <c r="E4107" s="6" t="s">
        <v>5020</v>
      </c>
      <c r="F4107" s="6" t="s">
        <v>5029</v>
      </c>
      <c r="G4107" s="6" t="s">
        <v>5022</v>
      </c>
      <c r="H4107" s="6" t="s">
        <v>5192</v>
      </c>
      <c r="I4107" s="8">
        <v>8</v>
      </c>
      <c r="J4107" s="9">
        <v>969.21</v>
      </c>
      <c r="K4107" s="10">
        <v>0.09</v>
      </c>
      <c r="L4107" s="9">
        <v>7055.85</v>
      </c>
      <c r="M4107" s="11">
        <v>4286.1899999999996</v>
      </c>
      <c r="N4107" s="9">
        <v>2769.66</v>
      </c>
      <c r="O4107" s="6" t="s">
        <v>5032</v>
      </c>
      <c r="P4107" s="8">
        <v>3</v>
      </c>
    </row>
    <row r="4108" spans="1:16" x14ac:dyDescent="0.3">
      <c r="A4108" s="6" t="s">
        <v>13191</v>
      </c>
      <c r="B4108" s="7">
        <v>45763</v>
      </c>
      <c r="C4108" s="6" t="s">
        <v>13192</v>
      </c>
      <c r="D4108" s="6" t="s">
        <v>5052</v>
      </c>
      <c r="E4108" s="6" t="s">
        <v>5053</v>
      </c>
      <c r="F4108" s="6" t="s">
        <v>5036</v>
      </c>
      <c r="G4108" s="6" t="s">
        <v>5048</v>
      </c>
      <c r="H4108" s="6" t="s">
        <v>5079</v>
      </c>
      <c r="I4108" s="8">
        <v>5</v>
      </c>
      <c r="J4108" s="9">
        <v>1620.89</v>
      </c>
      <c r="K4108" s="10">
        <v>0.06</v>
      </c>
      <c r="L4108" s="9">
        <v>7618.18</v>
      </c>
      <c r="M4108" s="11">
        <v>5092.8999999999996</v>
      </c>
      <c r="N4108" s="9">
        <v>2525.2800000000002</v>
      </c>
      <c r="O4108" s="6" t="s">
        <v>5080</v>
      </c>
      <c r="P4108" s="8">
        <v>2</v>
      </c>
    </row>
    <row r="4109" spans="1:16" x14ac:dyDescent="0.3">
      <c r="A4109" s="6" t="s">
        <v>13193</v>
      </c>
      <c r="B4109" s="7">
        <v>45440</v>
      </c>
      <c r="C4109" s="6" t="s">
        <v>13194</v>
      </c>
      <c r="D4109" s="6" t="s">
        <v>5114</v>
      </c>
      <c r="E4109" s="6" t="s">
        <v>5020</v>
      </c>
      <c r="F4109" s="6" t="s">
        <v>5029</v>
      </c>
      <c r="G4109" s="6" t="s">
        <v>5048</v>
      </c>
      <c r="H4109" s="6" t="s">
        <v>5096</v>
      </c>
      <c r="I4109" s="8">
        <v>8</v>
      </c>
      <c r="J4109" s="9">
        <v>1242.72</v>
      </c>
      <c r="K4109" s="10">
        <v>0.16</v>
      </c>
      <c r="L4109" s="9">
        <v>8351.08</v>
      </c>
      <c r="M4109" s="11">
        <v>7341.93</v>
      </c>
      <c r="N4109" s="9">
        <v>1009.15</v>
      </c>
      <c r="O4109" s="6" t="s">
        <v>5045</v>
      </c>
      <c r="P4109" s="8">
        <v>2</v>
      </c>
    </row>
    <row r="4110" spans="1:16" x14ac:dyDescent="0.3">
      <c r="A4110" s="6" t="s">
        <v>13195</v>
      </c>
      <c r="B4110" s="7">
        <v>45009</v>
      </c>
      <c r="C4110" s="6" t="s">
        <v>13196</v>
      </c>
      <c r="D4110" s="6" t="s">
        <v>5019</v>
      </c>
      <c r="E4110" s="6" t="s">
        <v>5020</v>
      </c>
      <c r="F4110" s="6" t="s">
        <v>5036</v>
      </c>
      <c r="G4110" s="6" t="s">
        <v>5030</v>
      </c>
      <c r="H4110" s="6" t="s">
        <v>5044</v>
      </c>
      <c r="I4110" s="8">
        <v>4</v>
      </c>
      <c r="J4110" s="9">
        <v>2425.42</v>
      </c>
      <c r="K4110" s="10">
        <v>0.1</v>
      </c>
      <c r="L4110" s="9">
        <v>8731.51</v>
      </c>
      <c r="M4110" s="11">
        <v>6359.53</v>
      </c>
      <c r="N4110" s="9">
        <v>2371.98</v>
      </c>
      <c r="O4110" s="6" t="s">
        <v>5039</v>
      </c>
      <c r="P4110" s="8">
        <v>2</v>
      </c>
    </row>
    <row r="4111" spans="1:16" x14ac:dyDescent="0.3">
      <c r="A4111" s="6" t="s">
        <v>13197</v>
      </c>
      <c r="B4111" s="7">
        <v>45002</v>
      </c>
      <c r="C4111" s="6" t="s">
        <v>13198</v>
      </c>
      <c r="D4111" s="6" t="s">
        <v>5093</v>
      </c>
      <c r="E4111" s="6" t="s">
        <v>5053</v>
      </c>
      <c r="F4111" s="6" t="s">
        <v>5021</v>
      </c>
      <c r="G4111" s="6" t="s">
        <v>5059</v>
      </c>
      <c r="H4111" s="6" t="s">
        <v>5099</v>
      </c>
      <c r="I4111" s="8">
        <v>5</v>
      </c>
      <c r="J4111" s="9">
        <v>1755.6</v>
      </c>
      <c r="K4111" s="10">
        <v>0.03</v>
      </c>
      <c r="L4111" s="9">
        <v>8514.66</v>
      </c>
      <c r="M4111" s="11">
        <v>7248.61</v>
      </c>
      <c r="N4111" s="9">
        <v>1266.05</v>
      </c>
      <c r="O4111" s="6" t="s">
        <v>5032</v>
      </c>
      <c r="P4111" s="8">
        <v>3</v>
      </c>
    </row>
    <row r="4112" spans="1:16" x14ac:dyDescent="0.3">
      <c r="A4112" s="6" t="s">
        <v>13199</v>
      </c>
      <c r="B4112" s="7">
        <v>45590</v>
      </c>
      <c r="C4112" s="6" t="s">
        <v>13200</v>
      </c>
      <c r="D4112" s="6" t="s">
        <v>5205</v>
      </c>
      <c r="E4112" s="6" t="s">
        <v>5206</v>
      </c>
      <c r="F4112" s="6" t="s">
        <v>5036</v>
      </c>
      <c r="G4112" s="6" t="s">
        <v>5037</v>
      </c>
      <c r="H4112" s="6" t="s">
        <v>5038</v>
      </c>
      <c r="I4112" s="8">
        <v>8</v>
      </c>
      <c r="J4112" s="9">
        <v>2040.11</v>
      </c>
      <c r="K4112" s="10">
        <v>0.24</v>
      </c>
      <c r="L4112" s="9">
        <v>12403.87</v>
      </c>
      <c r="M4112" s="11">
        <v>7540.28</v>
      </c>
      <c r="N4112" s="9">
        <v>4863.59</v>
      </c>
      <c r="O4112" s="6" t="s">
        <v>5039</v>
      </c>
      <c r="P4112" s="8">
        <v>2</v>
      </c>
    </row>
    <row r="4113" spans="1:16" x14ac:dyDescent="0.3">
      <c r="A4113" s="6" t="s">
        <v>13201</v>
      </c>
      <c r="B4113" s="7">
        <v>45595</v>
      </c>
      <c r="C4113" s="6" t="s">
        <v>13202</v>
      </c>
      <c r="D4113" s="6" t="s">
        <v>5117</v>
      </c>
      <c r="E4113" s="6" t="s">
        <v>5118</v>
      </c>
      <c r="F4113" s="6" t="s">
        <v>5029</v>
      </c>
      <c r="G4113" s="6" t="s">
        <v>5048</v>
      </c>
      <c r="H4113" s="6" t="s">
        <v>5079</v>
      </c>
      <c r="I4113" s="8">
        <v>2</v>
      </c>
      <c r="J4113" s="9">
        <v>2167.29</v>
      </c>
      <c r="K4113" s="10">
        <v>0.05</v>
      </c>
      <c r="L4113" s="9">
        <v>4117.8500000000004</v>
      </c>
      <c r="M4113" s="11">
        <v>3165.62</v>
      </c>
      <c r="N4113" s="9">
        <v>952.23</v>
      </c>
      <c r="O4113" s="6" t="s">
        <v>5080</v>
      </c>
      <c r="P4113" s="8">
        <v>3</v>
      </c>
    </row>
    <row r="4114" spans="1:16" x14ac:dyDescent="0.3">
      <c r="A4114" s="6" t="s">
        <v>13203</v>
      </c>
      <c r="B4114" s="7">
        <v>45648</v>
      </c>
      <c r="C4114" s="6" t="s">
        <v>13204</v>
      </c>
      <c r="D4114" s="6" t="s">
        <v>5071</v>
      </c>
      <c r="E4114" s="6" t="s">
        <v>5072</v>
      </c>
      <c r="F4114" s="6" t="s">
        <v>5021</v>
      </c>
      <c r="G4114" s="6" t="s">
        <v>5030</v>
      </c>
      <c r="H4114" s="6" t="s">
        <v>5246</v>
      </c>
      <c r="I4114" s="8">
        <v>3</v>
      </c>
      <c r="J4114" s="9">
        <v>841.79</v>
      </c>
      <c r="K4114" s="10">
        <v>7.0000000000000007E-2</v>
      </c>
      <c r="L4114" s="9">
        <v>2348.59</v>
      </c>
      <c r="M4114" s="11">
        <v>1687.11</v>
      </c>
      <c r="N4114" s="9">
        <v>661.48</v>
      </c>
      <c r="O4114" s="6" t="s">
        <v>5080</v>
      </c>
      <c r="P4114" s="8">
        <v>3</v>
      </c>
    </row>
    <row r="4115" spans="1:16" x14ac:dyDescent="0.3">
      <c r="A4115" s="6" t="s">
        <v>13205</v>
      </c>
      <c r="B4115" s="7">
        <v>45336</v>
      </c>
      <c r="C4115" s="6" t="s">
        <v>13206</v>
      </c>
      <c r="D4115" s="6" t="s">
        <v>5114</v>
      </c>
      <c r="E4115" s="6" t="s">
        <v>5020</v>
      </c>
      <c r="F4115" s="6" t="s">
        <v>5036</v>
      </c>
      <c r="G4115" s="6" t="s">
        <v>5030</v>
      </c>
      <c r="H4115" s="6" t="s">
        <v>5176</v>
      </c>
      <c r="I4115" s="8">
        <v>1</v>
      </c>
      <c r="J4115" s="9">
        <v>1654.3</v>
      </c>
      <c r="K4115" s="10">
        <v>0.04</v>
      </c>
      <c r="L4115" s="9">
        <v>1588.13</v>
      </c>
      <c r="M4115" s="11">
        <v>1178.3599999999999</v>
      </c>
      <c r="N4115" s="9">
        <v>409.77</v>
      </c>
      <c r="O4115" s="6" t="s">
        <v>5045</v>
      </c>
      <c r="P4115" s="8">
        <v>5</v>
      </c>
    </row>
    <row r="4116" spans="1:16" x14ac:dyDescent="0.3">
      <c r="A4116" s="6" t="s">
        <v>13207</v>
      </c>
      <c r="B4116" s="7">
        <v>45560</v>
      </c>
      <c r="C4116" s="6" t="s">
        <v>13208</v>
      </c>
      <c r="D4116" s="6" t="s">
        <v>5147</v>
      </c>
      <c r="E4116" s="6" t="s">
        <v>5118</v>
      </c>
      <c r="F4116" s="6" t="s">
        <v>5021</v>
      </c>
      <c r="G4116" s="6" t="s">
        <v>5059</v>
      </c>
      <c r="H4116" s="6" t="s">
        <v>5181</v>
      </c>
      <c r="I4116" s="8">
        <v>8</v>
      </c>
      <c r="J4116" s="9">
        <v>389.22</v>
      </c>
      <c r="K4116" s="10">
        <v>0.23</v>
      </c>
      <c r="L4116" s="9">
        <v>2397.6</v>
      </c>
      <c r="M4116" s="11">
        <v>2010.97</v>
      </c>
      <c r="N4116" s="9">
        <v>386.63</v>
      </c>
      <c r="O4116" s="6" t="s">
        <v>5080</v>
      </c>
      <c r="P4116" s="8">
        <v>2</v>
      </c>
    </row>
    <row r="4117" spans="1:16" x14ac:dyDescent="0.3">
      <c r="A4117" s="6" t="s">
        <v>13209</v>
      </c>
      <c r="B4117" s="7">
        <v>45607</v>
      </c>
      <c r="C4117" s="6" t="s">
        <v>13210</v>
      </c>
      <c r="D4117" s="6" t="s">
        <v>5093</v>
      </c>
      <c r="E4117" s="6" t="s">
        <v>5053</v>
      </c>
      <c r="F4117" s="6" t="s">
        <v>5021</v>
      </c>
      <c r="G4117" s="6" t="s">
        <v>5030</v>
      </c>
      <c r="H4117" s="6" t="s">
        <v>5246</v>
      </c>
      <c r="I4117" s="8">
        <v>5</v>
      </c>
      <c r="J4117" s="9">
        <v>30.49</v>
      </c>
      <c r="K4117" s="10">
        <v>0.05</v>
      </c>
      <c r="L4117" s="9">
        <v>144.83000000000001</v>
      </c>
      <c r="M4117" s="11">
        <v>119.01</v>
      </c>
      <c r="N4117" s="9">
        <v>25.82</v>
      </c>
      <c r="O4117" s="6" t="s">
        <v>5024</v>
      </c>
      <c r="P4117" s="8">
        <v>3</v>
      </c>
    </row>
    <row r="4118" spans="1:16" x14ac:dyDescent="0.3">
      <c r="A4118" s="6" t="s">
        <v>13211</v>
      </c>
      <c r="B4118" s="7">
        <v>45754</v>
      </c>
      <c r="C4118" s="6" t="s">
        <v>13212</v>
      </c>
      <c r="D4118" s="6" t="s">
        <v>5104</v>
      </c>
      <c r="E4118" s="6" t="s">
        <v>5053</v>
      </c>
      <c r="F4118" s="6" t="s">
        <v>5029</v>
      </c>
      <c r="G4118" s="6" t="s">
        <v>5048</v>
      </c>
      <c r="H4118" s="6" t="s">
        <v>5064</v>
      </c>
      <c r="I4118" s="8">
        <v>4</v>
      </c>
      <c r="J4118" s="9">
        <v>1517.17</v>
      </c>
      <c r="K4118" s="10">
        <v>0.05</v>
      </c>
      <c r="L4118" s="9">
        <v>5765.25</v>
      </c>
      <c r="M4118" s="11">
        <v>3384.4</v>
      </c>
      <c r="N4118" s="9">
        <v>2380.85</v>
      </c>
      <c r="O4118" s="6" t="s">
        <v>5024</v>
      </c>
      <c r="P4118" s="8">
        <v>1</v>
      </c>
    </row>
    <row r="4119" spans="1:16" x14ac:dyDescent="0.3">
      <c r="A4119" s="6" t="s">
        <v>13213</v>
      </c>
      <c r="B4119" s="7">
        <v>45797</v>
      </c>
      <c r="C4119" s="6" t="s">
        <v>13214</v>
      </c>
      <c r="D4119" s="6" t="s">
        <v>5063</v>
      </c>
      <c r="E4119" s="6" t="s">
        <v>5058</v>
      </c>
      <c r="F4119" s="6" t="s">
        <v>5029</v>
      </c>
      <c r="G4119" s="6" t="s">
        <v>5030</v>
      </c>
      <c r="H4119" s="6" t="s">
        <v>5176</v>
      </c>
      <c r="I4119" s="8">
        <v>8</v>
      </c>
      <c r="J4119" s="9">
        <v>1952.01</v>
      </c>
      <c r="K4119" s="10">
        <v>0.23</v>
      </c>
      <c r="L4119" s="9">
        <v>12024.38</v>
      </c>
      <c r="M4119" s="11">
        <v>9196.2000000000007</v>
      </c>
      <c r="N4119" s="9">
        <v>2828.18</v>
      </c>
      <c r="O4119" s="6" t="s">
        <v>5080</v>
      </c>
      <c r="P4119" s="8">
        <v>3</v>
      </c>
    </row>
    <row r="4120" spans="1:16" x14ac:dyDescent="0.3">
      <c r="A4120" s="6" t="s">
        <v>13215</v>
      </c>
      <c r="B4120" s="7">
        <v>45064</v>
      </c>
      <c r="C4120" s="6" t="s">
        <v>13216</v>
      </c>
      <c r="D4120" s="6" t="s">
        <v>5108</v>
      </c>
      <c r="E4120" s="6" t="s">
        <v>5109</v>
      </c>
      <c r="F4120" s="6" t="s">
        <v>5036</v>
      </c>
      <c r="G4120" s="6" t="s">
        <v>5030</v>
      </c>
      <c r="H4120" s="6" t="s">
        <v>5171</v>
      </c>
      <c r="I4120" s="8">
        <v>1</v>
      </c>
      <c r="J4120" s="9">
        <v>2232.58</v>
      </c>
      <c r="K4120" s="10">
        <v>0.13</v>
      </c>
      <c r="L4120" s="9">
        <v>1942.34</v>
      </c>
      <c r="M4120" s="11">
        <v>1300.17</v>
      </c>
      <c r="N4120" s="9">
        <v>642.16999999999996</v>
      </c>
      <c r="O4120" s="6" t="s">
        <v>5080</v>
      </c>
      <c r="P4120" s="8">
        <v>4</v>
      </c>
    </row>
    <row r="4121" spans="1:16" x14ac:dyDescent="0.3">
      <c r="A4121" s="6" t="s">
        <v>13217</v>
      </c>
      <c r="B4121" s="7">
        <v>45056</v>
      </c>
      <c r="C4121" s="6" t="s">
        <v>13218</v>
      </c>
      <c r="D4121" s="6" t="s">
        <v>5088</v>
      </c>
      <c r="E4121" s="6" t="s">
        <v>5089</v>
      </c>
      <c r="F4121" s="6" t="s">
        <v>5036</v>
      </c>
      <c r="G4121" s="6" t="s">
        <v>5059</v>
      </c>
      <c r="H4121" s="6" t="s">
        <v>5099</v>
      </c>
      <c r="I4121" s="8">
        <v>6</v>
      </c>
      <c r="J4121" s="9">
        <v>2316.62</v>
      </c>
      <c r="K4121" s="10">
        <v>0.14000000000000001</v>
      </c>
      <c r="L4121" s="9">
        <v>11953.76</v>
      </c>
      <c r="M4121" s="11">
        <v>9090.7900000000009</v>
      </c>
      <c r="N4121" s="9">
        <v>2862.97</v>
      </c>
      <c r="O4121" s="6" t="s">
        <v>5039</v>
      </c>
      <c r="P4121" s="8">
        <v>4</v>
      </c>
    </row>
    <row r="4122" spans="1:16" x14ac:dyDescent="0.3">
      <c r="A4122" s="6" t="s">
        <v>13219</v>
      </c>
      <c r="B4122" s="7">
        <v>45761</v>
      </c>
      <c r="C4122" s="6" t="s">
        <v>13220</v>
      </c>
      <c r="D4122" s="6" t="s">
        <v>5027</v>
      </c>
      <c r="E4122" s="6" t="s">
        <v>5028</v>
      </c>
      <c r="F4122" s="6" t="s">
        <v>5036</v>
      </c>
      <c r="G4122" s="6" t="s">
        <v>5030</v>
      </c>
      <c r="H4122" s="6" t="s">
        <v>5246</v>
      </c>
      <c r="I4122" s="8">
        <v>3</v>
      </c>
      <c r="J4122" s="9">
        <v>1819.47</v>
      </c>
      <c r="K4122" s="10">
        <v>0.22</v>
      </c>
      <c r="L4122" s="9">
        <v>4257.5600000000004</v>
      </c>
      <c r="M4122" s="11">
        <v>2486.9899999999998</v>
      </c>
      <c r="N4122" s="9">
        <v>1770.57</v>
      </c>
      <c r="O4122" s="6" t="s">
        <v>5080</v>
      </c>
      <c r="P4122" s="8">
        <v>4</v>
      </c>
    </row>
    <row r="4123" spans="1:16" x14ac:dyDescent="0.3">
      <c r="A4123" s="6" t="s">
        <v>13221</v>
      </c>
      <c r="B4123" s="7">
        <v>45208</v>
      </c>
      <c r="C4123" s="6" t="s">
        <v>13222</v>
      </c>
      <c r="D4123" s="6" t="s">
        <v>5205</v>
      </c>
      <c r="E4123" s="6" t="s">
        <v>5206</v>
      </c>
      <c r="F4123" s="6" t="s">
        <v>5029</v>
      </c>
      <c r="G4123" s="6" t="s">
        <v>5030</v>
      </c>
      <c r="H4123" s="6" t="s">
        <v>5246</v>
      </c>
      <c r="I4123" s="8">
        <v>7</v>
      </c>
      <c r="J4123" s="9">
        <v>527.87</v>
      </c>
      <c r="K4123" s="10">
        <v>0.03</v>
      </c>
      <c r="L4123" s="9">
        <v>3584.24</v>
      </c>
      <c r="M4123" s="11">
        <v>2270.1999999999998</v>
      </c>
      <c r="N4123" s="9">
        <v>1314.04</v>
      </c>
      <c r="O4123" s="6" t="s">
        <v>5045</v>
      </c>
      <c r="P4123" s="8">
        <v>3</v>
      </c>
    </row>
    <row r="4124" spans="1:16" x14ac:dyDescent="0.3">
      <c r="A4124" s="6" t="s">
        <v>13223</v>
      </c>
      <c r="B4124" s="7">
        <v>45645</v>
      </c>
      <c r="C4124" s="6" t="s">
        <v>13224</v>
      </c>
      <c r="D4124" s="6" t="s">
        <v>5027</v>
      </c>
      <c r="E4124" s="6" t="s">
        <v>5028</v>
      </c>
      <c r="F4124" s="6" t="s">
        <v>5021</v>
      </c>
      <c r="G4124" s="6" t="s">
        <v>5037</v>
      </c>
      <c r="H4124" s="6" t="s">
        <v>5038</v>
      </c>
      <c r="I4124" s="8">
        <v>5</v>
      </c>
      <c r="J4124" s="9">
        <v>1085.95</v>
      </c>
      <c r="K4124" s="10">
        <v>0</v>
      </c>
      <c r="L4124" s="9">
        <v>5429.75</v>
      </c>
      <c r="M4124" s="11">
        <v>4574.4799999999996</v>
      </c>
      <c r="N4124" s="9">
        <v>855.27</v>
      </c>
      <c r="O4124" s="6" t="s">
        <v>5032</v>
      </c>
      <c r="P4124" s="8">
        <v>3</v>
      </c>
    </row>
    <row r="4125" spans="1:16" x14ac:dyDescent="0.3">
      <c r="A4125" s="6" t="s">
        <v>13225</v>
      </c>
      <c r="B4125" s="7">
        <v>45088</v>
      </c>
      <c r="C4125" s="6" t="s">
        <v>13226</v>
      </c>
      <c r="D4125" s="6" t="s">
        <v>5215</v>
      </c>
      <c r="E4125" s="6" t="s">
        <v>5216</v>
      </c>
      <c r="F4125" s="6" t="s">
        <v>5021</v>
      </c>
      <c r="G4125" s="6" t="s">
        <v>5048</v>
      </c>
      <c r="H4125" s="6" t="s">
        <v>5064</v>
      </c>
      <c r="I4125" s="8">
        <v>8</v>
      </c>
      <c r="J4125" s="9">
        <v>1741.45</v>
      </c>
      <c r="K4125" s="10">
        <v>0.24</v>
      </c>
      <c r="L4125" s="9">
        <v>10588.02</v>
      </c>
      <c r="M4125" s="11">
        <v>6868.68</v>
      </c>
      <c r="N4125" s="9">
        <v>3719.34</v>
      </c>
      <c r="O4125" s="6" t="s">
        <v>5024</v>
      </c>
      <c r="P4125" s="8">
        <v>5</v>
      </c>
    </row>
    <row r="4126" spans="1:16" x14ac:dyDescent="0.3">
      <c r="A4126" s="6" t="s">
        <v>13227</v>
      </c>
      <c r="B4126" s="7">
        <v>45257</v>
      </c>
      <c r="C4126" s="6" t="s">
        <v>13228</v>
      </c>
      <c r="D4126" s="6" t="s">
        <v>5134</v>
      </c>
      <c r="E4126" s="6" t="s">
        <v>5135</v>
      </c>
      <c r="F4126" s="6" t="s">
        <v>5036</v>
      </c>
      <c r="G4126" s="6" t="s">
        <v>5030</v>
      </c>
      <c r="H4126" s="6" t="s">
        <v>5246</v>
      </c>
      <c r="I4126" s="8">
        <v>3</v>
      </c>
      <c r="J4126" s="9">
        <v>1432.03</v>
      </c>
      <c r="K4126" s="10">
        <v>0.21</v>
      </c>
      <c r="L4126" s="9">
        <v>3393.91</v>
      </c>
      <c r="M4126" s="11">
        <v>1903.15</v>
      </c>
      <c r="N4126" s="9">
        <v>1490.76</v>
      </c>
      <c r="O4126" s="6" t="s">
        <v>5045</v>
      </c>
      <c r="P4126" s="8">
        <v>5</v>
      </c>
    </row>
    <row r="4127" spans="1:16" x14ac:dyDescent="0.3">
      <c r="A4127" s="6" t="s">
        <v>13229</v>
      </c>
      <c r="B4127" s="7">
        <v>45340</v>
      </c>
      <c r="C4127" s="6" t="s">
        <v>13230</v>
      </c>
      <c r="D4127" s="6" t="s">
        <v>5114</v>
      </c>
      <c r="E4127" s="6" t="s">
        <v>5020</v>
      </c>
      <c r="F4127" s="6" t="s">
        <v>5021</v>
      </c>
      <c r="G4127" s="6" t="s">
        <v>5059</v>
      </c>
      <c r="H4127" s="6" t="s">
        <v>5060</v>
      </c>
      <c r="I4127" s="8">
        <v>6</v>
      </c>
      <c r="J4127" s="9">
        <v>2494.69</v>
      </c>
      <c r="K4127" s="10">
        <v>0.14000000000000001</v>
      </c>
      <c r="L4127" s="9">
        <v>12872.6</v>
      </c>
      <c r="M4127" s="11">
        <v>8273.2000000000007</v>
      </c>
      <c r="N4127" s="9">
        <v>4599.3999999999996</v>
      </c>
      <c r="O4127" s="6" t="s">
        <v>5039</v>
      </c>
      <c r="P4127" s="8">
        <v>5</v>
      </c>
    </row>
    <row r="4128" spans="1:16" x14ac:dyDescent="0.3">
      <c r="A4128" s="6" t="s">
        <v>13231</v>
      </c>
      <c r="B4128" s="7">
        <v>45793</v>
      </c>
      <c r="C4128" s="6" t="s">
        <v>8959</v>
      </c>
      <c r="D4128" s="6" t="s">
        <v>5027</v>
      </c>
      <c r="E4128" s="6" t="s">
        <v>5028</v>
      </c>
      <c r="F4128" s="6" t="s">
        <v>5029</v>
      </c>
      <c r="G4128" s="6" t="s">
        <v>5030</v>
      </c>
      <c r="H4128" s="6" t="s">
        <v>5176</v>
      </c>
      <c r="I4128" s="8">
        <v>3</v>
      </c>
      <c r="J4128" s="9">
        <v>2189.96</v>
      </c>
      <c r="K4128" s="10">
        <v>0.19</v>
      </c>
      <c r="L4128" s="9">
        <v>5321.6</v>
      </c>
      <c r="M4128" s="11">
        <v>2996.44</v>
      </c>
      <c r="N4128" s="9">
        <v>2325.16</v>
      </c>
      <c r="O4128" s="6" t="s">
        <v>5045</v>
      </c>
      <c r="P4128" s="8">
        <v>1</v>
      </c>
    </row>
    <row r="4129" spans="1:16" x14ac:dyDescent="0.3">
      <c r="A4129" s="6" t="s">
        <v>13232</v>
      </c>
      <c r="B4129" s="7">
        <v>45470</v>
      </c>
      <c r="C4129" s="6" t="s">
        <v>13233</v>
      </c>
      <c r="D4129" s="6" t="s">
        <v>5063</v>
      </c>
      <c r="E4129" s="6" t="s">
        <v>5058</v>
      </c>
      <c r="F4129" s="6" t="s">
        <v>5036</v>
      </c>
      <c r="G4129" s="6" t="s">
        <v>5048</v>
      </c>
      <c r="H4129" s="6" t="s">
        <v>5049</v>
      </c>
      <c r="I4129" s="8">
        <v>7</v>
      </c>
      <c r="J4129" s="9">
        <v>884.98</v>
      </c>
      <c r="K4129" s="10">
        <v>0.15</v>
      </c>
      <c r="L4129" s="9">
        <v>5265.63</v>
      </c>
      <c r="M4129" s="11">
        <v>4625.91</v>
      </c>
      <c r="N4129" s="9">
        <v>639.72</v>
      </c>
      <c r="O4129" s="6" t="s">
        <v>5024</v>
      </c>
      <c r="P4129" s="8">
        <v>4</v>
      </c>
    </row>
    <row r="4130" spans="1:16" x14ac:dyDescent="0.3">
      <c r="A4130" s="6" t="s">
        <v>13234</v>
      </c>
      <c r="B4130" s="7">
        <v>45362</v>
      </c>
      <c r="C4130" s="6" t="s">
        <v>13235</v>
      </c>
      <c r="D4130" s="6" t="s">
        <v>5114</v>
      </c>
      <c r="E4130" s="6" t="s">
        <v>5020</v>
      </c>
      <c r="F4130" s="6" t="s">
        <v>5029</v>
      </c>
      <c r="G4130" s="6" t="s">
        <v>5022</v>
      </c>
      <c r="H4130" s="6" t="s">
        <v>5076</v>
      </c>
      <c r="I4130" s="8">
        <v>1</v>
      </c>
      <c r="J4130" s="9">
        <v>572.03</v>
      </c>
      <c r="K4130" s="10">
        <v>0.08</v>
      </c>
      <c r="L4130" s="9">
        <v>526.27</v>
      </c>
      <c r="M4130" s="11">
        <v>378.85</v>
      </c>
      <c r="N4130" s="9">
        <v>147.41999999999999</v>
      </c>
      <c r="O4130" s="6" t="s">
        <v>5080</v>
      </c>
      <c r="P4130" s="8">
        <v>5</v>
      </c>
    </row>
    <row r="4131" spans="1:16" x14ac:dyDescent="0.3">
      <c r="A4131" s="6" t="s">
        <v>13236</v>
      </c>
      <c r="B4131" s="7">
        <v>45190</v>
      </c>
      <c r="C4131" s="6" t="s">
        <v>13237</v>
      </c>
      <c r="D4131" s="6" t="s">
        <v>5035</v>
      </c>
      <c r="E4131" s="6" t="s">
        <v>5020</v>
      </c>
      <c r="F4131" s="6" t="s">
        <v>5036</v>
      </c>
      <c r="G4131" s="6" t="s">
        <v>5059</v>
      </c>
      <c r="H4131" s="6" t="s">
        <v>5140</v>
      </c>
      <c r="I4131" s="8">
        <v>5</v>
      </c>
      <c r="J4131" s="9">
        <v>2384.42</v>
      </c>
      <c r="K4131" s="10">
        <v>0.2</v>
      </c>
      <c r="L4131" s="9">
        <v>9537.68</v>
      </c>
      <c r="M4131" s="11">
        <v>7297.95</v>
      </c>
      <c r="N4131" s="9">
        <v>2239.73</v>
      </c>
      <c r="O4131" s="6" t="s">
        <v>5039</v>
      </c>
      <c r="P4131" s="8">
        <v>5</v>
      </c>
    </row>
    <row r="4132" spans="1:16" x14ac:dyDescent="0.3">
      <c r="A4132" s="6" t="s">
        <v>13238</v>
      </c>
      <c r="B4132" s="7">
        <v>45471</v>
      </c>
      <c r="C4132" s="6" t="s">
        <v>13239</v>
      </c>
      <c r="D4132" s="6" t="s">
        <v>5093</v>
      </c>
      <c r="E4132" s="6" t="s">
        <v>5053</v>
      </c>
      <c r="F4132" s="6" t="s">
        <v>5036</v>
      </c>
      <c r="G4132" s="6" t="s">
        <v>5037</v>
      </c>
      <c r="H4132" s="6" t="s">
        <v>5129</v>
      </c>
      <c r="I4132" s="8">
        <v>3</v>
      </c>
      <c r="J4132" s="9">
        <v>638.39</v>
      </c>
      <c r="K4132" s="10">
        <v>0.2</v>
      </c>
      <c r="L4132" s="9">
        <v>1532.14</v>
      </c>
      <c r="M4132" s="11">
        <v>1128.83</v>
      </c>
      <c r="N4132" s="9">
        <v>403.31</v>
      </c>
      <c r="O4132" s="6" t="s">
        <v>5024</v>
      </c>
      <c r="P4132" s="8">
        <v>3</v>
      </c>
    </row>
    <row r="4133" spans="1:16" x14ac:dyDescent="0.3">
      <c r="A4133" s="6" t="s">
        <v>13240</v>
      </c>
      <c r="B4133" s="7">
        <v>45523</v>
      </c>
      <c r="C4133" s="6" t="s">
        <v>13241</v>
      </c>
      <c r="D4133" s="6" t="s">
        <v>5052</v>
      </c>
      <c r="E4133" s="6" t="s">
        <v>5053</v>
      </c>
      <c r="F4133" s="6" t="s">
        <v>5036</v>
      </c>
      <c r="G4133" s="6" t="s">
        <v>5022</v>
      </c>
      <c r="H4133" s="6" t="s">
        <v>5023</v>
      </c>
      <c r="I4133" s="8">
        <v>5</v>
      </c>
      <c r="J4133" s="9">
        <v>1262.3499999999999</v>
      </c>
      <c r="K4133" s="10">
        <v>0.02</v>
      </c>
      <c r="L4133" s="9">
        <v>6185.52</v>
      </c>
      <c r="M4133" s="11">
        <v>4124.5600000000004</v>
      </c>
      <c r="N4133" s="9">
        <v>2060.96</v>
      </c>
      <c r="O4133" s="6" t="s">
        <v>5080</v>
      </c>
      <c r="P4133" s="8">
        <v>4</v>
      </c>
    </row>
    <row r="4134" spans="1:16" x14ac:dyDescent="0.3">
      <c r="A4134" s="6" t="s">
        <v>13242</v>
      </c>
      <c r="B4134" s="7">
        <v>45116</v>
      </c>
      <c r="C4134" s="6" t="s">
        <v>13243</v>
      </c>
      <c r="D4134" s="6" t="s">
        <v>5117</v>
      </c>
      <c r="E4134" s="6" t="s">
        <v>5118</v>
      </c>
      <c r="F4134" s="6" t="s">
        <v>5029</v>
      </c>
      <c r="G4134" s="6" t="s">
        <v>5048</v>
      </c>
      <c r="H4134" s="6" t="s">
        <v>5049</v>
      </c>
      <c r="I4134" s="8">
        <v>7</v>
      </c>
      <c r="J4134" s="9">
        <v>1076.19</v>
      </c>
      <c r="K4134" s="10">
        <v>0.22</v>
      </c>
      <c r="L4134" s="9">
        <v>5876</v>
      </c>
      <c r="M4134" s="11">
        <v>3496.83</v>
      </c>
      <c r="N4134" s="9">
        <v>2379.17</v>
      </c>
      <c r="O4134" s="6" t="s">
        <v>5032</v>
      </c>
      <c r="P4134" s="8">
        <v>2</v>
      </c>
    </row>
    <row r="4135" spans="1:16" x14ac:dyDescent="0.3">
      <c r="A4135" s="6" t="s">
        <v>13244</v>
      </c>
      <c r="B4135" s="7">
        <v>45071</v>
      </c>
      <c r="C4135" s="6" t="s">
        <v>13245</v>
      </c>
      <c r="D4135" s="6" t="s">
        <v>5027</v>
      </c>
      <c r="E4135" s="6" t="s">
        <v>5028</v>
      </c>
      <c r="F4135" s="6" t="s">
        <v>5036</v>
      </c>
      <c r="G4135" s="6" t="s">
        <v>5059</v>
      </c>
      <c r="H4135" s="6" t="s">
        <v>5140</v>
      </c>
      <c r="I4135" s="8">
        <v>4</v>
      </c>
      <c r="J4135" s="9">
        <v>1645.24</v>
      </c>
      <c r="K4135" s="10">
        <v>0.12</v>
      </c>
      <c r="L4135" s="9">
        <v>5791.24</v>
      </c>
      <c r="M4135" s="11">
        <v>3951.34</v>
      </c>
      <c r="N4135" s="9">
        <v>1839.9</v>
      </c>
      <c r="O4135" s="6" t="s">
        <v>5045</v>
      </c>
      <c r="P4135" s="8">
        <v>5</v>
      </c>
    </row>
    <row r="4136" spans="1:16" x14ac:dyDescent="0.3">
      <c r="A4136" s="6" t="s">
        <v>13246</v>
      </c>
      <c r="B4136" s="7">
        <v>45346</v>
      </c>
      <c r="C4136" s="6" t="s">
        <v>13247</v>
      </c>
      <c r="D4136" s="6" t="s">
        <v>5205</v>
      </c>
      <c r="E4136" s="6" t="s">
        <v>5206</v>
      </c>
      <c r="F4136" s="6" t="s">
        <v>5021</v>
      </c>
      <c r="G4136" s="6" t="s">
        <v>5037</v>
      </c>
      <c r="H4136" s="6" t="s">
        <v>5105</v>
      </c>
      <c r="I4136" s="8">
        <v>2</v>
      </c>
      <c r="J4136" s="9">
        <v>899.77</v>
      </c>
      <c r="K4136" s="10">
        <v>0.18</v>
      </c>
      <c r="L4136" s="9">
        <v>1475.62</v>
      </c>
      <c r="M4136" s="11">
        <v>841.8</v>
      </c>
      <c r="N4136" s="9">
        <v>633.82000000000005</v>
      </c>
      <c r="O4136" s="6" t="s">
        <v>5045</v>
      </c>
      <c r="P4136" s="8">
        <v>3</v>
      </c>
    </row>
    <row r="4137" spans="1:16" x14ac:dyDescent="0.3">
      <c r="A4137" s="6" t="s">
        <v>13248</v>
      </c>
      <c r="B4137" s="7">
        <v>45629</v>
      </c>
      <c r="C4137" s="6" t="s">
        <v>13249</v>
      </c>
      <c r="D4137" s="6" t="s">
        <v>5088</v>
      </c>
      <c r="E4137" s="6" t="s">
        <v>5089</v>
      </c>
      <c r="F4137" s="6" t="s">
        <v>5029</v>
      </c>
      <c r="G4137" s="6" t="s">
        <v>5037</v>
      </c>
      <c r="H4137" s="6" t="s">
        <v>5105</v>
      </c>
      <c r="I4137" s="8">
        <v>7</v>
      </c>
      <c r="J4137" s="9">
        <v>1044.28</v>
      </c>
      <c r="K4137" s="10">
        <v>0.22</v>
      </c>
      <c r="L4137" s="9">
        <v>5701.77</v>
      </c>
      <c r="M4137" s="11">
        <v>4346.7700000000004</v>
      </c>
      <c r="N4137" s="9">
        <v>1355</v>
      </c>
      <c r="O4137" s="6" t="s">
        <v>5039</v>
      </c>
      <c r="P4137" s="8">
        <v>3</v>
      </c>
    </row>
    <row r="4138" spans="1:16" x14ac:dyDescent="0.3">
      <c r="A4138" s="6" t="s">
        <v>13250</v>
      </c>
      <c r="B4138" s="7">
        <v>45020</v>
      </c>
      <c r="C4138" s="6" t="s">
        <v>13251</v>
      </c>
      <c r="D4138" s="6" t="s">
        <v>5052</v>
      </c>
      <c r="E4138" s="6" t="s">
        <v>5053</v>
      </c>
      <c r="F4138" s="6" t="s">
        <v>5021</v>
      </c>
      <c r="G4138" s="6" t="s">
        <v>5059</v>
      </c>
      <c r="H4138" s="6" t="s">
        <v>5073</v>
      </c>
      <c r="I4138" s="8">
        <v>4</v>
      </c>
      <c r="J4138" s="9">
        <v>1279.55</v>
      </c>
      <c r="K4138" s="10">
        <v>0.1</v>
      </c>
      <c r="L4138" s="9">
        <v>4606.38</v>
      </c>
      <c r="M4138" s="11">
        <v>3782.96</v>
      </c>
      <c r="N4138" s="9">
        <v>823.42</v>
      </c>
      <c r="O4138" s="6" t="s">
        <v>5024</v>
      </c>
      <c r="P4138" s="8">
        <v>2</v>
      </c>
    </row>
    <row r="4139" spans="1:16" x14ac:dyDescent="0.3">
      <c r="A4139" s="6" t="s">
        <v>13252</v>
      </c>
      <c r="B4139" s="7">
        <v>45720</v>
      </c>
      <c r="C4139" s="6" t="s">
        <v>13253</v>
      </c>
      <c r="D4139" s="6" t="s">
        <v>5088</v>
      </c>
      <c r="E4139" s="6" t="s">
        <v>5089</v>
      </c>
      <c r="F4139" s="6" t="s">
        <v>5021</v>
      </c>
      <c r="G4139" s="6" t="s">
        <v>5048</v>
      </c>
      <c r="H4139" s="6" t="s">
        <v>5079</v>
      </c>
      <c r="I4139" s="8">
        <v>2</v>
      </c>
      <c r="J4139" s="9">
        <v>1234.76</v>
      </c>
      <c r="K4139" s="10">
        <v>0.05</v>
      </c>
      <c r="L4139" s="9">
        <v>2346.04</v>
      </c>
      <c r="M4139" s="11">
        <v>1634.12</v>
      </c>
      <c r="N4139" s="9">
        <v>711.92</v>
      </c>
      <c r="O4139" s="6" t="s">
        <v>5039</v>
      </c>
      <c r="P4139" s="8">
        <v>1</v>
      </c>
    </row>
    <row r="4140" spans="1:16" x14ac:dyDescent="0.3">
      <c r="A4140" s="6" t="s">
        <v>13254</v>
      </c>
      <c r="B4140" s="7">
        <v>45343</v>
      </c>
      <c r="C4140" s="6" t="s">
        <v>13255</v>
      </c>
      <c r="D4140" s="6" t="s">
        <v>5134</v>
      </c>
      <c r="E4140" s="6" t="s">
        <v>5135</v>
      </c>
      <c r="F4140" s="6" t="s">
        <v>5021</v>
      </c>
      <c r="G4140" s="6" t="s">
        <v>5048</v>
      </c>
      <c r="H4140" s="6" t="s">
        <v>5064</v>
      </c>
      <c r="I4140" s="8">
        <v>2</v>
      </c>
      <c r="J4140" s="9">
        <v>1134.6199999999999</v>
      </c>
      <c r="K4140" s="10">
        <v>0.05</v>
      </c>
      <c r="L4140" s="9">
        <v>2155.7800000000002</v>
      </c>
      <c r="M4140" s="11">
        <v>1882.29</v>
      </c>
      <c r="N4140" s="9">
        <v>273.49</v>
      </c>
      <c r="O4140" s="6" t="s">
        <v>5045</v>
      </c>
      <c r="P4140" s="8">
        <v>4</v>
      </c>
    </row>
    <row r="4141" spans="1:16" x14ac:dyDescent="0.3">
      <c r="A4141" s="6" t="s">
        <v>13256</v>
      </c>
      <c r="B4141" s="7">
        <v>45140</v>
      </c>
      <c r="C4141" s="6" t="s">
        <v>13257</v>
      </c>
      <c r="D4141" s="6" t="s">
        <v>5035</v>
      </c>
      <c r="E4141" s="6" t="s">
        <v>5020</v>
      </c>
      <c r="F4141" s="6" t="s">
        <v>5021</v>
      </c>
      <c r="G4141" s="6" t="s">
        <v>5030</v>
      </c>
      <c r="H4141" s="6" t="s">
        <v>5044</v>
      </c>
      <c r="I4141" s="8">
        <v>2</v>
      </c>
      <c r="J4141" s="9">
        <v>660.92</v>
      </c>
      <c r="K4141" s="10">
        <v>0.01</v>
      </c>
      <c r="L4141" s="9">
        <v>1308.6199999999999</v>
      </c>
      <c r="M4141" s="11">
        <v>1147.0899999999999</v>
      </c>
      <c r="N4141" s="9">
        <v>161.53</v>
      </c>
      <c r="O4141" s="6" t="s">
        <v>5080</v>
      </c>
      <c r="P4141" s="8">
        <v>5</v>
      </c>
    </row>
    <row r="4142" spans="1:16" x14ac:dyDescent="0.3">
      <c r="A4142" s="6" t="s">
        <v>13258</v>
      </c>
      <c r="B4142" s="7">
        <v>45024</v>
      </c>
      <c r="C4142" s="6" t="s">
        <v>13259</v>
      </c>
      <c r="D4142" s="6" t="s">
        <v>5057</v>
      </c>
      <c r="E4142" s="6" t="s">
        <v>5058</v>
      </c>
      <c r="F4142" s="6" t="s">
        <v>5036</v>
      </c>
      <c r="G4142" s="6" t="s">
        <v>5048</v>
      </c>
      <c r="H4142" s="6" t="s">
        <v>5049</v>
      </c>
      <c r="I4142" s="8">
        <v>4</v>
      </c>
      <c r="J4142" s="9">
        <v>2359.56</v>
      </c>
      <c r="K4142" s="10">
        <v>0.05</v>
      </c>
      <c r="L4142" s="9">
        <v>8966.33</v>
      </c>
      <c r="M4142" s="11">
        <v>5861.43</v>
      </c>
      <c r="N4142" s="9">
        <v>3104.9</v>
      </c>
      <c r="O4142" s="6" t="s">
        <v>5039</v>
      </c>
      <c r="P4142" s="8">
        <v>3</v>
      </c>
    </row>
    <row r="4143" spans="1:16" x14ac:dyDescent="0.3">
      <c r="A4143" s="6" t="s">
        <v>13260</v>
      </c>
      <c r="B4143" s="7">
        <v>44979</v>
      </c>
      <c r="C4143" s="6" t="s">
        <v>13261</v>
      </c>
      <c r="D4143" s="6" t="s">
        <v>5093</v>
      </c>
      <c r="E4143" s="6" t="s">
        <v>5053</v>
      </c>
      <c r="F4143" s="6" t="s">
        <v>5029</v>
      </c>
      <c r="G4143" s="6" t="s">
        <v>5030</v>
      </c>
      <c r="H4143" s="6" t="s">
        <v>5171</v>
      </c>
      <c r="I4143" s="8">
        <v>5</v>
      </c>
      <c r="J4143" s="9">
        <v>2131.3000000000002</v>
      </c>
      <c r="K4143" s="10">
        <v>0.03</v>
      </c>
      <c r="L4143" s="9">
        <v>10336.81</v>
      </c>
      <c r="M4143" s="11">
        <v>8885.6200000000008</v>
      </c>
      <c r="N4143" s="9">
        <v>1451.19</v>
      </c>
      <c r="O4143" s="6" t="s">
        <v>5032</v>
      </c>
      <c r="P4143" s="8">
        <v>4</v>
      </c>
    </row>
    <row r="4144" spans="1:16" x14ac:dyDescent="0.3">
      <c r="A4144" s="6" t="s">
        <v>13262</v>
      </c>
      <c r="B4144" s="7">
        <v>44931</v>
      </c>
      <c r="C4144" s="6" t="s">
        <v>13263</v>
      </c>
      <c r="D4144" s="6" t="s">
        <v>5042</v>
      </c>
      <c r="E4144" s="6" t="s">
        <v>5043</v>
      </c>
      <c r="F4144" s="6" t="s">
        <v>5029</v>
      </c>
      <c r="G4144" s="6" t="s">
        <v>5048</v>
      </c>
      <c r="H4144" s="6" t="s">
        <v>5064</v>
      </c>
      <c r="I4144" s="8">
        <v>5</v>
      </c>
      <c r="J4144" s="9">
        <v>1652.41</v>
      </c>
      <c r="K4144" s="10">
        <v>0.21</v>
      </c>
      <c r="L4144" s="9">
        <v>6527.02</v>
      </c>
      <c r="M4144" s="11">
        <v>4842.3500000000004</v>
      </c>
      <c r="N4144" s="9">
        <v>1684.67</v>
      </c>
      <c r="O4144" s="6" t="s">
        <v>5032</v>
      </c>
      <c r="P4144" s="8">
        <v>1</v>
      </c>
    </row>
    <row r="4145" spans="1:16" x14ac:dyDescent="0.3">
      <c r="A4145" s="6" t="s">
        <v>13264</v>
      </c>
      <c r="B4145" s="7">
        <v>44966</v>
      </c>
      <c r="C4145" s="6" t="s">
        <v>7678</v>
      </c>
      <c r="D4145" s="6" t="s">
        <v>5019</v>
      </c>
      <c r="E4145" s="6" t="s">
        <v>5020</v>
      </c>
      <c r="F4145" s="6" t="s">
        <v>5029</v>
      </c>
      <c r="G4145" s="6" t="s">
        <v>5030</v>
      </c>
      <c r="H4145" s="6" t="s">
        <v>5171</v>
      </c>
      <c r="I4145" s="8">
        <v>1</v>
      </c>
      <c r="J4145" s="9">
        <v>421.98</v>
      </c>
      <c r="K4145" s="10">
        <v>0.03</v>
      </c>
      <c r="L4145" s="9">
        <v>409.32</v>
      </c>
      <c r="M4145" s="11">
        <v>340.01</v>
      </c>
      <c r="N4145" s="9">
        <v>69.31</v>
      </c>
      <c r="O4145" s="6" t="s">
        <v>5045</v>
      </c>
      <c r="P4145" s="8">
        <v>1</v>
      </c>
    </row>
    <row r="4146" spans="1:16" x14ac:dyDescent="0.3">
      <c r="A4146" s="6" t="s">
        <v>13265</v>
      </c>
      <c r="B4146" s="7">
        <v>45351</v>
      </c>
      <c r="C4146" s="6" t="s">
        <v>13266</v>
      </c>
      <c r="D4146" s="6" t="s">
        <v>5093</v>
      </c>
      <c r="E4146" s="6" t="s">
        <v>5053</v>
      </c>
      <c r="F4146" s="6" t="s">
        <v>5036</v>
      </c>
      <c r="G4146" s="6" t="s">
        <v>5059</v>
      </c>
      <c r="H4146" s="6" t="s">
        <v>5181</v>
      </c>
      <c r="I4146" s="8">
        <v>7</v>
      </c>
      <c r="J4146" s="9">
        <v>2048.83</v>
      </c>
      <c r="K4146" s="10">
        <v>0.14000000000000001</v>
      </c>
      <c r="L4146" s="9">
        <v>12333.96</v>
      </c>
      <c r="M4146" s="11">
        <v>10085.799999999999</v>
      </c>
      <c r="N4146" s="9">
        <v>2248.16</v>
      </c>
      <c r="O4146" s="6" t="s">
        <v>5080</v>
      </c>
      <c r="P4146" s="8">
        <v>1</v>
      </c>
    </row>
    <row r="4147" spans="1:16" x14ac:dyDescent="0.3">
      <c r="A4147" s="6" t="s">
        <v>13267</v>
      </c>
      <c r="B4147" s="7">
        <v>45032</v>
      </c>
      <c r="C4147" s="6" t="s">
        <v>13268</v>
      </c>
      <c r="D4147" s="6" t="s">
        <v>5108</v>
      </c>
      <c r="E4147" s="6" t="s">
        <v>5109</v>
      </c>
      <c r="F4147" s="6" t="s">
        <v>5036</v>
      </c>
      <c r="G4147" s="6" t="s">
        <v>5030</v>
      </c>
      <c r="H4147" s="6" t="s">
        <v>5246</v>
      </c>
      <c r="I4147" s="8">
        <v>5</v>
      </c>
      <c r="J4147" s="9">
        <v>2155.35</v>
      </c>
      <c r="K4147" s="10">
        <v>0.12</v>
      </c>
      <c r="L4147" s="9">
        <v>9483.5400000000009</v>
      </c>
      <c r="M4147" s="11">
        <v>5749.65</v>
      </c>
      <c r="N4147" s="9">
        <v>3733.89</v>
      </c>
      <c r="O4147" s="6" t="s">
        <v>5080</v>
      </c>
      <c r="P4147" s="8">
        <v>3</v>
      </c>
    </row>
    <row r="4148" spans="1:16" x14ac:dyDescent="0.3">
      <c r="A4148" s="6" t="s">
        <v>13269</v>
      </c>
      <c r="B4148" s="7">
        <v>45697</v>
      </c>
      <c r="C4148" s="6" t="s">
        <v>6978</v>
      </c>
      <c r="D4148" s="6" t="s">
        <v>5067</v>
      </c>
      <c r="E4148" s="6" t="s">
        <v>5067</v>
      </c>
      <c r="F4148" s="6" t="s">
        <v>5036</v>
      </c>
      <c r="G4148" s="6" t="s">
        <v>5048</v>
      </c>
      <c r="H4148" s="6" t="s">
        <v>5064</v>
      </c>
      <c r="I4148" s="8">
        <v>3</v>
      </c>
      <c r="J4148" s="9">
        <v>556.91</v>
      </c>
      <c r="K4148" s="10">
        <v>0.2</v>
      </c>
      <c r="L4148" s="9">
        <v>1336.58</v>
      </c>
      <c r="M4148" s="11">
        <v>1005.16</v>
      </c>
      <c r="N4148" s="9">
        <v>331.42</v>
      </c>
      <c r="O4148" s="6" t="s">
        <v>5045</v>
      </c>
      <c r="P4148" s="8">
        <v>4</v>
      </c>
    </row>
    <row r="4149" spans="1:16" x14ac:dyDescent="0.3">
      <c r="A4149" s="6" t="s">
        <v>13270</v>
      </c>
      <c r="B4149" s="7">
        <v>45577</v>
      </c>
      <c r="C4149" s="6" t="s">
        <v>13271</v>
      </c>
      <c r="D4149" s="6" t="s">
        <v>5027</v>
      </c>
      <c r="E4149" s="6" t="s">
        <v>5028</v>
      </c>
      <c r="F4149" s="6" t="s">
        <v>5021</v>
      </c>
      <c r="G4149" s="6" t="s">
        <v>5030</v>
      </c>
      <c r="H4149" s="6" t="s">
        <v>5246</v>
      </c>
      <c r="I4149" s="8">
        <v>2</v>
      </c>
      <c r="J4149" s="9">
        <v>2136.1999999999998</v>
      </c>
      <c r="K4149" s="10">
        <v>0.16</v>
      </c>
      <c r="L4149" s="9">
        <v>3588.82</v>
      </c>
      <c r="M4149" s="11">
        <v>2150.87</v>
      </c>
      <c r="N4149" s="9">
        <v>1437.95</v>
      </c>
      <c r="O4149" s="6" t="s">
        <v>5032</v>
      </c>
      <c r="P4149" s="8">
        <v>1</v>
      </c>
    </row>
    <row r="4150" spans="1:16" x14ac:dyDescent="0.3">
      <c r="A4150" s="6" t="s">
        <v>13272</v>
      </c>
      <c r="B4150" s="7">
        <v>45559</v>
      </c>
      <c r="C4150" s="6" t="s">
        <v>13273</v>
      </c>
      <c r="D4150" s="6" t="s">
        <v>5027</v>
      </c>
      <c r="E4150" s="6" t="s">
        <v>5028</v>
      </c>
      <c r="F4150" s="6" t="s">
        <v>5036</v>
      </c>
      <c r="G4150" s="6" t="s">
        <v>5022</v>
      </c>
      <c r="H4150" s="6" t="s">
        <v>5221</v>
      </c>
      <c r="I4150" s="8">
        <v>3</v>
      </c>
      <c r="J4150" s="9">
        <v>2221.4899999999998</v>
      </c>
      <c r="K4150" s="10">
        <v>0.21</v>
      </c>
      <c r="L4150" s="9">
        <v>5264.93</v>
      </c>
      <c r="M4150" s="11">
        <v>4328.16</v>
      </c>
      <c r="N4150" s="9">
        <v>936.77</v>
      </c>
      <c r="O4150" s="6" t="s">
        <v>5032</v>
      </c>
      <c r="P4150" s="8">
        <v>5</v>
      </c>
    </row>
    <row r="4151" spans="1:16" x14ac:dyDescent="0.3">
      <c r="A4151" s="6" t="s">
        <v>13274</v>
      </c>
      <c r="B4151" s="7">
        <v>45819</v>
      </c>
      <c r="C4151" s="6" t="s">
        <v>13275</v>
      </c>
      <c r="D4151" s="6" t="s">
        <v>5027</v>
      </c>
      <c r="E4151" s="6" t="s">
        <v>5028</v>
      </c>
      <c r="F4151" s="6" t="s">
        <v>5021</v>
      </c>
      <c r="G4151" s="6" t="s">
        <v>5022</v>
      </c>
      <c r="H4151" s="6" t="s">
        <v>5221</v>
      </c>
      <c r="I4151" s="8">
        <v>8</v>
      </c>
      <c r="J4151" s="9">
        <v>2074.9299999999998</v>
      </c>
      <c r="K4151" s="10">
        <v>0.22</v>
      </c>
      <c r="L4151" s="9">
        <v>12947.56</v>
      </c>
      <c r="M4151" s="11">
        <v>7722.92</v>
      </c>
      <c r="N4151" s="9">
        <v>5224.6400000000003</v>
      </c>
      <c r="O4151" s="6" t="s">
        <v>5024</v>
      </c>
      <c r="P4151" s="8">
        <v>1</v>
      </c>
    </row>
    <row r="4152" spans="1:16" x14ac:dyDescent="0.3">
      <c r="A4152" s="6" t="s">
        <v>13276</v>
      </c>
      <c r="B4152" s="7">
        <v>45606</v>
      </c>
      <c r="C4152" s="6" t="s">
        <v>6063</v>
      </c>
      <c r="D4152" s="6" t="s">
        <v>5104</v>
      </c>
      <c r="E4152" s="6" t="s">
        <v>5053</v>
      </c>
      <c r="F4152" s="6" t="s">
        <v>5036</v>
      </c>
      <c r="G4152" s="6" t="s">
        <v>5022</v>
      </c>
      <c r="H4152" s="6" t="s">
        <v>5023</v>
      </c>
      <c r="I4152" s="8">
        <v>2</v>
      </c>
      <c r="J4152" s="9">
        <v>1140.76</v>
      </c>
      <c r="K4152" s="10">
        <v>0.22</v>
      </c>
      <c r="L4152" s="9">
        <v>1779.59</v>
      </c>
      <c r="M4152" s="11">
        <v>1113.3599999999999</v>
      </c>
      <c r="N4152" s="9">
        <v>666.23</v>
      </c>
      <c r="O4152" s="6" t="s">
        <v>5045</v>
      </c>
      <c r="P4152" s="8">
        <v>1</v>
      </c>
    </row>
    <row r="4153" spans="1:16" x14ac:dyDescent="0.3">
      <c r="A4153" s="6" t="s">
        <v>13277</v>
      </c>
      <c r="B4153" s="7">
        <v>45363</v>
      </c>
      <c r="C4153" s="6" t="s">
        <v>13278</v>
      </c>
      <c r="D4153" s="6" t="s">
        <v>5134</v>
      </c>
      <c r="E4153" s="6" t="s">
        <v>5135</v>
      </c>
      <c r="F4153" s="6" t="s">
        <v>5036</v>
      </c>
      <c r="G4153" s="6" t="s">
        <v>5037</v>
      </c>
      <c r="H4153" s="6" t="s">
        <v>5105</v>
      </c>
      <c r="I4153" s="8">
        <v>1</v>
      </c>
      <c r="J4153" s="9">
        <v>618.21</v>
      </c>
      <c r="K4153" s="10">
        <v>0.02</v>
      </c>
      <c r="L4153" s="9">
        <v>605.85</v>
      </c>
      <c r="M4153" s="11">
        <v>409.19</v>
      </c>
      <c r="N4153" s="9">
        <v>196.66</v>
      </c>
      <c r="O4153" s="6" t="s">
        <v>5045</v>
      </c>
      <c r="P4153" s="8">
        <v>4</v>
      </c>
    </row>
    <row r="4154" spans="1:16" x14ac:dyDescent="0.3">
      <c r="A4154" s="6" t="s">
        <v>13279</v>
      </c>
      <c r="B4154" s="7">
        <v>45452</v>
      </c>
      <c r="C4154" s="6" t="s">
        <v>13280</v>
      </c>
      <c r="D4154" s="6" t="s">
        <v>5104</v>
      </c>
      <c r="E4154" s="6" t="s">
        <v>5053</v>
      </c>
      <c r="F4154" s="6" t="s">
        <v>5021</v>
      </c>
      <c r="G4154" s="6" t="s">
        <v>5030</v>
      </c>
      <c r="H4154" s="6" t="s">
        <v>5171</v>
      </c>
      <c r="I4154" s="8">
        <v>8</v>
      </c>
      <c r="J4154" s="9">
        <v>260.56</v>
      </c>
      <c r="K4154" s="10">
        <v>0.01</v>
      </c>
      <c r="L4154" s="9">
        <v>2063.64</v>
      </c>
      <c r="M4154" s="11">
        <v>1168.08</v>
      </c>
      <c r="N4154" s="9">
        <v>895.56</v>
      </c>
      <c r="O4154" s="6" t="s">
        <v>5080</v>
      </c>
      <c r="P4154" s="8">
        <v>3</v>
      </c>
    </row>
    <row r="4155" spans="1:16" x14ac:dyDescent="0.3">
      <c r="A4155" s="6" t="s">
        <v>13281</v>
      </c>
      <c r="B4155" s="7">
        <v>45358</v>
      </c>
      <c r="C4155" s="6" t="s">
        <v>13282</v>
      </c>
      <c r="D4155" s="6" t="s">
        <v>5042</v>
      </c>
      <c r="E4155" s="6" t="s">
        <v>5043</v>
      </c>
      <c r="F4155" s="6" t="s">
        <v>5021</v>
      </c>
      <c r="G4155" s="6" t="s">
        <v>5048</v>
      </c>
      <c r="H4155" s="6" t="s">
        <v>5064</v>
      </c>
      <c r="I4155" s="8">
        <v>3</v>
      </c>
      <c r="J4155" s="9">
        <v>162.52000000000001</v>
      </c>
      <c r="K4155" s="10">
        <v>0.18</v>
      </c>
      <c r="L4155" s="9">
        <v>399.8</v>
      </c>
      <c r="M4155" s="11">
        <v>285.85000000000002</v>
      </c>
      <c r="N4155" s="9">
        <v>113.95</v>
      </c>
      <c r="O4155" s="6" t="s">
        <v>5032</v>
      </c>
      <c r="P4155" s="8">
        <v>3</v>
      </c>
    </row>
    <row r="4156" spans="1:16" x14ac:dyDescent="0.3">
      <c r="A4156" s="6" t="s">
        <v>13283</v>
      </c>
      <c r="B4156" s="7">
        <v>45720</v>
      </c>
      <c r="C4156" s="6" t="s">
        <v>13284</v>
      </c>
      <c r="D4156" s="6" t="s">
        <v>5035</v>
      </c>
      <c r="E4156" s="6" t="s">
        <v>5020</v>
      </c>
      <c r="F4156" s="6" t="s">
        <v>5021</v>
      </c>
      <c r="G4156" s="6" t="s">
        <v>5022</v>
      </c>
      <c r="H4156" s="6" t="s">
        <v>5192</v>
      </c>
      <c r="I4156" s="8">
        <v>8</v>
      </c>
      <c r="J4156" s="9">
        <v>64.849999999999994</v>
      </c>
      <c r="K4156" s="10">
        <v>0.19</v>
      </c>
      <c r="L4156" s="9">
        <v>420.23</v>
      </c>
      <c r="M4156" s="11">
        <v>336.57</v>
      </c>
      <c r="N4156" s="9">
        <v>83.66</v>
      </c>
      <c r="O4156" s="6" t="s">
        <v>5024</v>
      </c>
      <c r="P4156" s="8">
        <v>5</v>
      </c>
    </row>
    <row r="4157" spans="1:16" x14ac:dyDescent="0.3">
      <c r="A4157" s="6" t="s">
        <v>13285</v>
      </c>
      <c r="B4157" s="7">
        <v>45155</v>
      </c>
      <c r="C4157" s="6" t="s">
        <v>13286</v>
      </c>
      <c r="D4157" s="6" t="s">
        <v>5108</v>
      </c>
      <c r="E4157" s="6" t="s">
        <v>5109</v>
      </c>
      <c r="F4157" s="6" t="s">
        <v>5029</v>
      </c>
      <c r="G4157" s="6" t="s">
        <v>5048</v>
      </c>
      <c r="H4157" s="6" t="s">
        <v>5079</v>
      </c>
      <c r="I4157" s="8">
        <v>8</v>
      </c>
      <c r="J4157" s="9">
        <v>1533.85</v>
      </c>
      <c r="K4157" s="10">
        <v>0.08</v>
      </c>
      <c r="L4157" s="9">
        <v>11289.14</v>
      </c>
      <c r="M4157" s="11">
        <v>8563.23</v>
      </c>
      <c r="N4157" s="9">
        <v>2725.91</v>
      </c>
      <c r="O4157" s="6" t="s">
        <v>5039</v>
      </c>
      <c r="P4157" s="8">
        <v>4</v>
      </c>
    </row>
    <row r="4158" spans="1:16" x14ac:dyDescent="0.3">
      <c r="A4158" s="6" t="s">
        <v>13287</v>
      </c>
      <c r="B4158" s="7">
        <v>45537</v>
      </c>
      <c r="C4158" s="6" t="s">
        <v>13288</v>
      </c>
      <c r="D4158" s="6" t="s">
        <v>5063</v>
      </c>
      <c r="E4158" s="6" t="s">
        <v>5058</v>
      </c>
      <c r="F4158" s="6" t="s">
        <v>5029</v>
      </c>
      <c r="G4158" s="6" t="s">
        <v>5048</v>
      </c>
      <c r="H4158" s="6" t="s">
        <v>5096</v>
      </c>
      <c r="I4158" s="8">
        <v>4</v>
      </c>
      <c r="J4158" s="9">
        <v>2287.42</v>
      </c>
      <c r="K4158" s="10">
        <v>0.01</v>
      </c>
      <c r="L4158" s="9">
        <v>9058.18</v>
      </c>
      <c r="M4158" s="11">
        <v>7299.09</v>
      </c>
      <c r="N4158" s="9">
        <v>1759.09</v>
      </c>
      <c r="O4158" s="6" t="s">
        <v>5039</v>
      </c>
      <c r="P4158" s="8">
        <v>1</v>
      </c>
    </row>
    <row r="4159" spans="1:16" x14ac:dyDescent="0.3">
      <c r="A4159" s="6" t="s">
        <v>13289</v>
      </c>
      <c r="B4159" s="7">
        <v>45651</v>
      </c>
      <c r="C4159" s="6" t="s">
        <v>13290</v>
      </c>
      <c r="D4159" s="6" t="s">
        <v>5108</v>
      </c>
      <c r="E4159" s="6" t="s">
        <v>5109</v>
      </c>
      <c r="F4159" s="6" t="s">
        <v>5021</v>
      </c>
      <c r="G4159" s="6" t="s">
        <v>5030</v>
      </c>
      <c r="H4159" s="6" t="s">
        <v>5044</v>
      </c>
      <c r="I4159" s="8">
        <v>8</v>
      </c>
      <c r="J4159" s="9">
        <v>2008.5</v>
      </c>
      <c r="K4159" s="10">
        <v>0.05</v>
      </c>
      <c r="L4159" s="9">
        <v>15264.6</v>
      </c>
      <c r="M4159" s="11">
        <v>11002.52</v>
      </c>
      <c r="N4159" s="9">
        <v>4262.08</v>
      </c>
      <c r="O4159" s="6" t="s">
        <v>5039</v>
      </c>
      <c r="P4159" s="8">
        <v>2</v>
      </c>
    </row>
    <row r="4160" spans="1:16" x14ac:dyDescent="0.3">
      <c r="A4160" s="6" t="s">
        <v>13291</v>
      </c>
      <c r="B4160" s="7">
        <v>45755</v>
      </c>
      <c r="C4160" s="6" t="s">
        <v>13292</v>
      </c>
      <c r="D4160" s="6" t="s">
        <v>5147</v>
      </c>
      <c r="E4160" s="6" t="s">
        <v>5118</v>
      </c>
      <c r="F4160" s="6" t="s">
        <v>5021</v>
      </c>
      <c r="G4160" s="6" t="s">
        <v>5037</v>
      </c>
      <c r="H4160" s="6" t="s">
        <v>5068</v>
      </c>
      <c r="I4160" s="8">
        <v>2</v>
      </c>
      <c r="J4160" s="9">
        <v>2416.77</v>
      </c>
      <c r="K4160" s="10">
        <v>0.03</v>
      </c>
      <c r="L4160" s="9">
        <v>4688.53</v>
      </c>
      <c r="M4160" s="11">
        <v>3228.14</v>
      </c>
      <c r="N4160" s="9">
        <v>1460.39</v>
      </c>
      <c r="O4160" s="6" t="s">
        <v>5045</v>
      </c>
      <c r="P4160" s="8">
        <v>2</v>
      </c>
    </row>
    <row r="4161" spans="1:16" x14ac:dyDescent="0.3">
      <c r="A4161" s="6" t="s">
        <v>13293</v>
      </c>
      <c r="B4161" s="7">
        <v>45103</v>
      </c>
      <c r="C4161" s="6" t="s">
        <v>13294</v>
      </c>
      <c r="D4161" s="6" t="s">
        <v>5035</v>
      </c>
      <c r="E4161" s="6" t="s">
        <v>5020</v>
      </c>
      <c r="F4161" s="6" t="s">
        <v>5021</v>
      </c>
      <c r="G4161" s="6" t="s">
        <v>5030</v>
      </c>
      <c r="H4161" s="6" t="s">
        <v>5176</v>
      </c>
      <c r="I4161" s="8">
        <v>7</v>
      </c>
      <c r="J4161" s="9">
        <v>815.05</v>
      </c>
      <c r="K4161" s="10">
        <v>0.18</v>
      </c>
      <c r="L4161" s="9">
        <v>4678.3900000000003</v>
      </c>
      <c r="M4161" s="11">
        <v>2794.62</v>
      </c>
      <c r="N4161" s="9">
        <v>1883.77</v>
      </c>
      <c r="O4161" s="6" t="s">
        <v>5024</v>
      </c>
      <c r="P4161" s="8">
        <v>3</v>
      </c>
    </row>
    <row r="4162" spans="1:16" x14ac:dyDescent="0.3">
      <c r="A4162" s="6" t="s">
        <v>13295</v>
      </c>
      <c r="B4162" s="7">
        <v>45351</v>
      </c>
      <c r="C4162" s="6" t="s">
        <v>6411</v>
      </c>
      <c r="D4162" s="6" t="s">
        <v>5205</v>
      </c>
      <c r="E4162" s="6" t="s">
        <v>5206</v>
      </c>
      <c r="F4162" s="6" t="s">
        <v>5029</v>
      </c>
      <c r="G4162" s="6" t="s">
        <v>5037</v>
      </c>
      <c r="H4162" s="6" t="s">
        <v>5038</v>
      </c>
      <c r="I4162" s="8">
        <v>6</v>
      </c>
      <c r="J4162" s="9">
        <v>1057.53</v>
      </c>
      <c r="K4162" s="10">
        <v>0.23</v>
      </c>
      <c r="L4162" s="9">
        <v>4885.79</v>
      </c>
      <c r="M4162" s="11">
        <v>3441.33</v>
      </c>
      <c r="N4162" s="9">
        <v>1444.46</v>
      </c>
      <c r="O4162" s="6" t="s">
        <v>5032</v>
      </c>
      <c r="P4162" s="8">
        <v>3</v>
      </c>
    </row>
    <row r="4163" spans="1:16" x14ac:dyDescent="0.3">
      <c r="A4163" s="6" t="s">
        <v>13296</v>
      </c>
      <c r="B4163" s="7">
        <v>45613</v>
      </c>
      <c r="C4163" s="6" t="s">
        <v>13297</v>
      </c>
      <c r="D4163" s="6" t="s">
        <v>5205</v>
      </c>
      <c r="E4163" s="6" t="s">
        <v>5206</v>
      </c>
      <c r="F4163" s="6" t="s">
        <v>5021</v>
      </c>
      <c r="G4163" s="6" t="s">
        <v>5037</v>
      </c>
      <c r="H4163" s="6" t="s">
        <v>5129</v>
      </c>
      <c r="I4163" s="8">
        <v>6</v>
      </c>
      <c r="J4163" s="9">
        <v>859.2</v>
      </c>
      <c r="K4163" s="10">
        <v>0.17</v>
      </c>
      <c r="L4163" s="9">
        <v>4278.82</v>
      </c>
      <c r="M4163" s="11">
        <v>3051.93</v>
      </c>
      <c r="N4163" s="9">
        <v>1226.8900000000001</v>
      </c>
      <c r="O4163" s="6" t="s">
        <v>5032</v>
      </c>
      <c r="P4163" s="8">
        <v>5</v>
      </c>
    </row>
    <row r="4164" spans="1:16" x14ac:dyDescent="0.3">
      <c r="A4164" s="6" t="s">
        <v>13298</v>
      </c>
      <c r="B4164" s="7">
        <v>45705</v>
      </c>
      <c r="C4164" s="6" t="s">
        <v>13299</v>
      </c>
      <c r="D4164" s="6" t="s">
        <v>5057</v>
      </c>
      <c r="E4164" s="6" t="s">
        <v>5058</v>
      </c>
      <c r="F4164" s="6" t="s">
        <v>5036</v>
      </c>
      <c r="G4164" s="6" t="s">
        <v>5030</v>
      </c>
      <c r="H4164" s="6" t="s">
        <v>5246</v>
      </c>
      <c r="I4164" s="8">
        <v>8</v>
      </c>
      <c r="J4164" s="9">
        <v>2366.23</v>
      </c>
      <c r="K4164" s="10">
        <v>0</v>
      </c>
      <c r="L4164" s="9">
        <v>18929.84</v>
      </c>
      <c r="M4164" s="11">
        <v>14811.54</v>
      </c>
      <c r="N4164" s="9">
        <v>4118.3</v>
      </c>
      <c r="O4164" s="6" t="s">
        <v>5039</v>
      </c>
      <c r="P4164" s="8">
        <v>5</v>
      </c>
    </row>
    <row r="4165" spans="1:16" x14ac:dyDescent="0.3">
      <c r="A4165" s="6" t="s">
        <v>13300</v>
      </c>
      <c r="B4165" s="7">
        <v>45826</v>
      </c>
      <c r="C4165" s="6" t="s">
        <v>13301</v>
      </c>
      <c r="D4165" s="6" t="s">
        <v>5205</v>
      </c>
      <c r="E4165" s="6" t="s">
        <v>5206</v>
      </c>
      <c r="F4165" s="6" t="s">
        <v>5029</v>
      </c>
      <c r="G4165" s="6" t="s">
        <v>5048</v>
      </c>
      <c r="H4165" s="6" t="s">
        <v>5049</v>
      </c>
      <c r="I4165" s="8">
        <v>5</v>
      </c>
      <c r="J4165" s="9">
        <v>443.42</v>
      </c>
      <c r="K4165" s="10">
        <v>0.15</v>
      </c>
      <c r="L4165" s="9">
        <v>1884.53</v>
      </c>
      <c r="M4165" s="11">
        <v>1655.81</v>
      </c>
      <c r="N4165" s="9">
        <v>228.72</v>
      </c>
      <c r="O4165" s="6" t="s">
        <v>5039</v>
      </c>
      <c r="P4165" s="8">
        <v>5</v>
      </c>
    </row>
    <row r="4166" spans="1:16" x14ac:dyDescent="0.3">
      <c r="A4166" s="6" t="s">
        <v>13302</v>
      </c>
      <c r="B4166" s="7">
        <v>45507</v>
      </c>
      <c r="C4166" s="6" t="s">
        <v>13303</v>
      </c>
      <c r="D4166" s="6" t="s">
        <v>5114</v>
      </c>
      <c r="E4166" s="6" t="s">
        <v>5020</v>
      </c>
      <c r="F4166" s="6" t="s">
        <v>5021</v>
      </c>
      <c r="G4166" s="6" t="s">
        <v>5037</v>
      </c>
      <c r="H4166" s="6" t="s">
        <v>5129</v>
      </c>
      <c r="I4166" s="8">
        <v>2</v>
      </c>
      <c r="J4166" s="9">
        <v>1140.71</v>
      </c>
      <c r="K4166" s="10">
        <v>0.01</v>
      </c>
      <c r="L4166" s="9">
        <v>2258.61</v>
      </c>
      <c r="M4166" s="11">
        <v>1276.69</v>
      </c>
      <c r="N4166" s="9">
        <v>981.92</v>
      </c>
      <c r="O4166" s="6" t="s">
        <v>5032</v>
      </c>
      <c r="P4166" s="8">
        <v>2</v>
      </c>
    </row>
    <row r="4167" spans="1:16" x14ac:dyDescent="0.3">
      <c r="A4167" s="6" t="s">
        <v>13304</v>
      </c>
      <c r="B4167" s="7">
        <v>45106</v>
      </c>
      <c r="C4167" s="6" t="s">
        <v>13305</v>
      </c>
      <c r="D4167" s="6" t="s">
        <v>5215</v>
      </c>
      <c r="E4167" s="6" t="s">
        <v>5216</v>
      </c>
      <c r="F4167" s="6" t="s">
        <v>5036</v>
      </c>
      <c r="G4167" s="6" t="s">
        <v>5048</v>
      </c>
      <c r="H4167" s="6" t="s">
        <v>5064</v>
      </c>
      <c r="I4167" s="8">
        <v>4</v>
      </c>
      <c r="J4167" s="9">
        <v>195.3</v>
      </c>
      <c r="K4167" s="10">
        <v>0.19</v>
      </c>
      <c r="L4167" s="9">
        <v>632.77</v>
      </c>
      <c r="M4167" s="11">
        <v>512.01</v>
      </c>
      <c r="N4167" s="9">
        <v>120.76</v>
      </c>
      <c r="O4167" s="6" t="s">
        <v>5032</v>
      </c>
      <c r="P4167" s="8">
        <v>3</v>
      </c>
    </row>
    <row r="4168" spans="1:16" x14ac:dyDescent="0.3">
      <c r="A4168" s="6" t="s">
        <v>13306</v>
      </c>
      <c r="B4168" s="7">
        <v>45000</v>
      </c>
      <c r="C4168" s="6" t="s">
        <v>13307</v>
      </c>
      <c r="D4168" s="6" t="s">
        <v>5019</v>
      </c>
      <c r="E4168" s="6" t="s">
        <v>5020</v>
      </c>
      <c r="F4168" s="6" t="s">
        <v>5036</v>
      </c>
      <c r="G4168" s="6" t="s">
        <v>5037</v>
      </c>
      <c r="H4168" s="6" t="s">
        <v>5129</v>
      </c>
      <c r="I4168" s="8">
        <v>5</v>
      </c>
      <c r="J4168" s="9">
        <v>1382.35</v>
      </c>
      <c r="K4168" s="10">
        <v>0.23</v>
      </c>
      <c r="L4168" s="9">
        <v>5322.05</v>
      </c>
      <c r="M4168" s="11">
        <v>3262.35</v>
      </c>
      <c r="N4168" s="9">
        <v>2059.6999999999998</v>
      </c>
      <c r="O4168" s="6" t="s">
        <v>5045</v>
      </c>
      <c r="P4168" s="8">
        <v>1</v>
      </c>
    </row>
    <row r="4169" spans="1:16" x14ac:dyDescent="0.3">
      <c r="A4169" s="6" t="s">
        <v>13308</v>
      </c>
      <c r="B4169" s="7">
        <v>45354</v>
      </c>
      <c r="C4169" s="6" t="s">
        <v>13309</v>
      </c>
      <c r="D4169" s="6" t="s">
        <v>5215</v>
      </c>
      <c r="E4169" s="6" t="s">
        <v>5216</v>
      </c>
      <c r="F4169" s="6" t="s">
        <v>5036</v>
      </c>
      <c r="G4169" s="6" t="s">
        <v>5048</v>
      </c>
      <c r="H4169" s="6" t="s">
        <v>5064</v>
      </c>
      <c r="I4169" s="8">
        <v>8</v>
      </c>
      <c r="J4169" s="9">
        <v>1115</v>
      </c>
      <c r="K4169" s="10">
        <v>0.18</v>
      </c>
      <c r="L4169" s="9">
        <v>7314.4</v>
      </c>
      <c r="M4169" s="11">
        <v>6278.93</v>
      </c>
      <c r="N4169" s="9">
        <v>1035.47</v>
      </c>
      <c r="O4169" s="6" t="s">
        <v>5045</v>
      </c>
      <c r="P4169" s="8">
        <v>1</v>
      </c>
    </row>
    <row r="4170" spans="1:16" x14ac:dyDescent="0.3">
      <c r="A4170" s="6" t="s">
        <v>13310</v>
      </c>
      <c r="B4170" s="7">
        <v>45029</v>
      </c>
      <c r="C4170" s="6" t="s">
        <v>13311</v>
      </c>
      <c r="D4170" s="6" t="s">
        <v>5085</v>
      </c>
      <c r="E4170" s="6" t="s">
        <v>5058</v>
      </c>
      <c r="F4170" s="6" t="s">
        <v>5021</v>
      </c>
      <c r="G4170" s="6" t="s">
        <v>5030</v>
      </c>
      <c r="H4170" s="6" t="s">
        <v>5171</v>
      </c>
      <c r="I4170" s="8">
        <v>1</v>
      </c>
      <c r="J4170" s="9">
        <v>863.24</v>
      </c>
      <c r="K4170" s="10">
        <v>0.15</v>
      </c>
      <c r="L4170" s="9">
        <v>733.75</v>
      </c>
      <c r="M4170" s="11">
        <v>565.04999999999995</v>
      </c>
      <c r="N4170" s="9">
        <v>168.7</v>
      </c>
      <c r="O4170" s="6" t="s">
        <v>5032</v>
      </c>
      <c r="P4170" s="8">
        <v>3</v>
      </c>
    </row>
    <row r="4171" spans="1:16" x14ac:dyDescent="0.3">
      <c r="A4171" s="6" t="s">
        <v>13312</v>
      </c>
      <c r="B4171" s="7">
        <v>45805</v>
      </c>
      <c r="C4171" s="6" t="s">
        <v>13313</v>
      </c>
      <c r="D4171" s="6" t="s">
        <v>5205</v>
      </c>
      <c r="E4171" s="6" t="s">
        <v>5206</v>
      </c>
      <c r="F4171" s="6" t="s">
        <v>5036</v>
      </c>
      <c r="G4171" s="6" t="s">
        <v>5037</v>
      </c>
      <c r="H4171" s="6" t="s">
        <v>5068</v>
      </c>
      <c r="I4171" s="8">
        <v>2</v>
      </c>
      <c r="J4171" s="9">
        <v>1701.61</v>
      </c>
      <c r="K4171" s="10">
        <v>0.05</v>
      </c>
      <c r="L4171" s="9">
        <v>3233.06</v>
      </c>
      <c r="M4171" s="11">
        <v>2316.85</v>
      </c>
      <c r="N4171" s="9">
        <v>916.21</v>
      </c>
      <c r="O4171" s="6" t="s">
        <v>5080</v>
      </c>
      <c r="P4171" s="8">
        <v>3</v>
      </c>
    </row>
    <row r="4172" spans="1:16" x14ac:dyDescent="0.3">
      <c r="A4172" s="6" t="s">
        <v>13314</v>
      </c>
      <c r="B4172" s="7">
        <v>45783</v>
      </c>
      <c r="C4172" s="6" t="s">
        <v>13315</v>
      </c>
      <c r="D4172" s="6" t="s">
        <v>5063</v>
      </c>
      <c r="E4172" s="6" t="s">
        <v>5058</v>
      </c>
      <c r="F4172" s="6" t="s">
        <v>5029</v>
      </c>
      <c r="G4172" s="6" t="s">
        <v>5037</v>
      </c>
      <c r="H4172" s="6" t="s">
        <v>5038</v>
      </c>
      <c r="I4172" s="8">
        <v>3</v>
      </c>
      <c r="J4172" s="9">
        <v>2218.34</v>
      </c>
      <c r="K4172" s="10">
        <v>0.02</v>
      </c>
      <c r="L4172" s="9">
        <v>6521.92</v>
      </c>
      <c r="M4172" s="11">
        <v>3744.17</v>
      </c>
      <c r="N4172" s="9">
        <v>2777.75</v>
      </c>
      <c r="O4172" s="6" t="s">
        <v>5039</v>
      </c>
      <c r="P4172" s="8">
        <v>5</v>
      </c>
    </row>
    <row r="4173" spans="1:16" x14ac:dyDescent="0.3">
      <c r="A4173" s="6" t="s">
        <v>13316</v>
      </c>
      <c r="B4173" s="7">
        <v>45648</v>
      </c>
      <c r="C4173" s="6" t="s">
        <v>13317</v>
      </c>
      <c r="D4173" s="6" t="s">
        <v>5071</v>
      </c>
      <c r="E4173" s="6" t="s">
        <v>5072</v>
      </c>
      <c r="F4173" s="6" t="s">
        <v>5021</v>
      </c>
      <c r="G4173" s="6" t="s">
        <v>5030</v>
      </c>
      <c r="H4173" s="6" t="s">
        <v>5246</v>
      </c>
      <c r="I4173" s="8">
        <v>1</v>
      </c>
      <c r="J4173" s="9">
        <v>351.23</v>
      </c>
      <c r="K4173" s="10">
        <v>0.2</v>
      </c>
      <c r="L4173" s="9">
        <v>280.98</v>
      </c>
      <c r="M4173" s="11">
        <v>183.18</v>
      </c>
      <c r="N4173" s="9">
        <v>97.8</v>
      </c>
      <c r="O4173" s="6" t="s">
        <v>5080</v>
      </c>
      <c r="P4173" s="8">
        <v>1</v>
      </c>
    </row>
    <row r="4174" spans="1:16" x14ac:dyDescent="0.3">
      <c r="A4174" s="6" t="s">
        <v>13318</v>
      </c>
      <c r="B4174" s="7">
        <v>45826</v>
      </c>
      <c r="C4174" s="6" t="s">
        <v>13319</v>
      </c>
      <c r="D4174" s="6" t="s">
        <v>5093</v>
      </c>
      <c r="E4174" s="6" t="s">
        <v>5053</v>
      </c>
      <c r="F4174" s="6" t="s">
        <v>5036</v>
      </c>
      <c r="G4174" s="6" t="s">
        <v>5030</v>
      </c>
      <c r="H4174" s="6" t="s">
        <v>5031</v>
      </c>
      <c r="I4174" s="8">
        <v>2</v>
      </c>
      <c r="J4174" s="9">
        <v>164.14</v>
      </c>
      <c r="K4174" s="10">
        <v>0.2</v>
      </c>
      <c r="L4174" s="9">
        <v>262.62</v>
      </c>
      <c r="M4174" s="11">
        <v>146.91</v>
      </c>
      <c r="N4174" s="9">
        <v>115.71</v>
      </c>
      <c r="O4174" s="6" t="s">
        <v>5039</v>
      </c>
      <c r="P4174" s="8">
        <v>5</v>
      </c>
    </row>
    <row r="4175" spans="1:16" x14ac:dyDescent="0.3">
      <c r="A4175" s="6" t="s">
        <v>13320</v>
      </c>
      <c r="B4175" s="7">
        <v>44940</v>
      </c>
      <c r="C4175" s="6" t="s">
        <v>13321</v>
      </c>
      <c r="D4175" s="6" t="s">
        <v>5134</v>
      </c>
      <c r="E4175" s="6" t="s">
        <v>5135</v>
      </c>
      <c r="F4175" s="6" t="s">
        <v>5036</v>
      </c>
      <c r="G4175" s="6" t="s">
        <v>5059</v>
      </c>
      <c r="H4175" s="6" t="s">
        <v>5140</v>
      </c>
      <c r="I4175" s="8">
        <v>5</v>
      </c>
      <c r="J4175" s="9">
        <v>1487.57</v>
      </c>
      <c r="K4175" s="10">
        <v>0.02</v>
      </c>
      <c r="L4175" s="9">
        <v>7289.09</v>
      </c>
      <c r="M4175" s="11">
        <v>5431.69</v>
      </c>
      <c r="N4175" s="9">
        <v>1857.4</v>
      </c>
      <c r="O4175" s="6" t="s">
        <v>5080</v>
      </c>
      <c r="P4175" s="8">
        <v>2</v>
      </c>
    </row>
    <row r="4176" spans="1:16" x14ac:dyDescent="0.3">
      <c r="A4176" s="6" t="s">
        <v>13322</v>
      </c>
      <c r="B4176" s="7">
        <v>45000</v>
      </c>
      <c r="C4176" s="6" t="s">
        <v>13323</v>
      </c>
      <c r="D4176" s="6" t="s">
        <v>5147</v>
      </c>
      <c r="E4176" s="6" t="s">
        <v>5118</v>
      </c>
      <c r="F4176" s="6" t="s">
        <v>5036</v>
      </c>
      <c r="G4176" s="6" t="s">
        <v>5059</v>
      </c>
      <c r="H4176" s="6" t="s">
        <v>5140</v>
      </c>
      <c r="I4176" s="8">
        <v>6</v>
      </c>
      <c r="J4176" s="9">
        <v>1122.31</v>
      </c>
      <c r="K4176" s="10">
        <v>0.09</v>
      </c>
      <c r="L4176" s="9">
        <v>6127.81</v>
      </c>
      <c r="M4176" s="11">
        <v>4058.6</v>
      </c>
      <c r="N4176" s="9">
        <v>2069.21</v>
      </c>
      <c r="O4176" s="6" t="s">
        <v>5024</v>
      </c>
      <c r="P4176" s="8">
        <v>5</v>
      </c>
    </row>
    <row r="4177" spans="1:16" x14ac:dyDescent="0.3">
      <c r="A4177" s="6" t="s">
        <v>13324</v>
      </c>
      <c r="B4177" s="7">
        <v>45785</v>
      </c>
      <c r="C4177" s="6" t="s">
        <v>13325</v>
      </c>
      <c r="D4177" s="6" t="s">
        <v>5035</v>
      </c>
      <c r="E4177" s="6" t="s">
        <v>5020</v>
      </c>
      <c r="F4177" s="6" t="s">
        <v>5036</v>
      </c>
      <c r="G4177" s="6" t="s">
        <v>5037</v>
      </c>
      <c r="H4177" s="6" t="s">
        <v>5038</v>
      </c>
      <c r="I4177" s="8">
        <v>7</v>
      </c>
      <c r="J4177" s="9">
        <v>728.92</v>
      </c>
      <c r="K4177" s="10">
        <v>7.0000000000000007E-2</v>
      </c>
      <c r="L4177" s="9">
        <v>4745.2700000000004</v>
      </c>
      <c r="M4177" s="11">
        <v>2730.52</v>
      </c>
      <c r="N4177" s="9">
        <v>2014.75</v>
      </c>
      <c r="O4177" s="6" t="s">
        <v>5080</v>
      </c>
      <c r="P4177" s="8">
        <v>5</v>
      </c>
    </row>
    <row r="4178" spans="1:16" x14ac:dyDescent="0.3">
      <c r="A4178" s="6" t="s">
        <v>13326</v>
      </c>
      <c r="B4178" s="7">
        <v>45383</v>
      </c>
      <c r="C4178" s="6" t="s">
        <v>13327</v>
      </c>
      <c r="D4178" s="6" t="s">
        <v>5088</v>
      </c>
      <c r="E4178" s="6" t="s">
        <v>5089</v>
      </c>
      <c r="F4178" s="6" t="s">
        <v>5021</v>
      </c>
      <c r="G4178" s="6" t="s">
        <v>5030</v>
      </c>
      <c r="H4178" s="6" t="s">
        <v>5031</v>
      </c>
      <c r="I4178" s="8">
        <v>1</v>
      </c>
      <c r="J4178" s="9">
        <v>1444.71</v>
      </c>
      <c r="K4178" s="10">
        <v>0.18</v>
      </c>
      <c r="L4178" s="9">
        <v>1184.6600000000001</v>
      </c>
      <c r="M4178" s="11">
        <v>689.22</v>
      </c>
      <c r="N4178" s="9">
        <v>495.44</v>
      </c>
      <c r="O4178" s="6" t="s">
        <v>5032</v>
      </c>
      <c r="P4178" s="8">
        <v>4</v>
      </c>
    </row>
    <row r="4179" spans="1:16" x14ac:dyDescent="0.3">
      <c r="A4179" s="6" t="s">
        <v>13328</v>
      </c>
      <c r="B4179" s="7">
        <v>45549</v>
      </c>
      <c r="C4179" s="6" t="s">
        <v>13329</v>
      </c>
      <c r="D4179" s="6" t="s">
        <v>5085</v>
      </c>
      <c r="E4179" s="6" t="s">
        <v>5058</v>
      </c>
      <c r="F4179" s="6" t="s">
        <v>5029</v>
      </c>
      <c r="G4179" s="6" t="s">
        <v>5030</v>
      </c>
      <c r="H4179" s="6" t="s">
        <v>5246</v>
      </c>
      <c r="I4179" s="8">
        <v>2</v>
      </c>
      <c r="J4179" s="9">
        <v>1498.6</v>
      </c>
      <c r="K4179" s="10">
        <v>0.06</v>
      </c>
      <c r="L4179" s="9">
        <v>2817.37</v>
      </c>
      <c r="M4179" s="11">
        <v>1922.57</v>
      </c>
      <c r="N4179" s="9">
        <v>894.8</v>
      </c>
      <c r="O4179" s="6" t="s">
        <v>5024</v>
      </c>
      <c r="P4179" s="8">
        <v>2</v>
      </c>
    </row>
    <row r="4180" spans="1:16" x14ac:dyDescent="0.3">
      <c r="A4180" s="6" t="s">
        <v>13330</v>
      </c>
      <c r="B4180" s="7">
        <v>45336</v>
      </c>
      <c r="C4180" s="6" t="s">
        <v>13331</v>
      </c>
      <c r="D4180" s="6" t="s">
        <v>5042</v>
      </c>
      <c r="E4180" s="6" t="s">
        <v>5043</v>
      </c>
      <c r="F4180" s="6" t="s">
        <v>5036</v>
      </c>
      <c r="G4180" s="6" t="s">
        <v>5030</v>
      </c>
      <c r="H4180" s="6" t="s">
        <v>5031</v>
      </c>
      <c r="I4180" s="8">
        <v>6</v>
      </c>
      <c r="J4180" s="9">
        <v>280.49</v>
      </c>
      <c r="K4180" s="10">
        <v>0.14000000000000001</v>
      </c>
      <c r="L4180" s="9">
        <v>1447.33</v>
      </c>
      <c r="M4180" s="11">
        <v>1052.58</v>
      </c>
      <c r="N4180" s="9">
        <v>394.75</v>
      </c>
      <c r="O4180" s="6" t="s">
        <v>5024</v>
      </c>
      <c r="P4180" s="8">
        <v>2</v>
      </c>
    </row>
    <row r="4181" spans="1:16" x14ac:dyDescent="0.3">
      <c r="A4181" s="6" t="s">
        <v>13332</v>
      </c>
      <c r="B4181" s="7">
        <v>45634</v>
      </c>
      <c r="C4181" s="6" t="s">
        <v>13333</v>
      </c>
      <c r="D4181" s="6" t="s">
        <v>5117</v>
      </c>
      <c r="E4181" s="6" t="s">
        <v>5118</v>
      </c>
      <c r="F4181" s="6" t="s">
        <v>5029</v>
      </c>
      <c r="G4181" s="6" t="s">
        <v>5030</v>
      </c>
      <c r="H4181" s="6" t="s">
        <v>5176</v>
      </c>
      <c r="I4181" s="8">
        <v>3</v>
      </c>
      <c r="J4181" s="9">
        <v>686.24</v>
      </c>
      <c r="K4181" s="10">
        <v>0.19</v>
      </c>
      <c r="L4181" s="9">
        <v>1667.56</v>
      </c>
      <c r="M4181" s="11">
        <v>1371.18</v>
      </c>
      <c r="N4181" s="9">
        <v>296.38</v>
      </c>
      <c r="O4181" s="6" t="s">
        <v>5032</v>
      </c>
      <c r="P4181" s="8">
        <v>4</v>
      </c>
    </row>
    <row r="4182" spans="1:16" x14ac:dyDescent="0.3">
      <c r="A4182" s="6" t="s">
        <v>13334</v>
      </c>
      <c r="B4182" s="7">
        <v>45534</v>
      </c>
      <c r="C4182" s="6" t="s">
        <v>13335</v>
      </c>
      <c r="D4182" s="6" t="s">
        <v>5134</v>
      </c>
      <c r="E4182" s="6" t="s">
        <v>5135</v>
      </c>
      <c r="F4182" s="6" t="s">
        <v>5021</v>
      </c>
      <c r="G4182" s="6" t="s">
        <v>5048</v>
      </c>
      <c r="H4182" s="6" t="s">
        <v>5090</v>
      </c>
      <c r="I4182" s="8">
        <v>7</v>
      </c>
      <c r="J4182" s="9">
        <v>1612.03</v>
      </c>
      <c r="K4182" s="10">
        <v>0.08</v>
      </c>
      <c r="L4182" s="9">
        <v>10381.469999999999</v>
      </c>
      <c r="M4182" s="11">
        <v>6783.08</v>
      </c>
      <c r="N4182" s="9">
        <v>3598.39</v>
      </c>
      <c r="O4182" s="6" t="s">
        <v>5032</v>
      </c>
      <c r="P4182" s="8">
        <v>1</v>
      </c>
    </row>
    <row r="4183" spans="1:16" x14ac:dyDescent="0.3">
      <c r="A4183" s="6" t="s">
        <v>13336</v>
      </c>
      <c r="B4183" s="7">
        <v>45395</v>
      </c>
      <c r="C4183" s="6" t="s">
        <v>13337</v>
      </c>
      <c r="D4183" s="6" t="s">
        <v>5063</v>
      </c>
      <c r="E4183" s="6" t="s">
        <v>5058</v>
      </c>
      <c r="F4183" s="6" t="s">
        <v>5029</v>
      </c>
      <c r="G4183" s="6" t="s">
        <v>5037</v>
      </c>
      <c r="H4183" s="6" t="s">
        <v>5054</v>
      </c>
      <c r="I4183" s="8">
        <v>7</v>
      </c>
      <c r="J4183" s="9">
        <v>1682.33</v>
      </c>
      <c r="K4183" s="10">
        <v>0.06</v>
      </c>
      <c r="L4183" s="9">
        <v>11069.73</v>
      </c>
      <c r="M4183" s="11">
        <v>6623.03</v>
      </c>
      <c r="N4183" s="9">
        <v>4446.7</v>
      </c>
      <c r="O4183" s="6" t="s">
        <v>5045</v>
      </c>
      <c r="P4183" s="8">
        <v>4</v>
      </c>
    </row>
    <row r="4184" spans="1:16" x14ac:dyDescent="0.3">
      <c r="A4184" s="6" t="s">
        <v>13338</v>
      </c>
      <c r="B4184" s="7">
        <v>45135</v>
      </c>
      <c r="C4184" s="6" t="s">
        <v>13339</v>
      </c>
      <c r="D4184" s="6" t="s">
        <v>5108</v>
      </c>
      <c r="E4184" s="6" t="s">
        <v>5109</v>
      </c>
      <c r="F4184" s="6" t="s">
        <v>5036</v>
      </c>
      <c r="G4184" s="6" t="s">
        <v>5037</v>
      </c>
      <c r="H4184" s="6" t="s">
        <v>5068</v>
      </c>
      <c r="I4184" s="8">
        <v>4</v>
      </c>
      <c r="J4184" s="9">
        <v>1116.8699999999999</v>
      </c>
      <c r="K4184" s="10">
        <v>7.0000000000000007E-2</v>
      </c>
      <c r="L4184" s="9">
        <v>4154.76</v>
      </c>
      <c r="M4184" s="11">
        <v>2537.63</v>
      </c>
      <c r="N4184" s="9">
        <v>1617.13</v>
      </c>
      <c r="O4184" s="6" t="s">
        <v>5045</v>
      </c>
      <c r="P4184" s="8">
        <v>2</v>
      </c>
    </row>
    <row r="4185" spans="1:16" x14ac:dyDescent="0.3">
      <c r="A4185" s="6" t="s">
        <v>13340</v>
      </c>
      <c r="B4185" s="7">
        <v>45730</v>
      </c>
      <c r="C4185" s="6" t="s">
        <v>13341</v>
      </c>
      <c r="D4185" s="6" t="s">
        <v>5042</v>
      </c>
      <c r="E4185" s="6" t="s">
        <v>5043</v>
      </c>
      <c r="F4185" s="6" t="s">
        <v>5036</v>
      </c>
      <c r="G4185" s="6" t="s">
        <v>5030</v>
      </c>
      <c r="H4185" s="6" t="s">
        <v>5176</v>
      </c>
      <c r="I4185" s="8">
        <v>6</v>
      </c>
      <c r="J4185" s="9">
        <v>650.84</v>
      </c>
      <c r="K4185" s="10">
        <v>0.01</v>
      </c>
      <c r="L4185" s="9">
        <v>3865.99</v>
      </c>
      <c r="M4185" s="11">
        <v>2785.65</v>
      </c>
      <c r="N4185" s="9">
        <v>1080.3399999999999</v>
      </c>
      <c r="O4185" s="6" t="s">
        <v>5080</v>
      </c>
      <c r="P4185" s="8">
        <v>5</v>
      </c>
    </row>
    <row r="4186" spans="1:16" x14ac:dyDescent="0.3">
      <c r="A4186" s="6" t="s">
        <v>13342</v>
      </c>
      <c r="B4186" s="7">
        <v>45047</v>
      </c>
      <c r="C4186" s="6" t="s">
        <v>13343</v>
      </c>
      <c r="D4186" s="6" t="s">
        <v>5108</v>
      </c>
      <c r="E4186" s="6" t="s">
        <v>5109</v>
      </c>
      <c r="F4186" s="6" t="s">
        <v>5036</v>
      </c>
      <c r="G4186" s="6" t="s">
        <v>5059</v>
      </c>
      <c r="H4186" s="6" t="s">
        <v>5181</v>
      </c>
      <c r="I4186" s="8">
        <v>1</v>
      </c>
      <c r="J4186" s="9">
        <v>522.11</v>
      </c>
      <c r="K4186" s="10">
        <v>0.04</v>
      </c>
      <c r="L4186" s="9">
        <v>501.23</v>
      </c>
      <c r="M4186" s="11">
        <v>438.1</v>
      </c>
      <c r="N4186" s="9">
        <v>63.13</v>
      </c>
      <c r="O4186" s="6" t="s">
        <v>5080</v>
      </c>
      <c r="P4186" s="8">
        <v>3</v>
      </c>
    </row>
    <row r="4187" spans="1:16" x14ac:dyDescent="0.3">
      <c r="A4187" s="6" t="s">
        <v>13344</v>
      </c>
      <c r="B4187" s="7">
        <v>45399</v>
      </c>
      <c r="C4187" s="6" t="s">
        <v>13345</v>
      </c>
      <c r="D4187" s="6" t="s">
        <v>5042</v>
      </c>
      <c r="E4187" s="6" t="s">
        <v>5043</v>
      </c>
      <c r="F4187" s="6" t="s">
        <v>5021</v>
      </c>
      <c r="G4187" s="6" t="s">
        <v>5048</v>
      </c>
      <c r="H4187" s="6" t="s">
        <v>5079</v>
      </c>
      <c r="I4187" s="8">
        <v>4</v>
      </c>
      <c r="J4187" s="9">
        <v>2105.9499999999998</v>
      </c>
      <c r="K4187" s="10">
        <v>0.02</v>
      </c>
      <c r="L4187" s="9">
        <v>8255.32</v>
      </c>
      <c r="M4187" s="11">
        <v>6238.73</v>
      </c>
      <c r="N4187" s="9">
        <v>2016.59</v>
      </c>
      <c r="O4187" s="6" t="s">
        <v>5045</v>
      </c>
      <c r="P4187" s="8">
        <v>5</v>
      </c>
    </row>
    <row r="4188" spans="1:16" x14ac:dyDescent="0.3">
      <c r="A4188" s="6" t="s">
        <v>13346</v>
      </c>
      <c r="B4188" s="7">
        <v>45422</v>
      </c>
      <c r="C4188" s="6" t="s">
        <v>13347</v>
      </c>
      <c r="D4188" s="6" t="s">
        <v>5063</v>
      </c>
      <c r="E4188" s="6" t="s">
        <v>5058</v>
      </c>
      <c r="F4188" s="6" t="s">
        <v>5036</v>
      </c>
      <c r="G4188" s="6" t="s">
        <v>5059</v>
      </c>
      <c r="H4188" s="6" t="s">
        <v>5181</v>
      </c>
      <c r="I4188" s="8">
        <v>1</v>
      </c>
      <c r="J4188" s="9">
        <v>2474.59</v>
      </c>
      <c r="K4188" s="10">
        <v>0.23</v>
      </c>
      <c r="L4188" s="9">
        <v>1905.43</v>
      </c>
      <c r="M4188" s="11">
        <v>1138.9000000000001</v>
      </c>
      <c r="N4188" s="9">
        <v>766.53</v>
      </c>
      <c r="O4188" s="6" t="s">
        <v>5032</v>
      </c>
      <c r="P4188" s="8">
        <v>5</v>
      </c>
    </row>
    <row r="4189" spans="1:16" x14ac:dyDescent="0.3">
      <c r="A4189" s="6" t="s">
        <v>13348</v>
      </c>
      <c r="B4189" s="7">
        <v>45312</v>
      </c>
      <c r="C4189" s="6" t="s">
        <v>13349</v>
      </c>
      <c r="D4189" s="6" t="s">
        <v>5035</v>
      </c>
      <c r="E4189" s="6" t="s">
        <v>5020</v>
      </c>
      <c r="F4189" s="6" t="s">
        <v>5029</v>
      </c>
      <c r="G4189" s="6" t="s">
        <v>5059</v>
      </c>
      <c r="H4189" s="6" t="s">
        <v>5181</v>
      </c>
      <c r="I4189" s="8">
        <v>7</v>
      </c>
      <c r="J4189" s="9">
        <v>1004.13</v>
      </c>
      <c r="K4189" s="10">
        <v>0.1</v>
      </c>
      <c r="L4189" s="9">
        <v>6326.02</v>
      </c>
      <c r="M4189" s="11">
        <v>3986.33</v>
      </c>
      <c r="N4189" s="9">
        <v>2339.69</v>
      </c>
      <c r="O4189" s="6" t="s">
        <v>5080</v>
      </c>
      <c r="P4189" s="8">
        <v>2</v>
      </c>
    </row>
    <row r="4190" spans="1:16" x14ac:dyDescent="0.3">
      <c r="A4190" s="6" t="s">
        <v>13350</v>
      </c>
      <c r="B4190" s="7">
        <v>45201</v>
      </c>
      <c r="C4190" s="6" t="s">
        <v>13351</v>
      </c>
      <c r="D4190" s="6" t="s">
        <v>5027</v>
      </c>
      <c r="E4190" s="6" t="s">
        <v>5028</v>
      </c>
      <c r="F4190" s="6" t="s">
        <v>5036</v>
      </c>
      <c r="G4190" s="6" t="s">
        <v>5048</v>
      </c>
      <c r="H4190" s="6" t="s">
        <v>5096</v>
      </c>
      <c r="I4190" s="8">
        <v>4</v>
      </c>
      <c r="J4190" s="9">
        <v>1809.97</v>
      </c>
      <c r="K4190" s="10">
        <v>0.21</v>
      </c>
      <c r="L4190" s="9">
        <v>5719.51</v>
      </c>
      <c r="M4190" s="11">
        <v>3526.33</v>
      </c>
      <c r="N4190" s="9">
        <v>2193.1799999999998</v>
      </c>
      <c r="O4190" s="6" t="s">
        <v>5080</v>
      </c>
      <c r="P4190" s="8">
        <v>4</v>
      </c>
    </row>
    <row r="4191" spans="1:16" x14ac:dyDescent="0.3">
      <c r="A4191" s="6" t="s">
        <v>13352</v>
      </c>
      <c r="B4191" s="7">
        <v>45514</v>
      </c>
      <c r="C4191" s="6" t="s">
        <v>13353</v>
      </c>
      <c r="D4191" s="6" t="s">
        <v>5052</v>
      </c>
      <c r="E4191" s="6" t="s">
        <v>5053</v>
      </c>
      <c r="F4191" s="6" t="s">
        <v>5036</v>
      </c>
      <c r="G4191" s="6" t="s">
        <v>5037</v>
      </c>
      <c r="H4191" s="6" t="s">
        <v>5054</v>
      </c>
      <c r="I4191" s="8">
        <v>1</v>
      </c>
      <c r="J4191" s="9">
        <v>839.94</v>
      </c>
      <c r="K4191" s="10">
        <v>0.24</v>
      </c>
      <c r="L4191" s="9">
        <v>638.35</v>
      </c>
      <c r="M4191" s="11">
        <v>439.46</v>
      </c>
      <c r="N4191" s="9">
        <v>198.89</v>
      </c>
      <c r="O4191" s="6" t="s">
        <v>5039</v>
      </c>
      <c r="P4191" s="8">
        <v>1</v>
      </c>
    </row>
    <row r="4192" spans="1:16" x14ac:dyDescent="0.3">
      <c r="A4192" s="6" t="s">
        <v>13354</v>
      </c>
      <c r="B4192" s="7">
        <v>45391</v>
      </c>
      <c r="C4192" s="6" t="s">
        <v>13355</v>
      </c>
      <c r="D4192" s="6" t="s">
        <v>5134</v>
      </c>
      <c r="E4192" s="6" t="s">
        <v>5135</v>
      </c>
      <c r="F4192" s="6" t="s">
        <v>5036</v>
      </c>
      <c r="G4192" s="6" t="s">
        <v>5059</v>
      </c>
      <c r="H4192" s="6" t="s">
        <v>5140</v>
      </c>
      <c r="I4192" s="8">
        <v>6</v>
      </c>
      <c r="J4192" s="9">
        <v>1469.15</v>
      </c>
      <c r="K4192" s="10">
        <v>0.21</v>
      </c>
      <c r="L4192" s="9">
        <v>6963.77</v>
      </c>
      <c r="M4192" s="11">
        <v>4796.68</v>
      </c>
      <c r="N4192" s="9">
        <v>2167.09</v>
      </c>
      <c r="O4192" s="6" t="s">
        <v>5024</v>
      </c>
      <c r="P4192" s="8">
        <v>2</v>
      </c>
    </row>
    <row r="4193" spans="1:16" x14ac:dyDescent="0.3">
      <c r="A4193" s="6" t="s">
        <v>13356</v>
      </c>
      <c r="B4193" s="7">
        <v>45675</v>
      </c>
      <c r="C4193" s="6" t="s">
        <v>13357</v>
      </c>
      <c r="D4193" s="6" t="s">
        <v>5019</v>
      </c>
      <c r="E4193" s="6" t="s">
        <v>5020</v>
      </c>
      <c r="F4193" s="6" t="s">
        <v>5029</v>
      </c>
      <c r="G4193" s="6" t="s">
        <v>5037</v>
      </c>
      <c r="H4193" s="6" t="s">
        <v>5038</v>
      </c>
      <c r="I4193" s="8">
        <v>4</v>
      </c>
      <c r="J4193" s="9">
        <v>1862.4</v>
      </c>
      <c r="K4193" s="10">
        <v>0.24</v>
      </c>
      <c r="L4193" s="9">
        <v>5661.7</v>
      </c>
      <c r="M4193" s="11">
        <v>4310.21</v>
      </c>
      <c r="N4193" s="9">
        <v>1351.49</v>
      </c>
      <c r="O4193" s="6" t="s">
        <v>5024</v>
      </c>
      <c r="P4193" s="8">
        <v>5</v>
      </c>
    </row>
    <row r="4194" spans="1:16" x14ac:dyDescent="0.3">
      <c r="A4194" s="6" t="s">
        <v>13358</v>
      </c>
      <c r="B4194" s="7">
        <v>45531</v>
      </c>
      <c r="C4194" s="6" t="s">
        <v>13359</v>
      </c>
      <c r="D4194" s="6" t="s">
        <v>5063</v>
      </c>
      <c r="E4194" s="6" t="s">
        <v>5058</v>
      </c>
      <c r="F4194" s="6" t="s">
        <v>5036</v>
      </c>
      <c r="G4194" s="6" t="s">
        <v>5059</v>
      </c>
      <c r="H4194" s="6" t="s">
        <v>5073</v>
      </c>
      <c r="I4194" s="8">
        <v>6</v>
      </c>
      <c r="J4194" s="9">
        <v>836.65</v>
      </c>
      <c r="K4194" s="10">
        <v>0.16</v>
      </c>
      <c r="L4194" s="9">
        <v>4216.72</v>
      </c>
      <c r="M4194" s="11">
        <v>2449.64</v>
      </c>
      <c r="N4194" s="9">
        <v>1767.08</v>
      </c>
      <c r="O4194" s="6" t="s">
        <v>5045</v>
      </c>
      <c r="P4194" s="8">
        <v>3</v>
      </c>
    </row>
    <row r="4195" spans="1:16" x14ac:dyDescent="0.3">
      <c r="A4195" s="6" t="s">
        <v>13360</v>
      </c>
      <c r="B4195" s="7">
        <v>44965</v>
      </c>
      <c r="C4195" s="6" t="s">
        <v>13361</v>
      </c>
      <c r="D4195" s="6" t="s">
        <v>5057</v>
      </c>
      <c r="E4195" s="6" t="s">
        <v>5058</v>
      </c>
      <c r="F4195" s="6" t="s">
        <v>5036</v>
      </c>
      <c r="G4195" s="6" t="s">
        <v>5048</v>
      </c>
      <c r="H4195" s="6" t="s">
        <v>5090</v>
      </c>
      <c r="I4195" s="8">
        <v>2</v>
      </c>
      <c r="J4195" s="9">
        <v>680.03</v>
      </c>
      <c r="K4195" s="10">
        <v>0</v>
      </c>
      <c r="L4195" s="9">
        <v>1360.06</v>
      </c>
      <c r="M4195" s="11">
        <v>830.17</v>
      </c>
      <c r="N4195" s="9">
        <v>529.89</v>
      </c>
      <c r="O4195" s="6" t="s">
        <v>5032</v>
      </c>
      <c r="P4195" s="8">
        <v>1</v>
      </c>
    </row>
    <row r="4196" spans="1:16" x14ac:dyDescent="0.3">
      <c r="A4196" s="6" t="s">
        <v>13362</v>
      </c>
      <c r="B4196" s="7">
        <v>45767</v>
      </c>
      <c r="C4196" s="6" t="s">
        <v>13363</v>
      </c>
      <c r="D4196" s="6" t="s">
        <v>5085</v>
      </c>
      <c r="E4196" s="6" t="s">
        <v>5058</v>
      </c>
      <c r="F4196" s="6" t="s">
        <v>5036</v>
      </c>
      <c r="G4196" s="6" t="s">
        <v>5048</v>
      </c>
      <c r="H4196" s="6" t="s">
        <v>5079</v>
      </c>
      <c r="I4196" s="8">
        <v>3</v>
      </c>
      <c r="J4196" s="9">
        <v>346.81</v>
      </c>
      <c r="K4196" s="10">
        <v>0.18</v>
      </c>
      <c r="L4196" s="9">
        <v>853.15</v>
      </c>
      <c r="M4196" s="11">
        <v>596.23</v>
      </c>
      <c r="N4196" s="9">
        <v>256.92</v>
      </c>
      <c r="O4196" s="6" t="s">
        <v>5039</v>
      </c>
      <c r="P4196" s="8">
        <v>1</v>
      </c>
    </row>
    <row r="4197" spans="1:16" x14ac:dyDescent="0.3">
      <c r="A4197" s="6" t="s">
        <v>13364</v>
      </c>
      <c r="B4197" s="7">
        <v>45529</v>
      </c>
      <c r="C4197" s="6" t="s">
        <v>13365</v>
      </c>
      <c r="D4197" s="6" t="s">
        <v>5067</v>
      </c>
      <c r="E4197" s="6" t="s">
        <v>5067</v>
      </c>
      <c r="F4197" s="6" t="s">
        <v>5036</v>
      </c>
      <c r="G4197" s="6" t="s">
        <v>5030</v>
      </c>
      <c r="H4197" s="6" t="s">
        <v>5031</v>
      </c>
      <c r="I4197" s="8">
        <v>4</v>
      </c>
      <c r="J4197" s="9">
        <v>2444.19</v>
      </c>
      <c r="K4197" s="10">
        <v>0.08</v>
      </c>
      <c r="L4197" s="9">
        <v>8994.6200000000008</v>
      </c>
      <c r="M4197" s="11">
        <v>7436.61</v>
      </c>
      <c r="N4197" s="9">
        <v>1558.01</v>
      </c>
      <c r="O4197" s="6" t="s">
        <v>5045</v>
      </c>
      <c r="P4197" s="8">
        <v>4</v>
      </c>
    </row>
    <row r="4198" spans="1:16" x14ac:dyDescent="0.3">
      <c r="A4198" s="6" t="s">
        <v>13366</v>
      </c>
      <c r="B4198" s="7">
        <v>45343</v>
      </c>
      <c r="C4198" s="6" t="s">
        <v>13367</v>
      </c>
      <c r="D4198" s="6" t="s">
        <v>5205</v>
      </c>
      <c r="E4198" s="6" t="s">
        <v>5206</v>
      </c>
      <c r="F4198" s="6" t="s">
        <v>5029</v>
      </c>
      <c r="G4198" s="6" t="s">
        <v>5048</v>
      </c>
      <c r="H4198" s="6" t="s">
        <v>5079</v>
      </c>
      <c r="I4198" s="8">
        <v>1</v>
      </c>
      <c r="J4198" s="9">
        <v>2035.94</v>
      </c>
      <c r="K4198" s="10">
        <v>0.22</v>
      </c>
      <c r="L4198" s="9">
        <v>1588.03</v>
      </c>
      <c r="M4198" s="11">
        <v>1009.76</v>
      </c>
      <c r="N4198" s="9">
        <v>578.27</v>
      </c>
      <c r="O4198" s="6" t="s">
        <v>5039</v>
      </c>
      <c r="P4198" s="8">
        <v>4</v>
      </c>
    </row>
    <row r="4199" spans="1:16" x14ac:dyDescent="0.3">
      <c r="A4199" s="6" t="s">
        <v>13368</v>
      </c>
      <c r="B4199" s="7">
        <v>45165</v>
      </c>
      <c r="C4199" s="6" t="s">
        <v>13369</v>
      </c>
      <c r="D4199" s="6" t="s">
        <v>5071</v>
      </c>
      <c r="E4199" s="6" t="s">
        <v>5072</v>
      </c>
      <c r="F4199" s="6" t="s">
        <v>5029</v>
      </c>
      <c r="G4199" s="6" t="s">
        <v>5030</v>
      </c>
      <c r="H4199" s="6" t="s">
        <v>5176</v>
      </c>
      <c r="I4199" s="8">
        <v>6</v>
      </c>
      <c r="J4199" s="9">
        <v>753.98</v>
      </c>
      <c r="K4199" s="10">
        <v>0.05</v>
      </c>
      <c r="L4199" s="9">
        <v>4297.6899999999996</v>
      </c>
      <c r="M4199" s="11">
        <v>3182.43</v>
      </c>
      <c r="N4199" s="9">
        <v>1115.26</v>
      </c>
      <c r="O4199" s="6" t="s">
        <v>5080</v>
      </c>
      <c r="P4199" s="8">
        <v>5</v>
      </c>
    </row>
    <row r="4200" spans="1:16" x14ac:dyDescent="0.3">
      <c r="A4200" s="6" t="s">
        <v>13370</v>
      </c>
      <c r="B4200" s="7">
        <v>45731</v>
      </c>
      <c r="C4200" s="6" t="s">
        <v>13371</v>
      </c>
      <c r="D4200" s="6" t="s">
        <v>5108</v>
      </c>
      <c r="E4200" s="6" t="s">
        <v>5109</v>
      </c>
      <c r="F4200" s="6" t="s">
        <v>5021</v>
      </c>
      <c r="G4200" s="6" t="s">
        <v>5048</v>
      </c>
      <c r="H4200" s="6" t="s">
        <v>5090</v>
      </c>
      <c r="I4200" s="8">
        <v>6</v>
      </c>
      <c r="J4200" s="9">
        <v>2229.1</v>
      </c>
      <c r="K4200" s="10">
        <v>0</v>
      </c>
      <c r="L4200" s="9">
        <v>13374.6</v>
      </c>
      <c r="M4200" s="11">
        <v>10505.2</v>
      </c>
      <c r="N4200" s="9">
        <v>2869.4</v>
      </c>
      <c r="O4200" s="6" t="s">
        <v>5039</v>
      </c>
      <c r="P4200" s="8">
        <v>2</v>
      </c>
    </row>
    <row r="4201" spans="1:16" x14ac:dyDescent="0.3">
      <c r="A4201" s="6" t="s">
        <v>13372</v>
      </c>
      <c r="B4201" s="7">
        <v>45740</v>
      </c>
      <c r="C4201" s="6" t="s">
        <v>13373</v>
      </c>
      <c r="D4201" s="6" t="s">
        <v>5114</v>
      </c>
      <c r="E4201" s="6" t="s">
        <v>5020</v>
      </c>
      <c r="F4201" s="6" t="s">
        <v>5021</v>
      </c>
      <c r="G4201" s="6" t="s">
        <v>5022</v>
      </c>
      <c r="H4201" s="6" t="s">
        <v>5023</v>
      </c>
      <c r="I4201" s="8">
        <v>7</v>
      </c>
      <c r="J4201" s="9">
        <v>60.69</v>
      </c>
      <c r="K4201" s="10">
        <v>0.03</v>
      </c>
      <c r="L4201" s="9">
        <v>412.09</v>
      </c>
      <c r="M4201" s="11">
        <v>261.7</v>
      </c>
      <c r="N4201" s="9">
        <v>150.38999999999999</v>
      </c>
      <c r="O4201" s="6" t="s">
        <v>5080</v>
      </c>
      <c r="P4201" s="8">
        <v>2</v>
      </c>
    </row>
    <row r="4202" spans="1:16" x14ac:dyDescent="0.3">
      <c r="A4202" s="6" t="s">
        <v>13374</v>
      </c>
      <c r="B4202" s="7">
        <v>45050</v>
      </c>
      <c r="C4202" s="6" t="s">
        <v>13375</v>
      </c>
      <c r="D4202" s="6" t="s">
        <v>5147</v>
      </c>
      <c r="E4202" s="6" t="s">
        <v>5118</v>
      </c>
      <c r="F4202" s="6" t="s">
        <v>5021</v>
      </c>
      <c r="G4202" s="6" t="s">
        <v>5022</v>
      </c>
      <c r="H4202" s="6" t="s">
        <v>5150</v>
      </c>
      <c r="I4202" s="8">
        <v>7</v>
      </c>
      <c r="J4202" s="9">
        <v>953.46</v>
      </c>
      <c r="K4202" s="10">
        <v>0.05</v>
      </c>
      <c r="L4202" s="9">
        <v>6340.51</v>
      </c>
      <c r="M4202" s="11">
        <v>4493.82</v>
      </c>
      <c r="N4202" s="9">
        <v>1846.69</v>
      </c>
      <c r="O4202" s="6" t="s">
        <v>5045</v>
      </c>
      <c r="P4202" s="8">
        <v>4</v>
      </c>
    </row>
    <row r="4203" spans="1:16" x14ac:dyDescent="0.3">
      <c r="A4203" s="6" t="s">
        <v>13376</v>
      </c>
      <c r="B4203" s="7">
        <v>44939</v>
      </c>
      <c r="C4203" s="6" t="s">
        <v>13377</v>
      </c>
      <c r="D4203" s="6" t="s">
        <v>5057</v>
      </c>
      <c r="E4203" s="6" t="s">
        <v>5058</v>
      </c>
      <c r="F4203" s="6" t="s">
        <v>5021</v>
      </c>
      <c r="G4203" s="6" t="s">
        <v>5037</v>
      </c>
      <c r="H4203" s="6" t="s">
        <v>5054</v>
      </c>
      <c r="I4203" s="8">
        <v>5</v>
      </c>
      <c r="J4203" s="9">
        <v>1586.67</v>
      </c>
      <c r="K4203" s="10">
        <v>0.15</v>
      </c>
      <c r="L4203" s="9">
        <v>6743.35</v>
      </c>
      <c r="M4203" s="11">
        <v>5595.96</v>
      </c>
      <c r="N4203" s="9">
        <v>1147.3900000000001</v>
      </c>
      <c r="O4203" s="6" t="s">
        <v>5024</v>
      </c>
      <c r="P4203" s="8">
        <v>2</v>
      </c>
    </row>
    <row r="4204" spans="1:16" x14ac:dyDescent="0.3">
      <c r="A4204" s="6" t="s">
        <v>13378</v>
      </c>
      <c r="B4204" s="7">
        <v>45063</v>
      </c>
      <c r="C4204" s="6" t="s">
        <v>13379</v>
      </c>
      <c r="D4204" s="6" t="s">
        <v>5071</v>
      </c>
      <c r="E4204" s="6" t="s">
        <v>5072</v>
      </c>
      <c r="F4204" s="6" t="s">
        <v>5021</v>
      </c>
      <c r="G4204" s="6" t="s">
        <v>5059</v>
      </c>
      <c r="H4204" s="6" t="s">
        <v>5140</v>
      </c>
      <c r="I4204" s="8">
        <v>4</v>
      </c>
      <c r="J4204" s="9">
        <v>801.16</v>
      </c>
      <c r="K4204" s="10">
        <v>0.24</v>
      </c>
      <c r="L4204" s="9">
        <v>2435.5300000000002</v>
      </c>
      <c r="M4204" s="11">
        <v>1348.27</v>
      </c>
      <c r="N4204" s="9">
        <v>1087.26</v>
      </c>
      <c r="O4204" s="6" t="s">
        <v>5032</v>
      </c>
      <c r="P4204" s="8">
        <v>2</v>
      </c>
    </row>
    <row r="4205" spans="1:16" x14ac:dyDescent="0.3">
      <c r="A4205" s="6" t="s">
        <v>13380</v>
      </c>
      <c r="B4205" s="7">
        <v>45697</v>
      </c>
      <c r="C4205" s="6" t="s">
        <v>13381</v>
      </c>
      <c r="D4205" s="6" t="s">
        <v>5114</v>
      </c>
      <c r="E4205" s="6" t="s">
        <v>5020</v>
      </c>
      <c r="F4205" s="6" t="s">
        <v>5021</v>
      </c>
      <c r="G4205" s="6" t="s">
        <v>5059</v>
      </c>
      <c r="H4205" s="6" t="s">
        <v>5140</v>
      </c>
      <c r="I4205" s="8">
        <v>7</v>
      </c>
      <c r="J4205" s="9">
        <v>1408.21</v>
      </c>
      <c r="K4205" s="10">
        <v>0.15</v>
      </c>
      <c r="L4205" s="9">
        <v>8378.85</v>
      </c>
      <c r="M4205" s="11">
        <v>6924.43</v>
      </c>
      <c r="N4205" s="9">
        <v>1454.42</v>
      </c>
      <c r="O4205" s="6" t="s">
        <v>5045</v>
      </c>
      <c r="P4205" s="8">
        <v>1</v>
      </c>
    </row>
    <row r="4206" spans="1:16" x14ac:dyDescent="0.3">
      <c r="A4206" s="6" t="s">
        <v>13382</v>
      </c>
      <c r="B4206" s="7">
        <v>45161</v>
      </c>
      <c r="C4206" s="6" t="s">
        <v>13383</v>
      </c>
      <c r="D4206" s="6" t="s">
        <v>5134</v>
      </c>
      <c r="E4206" s="6" t="s">
        <v>5135</v>
      </c>
      <c r="F4206" s="6" t="s">
        <v>5029</v>
      </c>
      <c r="G4206" s="6" t="s">
        <v>5059</v>
      </c>
      <c r="H4206" s="6" t="s">
        <v>5060</v>
      </c>
      <c r="I4206" s="8">
        <v>3</v>
      </c>
      <c r="J4206" s="9">
        <v>548.64</v>
      </c>
      <c r="K4206" s="10">
        <v>0.13</v>
      </c>
      <c r="L4206" s="9">
        <v>1431.95</v>
      </c>
      <c r="M4206" s="11">
        <v>840.57</v>
      </c>
      <c r="N4206" s="9">
        <v>591.38</v>
      </c>
      <c r="O4206" s="6" t="s">
        <v>5032</v>
      </c>
      <c r="P4206" s="8">
        <v>2</v>
      </c>
    </row>
    <row r="4207" spans="1:16" x14ac:dyDescent="0.3">
      <c r="A4207" s="6" t="s">
        <v>13384</v>
      </c>
      <c r="B4207" s="7">
        <v>45753</v>
      </c>
      <c r="C4207" s="6" t="s">
        <v>12800</v>
      </c>
      <c r="D4207" s="6" t="s">
        <v>5093</v>
      </c>
      <c r="E4207" s="6" t="s">
        <v>5053</v>
      </c>
      <c r="F4207" s="6" t="s">
        <v>5029</v>
      </c>
      <c r="G4207" s="6" t="s">
        <v>5037</v>
      </c>
      <c r="H4207" s="6" t="s">
        <v>5129</v>
      </c>
      <c r="I4207" s="8">
        <v>6</v>
      </c>
      <c r="J4207" s="9">
        <v>998.24</v>
      </c>
      <c r="K4207" s="10">
        <v>0.23</v>
      </c>
      <c r="L4207" s="9">
        <v>4611.87</v>
      </c>
      <c r="M4207" s="11">
        <v>3793.79</v>
      </c>
      <c r="N4207" s="9">
        <v>818.08</v>
      </c>
      <c r="O4207" s="6" t="s">
        <v>5039</v>
      </c>
      <c r="P4207" s="8">
        <v>4</v>
      </c>
    </row>
    <row r="4208" spans="1:16" x14ac:dyDescent="0.3">
      <c r="A4208" s="6" t="s">
        <v>13385</v>
      </c>
      <c r="B4208" s="7">
        <v>45574</v>
      </c>
      <c r="C4208" s="6" t="s">
        <v>13386</v>
      </c>
      <c r="D4208" s="6" t="s">
        <v>5088</v>
      </c>
      <c r="E4208" s="6" t="s">
        <v>5089</v>
      </c>
      <c r="F4208" s="6" t="s">
        <v>5036</v>
      </c>
      <c r="G4208" s="6" t="s">
        <v>5059</v>
      </c>
      <c r="H4208" s="6" t="s">
        <v>5181</v>
      </c>
      <c r="I4208" s="8">
        <v>2</v>
      </c>
      <c r="J4208" s="9">
        <v>2134.8200000000002</v>
      </c>
      <c r="K4208" s="10">
        <v>0.02</v>
      </c>
      <c r="L4208" s="9">
        <v>4184.25</v>
      </c>
      <c r="M4208" s="11">
        <v>2837.52</v>
      </c>
      <c r="N4208" s="9">
        <v>1346.73</v>
      </c>
      <c r="O4208" s="6" t="s">
        <v>5032</v>
      </c>
      <c r="P4208" s="8">
        <v>3</v>
      </c>
    </row>
    <row r="4209" spans="1:16" x14ac:dyDescent="0.3">
      <c r="A4209" s="6" t="s">
        <v>13387</v>
      </c>
      <c r="B4209" s="7">
        <v>45198</v>
      </c>
      <c r="C4209" s="6" t="s">
        <v>13388</v>
      </c>
      <c r="D4209" s="6" t="s">
        <v>5027</v>
      </c>
      <c r="E4209" s="6" t="s">
        <v>5028</v>
      </c>
      <c r="F4209" s="6" t="s">
        <v>5029</v>
      </c>
      <c r="G4209" s="6" t="s">
        <v>5048</v>
      </c>
      <c r="H4209" s="6" t="s">
        <v>5090</v>
      </c>
      <c r="I4209" s="8">
        <v>8</v>
      </c>
      <c r="J4209" s="9">
        <v>1366.62</v>
      </c>
      <c r="K4209" s="10">
        <v>0.18</v>
      </c>
      <c r="L4209" s="9">
        <v>8965.0300000000007</v>
      </c>
      <c r="M4209" s="11">
        <v>6190.93</v>
      </c>
      <c r="N4209" s="9">
        <v>2774.1</v>
      </c>
      <c r="O4209" s="6" t="s">
        <v>5024</v>
      </c>
      <c r="P4209" s="8">
        <v>1</v>
      </c>
    </row>
    <row r="4210" spans="1:16" x14ac:dyDescent="0.3">
      <c r="A4210" s="6" t="s">
        <v>13389</v>
      </c>
      <c r="B4210" s="7">
        <v>45094</v>
      </c>
      <c r="C4210" s="6" t="s">
        <v>13390</v>
      </c>
      <c r="D4210" s="6" t="s">
        <v>5019</v>
      </c>
      <c r="E4210" s="6" t="s">
        <v>5020</v>
      </c>
      <c r="F4210" s="6" t="s">
        <v>5029</v>
      </c>
      <c r="G4210" s="6" t="s">
        <v>5037</v>
      </c>
      <c r="H4210" s="6" t="s">
        <v>5068</v>
      </c>
      <c r="I4210" s="8">
        <v>2</v>
      </c>
      <c r="J4210" s="9">
        <v>2172.1799999999998</v>
      </c>
      <c r="K4210" s="10">
        <v>0.2</v>
      </c>
      <c r="L4210" s="9">
        <v>3475.49</v>
      </c>
      <c r="M4210" s="11">
        <v>1947.57</v>
      </c>
      <c r="N4210" s="9">
        <v>1527.92</v>
      </c>
      <c r="O4210" s="6" t="s">
        <v>5039</v>
      </c>
      <c r="P4210" s="8">
        <v>4</v>
      </c>
    </row>
    <row r="4211" spans="1:16" x14ac:dyDescent="0.3">
      <c r="A4211" s="6" t="s">
        <v>13391</v>
      </c>
      <c r="B4211" s="7">
        <v>45474</v>
      </c>
      <c r="C4211" s="6" t="s">
        <v>13392</v>
      </c>
      <c r="D4211" s="6" t="s">
        <v>5027</v>
      </c>
      <c r="E4211" s="6" t="s">
        <v>5028</v>
      </c>
      <c r="F4211" s="6" t="s">
        <v>5036</v>
      </c>
      <c r="G4211" s="6" t="s">
        <v>5030</v>
      </c>
      <c r="H4211" s="6" t="s">
        <v>5044</v>
      </c>
      <c r="I4211" s="8">
        <v>5</v>
      </c>
      <c r="J4211" s="9">
        <v>1038.08</v>
      </c>
      <c r="K4211" s="10">
        <v>0.21</v>
      </c>
      <c r="L4211" s="9">
        <v>4100.42</v>
      </c>
      <c r="M4211" s="11">
        <v>2831.12</v>
      </c>
      <c r="N4211" s="9">
        <v>1269.3</v>
      </c>
      <c r="O4211" s="6" t="s">
        <v>5080</v>
      </c>
      <c r="P4211" s="8">
        <v>3</v>
      </c>
    </row>
    <row r="4212" spans="1:16" x14ac:dyDescent="0.3">
      <c r="A4212" s="6" t="s">
        <v>13393</v>
      </c>
      <c r="B4212" s="7">
        <v>45365</v>
      </c>
      <c r="C4212" s="6" t="s">
        <v>5380</v>
      </c>
      <c r="D4212" s="6" t="s">
        <v>5019</v>
      </c>
      <c r="E4212" s="6" t="s">
        <v>5020</v>
      </c>
      <c r="F4212" s="6" t="s">
        <v>5029</v>
      </c>
      <c r="G4212" s="6" t="s">
        <v>5030</v>
      </c>
      <c r="H4212" s="6" t="s">
        <v>5176</v>
      </c>
      <c r="I4212" s="8">
        <v>6</v>
      </c>
      <c r="J4212" s="9">
        <v>2223.0500000000002</v>
      </c>
      <c r="K4212" s="10">
        <v>0.16</v>
      </c>
      <c r="L4212" s="9">
        <v>11204.17</v>
      </c>
      <c r="M4212" s="11">
        <v>6991.22</v>
      </c>
      <c r="N4212" s="9">
        <v>4212.95</v>
      </c>
      <c r="O4212" s="6" t="s">
        <v>5024</v>
      </c>
      <c r="P4212" s="8">
        <v>4</v>
      </c>
    </row>
    <row r="4213" spans="1:16" x14ac:dyDescent="0.3">
      <c r="A4213" s="6" t="s">
        <v>13394</v>
      </c>
      <c r="B4213" s="7">
        <v>45372</v>
      </c>
      <c r="C4213" s="6" t="s">
        <v>13395</v>
      </c>
      <c r="D4213" s="6" t="s">
        <v>5215</v>
      </c>
      <c r="E4213" s="6" t="s">
        <v>5216</v>
      </c>
      <c r="F4213" s="6" t="s">
        <v>5029</v>
      </c>
      <c r="G4213" s="6" t="s">
        <v>5030</v>
      </c>
      <c r="H4213" s="6" t="s">
        <v>5031</v>
      </c>
      <c r="I4213" s="8">
        <v>4</v>
      </c>
      <c r="J4213" s="9">
        <v>868.8</v>
      </c>
      <c r="K4213" s="10">
        <v>0.15</v>
      </c>
      <c r="L4213" s="9">
        <v>2953.92</v>
      </c>
      <c r="M4213" s="11">
        <v>1938.16</v>
      </c>
      <c r="N4213" s="9">
        <v>1015.76</v>
      </c>
      <c r="O4213" s="6" t="s">
        <v>5045</v>
      </c>
      <c r="P4213" s="8">
        <v>1</v>
      </c>
    </row>
    <row r="4214" spans="1:16" x14ac:dyDescent="0.3">
      <c r="A4214" s="6" t="s">
        <v>13396</v>
      </c>
      <c r="B4214" s="7">
        <v>45064</v>
      </c>
      <c r="C4214" s="6" t="s">
        <v>13397</v>
      </c>
      <c r="D4214" s="6" t="s">
        <v>5104</v>
      </c>
      <c r="E4214" s="6" t="s">
        <v>5053</v>
      </c>
      <c r="F4214" s="6" t="s">
        <v>5029</v>
      </c>
      <c r="G4214" s="6" t="s">
        <v>5048</v>
      </c>
      <c r="H4214" s="6" t="s">
        <v>5090</v>
      </c>
      <c r="I4214" s="8">
        <v>3</v>
      </c>
      <c r="J4214" s="9">
        <v>2254.63</v>
      </c>
      <c r="K4214" s="10">
        <v>0.17</v>
      </c>
      <c r="L4214" s="9">
        <v>5614.03</v>
      </c>
      <c r="M4214" s="11">
        <v>3403.04</v>
      </c>
      <c r="N4214" s="9">
        <v>2210.9899999999998</v>
      </c>
      <c r="O4214" s="6" t="s">
        <v>5032</v>
      </c>
      <c r="P4214" s="8">
        <v>5</v>
      </c>
    </row>
    <row r="4215" spans="1:16" x14ac:dyDescent="0.3">
      <c r="A4215" s="6" t="s">
        <v>13398</v>
      </c>
      <c r="B4215" s="7">
        <v>45799</v>
      </c>
      <c r="C4215" s="6" t="s">
        <v>13399</v>
      </c>
      <c r="D4215" s="6" t="s">
        <v>5052</v>
      </c>
      <c r="E4215" s="6" t="s">
        <v>5053</v>
      </c>
      <c r="F4215" s="6" t="s">
        <v>5029</v>
      </c>
      <c r="G4215" s="6" t="s">
        <v>5048</v>
      </c>
      <c r="H4215" s="6" t="s">
        <v>5079</v>
      </c>
      <c r="I4215" s="8">
        <v>7</v>
      </c>
      <c r="J4215" s="9">
        <v>834.88</v>
      </c>
      <c r="K4215" s="10">
        <v>0.22</v>
      </c>
      <c r="L4215" s="9">
        <v>4558.4399999999996</v>
      </c>
      <c r="M4215" s="11">
        <v>3688.31</v>
      </c>
      <c r="N4215" s="9">
        <v>870.13</v>
      </c>
      <c r="O4215" s="6" t="s">
        <v>5024</v>
      </c>
      <c r="P4215" s="8">
        <v>4</v>
      </c>
    </row>
    <row r="4216" spans="1:16" x14ac:dyDescent="0.3">
      <c r="A4216" s="6" t="s">
        <v>13400</v>
      </c>
      <c r="B4216" s="7">
        <v>45761</v>
      </c>
      <c r="C4216" s="6" t="s">
        <v>13401</v>
      </c>
      <c r="D4216" s="6" t="s">
        <v>5215</v>
      </c>
      <c r="E4216" s="6" t="s">
        <v>5216</v>
      </c>
      <c r="F4216" s="6" t="s">
        <v>5036</v>
      </c>
      <c r="G4216" s="6" t="s">
        <v>5022</v>
      </c>
      <c r="H4216" s="6" t="s">
        <v>5150</v>
      </c>
      <c r="I4216" s="8">
        <v>6</v>
      </c>
      <c r="J4216" s="9">
        <v>588.22</v>
      </c>
      <c r="K4216" s="10">
        <v>7.0000000000000007E-2</v>
      </c>
      <c r="L4216" s="9">
        <v>3282.27</v>
      </c>
      <c r="M4216" s="11">
        <v>2644.73</v>
      </c>
      <c r="N4216" s="9">
        <v>637.54</v>
      </c>
      <c r="O4216" s="6" t="s">
        <v>5080</v>
      </c>
      <c r="P4216" s="8">
        <v>5</v>
      </c>
    </row>
    <row r="4217" spans="1:16" x14ac:dyDescent="0.3">
      <c r="A4217" s="6" t="s">
        <v>13402</v>
      </c>
      <c r="B4217" s="7">
        <v>45674</v>
      </c>
      <c r="C4217" s="6" t="s">
        <v>13403</v>
      </c>
      <c r="D4217" s="6" t="s">
        <v>5134</v>
      </c>
      <c r="E4217" s="6" t="s">
        <v>5135</v>
      </c>
      <c r="F4217" s="6" t="s">
        <v>5029</v>
      </c>
      <c r="G4217" s="6" t="s">
        <v>5022</v>
      </c>
      <c r="H4217" s="6" t="s">
        <v>5150</v>
      </c>
      <c r="I4217" s="8">
        <v>7</v>
      </c>
      <c r="J4217" s="9">
        <v>1761.57</v>
      </c>
      <c r="K4217" s="10">
        <v>0.2</v>
      </c>
      <c r="L4217" s="9">
        <v>9864.7900000000009</v>
      </c>
      <c r="M4217" s="11">
        <v>5896.3</v>
      </c>
      <c r="N4217" s="9">
        <v>3968.49</v>
      </c>
      <c r="O4217" s="6" t="s">
        <v>5080</v>
      </c>
      <c r="P4217" s="8">
        <v>5</v>
      </c>
    </row>
    <row r="4218" spans="1:16" x14ac:dyDescent="0.3">
      <c r="A4218" s="6" t="s">
        <v>13404</v>
      </c>
      <c r="B4218" s="7">
        <v>44935</v>
      </c>
      <c r="C4218" s="6" t="s">
        <v>13405</v>
      </c>
      <c r="D4218" s="6" t="s">
        <v>5019</v>
      </c>
      <c r="E4218" s="6" t="s">
        <v>5020</v>
      </c>
      <c r="F4218" s="6" t="s">
        <v>5036</v>
      </c>
      <c r="G4218" s="6" t="s">
        <v>5022</v>
      </c>
      <c r="H4218" s="6" t="s">
        <v>5076</v>
      </c>
      <c r="I4218" s="8">
        <v>6</v>
      </c>
      <c r="J4218" s="9">
        <v>2055.5700000000002</v>
      </c>
      <c r="K4218" s="10">
        <v>0.1</v>
      </c>
      <c r="L4218" s="9">
        <v>11100.08</v>
      </c>
      <c r="M4218" s="11">
        <v>7805.25</v>
      </c>
      <c r="N4218" s="9">
        <v>3294.83</v>
      </c>
      <c r="O4218" s="6" t="s">
        <v>5045</v>
      </c>
      <c r="P4218" s="8">
        <v>3</v>
      </c>
    </row>
    <row r="4219" spans="1:16" x14ac:dyDescent="0.3">
      <c r="A4219" s="6" t="s">
        <v>13406</v>
      </c>
      <c r="B4219" s="7">
        <v>44931</v>
      </c>
      <c r="C4219" s="6" t="s">
        <v>13407</v>
      </c>
      <c r="D4219" s="6" t="s">
        <v>5042</v>
      </c>
      <c r="E4219" s="6" t="s">
        <v>5043</v>
      </c>
      <c r="F4219" s="6" t="s">
        <v>5021</v>
      </c>
      <c r="G4219" s="6" t="s">
        <v>5022</v>
      </c>
      <c r="H4219" s="6" t="s">
        <v>5192</v>
      </c>
      <c r="I4219" s="8">
        <v>1</v>
      </c>
      <c r="J4219" s="9">
        <v>1709.98</v>
      </c>
      <c r="K4219" s="10">
        <v>0.25</v>
      </c>
      <c r="L4219" s="9">
        <v>1282.49</v>
      </c>
      <c r="M4219" s="11">
        <v>1078.58</v>
      </c>
      <c r="N4219" s="9">
        <v>203.91</v>
      </c>
      <c r="O4219" s="6" t="s">
        <v>5039</v>
      </c>
      <c r="P4219" s="8">
        <v>1</v>
      </c>
    </row>
    <row r="4220" spans="1:16" x14ac:dyDescent="0.3">
      <c r="A4220" s="6" t="s">
        <v>13408</v>
      </c>
      <c r="B4220" s="7">
        <v>45427</v>
      </c>
      <c r="C4220" s="6" t="s">
        <v>13409</v>
      </c>
      <c r="D4220" s="6" t="s">
        <v>5057</v>
      </c>
      <c r="E4220" s="6" t="s">
        <v>5058</v>
      </c>
      <c r="F4220" s="6" t="s">
        <v>5029</v>
      </c>
      <c r="G4220" s="6" t="s">
        <v>5022</v>
      </c>
      <c r="H4220" s="6" t="s">
        <v>5023</v>
      </c>
      <c r="I4220" s="8">
        <v>1</v>
      </c>
      <c r="J4220" s="9">
        <v>1587.21</v>
      </c>
      <c r="K4220" s="10">
        <v>0.08</v>
      </c>
      <c r="L4220" s="9">
        <v>1460.23</v>
      </c>
      <c r="M4220" s="11">
        <v>891.72</v>
      </c>
      <c r="N4220" s="9">
        <v>568.51</v>
      </c>
      <c r="O4220" s="6" t="s">
        <v>5024</v>
      </c>
      <c r="P4220" s="8">
        <v>1</v>
      </c>
    </row>
    <row r="4221" spans="1:16" x14ac:dyDescent="0.3">
      <c r="A4221" s="6" t="s">
        <v>13410</v>
      </c>
      <c r="B4221" s="7">
        <v>45076</v>
      </c>
      <c r="C4221" s="6" t="s">
        <v>13411</v>
      </c>
      <c r="D4221" s="6" t="s">
        <v>5114</v>
      </c>
      <c r="E4221" s="6" t="s">
        <v>5020</v>
      </c>
      <c r="F4221" s="6" t="s">
        <v>5021</v>
      </c>
      <c r="G4221" s="6" t="s">
        <v>5037</v>
      </c>
      <c r="H4221" s="6" t="s">
        <v>5129</v>
      </c>
      <c r="I4221" s="8">
        <v>6</v>
      </c>
      <c r="J4221" s="9">
        <v>2175.7399999999998</v>
      </c>
      <c r="K4221" s="10">
        <v>0.18</v>
      </c>
      <c r="L4221" s="9">
        <v>10704.64</v>
      </c>
      <c r="M4221" s="11">
        <v>8871.16</v>
      </c>
      <c r="N4221" s="9">
        <v>1833.48</v>
      </c>
      <c r="O4221" s="6" t="s">
        <v>5032</v>
      </c>
      <c r="P4221" s="8">
        <v>2</v>
      </c>
    </row>
    <row r="4222" spans="1:16" x14ac:dyDescent="0.3">
      <c r="A4222" s="6" t="s">
        <v>13412</v>
      </c>
      <c r="B4222" s="7">
        <v>45552</v>
      </c>
      <c r="C4222" s="6" t="s">
        <v>13413</v>
      </c>
      <c r="D4222" s="6" t="s">
        <v>5085</v>
      </c>
      <c r="E4222" s="6" t="s">
        <v>5058</v>
      </c>
      <c r="F4222" s="6" t="s">
        <v>5021</v>
      </c>
      <c r="G4222" s="6" t="s">
        <v>5022</v>
      </c>
      <c r="H4222" s="6" t="s">
        <v>5150</v>
      </c>
      <c r="I4222" s="8">
        <v>8</v>
      </c>
      <c r="J4222" s="9">
        <v>459.26</v>
      </c>
      <c r="K4222" s="10">
        <v>0.24</v>
      </c>
      <c r="L4222" s="9">
        <v>2792.3</v>
      </c>
      <c r="M4222" s="11">
        <v>1844.9</v>
      </c>
      <c r="N4222" s="9">
        <v>947.4</v>
      </c>
      <c r="O4222" s="6" t="s">
        <v>5080</v>
      </c>
      <c r="P4222" s="8">
        <v>5</v>
      </c>
    </row>
    <row r="4223" spans="1:16" x14ac:dyDescent="0.3">
      <c r="A4223" s="6" t="s">
        <v>13414</v>
      </c>
      <c r="B4223" s="7">
        <v>45656</v>
      </c>
      <c r="C4223" s="6" t="s">
        <v>13415</v>
      </c>
      <c r="D4223" s="6" t="s">
        <v>5042</v>
      </c>
      <c r="E4223" s="6" t="s">
        <v>5043</v>
      </c>
      <c r="F4223" s="6" t="s">
        <v>5029</v>
      </c>
      <c r="G4223" s="6" t="s">
        <v>5030</v>
      </c>
      <c r="H4223" s="6" t="s">
        <v>5176</v>
      </c>
      <c r="I4223" s="8">
        <v>5</v>
      </c>
      <c r="J4223" s="9">
        <v>2439.06</v>
      </c>
      <c r="K4223" s="10">
        <v>0.03</v>
      </c>
      <c r="L4223" s="9">
        <v>11829.44</v>
      </c>
      <c r="M4223" s="11">
        <v>7420.3</v>
      </c>
      <c r="N4223" s="9">
        <v>4409.1400000000003</v>
      </c>
      <c r="O4223" s="6" t="s">
        <v>5024</v>
      </c>
      <c r="P4223" s="8">
        <v>4</v>
      </c>
    </row>
    <row r="4224" spans="1:16" x14ac:dyDescent="0.3">
      <c r="A4224" s="6" t="s">
        <v>13416</v>
      </c>
      <c r="B4224" s="7">
        <v>45777</v>
      </c>
      <c r="C4224" s="6" t="s">
        <v>13417</v>
      </c>
      <c r="D4224" s="6" t="s">
        <v>5027</v>
      </c>
      <c r="E4224" s="6" t="s">
        <v>5028</v>
      </c>
      <c r="F4224" s="6" t="s">
        <v>5029</v>
      </c>
      <c r="G4224" s="6" t="s">
        <v>5048</v>
      </c>
      <c r="H4224" s="6" t="s">
        <v>5090</v>
      </c>
      <c r="I4224" s="8">
        <v>1</v>
      </c>
      <c r="J4224" s="9">
        <v>1171.27</v>
      </c>
      <c r="K4224" s="10">
        <v>0.13</v>
      </c>
      <c r="L4224" s="9">
        <v>1019</v>
      </c>
      <c r="M4224" s="11">
        <v>737.4</v>
      </c>
      <c r="N4224" s="9">
        <v>281.60000000000002</v>
      </c>
      <c r="O4224" s="6" t="s">
        <v>5039</v>
      </c>
      <c r="P4224" s="8">
        <v>3</v>
      </c>
    </row>
    <row r="4225" spans="1:16" x14ac:dyDescent="0.3">
      <c r="A4225" s="6" t="s">
        <v>13418</v>
      </c>
      <c r="B4225" s="7">
        <v>45076</v>
      </c>
      <c r="C4225" s="6" t="s">
        <v>13419</v>
      </c>
      <c r="D4225" s="6" t="s">
        <v>5215</v>
      </c>
      <c r="E4225" s="6" t="s">
        <v>5216</v>
      </c>
      <c r="F4225" s="6" t="s">
        <v>5021</v>
      </c>
      <c r="G4225" s="6" t="s">
        <v>5030</v>
      </c>
      <c r="H4225" s="6" t="s">
        <v>5031</v>
      </c>
      <c r="I4225" s="8">
        <v>3</v>
      </c>
      <c r="J4225" s="9">
        <v>1367.43</v>
      </c>
      <c r="K4225" s="10">
        <v>0.23</v>
      </c>
      <c r="L4225" s="9">
        <v>3158.76</v>
      </c>
      <c r="M4225" s="11">
        <v>2450.9699999999998</v>
      </c>
      <c r="N4225" s="9">
        <v>707.79</v>
      </c>
      <c r="O4225" s="6" t="s">
        <v>5080</v>
      </c>
      <c r="P4225" s="8">
        <v>4</v>
      </c>
    </row>
    <row r="4226" spans="1:16" x14ac:dyDescent="0.3">
      <c r="A4226" s="6" t="s">
        <v>13420</v>
      </c>
      <c r="B4226" s="7">
        <v>45061</v>
      </c>
      <c r="C4226" s="6" t="s">
        <v>13421</v>
      </c>
      <c r="D4226" s="6" t="s">
        <v>5071</v>
      </c>
      <c r="E4226" s="6" t="s">
        <v>5072</v>
      </c>
      <c r="F4226" s="6" t="s">
        <v>5029</v>
      </c>
      <c r="G4226" s="6" t="s">
        <v>5037</v>
      </c>
      <c r="H4226" s="6" t="s">
        <v>5105</v>
      </c>
      <c r="I4226" s="8">
        <v>1</v>
      </c>
      <c r="J4226" s="9">
        <v>2034.88</v>
      </c>
      <c r="K4226" s="10">
        <v>0.15</v>
      </c>
      <c r="L4226" s="9">
        <v>1729.65</v>
      </c>
      <c r="M4226" s="11">
        <v>1407.59</v>
      </c>
      <c r="N4226" s="9">
        <v>322.06</v>
      </c>
      <c r="O4226" s="6" t="s">
        <v>5032</v>
      </c>
      <c r="P4226" s="8">
        <v>1</v>
      </c>
    </row>
    <row r="4227" spans="1:16" x14ac:dyDescent="0.3">
      <c r="A4227" s="6" t="s">
        <v>13422</v>
      </c>
      <c r="B4227" s="7">
        <v>45194</v>
      </c>
      <c r="C4227" s="6" t="s">
        <v>9431</v>
      </c>
      <c r="D4227" s="6" t="s">
        <v>5067</v>
      </c>
      <c r="E4227" s="6" t="s">
        <v>5067</v>
      </c>
      <c r="F4227" s="6" t="s">
        <v>5029</v>
      </c>
      <c r="G4227" s="6" t="s">
        <v>5059</v>
      </c>
      <c r="H4227" s="6" t="s">
        <v>5140</v>
      </c>
      <c r="I4227" s="8">
        <v>8</v>
      </c>
      <c r="J4227" s="9">
        <v>49.69</v>
      </c>
      <c r="K4227" s="10">
        <v>0.08</v>
      </c>
      <c r="L4227" s="9">
        <v>365.72</v>
      </c>
      <c r="M4227" s="11">
        <v>225.05</v>
      </c>
      <c r="N4227" s="9">
        <v>140.66999999999999</v>
      </c>
      <c r="O4227" s="6" t="s">
        <v>5039</v>
      </c>
      <c r="P4227" s="8">
        <v>3</v>
      </c>
    </row>
    <row r="4228" spans="1:16" x14ac:dyDescent="0.3">
      <c r="A4228" s="6" t="s">
        <v>13423</v>
      </c>
      <c r="B4228" s="7">
        <v>44974</v>
      </c>
      <c r="C4228" s="6" t="s">
        <v>13424</v>
      </c>
      <c r="D4228" s="6" t="s">
        <v>5117</v>
      </c>
      <c r="E4228" s="6" t="s">
        <v>5118</v>
      </c>
      <c r="F4228" s="6" t="s">
        <v>5036</v>
      </c>
      <c r="G4228" s="6" t="s">
        <v>5048</v>
      </c>
      <c r="H4228" s="6" t="s">
        <v>5096</v>
      </c>
      <c r="I4228" s="8">
        <v>7</v>
      </c>
      <c r="J4228" s="9">
        <v>2093.4</v>
      </c>
      <c r="K4228" s="10">
        <v>0.2</v>
      </c>
      <c r="L4228" s="9">
        <v>11723.04</v>
      </c>
      <c r="M4228" s="11">
        <v>9112.24</v>
      </c>
      <c r="N4228" s="9">
        <v>2610.8000000000002</v>
      </c>
      <c r="O4228" s="6" t="s">
        <v>5080</v>
      </c>
      <c r="P4228" s="8">
        <v>3</v>
      </c>
    </row>
    <row r="4229" spans="1:16" x14ac:dyDescent="0.3">
      <c r="A4229" s="6" t="s">
        <v>13425</v>
      </c>
      <c r="B4229" s="7">
        <v>45075</v>
      </c>
      <c r="C4229" s="6" t="s">
        <v>13426</v>
      </c>
      <c r="D4229" s="6" t="s">
        <v>5071</v>
      </c>
      <c r="E4229" s="6" t="s">
        <v>5072</v>
      </c>
      <c r="F4229" s="6" t="s">
        <v>5036</v>
      </c>
      <c r="G4229" s="6" t="s">
        <v>5048</v>
      </c>
      <c r="H4229" s="6" t="s">
        <v>5049</v>
      </c>
      <c r="I4229" s="8">
        <v>7</v>
      </c>
      <c r="J4229" s="9">
        <v>40.090000000000003</v>
      </c>
      <c r="K4229" s="10">
        <v>0.03</v>
      </c>
      <c r="L4229" s="9">
        <v>272.20999999999998</v>
      </c>
      <c r="M4229" s="11">
        <v>151.54</v>
      </c>
      <c r="N4229" s="9">
        <v>120.67</v>
      </c>
      <c r="O4229" s="6" t="s">
        <v>5039</v>
      </c>
      <c r="P4229" s="8">
        <v>4</v>
      </c>
    </row>
    <row r="4230" spans="1:16" x14ac:dyDescent="0.3">
      <c r="A4230" s="6" t="s">
        <v>13427</v>
      </c>
      <c r="B4230" s="7">
        <v>45118</v>
      </c>
      <c r="C4230" s="6" t="s">
        <v>13428</v>
      </c>
      <c r="D4230" s="6" t="s">
        <v>5063</v>
      </c>
      <c r="E4230" s="6" t="s">
        <v>5058</v>
      </c>
      <c r="F4230" s="6" t="s">
        <v>5036</v>
      </c>
      <c r="G4230" s="6" t="s">
        <v>5059</v>
      </c>
      <c r="H4230" s="6" t="s">
        <v>5073</v>
      </c>
      <c r="I4230" s="8">
        <v>2</v>
      </c>
      <c r="J4230" s="9">
        <v>2330.39</v>
      </c>
      <c r="K4230" s="10">
        <v>0.03</v>
      </c>
      <c r="L4230" s="9">
        <v>4520.96</v>
      </c>
      <c r="M4230" s="11">
        <v>2960.31</v>
      </c>
      <c r="N4230" s="9">
        <v>1560.65</v>
      </c>
      <c r="O4230" s="6" t="s">
        <v>5039</v>
      </c>
      <c r="P4230" s="8">
        <v>3</v>
      </c>
    </row>
    <row r="4231" spans="1:16" x14ac:dyDescent="0.3">
      <c r="A4231" s="6" t="s">
        <v>13429</v>
      </c>
      <c r="B4231" s="7">
        <v>45233</v>
      </c>
      <c r="C4231" s="6" t="s">
        <v>13430</v>
      </c>
      <c r="D4231" s="6" t="s">
        <v>5063</v>
      </c>
      <c r="E4231" s="6" t="s">
        <v>5058</v>
      </c>
      <c r="F4231" s="6" t="s">
        <v>5021</v>
      </c>
      <c r="G4231" s="6" t="s">
        <v>5048</v>
      </c>
      <c r="H4231" s="6" t="s">
        <v>5079</v>
      </c>
      <c r="I4231" s="8">
        <v>3</v>
      </c>
      <c r="J4231" s="9">
        <v>737.48</v>
      </c>
      <c r="K4231" s="10">
        <v>0.12</v>
      </c>
      <c r="L4231" s="9">
        <v>1946.95</v>
      </c>
      <c r="M4231" s="11">
        <v>1546.39</v>
      </c>
      <c r="N4231" s="9">
        <v>400.56</v>
      </c>
      <c r="O4231" s="6" t="s">
        <v>5039</v>
      </c>
      <c r="P4231" s="8">
        <v>2</v>
      </c>
    </row>
    <row r="4232" spans="1:16" x14ac:dyDescent="0.3">
      <c r="A4232" s="6" t="s">
        <v>13431</v>
      </c>
      <c r="B4232" s="7">
        <v>45534</v>
      </c>
      <c r="C4232" s="6" t="s">
        <v>13432</v>
      </c>
      <c r="D4232" s="6" t="s">
        <v>5035</v>
      </c>
      <c r="E4232" s="6" t="s">
        <v>5020</v>
      </c>
      <c r="F4232" s="6" t="s">
        <v>5036</v>
      </c>
      <c r="G4232" s="6" t="s">
        <v>5059</v>
      </c>
      <c r="H4232" s="6" t="s">
        <v>5060</v>
      </c>
      <c r="I4232" s="8">
        <v>8</v>
      </c>
      <c r="J4232" s="9">
        <v>2195.7199999999998</v>
      </c>
      <c r="K4232" s="10">
        <v>0.1</v>
      </c>
      <c r="L4232" s="9">
        <v>15809.18</v>
      </c>
      <c r="M4232" s="11">
        <v>12031.11</v>
      </c>
      <c r="N4232" s="9">
        <v>3778.07</v>
      </c>
      <c r="O4232" s="6" t="s">
        <v>5024</v>
      </c>
      <c r="P4232" s="8">
        <v>1</v>
      </c>
    </row>
    <row r="4233" spans="1:16" x14ac:dyDescent="0.3">
      <c r="A4233" s="6" t="s">
        <v>13433</v>
      </c>
      <c r="B4233" s="7">
        <v>45715</v>
      </c>
      <c r="C4233" s="6" t="s">
        <v>13434</v>
      </c>
      <c r="D4233" s="6" t="s">
        <v>5147</v>
      </c>
      <c r="E4233" s="6" t="s">
        <v>5118</v>
      </c>
      <c r="F4233" s="6" t="s">
        <v>5029</v>
      </c>
      <c r="G4233" s="6" t="s">
        <v>5037</v>
      </c>
      <c r="H4233" s="6" t="s">
        <v>5105</v>
      </c>
      <c r="I4233" s="8">
        <v>3</v>
      </c>
      <c r="J4233" s="9">
        <v>2443.37</v>
      </c>
      <c r="K4233" s="10">
        <v>0.23</v>
      </c>
      <c r="L4233" s="9">
        <v>5644.18</v>
      </c>
      <c r="M4233" s="11">
        <v>3712.62</v>
      </c>
      <c r="N4233" s="9">
        <v>1931.56</v>
      </c>
      <c r="O4233" s="6" t="s">
        <v>5045</v>
      </c>
      <c r="P4233" s="8">
        <v>5</v>
      </c>
    </row>
    <row r="4234" spans="1:16" x14ac:dyDescent="0.3">
      <c r="A4234" s="6" t="s">
        <v>13435</v>
      </c>
      <c r="B4234" s="7">
        <v>45797</v>
      </c>
      <c r="C4234" s="6" t="s">
        <v>13436</v>
      </c>
      <c r="D4234" s="6" t="s">
        <v>5134</v>
      </c>
      <c r="E4234" s="6" t="s">
        <v>5135</v>
      </c>
      <c r="F4234" s="6" t="s">
        <v>5036</v>
      </c>
      <c r="G4234" s="6" t="s">
        <v>5037</v>
      </c>
      <c r="H4234" s="6" t="s">
        <v>5068</v>
      </c>
      <c r="I4234" s="8">
        <v>1</v>
      </c>
      <c r="J4234" s="9">
        <v>1732.42</v>
      </c>
      <c r="K4234" s="10">
        <v>0.11</v>
      </c>
      <c r="L4234" s="9">
        <v>1541.85</v>
      </c>
      <c r="M4234" s="11">
        <v>1336.33</v>
      </c>
      <c r="N4234" s="9">
        <v>205.52</v>
      </c>
      <c r="O4234" s="6" t="s">
        <v>5045</v>
      </c>
      <c r="P4234" s="8">
        <v>4</v>
      </c>
    </row>
    <row r="4235" spans="1:16" x14ac:dyDescent="0.3">
      <c r="A4235" s="6" t="s">
        <v>13437</v>
      </c>
      <c r="B4235" s="7">
        <v>45464</v>
      </c>
      <c r="C4235" s="6" t="s">
        <v>13438</v>
      </c>
      <c r="D4235" s="6" t="s">
        <v>5019</v>
      </c>
      <c r="E4235" s="6" t="s">
        <v>5020</v>
      </c>
      <c r="F4235" s="6" t="s">
        <v>5029</v>
      </c>
      <c r="G4235" s="6" t="s">
        <v>5022</v>
      </c>
      <c r="H4235" s="6" t="s">
        <v>5150</v>
      </c>
      <c r="I4235" s="8">
        <v>5</v>
      </c>
      <c r="J4235" s="9">
        <v>1431.63</v>
      </c>
      <c r="K4235" s="10">
        <v>0.03</v>
      </c>
      <c r="L4235" s="9">
        <v>6943.41</v>
      </c>
      <c r="M4235" s="11">
        <v>4443.78</v>
      </c>
      <c r="N4235" s="9">
        <v>2499.63</v>
      </c>
      <c r="O4235" s="6" t="s">
        <v>5024</v>
      </c>
      <c r="P4235" s="8">
        <v>1</v>
      </c>
    </row>
    <row r="4236" spans="1:16" x14ac:dyDescent="0.3">
      <c r="A4236" s="6" t="s">
        <v>13439</v>
      </c>
      <c r="B4236" s="7">
        <v>45570</v>
      </c>
      <c r="C4236" s="6" t="s">
        <v>13440</v>
      </c>
      <c r="D4236" s="6" t="s">
        <v>5093</v>
      </c>
      <c r="E4236" s="6" t="s">
        <v>5053</v>
      </c>
      <c r="F4236" s="6" t="s">
        <v>5029</v>
      </c>
      <c r="G4236" s="6" t="s">
        <v>5022</v>
      </c>
      <c r="H4236" s="6" t="s">
        <v>5023</v>
      </c>
      <c r="I4236" s="8">
        <v>2</v>
      </c>
      <c r="J4236" s="9">
        <v>2481.14</v>
      </c>
      <c r="K4236" s="10">
        <v>0.14000000000000001</v>
      </c>
      <c r="L4236" s="9">
        <v>4267.5600000000004</v>
      </c>
      <c r="M4236" s="11">
        <v>2590.7600000000002</v>
      </c>
      <c r="N4236" s="9">
        <v>1676.8</v>
      </c>
      <c r="O4236" s="6" t="s">
        <v>5045</v>
      </c>
      <c r="P4236" s="8">
        <v>2</v>
      </c>
    </row>
    <row r="4237" spans="1:16" x14ac:dyDescent="0.3">
      <c r="A4237" s="6" t="s">
        <v>13441</v>
      </c>
      <c r="B4237" s="7">
        <v>45028</v>
      </c>
      <c r="C4237" s="6" t="s">
        <v>13442</v>
      </c>
      <c r="D4237" s="6" t="s">
        <v>5104</v>
      </c>
      <c r="E4237" s="6" t="s">
        <v>5053</v>
      </c>
      <c r="F4237" s="6" t="s">
        <v>5029</v>
      </c>
      <c r="G4237" s="6" t="s">
        <v>5048</v>
      </c>
      <c r="H4237" s="6" t="s">
        <v>5049</v>
      </c>
      <c r="I4237" s="8">
        <v>2</v>
      </c>
      <c r="J4237" s="9">
        <v>2191.62</v>
      </c>
      <c r="K4237" s="10">
        <v>0.09</v>
      </c>
      <c r="L4237" s="9">
        <v>3988.75</v>
      </c>
      <c r="M4237" s="11">
        <v>3080.3</v>
      </c>
      <c r="N4237" s="9">
        <v>908.45</v>
      </c>
      <c r="O4237" s="6" t="s">
        <v>5045</v>
      </c>
      <c r="P4237" s="8">
        <v>2</v>
      </c>
    </row>
    <row r="4238" spans="1:16" x14ac:dyDescent="0.3">
      <c r="A4238" s="6" t="s">
        <v>13443</v>
      </c>
      <c r="B4238" s="7">
        <v>45136</v>
      </c>
      <c r="C4238" s="6" t="s">
        <v>13444</v>
      </c>
      <c r="D4238" s="6" t="s">
        <v>5071</v>
      </c>
      <c r="E4238" s="6" t="s">
        <v>5072</v>
      </c>
      <c r="F4238" s="6" t="s">
        <v>5036</v>
      </c>
      <c r="G4238" s="6" t="s">
        <v>5048</v>
      </c>
      <c r="H4238" s="6" t="s">
        <v>5064</v>
      </c>
      <c r="I4238" s="8">
        <v>4</v>
      </c>
      <c r="J4238" s="9">
        <v>2185.56</v>
      </c>
      <c r="K4238" s="10">
        <v>0</v>
      </c>
      <c r="L4238" s="9">
        <v>8742.24</v>
      </c>
      <c r="M4238" s="11">
        <v>6944.35</v>
      </c>
      <c r="N4238" s="9">
        <v>1797.89</v>
      </c>
      <c r="O4238" s="6" t="s">
        <v>5039</v>
      </c>
      <c r="P4238" s="8">
        <v>3</v>
      </c>
    </row>
    <row r="4239" spans="1:16" x14ac:dyDescent="0.3">
      <c r="A4239" s="6" t="s">
        <v>13445</v>
      </c>
      <c r="B4239" s="7">
        <v>44994</v>
      </c>
      <c r="C4239" s="6" t="s">
        <v>13446</v>
      </c>
      <c r="D4239" s="6" t="s">
        <v>5027</v>
      </c>
      <c r="E4239" s="6" t="s">
        <v>5028</v>
      </c>
      <c r="F4239" s="6" t="s">
        <v>5029</v>
      </c>
      <c r="G4239" s="6" t="s">
        <v>5030</v>
      </c>
      <c r="H4239" s="6" t="s">
        <v>5044</v>
      </c>
      <c r="I4239" s="8">
        <v>3</v>
      </c>
      <c r="J4239" s="9">
        <v>1065.03</v>
      </c>
      <c r="K4239" s="10">
        <v>0.21</v>
      </c>
      <c r="L4239" s="9">
        <v>2524.12</v>
      </c>
      <c r="M4239" s="11">
        <v>1874.42</v>
      </c>
      <c r="N4239" s="9">
        <v>649.70000000000005</v>
      </c>
      <c r="O4239" s="6" t="s">
        <v>5080</v>
      </c>
      <c r="P4239" s="8">
        <v>4</v>
      </c>
    </row>
    <row r="4240" spans="1:16" x14ac:dyDescent="0.3">
      <c r="A4240" s="6" t="s">
        <v>13447</v>
      </c>
      <c r="B4240" s="7">
        <v>45552</v>
      </c>
      <c r="C4240" s="6" t="s">
        <v>13448</v>
      </c>
      <c r="D4240" s="6" t="s">
        <v>5114</v>
      </c>
      <c r="E4240" s="6" t="s">
        <v>5020</v>
      </c>
      <c r="F4240" s="6" t="s">
        <v>5029</v>
      </c>
      <c r="G4240" s="6" t="s">
        <v>5037</v>
      </c>
      <c r="H4240" s="6" t="s">
        <v>5105</v>
      </c>
      <c r="I4240" s="8">
        <v>6</v>
      </c>
      <c r="J4240" s="9">
        <v>824.38</v>
      </c>
      <c r="K4240" s="10">
        <v>0.15</v>
      </c>
      <c r="L4240" s="9">
        <v>4204.34</v>
      </c>
      <c r="M4240" s="11">
        <v>2897.19</v>
      </c>
      <c r="N4240" s="9">
        <v>1307.1500000000001</v>
      </c>
      <c r="O4240" s="6" t="s">
        <v>5024</v>
      </c>
      <c r="P4240" s="8">
        <v>4</v>
      </c>
    </row>
    <row r="4241" spans="1:16" x14ac:dyDescent="0.3">
      <c r="A4241" s="6" t="s">
        <v>13449</v>
      </c>
      <c r="B4241" s="7">
        <v>45338</v>
      </c>
      <c r="C4241" s="6" t="s">
        <v>13450</v>
      </c>
      <c r="D4241" s="6" t="s">
        <v>5027</v>
      </c>
      <c r="E4241" s="6" t="s">
        <v>5028</v>
      </c>
      <c r="F4241" s="6" t="s">
        <v>5029</v>
      </c>
      <c r="G4241" s="6" t="s">
        <v>5030</v>
      </c>
      <c r="H4241" s="6" t="s">
        <v>5031</v>
      </c>
      <c r="I4241" s="8">
        <v>4</v>
      </c>
      <c r="J4241" s="9">
        <v>449.37</v>
      </c>
      <c r="K4241" s="10">
        <v>0.19</v>
      </c>
      <c r="L4241" s="9">
        <v>1455.96</v>
      </c>
      <c r="M4241" s="11">
        <v>1015.79</v>
      </c>
      <c r="N4241" s="9">
        <v>440.17</v>
      </c>
      <c r="O4241" s="6" t="s">
        <v>5045</v>
      </c>
      <c r="P4241" s="8">
        <v>5</v>
      </c>
    </row>
    <row r="4242" spans="1:16" x14ac:dyDescent="0.3">
      <c r="A4242" s="6" t="s">
        <v>13451</v>
      </c>
      <c r="B4242" s="7">
        <v>45182</v>
      </c>
      <c r="C4242" s="6" t="s">
        <v>13452</v>
      </c>
      <c r="D4242" s="6" t="s">
        <v>5063</v>
      </c>
      <c r="E4242" s="6" t="s">
        <v>5058</v>
      </c>
      <c r="F4242" s="6" t="s">
        <v>5029</v>
      </c>
      <c r="G4242" s="6" t="s">
        <v>5030</v>
      </c>
      <c r="H4242" s="6" t="s">
        <v>5171</v>
      </c>
      <c r="I4242" s="8">
        <v>3</v>
      </c>
      <c r="J4242" s="9">
        <v>1438.27</v>
      </c>
      <c r="K4242" s="10">
        <v>0.2</v>
      </c>
      <c r="L4242" s="9">
        <v>3451.85</v>
      </c>
      <c r="M4242" s="11">
        <v>1965.09</v>
      </c>
      <c r="N4242" s="9">
        <v>1486.76</v>
      </c>
      <c r="O4242" s="6" t="s">
        <v>5080</v>
      </c>
      <c r="P4242" s="8">
        <v>5</v>
      </c>
    </row>
    <row r="4243" spans="1:16" x14ac:dyDescent="0.3">
      <c r="A4243" s="6" t="s">
        <v>13453</v>
      </c>
      <c r="B4243" s="7">
        <v>45244</v>
      </c>
      <c r="C4243" s="6" t="s">
        <v>13454</v>
      </c>
      <c r="D4243" s="6" t="s">
        <v>5093</v>
      </c>
      <c r="E4243" s="6" t="s">
        <v>5053</v>
      </c>
      <c r="F4243" s="6" t="s">
        <v>5021</v>
      </c>
      <c r="G4243" s="6" t="s">
        <v>5022</v>
      </c>
      <c r="H4243" s="6" t="s">
        <v>5192</v>
      </c>
      <c r="I4243" s="8">
        <v>7</v>
      </c>
      <c r="J4243" s="9">
        <v>892.07</v>
      </c>
      <c r="K4243" s="10">
        <v>0.08</v>
      </c>
      <c r="L4243" s="9">
        <v>5744.93</v>
      </c>
      <c r="M4243" s="11">
        <v>4873.88</v>
      </c>
      <c r="N4243" s="9">
        <v>871.05</v>
      </c>
      <c r="O4243" s="6" t="s">
        <v>5045</v>
      </c>
      <c r="P4243" s="8">
        <v>5</v>
      </c>
    </row>
    <row r="4244" spans="1:16" x14ac:dyDescent="0.3">
      <c r="A4244" s="6" t="s">
        <v>13455</v>
      </c>
      <c r="B4244" s="7">
        <v>45105</v>
      </c>
      <c r="C4244" s="6" t="s">
        <v>13456</v>
      </c>
      <c r="D4244" s="6" t="s">
        <v>5134</v>
      </c>
      <c r="E4244" s="6" t="s">
        <v>5135</v>
      </c>
      <c r="F4244" s="6" t="s">
        <v>5036</v>
      </c>
      <c r="G4244" s="6" t="s">
        <v>5048</v>
      </c>
      <c r="H4244" s="6" t="s">
        <v>5090</v>
      </c>
      <c r="I4244" s="8">
        <v>8</v>
      </c>
      <c r="J4244" s="9">
        <v>1693.26</v>
      </c>
      <c r="K4244" s="10">
        <v>0.04</v>
      </c>
      <c r="L4244" s="9">
        <v>13004.24</v>
      </c>
      <c r="M4244" s="11">
        <v>11398.33</v>
      </c>
      <c r="N4244" s="9">
        <v>1605.91</v>
      </c>
      <c r="O4244" s="6" t="s">
        <v>5045</v>
      </c>
      <c r="P4244" s="8">
        <v>4</v>
      </c>
    </row>
    <row r="4245" spans="1:16" x14ac:dyDescent="0.3">
      <c r="A4245" s="6" t="s">
        <v>13457</v>
      </c>
      <c r="B4245" s="7">
        <v>45259</v>
      </c>
      <c r="C4245" s="6" t="s">
        <v>13458</v>
      </c>
      <c r="D4245" s="6" t="s">
        <v>5035</v>
      </c>
      <c r="E4245" s="6" t="s">
        <v>5020</v>
      </c>
      <c r="F4245" s="6" t="s">
        <v>5029</v>
      </c>
      <c r="G4245" s="6" t="s">
        <v>5037</v>
      </c>
      <c r="H4245" s="6" t="s">
        <v>5054</v>
      </c>
      <c r="I4245" s="8">
        <v>6</v>
      </c>
      <c r="J4245" s="9">
        <v>1532.62</v>
      </c>
      <c r="K4245" s="10">
        <v>0.24</v>
      </c>
      <c r="L4245" s="9">
        <v>6988.75</v>
      </c>
      <c r="M4245" s="11">
        <v>4770.03</v>
      </c>
      <c r="N4245" s="9">
        <v>2218.7199999999998</v>
      </c>
      <c r="O4245" s="6" t="s">
        <v>5024</v>
      </c>
      <c r="P4245" s="8">
        <v>2</v>
      </c>
    </row>
    <row r="4246" spans="1:16" x14ac:dyDescent="0.3">
      <c r="A4246" s="6" t="s">
        <v>13459</v>
      </c>
      <c r="B4246" s="7">
        <v>45485</v>
      </c>
      <c r="C4246" s="6" t="s">
        <v>13460</v>
      </c>
      <c r="D4246" s="6" t="s">
        <v>5027</v>
      </c>
      <c r="E4246" s="6" t="s">
        <v>5028</v>
      </c>
      <c r="F4246" s="6" t="s">
        <v>5036</v>
      </c>
      <c r="G4246" s="6" t="s">
        <v>5048</v>
      </c>
      <c r="H4246" s="6" t="s">
        <v>5079</v>
      </c>
      <c r="I4246" s="8">
        <v>5</v>
      </c>
      <c r="J4246" s="9">
        <v>2117.27</v>
      </c>
      <c r="K4246" s="10">
        <v>7.0000000000000007E-2</v>
      </c>
      <c r="L4246" s="9">
        <v>9845.31</v>
      </c>
      <c r="M4246" s="11">
        <v>7495.67</v>
      </c>
      <c r="N4246" s="9">
        <v>2349.64</v>
      </c>
      <c r="O4246" s="6" t="s">
        <v>5024</v>
      </c>
      <c r="P4246" s="8">
        <v>5</v>
      </c>
    </row>
    <row r="4247" spans="1:16" x14ac:dyDescent="0.3">
      <c r="A4247" s="6" t="s">
        <v>13461</v>
      </c>
      <c r="B4247" s="7">
        <v>45784</v>
      </c>
      <c r="C4247" s="6" t="s">
        <v>13462</v>
      </c>
      <c r="D4247" s="6" t="s">
        <v>5085</v>
      </c>
      <c r="E4247" s="6" t="s">
        <v>5058</v>
      </c>
      <c r="F4247" s="6" t="s">
        <v>5029</v>
      </c>
      <c r="G4247" s="6" t="s">
        <v>5037</v>
      </c>
      <c r="H4247" s="6" t="s">
        <v>5129</v>
      </c>
      <c r="I4247" s="8">
        <v>7</v>
      </c>
      <c r="J4247" s="9">
        <v>1184.7</v>
      </c>
      <c r="K4247" s="10">
        <v>0.03</v>
      </c>
      <c r="L4247" s="9">
        <v>8044.11</v>
      </c>
      <c r="M4247" s="11">
        <v>5769.23</v>
      </c>
      <c r="N4247" s="9">
        <v>2274.88</v>
      </c>
      <c r="O4247" s="6" t="s">
        <v>5024</v>
      </c>
      <c r="P4247" s="8">
        <v>5</v>
      </c>
    </row>
    <row r="4248" spans="1:16" x14ac:dyDescent="0.3">
      <c r="A4248" s="6" t="s">
        <v>13463</v>
      </c>
      <c r="B4248" s="7">
        <v>45103</v>
      </c>
      <c r="C4248" s="6" t="s">
        <v>13464</v>
      </c>
      <c r="D4248" s="6" t="s">
        <v>5057</v>
      </c>
      <c r="E4248" s="6" t="s">
        <v>5058</v>
      </c>
      <c r="F4248" s="6" t="s">
        <v>5021</v>
      </c>
      <c r="G4248" s="6" t="s">
        <v>5037</v>
      </c>
      <c r="H4248" s="6" t="s">
        <v>5105</v>
      </c>
      <c r="I4248" s="8">
        <v>7</v>
      </c>
      <c r="J4248" s="9">
        <v>492.48</v>
      </c>
      <c r="K4248" s="10">
        <v>7.0000000000000007E-2</v>
      </c>
      <c r="L4248" s="9">
        <v>3206.04</v>
      </c>
      <c r="M4248" s="11">
        <v>2103.5</v>
      </c>
      <c r="N4248" s="9">
        <v>1102.54</v>
      </c>
      <c r="O4248" s="6" t="s">
        <v>5045</v>
      </c>
      <c r="P4248" s="8">
        <v>3</v>
      </c>
    </row>
    <row r="4249" spans="1:16" x14ac:dyDescent="0.3">
      <c r="A4249" s="6" t="s">
        <v>13465</v>
      </c>
      <c r="B4249" s="7">
        <v>45441</v>
      </c>
      <c r="C4249" s="6" t="s">
        <v>13466</v>
      </c>
      <c r="D4249" s="6" t="s">
        <v>5035</v>
      </c>
      <c r="E4249" s="6" t="s">
        <v>5020</v>
      </c>
      <c r="F4249" s="6" t="s">
        <v>5021</v>
      </c>
      <c r="G4249" s="6" t="s">
        <v>5022</v>
      </c>
      <c r="H4249" s="6" t="s">
        <v>5023</v>
      </c>
      <c r="I4249" s="8">
        <v>3</v>
      </c>
      <c r="J4249" s="9">
        <v>806.42</v>
      </c>
      <c r="K4249" s="10">
        <v>0.25</v>
      </c>
      <c r="L4249" s="9">
        <v>1814.44</v>
      </c>
      <c r="M4249" s="11">
        <v>1539.26</v>
      </c>
      <c r="N4249" s="9">
        <v>275.18</v>
      </c>
      <c r="O4249" s="6" t="s">
        <v>5080</v>
      </c>
      <c r="P4249" s="8">
        <v>3</v>
      </c>
    </row>
    <row r="4250" spans="1:16" x14ac:dyDescent="0.3">
      <c r="A4250" s="6" t="s">
        <v>13467</v>
      </c>
      <c r="B4250" s="7">
        <v>45516</v>
      </c>
      <c r="C4250" s="6" t="s">
        <v>13468</v>
      </c>
      <c r="D4250" s="6" t="s">
        <v>5071</v>
      </c>
      <c r="E4250" s="6" t="s">
        <v>5072</v>
      </c>
      <c r="F4250" s="6" t="s">
        <v>5029</v>
      </c>
      <c r="G4250" s="6" t="s">
        <v>5037</v>
      </c>
      <c r="H4250" s="6" t="s">
        <v>5068</v>
      </c>
      <c r="I4250" s="8">
        <v>2</v>
      </c>
      <c r="J4250" s="9">
        <v>1152.67</v>
      </c>
      <c r="K4250" s="10">
        <v>0.04</v>
      </c>
      <c r="L4250" s="9">
        <v>2213.13</v>
      </c>
      <c r="M4250" s="11">
        <v>1376.36</v>
      </c>
      <c r="N4250" s="9">
        <v>836.77</v>
      </c>
      <c r="O4250" s="6" t="s">
        <v>5039</v>
      </c>
      <c r="P4250" s="8">
        <v>3</v>
      </c>
    </row>
    <row r="4251" spans="1:16" x14ac:dyDescent="0.3">
      <c r="A4251" s="6" t="s">
        <v>13469</v>
      </c>
      <c r="B4251" s="7">
        <v>45054</v>
      </c>
      <c r="C4251" s="6" t="s">
        <v>13470</v>
      </c>
      <c r="D4251" s="6" t="s">
        <v>5063</v>
      </c>
      <c r="E4251" s="6" t="s">
        <v>5058</v>
      </c>
      <c r="F4251" s="6" t="s">
        <v>5036</v>
      </c>
      <c r="G4251" s="6" t="s">
        <v>5059</v>
      </c>
      <c r="H4251" s="6" t="s">
        <v>5140</v>
      </c>
      <c r="I4251" s="8">
        <v>4</v>
      </c>
      <c r="J4251" s="9">
        <v>1046.83</v>
      </c>
      <c r="K4251" s="10">
        <v>0.14000000000000001</v>
      </c>
      <c r="L4251" s="9">
        <v>3601.1</v>
      </c>
      <c r="M4251" s="11">
        <v>2599.31</v>
      </c>
      <c r="N4251" s="9">
        <v>1001.79</v>
      </c>
      <c r="O4251" s="6" t="s">
        <v>5080</v>
      </c>
      <c r="P4251" s="8">
        <v>3</v>
      </c>
    </row>
    <row r="4252" spans="1:16" x14ac:dyDescent="0.3">
      <c r="A4252" s="6" t="s">
        <v>13471</v>
      </c>
      <c r="B4252" s="7">
        <v>44940</v>
      </c>
      <c r="C4252" s="6" t="s">
        <v>13472</v>
      </c>
      <c r="D4252" s="6" t="s">
        <v>5147</v>
      </c>
      <c r="E4252" s="6" t="s">
        <v>5118</v>
      </c>
      <c r="F4252" s="6" t="s">
        <v>5036</v>
      </c>
      <c r="G4252" s="6" t="s">
        <v>5022</v>
      </c>
      <c r="H4252" s="6" t="s">
        <v>5150</v>
      </c>
      <c r="I4252" s="8">
        <v>8</v>
      </c>
      <c r="J4252" s="9">
        <v>1735.65</v>
      </c>
      <c r="K4252" s="10">
        <v>0.16</v>
      </c>
      <c r="L4252" s="9">
        <v>11663.57</v>
      </c>
      <c r="M4252" s="11">
        <v>8130.25</v>
      </c>
      <c r="N4252" s="9">
        <v>3533.32</v>
      </c>
      <c r="O4252" s="6" t="s">
        <v>5039</v>
      </c>
      <c r="P4252" s="8">
        <v>4</v>
      </c>
    </row>
    <row r="4253" spans="1:16" x14ac:dyDescent="0.3">
      <c r="A4253" s="6" t="s">
        <v>13473</v>
      </c>
      <c r="B4253" s="7">
        <v>45155</v>
      </c>
      <c r="C4253" s="6" t="s">
        <v>13474</v>
      </c>
      <c r="D4253" s="6" t="s">
        <v>5071</v>
      </c>
      <c r="E4253" s="6" t="s">
        <v>5072</v>
      </c>
      <c r="F4253" s="6" t="s">
        <v>5029</v>
      </c>
      <c r="G4253" s="6" t="s">
        <v>5059</v>
      </c>
      <c r="H4253" s="6" t="s">
        <v>5073</v>
      </c>
      <c r="I4253" s="8">
        <v>8</v>
      </c>
      <c r="J4253" s="9">
        <v>1188.9100000000001</v>
      </c>
      <c r="K4253" s="10">
        <v>0.09</v>
      </c>
      <c r="L4253" s="9">
        <v>8655.26</v>
      </c>
      <c r="M4253" s="11">
        <v>5162.95</v>
      </c>
      <c r="N4253" s="9">
        <v>3492.31</v>
      </c>
      <c r="O4253" s="6" t="s">
        <v>5032</v>
      </c>
      <c r="P4253" s="8">
        <v>4</v>
      </c>
    </row>
    <row r="4254" spans="1:16" x14ac:dyDescent="0.3">
      <c r="A4254" s="6" t="s">
        <v>13475</v>
      </c>
      <c r="B4254" s="7">
        <v>45525</v>
      </c>
      <c r="C4254" s="6" t="s">
        <v>13476</v>
      </c>
      <c r="D4254" s="6" t="s">
        <v>5088</v>
      </c>
      <c r="E4254" s="6" t="s">
        <v>5089</v>
      </c>
      <c r="F4254" s="6" t="s">
        <v>5029</v>
      </c>
      <c r="G4254" s="6" t="s">
        <v>5030</v>
      </c>
      <c r="H4254" s="6" t="s">
        <v>5176</v>
      </c>
      <c r="I4254" s="8">
        <v>7</v>
      </c>
      <c r="J4254" s="9">
        <v>428.11</v>
      </c>
      <c r="K4254" s="10">
        <v>0.06</v>
      </c>
      <c r="L4254" s="9">
        <v>2816.96</v>
      </c>
      <c r="M4254" s="11">
        <v>1601.78</v>
      </c>
      <c r="N4254" s="9">
        <v>1215.18</v>
      </c>
      <c r="O4254" s="6" t="s">
        <v>5032</v>
      </c>
      <c r="P4254" s="8">
        <v>2</v>
      </c>
    </row>
    <row r="4255" spans="1:16" x14ac:dyDescent="0.3">
      <c r="A4255" s="6" t="s">
        <v>13477</v>
      </c>
      <c r="B4255" s="7">
        <v>45714</v>
      </c>
      <c r="C4255" s="6" t="s">
        <v>13478</v>
      </c>
      <c r="D4255" s="6" t="s">
        <v>5108</v>
      </c>
      <c r="E4255" s="6" t="s">
        <v>5109</v>
      </c>
      <c r="F4255" s="6" t="s">
        <v>5029</v>
      </c>
      <c r="G4255" s="6" t="s">
        <v>5030</v>
      </c>
      <c r="H4255" s="6" t="s">
        <v>5246</v>
      </c>
      <c r="I4255" s="8">
        <v>8</v>
      </c>
      <c r="J4255" s="9">
        <v>1742.75</v>
      </c>
      <c r="K4255" s="10">
        <v>0.12</v>
      </c>
      <c r="L4255" s="9">
        <v>12268.96</v>
      </c>
      <c r="M4255" s="11">
        <v>9550.36</v>
      </c>
      <c r="N4255" s="9">
        <v>2718.6</v>
      </c>
      <c r="O4255" s="6" t="s">
        <v>5032</v>
      </c>
      <c r="P4255" s="8">
        <v>3</v>
      </c>
    </row>
    <row r="4256" spans="1:16" x14ac:dyDescent="0.3">
      <c r="A4256" s="6" t="s">
        <v>13479</v>
      </c>
      <c r="B4256" s="7">
        <v>45640</v>
      </c>
      <c r="C4256" s="6" t="s">
        <v>13480</v>
      </c>
      <c r="D4256" s="6" t="s">
        <v>5147</v>
      </c>
      <c r="E4256" s="6" t="s">
        <v>5118</v>
      </c>
      <c r="F4256" s="6" t="s">
        <v>5036</v>
      </c>
      <c r="G4256" s="6" t="s">
        <v>5059</v>
      </c>
      <c r="H4256" s="6" t="s">
        <v>5060</v>
      </c>
      <c r="I4256" s="8">
        <v>5</v>
      </c>
      <c r="J4256" s="9">
        <v>551.44000000000005</v>
      </c>
      <c r="K4256" s="10">
        <v>0.02</v>
      </c>
      <c r="L4256" s="9">
        <v>2702.06</v>
      </c>
      <c r="M4256" s="11">
        <v>2001.22</v>
      </c>
      <c r="N4256" s="9">
        <v>700.84</v>
      </c>
      <c r="O4256" s="6" t="s">
        <v>5080</v>
      </c>
      <c r="P4256" s="8">
        <v>5</v>
      </c>
    </row>
    <row r="4257" spans="1:16" x14ac:dyDescent="0.3">
      <c r="A4257" s="6" t="s">
        <v>13481</v>
      </c>
      <c r="B4257" s="7">
        <v>45427</v>
      </c>
      <c r="C4257" s="6" t="s">
        <v>13482</v>
      </c>
      <c r="D4257" s="6" t="s">
        <v>5085</v>
      </c>
      <c r="E4257" s="6" t="s">
        <v>5058</v>
      </c>
      <c r="F4257" s="6" t="s">
        <v>5029</v>
      </c>
      <c r="G4257" s="6" t="s">
        <v>5037</v>
      </c>
      <c r="H4257" s="6" t="s">
        <v>5105</v>
      </c>
      <c r="I4257" s="8">
        <v>5</v>
      </c>
      <c r="J4257" s="9">
        <v>1114.17</v>
      </c>
      <c r="K4257" s="10">
        <v>0.19</v>
      </c>
      <c r="L4257" s="9">
        <v>4512.3900000000003</v>
      </c>
      <c r="M4257" s="11">
        <v>2609.9299999999998</v>
      </c>
      <c r="N4257" s="9">
        <v>1902.46</v>
      </c>
      <c r="O4257" s="6" t="s">
        <v>5045</v>
      </c>
      <c r="P4257" s="8">
        <v>3</v>
      </c>
    </row>
    <row r="4258" spans="1:16" x14ac:dyDescent="0.3">
      <c r="A4258" s="6" t="s">
        <v>13483</v>
      </c>
      <c r="B4258" s="7">
        <v>45705</v>
      </c>
      <c r="C4258" s="6" t="s">
        <v>13484</v>
      </c>
      <c r="D4258" s="6" t="s">
        <v>5042</v>
      </c>
      <c r="E4258" s="6" t="s">
        <v>5043</v>
      </c>
      <c r="F4258" s="6" t="s">
        <v>5029</v>
      </c>
      <c r="G4258" s="6" t="s">
        <v>5022</v>
      </c>
      <c r="H4258" s="6" t="s">
        <v>5192</v>
      </c>
      <c r="I4258" s="8">
        <v>8</v>
      </c>
      <c r="J4258" s="9">
        <v>900.14</v>
      </c>
      <c r="K4258" s="10">
        <v>0.19</v>
      </c>
      <c r="L4258" s="9">
        <v>5832.91</v>
      </c>
      <c r="M4258" s="11">
        <v>4698.78</v>
      </c>
      <c r="N4258" s="9">
        <v>1134.1300000000001</v>
      </c>
      <c r="O4258" s="6" t="s">
        <v>5032</v>
      </c>
      <c r="P4258" s="8">
        <v>1</v>
      </c>
    </row>
    <row r="4259" spans="1:16" x14ac:dyDescent="0.3">
      <c r="A4259" s="6" t="s">
        <v>13485</v>
      </c>
      <c r="B4259" s="7">
        <v>45700</v>
      </c>
      <c r="C4259" s="6" t="s">
        <v>13486</v>
      </c>
      <c r="D4259" s="6" t="s">
        <v>5052</v>
      </c>
      <c r="E4259" s="6" t="s">
        <v>5053</v>
      </c>
      <c r="F4259" s="6" t="s">
        <v>5036</v>
      </c>
      <c r="G4259" s="6" t="s">
        <v>5037</v>
      </c>
      <c r="H4259" s="6" t="s">
        <v>5105</v>
      </c>
      <c r="I4259" s="8">
        <v>4</v>
      </c>
      <c r="J4259" s="9">
        <v>603.65</v>
      </c>
      <c r="K4259" s="10">
        <v>7.0000000000000007E-2</v>
      </c>
      <c r="L4259" s="9">
        <v>2245.58</v>
      </c>
      <c r="M4259" s="11">
        <v>1485.79</v>
      </c>
      <c r="N4259" s="9">
        <v>759.79</v>
      </c>
      <c r="O4259" s="6" t="s">
        <v>5039</v>
      </c>
      <c r="P4259" s="8">
        <v>4</v>
      </c>
    </row>
    <row r="4260" spans="1:16" x14ac:dyDescent="0.3">
      <c r="A4260" s="6" t="s">
        <v>13487</v>
      </c>
      <c r="B4260" s="7">
        <v>45090</v>
      </c>
      <c r="C4260" s="6" t="s">
        <v>13488</v>
      </c>
      <c r="D4260" s="6" t="s">
        <v>5019</v>
      </c>
      <c r="E4260" s="6" t="s">
        <v>5020</v>
      </c>
      <c r="F4260" s="6" t="s">
        <v>5036</v>
      </c>
      <c r="G4260" s="6" t="s">
        <v>5022</v>
      </c>
      <c r="H4260" s="6" t="s">
        <v>5150</v>
      </c>
      <c r="I4260" s="8">
        <v>8</v>
      </c>
      <c r="J4260" s="9">
        <v>2191.48</v>
      </c>
      <c r="K4260" s="10">
        <v>0.1</v>
      </c>
      <c r="L4260" s="9">
        <v>15778.66</v>
      </c>
      <c r="M4260" s="11">
        <v>12967.84</v>
      </c>
      <c r="N4260" s="9">
        <v>2810.82</v>
      </c>
      <c r="O4260" s="6" t="s">
        <v>5080</v>
      </c>
      <c r="P4260" s="8">
        <v>1</v>
      </c>
    </row>
    <row r="4261" spans="1:16" x14ac:dyDescent="0.3">
      <c r="A4261" s="6" t="s">
        <v>13489</v>
      </c>
      <c r="B4261" s="7">
        <v>45332</v>
      </c>
      <c r="C4261" s="6" t="s">
        <v>13490</v>
      </c>
      <c r="D4261" s="6" t="s">
        <v>5205</v>
      </c>
      <c r="E4261" s="6" t="s">
        <v>5206</v>
      </c>
      <c r="F4261" s="6" t="s">
        <v>5021</v>
      </c>
      <c r="G4261" s="6" t="s">
        <v>5059</v>
      </c>
      <c r="H4261" s="6" t="s">
        <v>5073</v>
      </c>
      <c r="I4261" s="8">
        <v>5</v>
      </c>
      <c r="J4261" s="9">
        <v>884.76</v>
      </c>
      <c r="K4261" s="10">
        <v>7.0000000000000007E-2</v>
      </c>
      <c r="L4261" s="9">
        <v>4114.13</v>
      </c>
      <c r="M4261" s="11">
        <v>3340.48</v>
      </c>
      <c r="N4261" s="9">
        <v>773.65</v>
      </c>
      <c r="O4261" s="6" t="s">
        <v>5024</v>
      </c>
      <c r="P4261" s="8">
        <v>4</v>
      </c>
    </row>
    <row r="4262" spans="1:16" x14ac:dyDescent="0.3">
      <c r="A4262" s="6" t="s">
        <v>13491</v>
      </c>
      <c r="B4262" s="7">
        <v>45546</v>
      </c>
      <c r="C4262" s="6" t="s">
        <v>13492</v>
      </c>
      <c r="D4262" s="6" t="s">
        <v>5019</v>
      </c>
      <c r="E4262" s="6" t="s">
        <v>5020</v>
      </c>
      <c r="F4262" s="6" t="s">
        <v>5021</v>
      </c>
      <c r="G4262" s="6" t="s">
        <v>5030</v>
      </c>
      <c r="H4262" s="6" t="s">
        <v>5031</v>
      </c>
      <c r="I4262" s="8">
        <v>4</v>
      </c>
      <c r="J4262" s="9">
        <v>2291.16</v>
      </c>
      <c r="K4262" s="10">
        <v>0.04</v>
      </c>
      <c r="L4262" s="9">
        <v>8798.0499999999993</v>
      </c>
      <c r="M4262" s="11">
        <v>5484.28</v>
      </c>
      <c r="N4262" s="9">
        <v>3313.77</v>
      </c>
      <c r="O4262" s="6" t="s">
        <v>5024</v>
      </c>
      <c r="P4262" s="8">
        <v>3</v>
      </c>
    </row>
    <row r="4263" spans="1:16" x14ac:dyDescent="0.3">
      <c r="A4263" s="6" t="s">
        <v>13493</v>
      </c>
      <c r="B4263" s="7">
        <v>45232</v>
      </c>
      <c r="C4263" s="6" t="s">
        <v>13494</v>
      </c>
      <c r="D4263" s="6" t="s">
        <v>5215</v>
      </c>
      <c r="E4263" s="6" t="s">
        <v>5216</v>
      </c>
      <c r="F4263" s="6" t="s">
        <v>5036</v>
      </c>
      <c r="G4263" s="6" t="s">
        <v>5030</v>
      </c>
      <c r="H4263" s="6" t="s">
        <v>5044</v>
      </c>
      <c r="I4263" s="8">
        <v>5</v>
      </c>
      <c r="J4263" s="9">
        <v>1129.23</v>
      </c>
      <c r="K4263" s="10">
        <v>0.08</v>
      </c>
      <c r="L4263" s="9">
        <v>5194.46</v>
      </c>
      <c r="M4263" s="11">
        <v>3457.88</v>
      </c>
      <c r="N4263" s="9">
        <v>1736.58</v>
      </c>
      <c r="O4263" s="6" t="s">
        <v>5080</v>
      </c>
      <c r="P4263" s="8">
        <v>3</v>
      </c>
    </row>
    <row r="4264" spans="1:16" x14ac:dyDescent="0.3">
      <c r="A4264" s="6" t="s">
        <v>13495</v>
      </c>
      <c r="B4264" s="7">
        <v>45330</v>
      </c>
      <c r="C4264" s="6" t="s">
        <v>13496</v>
      </c>
      <c r="D4264" s="6" t="s">
        <v>5108</v>
      </c>
      <c r="E4264" s="6" t="s">
        <v>5109</v>
      </c>
      <c r="F4264" s="6" t="s">
        <v>5021</v>
      </c>
      <c r="G4264" s="6" t="s">
        <v>5037</v>
      </c>
      <c r="H4264" s="6" t="s">
        <v>5129</v>
      </c>
      <c r="I4264" s="8">
        <v>3</v>
      </c>
      <c r="J4264" s="9">
        <v>727.17</v>
      </c>
      <c r="K4264" s="10">
        <v>0.16</v>
      </c>
      <c r="L4264" s="9">
        <v>1832.47</v>
      </c>
      <c r="M4264" s="11">
        <v>1580</v>
      </c>
      <c r="N4264" s="9">
        <v>252.47</v>
      </c>
      <c r="O4264" s="6" t="s">
        <v>5045</v>
      </c>
      <c r="P4264" s="8">
        <v>2</v>
      </c>
    </row>
    <row r="4265" spans="1:16" x14ac:dyDescent="0.3">
      <c r="A4265" s="6" t="s">
        <v>13497</v>
      </c>
      <c r="B4265" s="7">
        <v>45433</v>
      </c>
      <c r="C4265" s="6" t="s">
        <v>13498</v>
      </c>
      <c r="D4265" s="6" t="s">
        <v>5114</v>
      </c>
      <c r="E4265" s="6" t="s">
        <v>5020</v>
      </c>
      <c r="F4265" s="6" t="s">
        <v>5029</v>
      </c>
      <c r="G4265" s="6" t="s">
        <v>5037</v>
      </c>
      <c r="H4265" s="6" t="s">
        <v>5105</v>
      </c>
      <c r="I4265" s="8">
        <v>1</v>
      </c>
      <c r="J4265" s="9">
        <v>1336.34</v>
      </c>
      <c r="K4265" s="10">
        <v>0.24</v>
      </c>
      <c r="L4265" s="9">
        <v>1015.62</v>
      </c>
      <c r="M4265" s="11">
        <v>870.79</v>
      </c>
      <c r="N4265" s="9">
        <v>144.83000000000001</v>
      </c>
      <c r="O4265" s="6" t="s">
        <v>5080</v>
      </c>
      <c r="P4265" s="8">
        <v>2</v>
      </c>
    </row>
    <row r="4266" spans="1:16" x14ac:dyDescent="0.3">
      <c r="A4266" s="6" t="s">
        <v>13499</v>
      </c>
      <c r="B4266" s="7">
        <v>45108</v>
      </c>
      <c r="C4266" s="6" t="s">
        <v>12614</v>
      </c>
      <c r="D4266" s="6" t="s">
        <v>5108</v>
      </c>
      <c r="E4266" s="6" t="s">
        <v>5109</v>
      </c>
      <c r="F4266" s="6" t="s">
        <v>5029</v>
      </c>
      <c r="G4266" s="6" t="s">
        <v>5048</v>
      </c>
      <c r="H4266" s="6" t="s">
        <v>5049</v>
      </c>
      <c r="I4266" s="8">
        <v>3</v>
      </c>
      <c r="J4266" s="9">
        <v>243.85</v>
      </c>
      <c r="K4266" s="10">
        <v>0.09</v>
      </c>
      <c r="L4266" s="9">
        <v>665.71</v>
      </c>
      <c r="M4266" s="11">
        <v>547.76</v>
      </c>
      <c r="N4266" s="9">
        <v>117.95</v>
      </c>
      <c r="O4266" s="6" t="s">
        <v>5024</v>
      </c>
      <c r="P4266" s="8">
        <v>3</v>
      </c>
    </row>
    <row r="4267" spans="1:16" x14ac:dyDescent="0.3">
      <c r="A4267" s="6" t="s">
        <v>13500</v>
      </c>
      <c r="B4267" s="7">
        <v>45266</v>
      </c>
      <c r="C4267" s="6" t="s">
        <v>13501</v>
      </c>
      <c r="D4267" s="6" t="s">
        <v>5035</v>
      </c>
      <c r="E4267" s="6" t="s">
        <v>5020</v>
      </c>
      <c r="F4267" s="6" t="s">
        <v>5029</v>
      </c>
      <c r="G4267" s="6" t="s">
        <v>5037</v>
      </c>
      <c r="H4267" s="6" t="s">
        <v>5129</v>
      </c>
      <c r="I4267" s="8">
        <v>3</v>
      </c>
      <c r="J4267" s="9">
        <v>999.33</v>
      </c>
      <c r="K4267" s="10">
        <v>0.1</v>
      </c>
      <c r="L4267" s="9">
        <v>2698.19</v>
      </c>
      <c r="M4267" s="11">
        <v>2199.5100000000002</v>
      </c>
      <c r="N4267" s="9">
        <v>498.68</v>
      </c>
      <c r="O4267" s="6" t="s">
        <v>5024</v>
      </c>
      <c r="P4267" s="8">
        <v>3</v>
      </c>
    </row>
    <row r="4268" spans="1:16" x14ac:dyDescent="0.3">
      <c r="A4268" s="6" t="s">
        <v>13502</v>
      </c>
      <c r="B4268" s="7">
        <v>45192</v>
      </c>
      <c r="C4268" s="6" t="s">
        <v>13503</v>
      </c>
      <c r="D4268" s="6" t="s">
        <v>5071</v>
      </c>
      <c r="E4268" s="6" t="s">
        <v>5072</v>
      </c>
      <c r="F4268" s="6" t="s">
        <v>5029</v>
      </c>
      <c r="G4268" s="6" t="s">
        <v>5059</v>
      </c>
      <c r="H4268" s="6" t="s">
        <v>5060</v>
      </c>
      <c r="I4268" s="8">
        <v>4</v>
      </c>
      <c r="J4268" s="9">
        <v>1473.36</v>
      </c>
      <c r="K4268" s="10">
        <v>0.17</v>
      </c>
      <c r="L4268" s="9">
        <v>4891.5600000000004</v>
      </c>
      <c r="M4268" s="11">
        <v>3760.12</v>
      </c>
      <c r="N4268" s="9">
        <v>1131.44</v>
      </c>
      <c r="O4268" s="6" t="s">
        <v>5039</v>
      </c>
      <c r="P4268" s="8">
        <v>1</v>
      </c>
    </row>
    <row r="4269" spans="1:16" x14ac:dyDescent="0.3">
      <c r="A4269" s="6" t="s">
        <v>13504</v>
      </c>
      <c r="B4269" s="7">
        <v>45431</v>
      </c>
      <c r="C4269" s="6" t="s">
        <v>7487</v>
      </c>
      <c r="D4269" s="6" t="s">
        <v>5104</v>
      </c>
      <c r="E4269" s="6" t="s">
        <v>5053</v>
      </c>
      <c r="F4269" s="6" t="s">
        <v>5021</v>
      </c>
      <c r="G4269" s="6" t="s">
        <v>5022</v>
      </c>
      <c r="H4269" s="6" t="s">
        <v>5023</v>
      </c>
      <c r="I4269" s="8">
        <v>1</v>
      </c>
      <c r="J4269" s="9">
        <v>1097.56</v>
      </c>
      <c r="K4269" s="10">
        <v>0.19</v>
      </c>
      <c r="L4269" s="9">
        <v>889.02</v>
      </c>
      <c r="M4269" s="11">
        <v>625.27</v>
      </c>
      <c r="N4269" s="9">
        <v>263.75</v>
      </c>
      <c r="O4269" s="6" t="s">
        <v>5045</v>
      </c>
      <c r="P4269" s="8">
        <v>4</v>
      </c>
    </row>
    <row r="4270" spans="1:16" x14ac:dyDescent="0.3">
      <c r="A4270" s="6" t="s">
        <v>13505</v>
      </c>
      <c r="B4270" s="7">
        <v>45269</v>
      </c>
      <c r="C4270" s="6" t="s">
        <v>13506</v>
      </c>
      <c r="D4270" s="6" t="s">
        <v>5108</v>
      </c>
      <c r="E4270" s="6" t="s">
        <v>5109</v>
      </c>
      <c r="F4270" s="6" t="s">
        <v>5036</v>
      </c>
      <c r="G4270" s="6" t="s">
        <v>5030</v>
      </c>
      <c r="H4270" s="6" t="s">
        <v>5171</v>
      </c>
      <c r="I4270" s="8">
        <v>5</v>
      </c>
      <c r="J4270" s="9">
        <v>1450.51</v>
      </c>
      <c r="K4270" s="10">
        <v>0.23</v>
      </c>
      <c r="L4270" s="9">
        <v>5584.46</v>
      </c>
      <c r="M4270" s="11">
        <v>3439.25</v>
      </c>
      <c r="N4270" s="9">
        <v>2145.21</v>
      </c>
      <c r="O4270" s="6" t="s">
        <v>5039</v>
      </c>
      <c r="P4270" s="8">
        <v>4</v>
      </c>
    </row>
    <row r="4271" spans="1:16" x14ac:dyDescent="0.3">
      <c r="A4271" s="6" t="s">
        <v>13507</v>
      </c>
      <c r="B4271" s="7">
        <v>45051</v>
      </c>
      <c r="C4271" s="6" t="s">
        <v>13508</v>
      </c>
      <c r="D4271" s="6" t="s">
        <v>5071</v>
      </c>
      <c r="E4271" s="6" t="s">
        <v>5072</v>
      </c>
      <c r="F4271" s="6" t="s">
        <v>5036</v>
      </c>
      <c r="G4271" s="6" t="s">
        <v>5030</v>
      </c>
      <c r="H4271" s="6" t="s">
        <v>5031</v>
      </c>
      <c r="I4271" s="8">
        <v>6</v>
      </c>
      <c r="J4271" s="9">
        <v>1235.49</v>
      </c>
      <c r="K4271" s="10">
        <v>0.17</v>
      </c>
      <c r="L4271" s="9">
        <v>6152.74</v>
      </c>
      <c r="M4271" s="11">
        <v>5284.14</v>
      </c>
      <c r="N4271" s="9">
        <v>868.6</v>
      </c>
      <c r="O4271" s="6" t="s">
        <v>5024</v>
      </c>
      <c r="P4271" s="8">
        <v>5</v>
      </c>
    </row>
    <row r="4272" spans="1:16" x14ac:dyDescent="0.3">
      <c r="A4272" s="6" t="s">
        <v>13509</v>
      </c>
      <c r="B4272" s="7">
        <v>45520</v>
      </c>
      <c r="C4272" s="6" t="s">
        <v>13510</v>
      </c>
      <c r="D4272" s="6" t="s">
        <v>5108</v>
      </c>
      <c r="E4272" s="6" t="s">
        <v>5109</v>
      </c>
      <c r="F4272" s="6" t="s">
        <v>5029</v>
      </c>
      <c r="G4272" s="6" t="s">
        <v>5048</v>
      </c>
      <c r="H4272" s="6" t="s">
        <v>5064</v>
      </c>
      <c r="I4272" s="8">
        <v>2</v>
      </c>
      <c r="J4272" s="9">
        <v>37.14</v>
      </c>
      <c r="K4272" s="10">
        <v>0.15</v>
      </c>
      <c r="L4272" s="9">
        <v>63.14</v>
      </c>
      <c r="M4272" s="11">
        <v>34.97</v>
      </c>
      <c r="N4272" s="9">
        <v>28.17</v>
      </c>
      <c r="O4272" s="6" t="s">
        <v>5080</v>
      </c>
      <c r="P4272" s="8">
        <v>5</v>
      </c>
    </row>
    <row r="4273" spans="1:16" x14ac:dyDescent="0.3">
      <c r="A4273" s="6" t="s">
        <v>13511</v>
      </c>
      <c r="B4273" s="7">
        <v>45090</v>
      </c>
      <c r="C4273" s="6" t="s">
        <v>13512</v>
      </c>
      <c r="D4273" s="6" t="s">
        <v>5114</v>
      </c>
      <c r="E4273" s="6" t="s">
        <v>5020</v>
      </c>
      <c r="F4273" s="6" t="s">
        <v>5029</v>
      </c>
      <c r="G4273" s="6" t="s">
        <v>5037</v>
      </c>
      <c r="H4273" s="6" t="s">
        <v>5038</v>
      </c>
      <c r="I4273" s="8">
        <v>2</v>
      </c>
      <c r="J4273" s="9">
        <v>1063.0999999999999</v>
      </c>
      <c r="K4273" s="10">
        <v>0.05</v>
      </c>
      <c r="L4273" s="9">
        <v>2019.89</v>
      </c>
      <c r="M4273" s="11">
        <v>1222.58</v>
      </c>
      <c r="N4273" s="9">
        <v>797.31</v>
      </c>
      <c r="O4273" s="6" t="s">
        <v>5024</v>
      </c>
      <c r="P4273" s="8">
        <v>2</v>
      </c>
    </row>
    <row r="4274" spans="1:16" x14ac:dyDescent="0.3">
      <c r="A4274" s="6" t="s">
        <v>13513</v>
      </c>
      <c r="B4274" s="7">
        <v>45505</v>
      </c>
      <c r="C4274" s="6" t="s">
        <v>13514</v>
      </c>
      <c r="D4274" s="6" t="s">
        <v>5057</v>
      </c>
      <c r="E4274" s="6" t="s">
        <v>5058</v>
      </c>
      <c r="F4274" s="6" t="s">
        <v>5029</v>
      </c>
      <c r="G4274" s="6" t="s">
        <v>5030</v>
      </c>
      <c r="H4274" s="6" t="s">
        <v>5176</v>
      </c>
      <c r="I4274" s="8">
        <v>3</v>
      </c>
      <c r="J4274" s="9">
        <v>2402.79</v>
      </c>
      <c r="K4274" s="10">
        <v>0.12</v>
      </c>
      <c r="L4274" s="9">
        <v>6343.37</v>
      </c>
      <c r="M4274" s="11">
        <v>5133.28</v>
      </c>
      <c r="N4274" s="9">
        <v>1210.0899999999999</v>
      </c>
      <c r="O4274" s="6" t="s">
        <v>5039</v>
      </c>
      <c r="P4274" s="8">
        <v>2</v>
      </c>
    </row>
    <row r="4275" spans="1:16" x14ac:dyDescent="0.3">
      <c r="A4275" s="6" t="s">
        <v>13515</v>
      </c>
      <c r="B4275" s="7">
        <v>45736</v>
      </c>
      <c r="C4275" s="6" t="s">
        <v>13516</v>
      </c>
      <c r="D4275" s="6" t="s">
        <v>5071</v>
      </c>
      <c r="E4275" s="6" t="s">
        <v>5072</v>
      </c>
      <c r="F4275" s="6" t="s">
        <v>5021</v>
      </c>
      <c r="G4275" s="6" t="s">
        <v>5022</v>
      </c>
      <c r="H4275" s="6" t="s">
        <v>5192</v>
      </c>
      <c r="I4275" s="8">
        <v>3</v>
      </c>
      <c r="J4275" s="9">
        <v>1161.79</v>
      </c>
      <c r="K4275" s="10">
        <v>0.13</v>
      </c>
      <c r="L4275" s="9">
        <v>3032.27</v>
      </c>
      <c r="M4275" s="11">
        <v>1845.56</v>
      </c>
      <c r="N4275" s="9">
        <v>1186.71</v>
      </c>
      <c r="O4275" s="6" t="s">
        <v>5032</v>
      </c>
      <c r="P4275" s="8">
        <v>3</v>
      </c>
    </row>
    <row r="4276" spans="1:16" x14ac:dyDescent="0.3">
      <c r="A4276" s="6" t="s">
        <v>13517</v>
      </c>
      <c r="B4276" s="7">
        <v>45066</v>
      </c>
      <c r="C4276" s="6" t="s">
        <v>13518</v>
      </c>
      <c r="D4276" s="6" t="s">
        <v>5117</v>
      </c>
      <c r="E4276" s="6" t="s">
        <v>5118</v>
      </c>
      <c r="F4276" s="6" t="s">
        <v>5036</v>
      </c>
      <c r="G4276" s="6" t="s">
        <v>5037</v>
      </c>
      <c r="H4276" s="6" t="s">
        <v>5038</v>
      </c>
      <c r="I4276" s="8">
        <v>6</v>
      </c>
      <c r="J4276" s="9">
        <v>408.15</v>
      </c>
      <c r="K4276" s="10">
        <v>0.24</v>
      </c>
      <c r="L4276" s="9">
        <v>1861.16</v>
      </c>
      <c r="M4276" s="11">
        <v>1381.82</v>
      </c>
      <c r="N4276" s="9">
        <v>479.34</v>
      </c>
      <c r="O4276" s="6" t="s">
        <v>5039</v>
      </c>
      <c r="P4276" s="8">
        <v>4</v>
      </c>
    </row>
    <row r="4277" spans="1:16" x14ac:dyDescent="0.3">
      <c r="A4277" s="6" t="s">
        <v>13519</v>
      </c>
      <c r="B4277" s="7">
        <v>45422</v>
      </c>
      <c r="C4277" s="6" t="s">
        <v>13520</v>
      </c>
      <c r="D4277" s="6" t="s">
        <v>5027</v>
      </c>
      <c r="E4277" s="6" t="s">
        <v>5028</v>
      </c>
      <c r="F4277" s="6" t="s">
        <v>5021</v>
      </c>
      <c r="G4277" s="6" t="s">
        <v>5022</v>
      </c>
      <c r="H4277" s="6" t="s">
        <v>5076</v>
      </c>
      <c r="I4277" s="8">
        <v>4</v>
      </c>
      <c r="J4277" s="9">
        <v>430.51</v>
      </c>
      <c r="K4277" s="10">
        <v>0.19</v>
      </c>
      <c r="L4277" s="9">
        <v>1394.85</v>
      </c>
      <c r="M4277" s="11">
        <v>844.74</v>
      </c>
      <c r="N4277" s="9">
        <v>550.11</v>
      </c>
      <c r="O4277" s="6" t="s">
        <v>5080</v>
      </c>
      <c r="P4277" s="8">
        <v>4</v>
      </c>
    </row>
    <row r="4278" spans="1:16" x14ac:dyDescent="0.3">
      <c r="A4278" s="6" t="s">
        <v>13521</v>
      </c>
      <c r="B4278" s="7">
        <v>45164</v>
      </c>
      <c r="C4278" s="6" t="s">
        <v>13522</v>
      </c>
      <c r="D4278" s="6" t="s">
        <v>5088</v>
      </c>
      <c r="E4278" s="6" t="s">
        <v>5089</v>
      </c>
      <c r="F4278" s="6" t="s">
        <v>5036</v>
      </c>
      <c r="G4278" s="6" t="s">
        <v>5030</v>
      </c>
      <c r="H4278" s="6" t="s">
        <v>5171</v>
      </c>
      <c r="I4278" s="8">
        <v>1</v>
      </c>
      <c r="J4278" s="9">
        <v>1775.42</v>
      </c>
      <c r="K4278" s="10">
        <v>0.03</v>
      </c>
      <c r="L4278" s="9">
        <v>1722.16</v>
      </c>
      <c r="M4278" s="11">
        <v>1236.94</v>
      </c>
      <c r="N4278" s="9">
        <v>485.22</v>
      </c>
      <c r="O4278" s="6" t="s">
        <v>5045</v>
      </c>
      <c r="P4278" s="8">
        <v>2</v>
      </c>
    </row>
    <row r="4279" spans="1:16" x14ac:dyDescent="0.3">
      <c r="A4279" s="6" t="s">
        <v>13523</v>
      </c>
      <c r="B4279" s="7">
        <v>44972</v>
      </c>
      <c r="C4279" s="6" t="s">
        <v>10632</v>
      </c>
      <c r="D4279" s="6" t="s">
        <v>5215</v>
      </c>
      <c r="E4279" s="6" t="s">
        <v>5216</v>
      </c>
      <c r="F4279" s="6" t="s">
        <v>5029</v>
      </c>
      <c r="G4279" s="6" t="s">
        <v>5059</v>
      </c>
      <c r="H4279" s="6" t="s">
        <v>5099</v>
      </c>
      <c r="I4279" s="8">
        <v>4</v>
      </c>
      <c r="J4279" s="9">
        <v>2170.4</v>
      </c>
      <c r="K4279" s="10">
        <v>0.15</v>
      </c>
      <c r="L4279" s="9">
        <v>7379.36</v>
      </c>
      <c r="M4279" s="11">
        <v>5711.76</v>
      </c>
      <c r="N4279" s="9">
        <v>1667.6</v>
      </c>
      <c r="O4279" s="6" t="s">
        <v>5045</v>
      </c>
      <c r="P4279" s="8">
        <v>1</v>
      </c>
    </row>
    <row r="4280" spans="1:16" x14ac:dyDescent="0.3">
      <c r="A4280" s="6" t="s">
        <v>13524</v>
      </c>
      <c r="B4280" s="7">
        <v>45445</v>
      </c>
      <c r="C4280" s="6" t="s">
        <v>13525</v>
      </c>
      <c r="D4280" s="6" t="s">
        <v>5215</v>
      </c>
      <c r="E4280" s="6" t="s">
        <v>5216</v>
      </c>
      <c r="F4280" s="6" t="s">
        <v>5021</v>
      </c>
      <c r="G4280" s="6" t="s">
        <v>5030</v>
      </c>
      <c r="H4280" s="6" t="s">
        <v>5171</v>
      </c>
      <c r="I4280" s="8">
        <v>1</v>
      </c>
      <c r="J4280" s="9">
        <v>2229.09</v>
      </c>
      <c r="K4280" s="10">
        <v>0.1</v>
      </c>
      <c r="L4280" s="9">
        <v>2006.18</v>
      </c>
      <c r="M4280" s="11">
        <v>1391.75</v>
      </c>
      <c r="N4280" s="9">
        <v>614.42999999999995</v>
      </c>
      <c r="O4280" s="6" t="s">
        <v>5024</v>
      </c>
      <c r="P4280" s="8">
        <v>2</v>
      </c>
    </row>
    <row r="4281" spans="1:16" x14ac:dyDescent="0.3">
      <c r="A4281" s="6" t="s">
        <v>13526</v>
      </c>
      <c r="B4281" s="7">
        <v>45076</v>
      </c>
      <c r="C4281" s="6" t="s">
        <v>13527</v>
      </c>
      <c r="D4281" s="6" t="s">
        <v>5104</v>
      </c>
      <c r="E4281" s="6" t="s">
        <v>5053</v>
      </c>
      <c r="F4281" s="6" t="s">
        <v>5036</v>
      </c>
      <c r="G4281" s="6" t="s">
        <v>5059</v>
      </c>
      <c r="H4281" s="6" t="s">
        <v>5181</v>
      </c>
      <c r="I4281" s="8">
        <v>3</v>
      </c>
      <c r="J4281" s="9">
        <v>677.23</v>
      </c>
      <c r="K4281" s="10">
        <v>0.06</v>
      </c>
      <c r="L4281" s="9">
        <v>1909.79</v>
      </c>
      <c r="M4281" s="11">
        <v>1496.51</v>
      </c>
      <c r="N4281" s="9">
        <v>413.28</v>
      </c>
      <c r="O4281" s="6" t="s">
        <v>5024</v>
      </c>
      <c r="P4281" s="8">
        <v>3</v>
      </c>
    </row>
    <row r="4282" spans="1:16" x14ac:dyDescent="0.3">
      <c r="A4282" s="6" t="s">
        <v>13528</v>
      </c>
      <c r="B4282" s="7">
        <v>45086</v>
      </c>
      <c r="C4282" s="6" t="s">
        <v>13529</v>
      </c>
      <c r="D4282" s="6" t="s">
        <v>5134</v>
      </c>
      <c r="E4282" s="6" t="s">
        <v>5135</v>
      </c>
      <c r="F4282" s="6" t="s">
        <v>5036</v>
      </c>
      <c r="G4282" s="6" t="s">
        <v>5037</v>
      </c>
      <c r="H4282" s="6" t="s">
        <v>5105</v>
      </c>
      <c r="I4282" s="8">
        <v>6</v>
      </c>
      <c r="J4282" s="9">
        <v>1131.18</v>
      </c>
      <c r="K4282" s="10">
        <v>0.11</v>
      </c>
      <c r="L4282" s="9">
        <v>6040.5</v>
      </c>
      <c r="M4282" s="11">
        <v>5088.6499999999996</v>
      </c>
      <c r="N4282" s="9">
        <v>951.85</v>
      </c>
      <c r="O4282" s="6" t="s">
        <v>5045</v>
      </c>
      <c r="P4282" s="8">
        <v>3</v>
      </c>
    </row>
    <row r="4283" spans="1:16" x14ac:dyDescent="0.3">
      <c r="A4283" s="6" t="s">
        <v>13530</v>
      </c>
      <c r="B4283" s="7">
        <v>45806</v>
      </c>
      <c r="C4283" s="6" t="s">
        <v>13531</v>
      </c>
      <c r="D4283" s="6" t="s">
        <v>5071</v>
      </c>
      <c r="E4283" s="6" t="s">
        <v>5072</v>
      </c>
      <c r="F4283" s="6" t="s">
        <v>5036</v>
      </c>
      <c r="G4283" s="6" t="s">
        <v>5037</v>
      </c>
      <c r="H4283" s="6" t="s">
        <v>5105</v>
      </c>
      <c r="I4283" s="8">
        <v>2</v>
      </c>
      <c r="J4283" s="9">
        <v>2296.9899999999998</v>
      </c>
      <c r="K4283" s="10">
        <v>0.12</v>
      </c>
      <c r="L4283" s="9">
        <v>4042.7</v>
      </c>
      <c r="M4283" s="11">
        <v>3481.08</v>
      </c>
      <c r="N4283" s="9">
        <v>561.62</v>
      </c>
      <c r="O4283" s="6" t="s">
        <v>5032</v>
      </c>
      <c r="P4283" s="8">
        <v>2</v>
      </c>
    </row>
    <row r="4284" spans="1:16" x14ac:dyDescent="0.3">
      <c r="A4284" s="6" t="s">
        <v>13532</v>
      </c>
      <c r="B4284" s="7">
        <v>45132</v>
      </c>
      <c r="C4284" s="6" t="s">
        <v>13533</v>
      </c>
      <c r="D4284" s="6" t="s">
        <v>5057</v>
      </c>
      <c r="E4284" s="6" t="s">
        <v>5058</v>
      </c>
      <c r="F4284" s="6" t="s">
        <v>5029</v>
      </c>
      <c r="G4284" s="6" t="s">
        <v>5037</v>
      </c>
      <c r="H4284" s="6" t="s">
        <v>5105</v>
      </c>
      <c r="I4284" s="8">
        <v>4</v>
      </c>
      <c r="J4284" s="9">
        <v>941.96</v>
      </c>
      <c r="K4284" s="10">
        <v>0.08</v>
      </c>
      <c r="L4284" s="9">
        <v>3466.41</v>
      </c>
      <c r="M4284" s="11">
        <v>2121.6999999999998</v>
      </c>
      <c r="N4284" s="9">
        <v>1344.71</v>
      </c>
      <c r="O4284" s="6" t="s">
        <v>5080</v>
      </c>
      <c r="P4284" s="8">
        <v>4</v>
      </c>
    </row>
    <row r="4285" spans="1:16" x14ac:dyDescent="0.3">
      <c r="A4285" s="6" t="s">
        <v>13534</v>
      </c>
      <c r="B4285" s="7">
        <v>45517</v>
      </c>
      <c r="C4285" s="6" t="s">
        <v>13535</v>
      </c>
      <c r="D4285" s="6" t="s">
        <v>5042</v>
      </c>
      <c r="E4285" s="6" t="s">
        <v>5043</v>
      </c>
      <c r="F4285" s="6" t="s">
        <v>5036</v>
      </c>
      <c r="G4285" s="6" t="s">
        <v>5037</v>
      </c>
      <c r="H4285" s="6" t="s">
        <v>5105</v>
      </c>
      <c r="I4285" s="8">
        <v>4</v>
      </c>
      <c r="J4285" s="9">
        <v>889.47</v>
      </c>
      <c r="K4285" s="10">
        <v>0.24</v>
      </c>
      <c r="L4285" s="9">
        <v>2703.99</v>
      </c>
      <c r="M4285" s="11">
        <v>2369.6999999999998</v>
      </c>
      <c r="N4285" s="9">
        <v>334.29</v>
      </c>
      <c r="O4285" s="6" t="s">
        <v>5045</v>
      </c>
      <c r="P4285" s="8">
        <v>1</v>
      </c>
    </row>
    <row r="4286" spans="1:16" x14ac:dyDescent="0.3">
      <c r="A4286" s="6" t="s">
        <v>13536</v>
      </c>
      <c r="B4286" s="7">
        <v>45245</v>
      </c>
      <c r="C4286" s="6" t="s">
        <v>13537</v>
      </c>
      <c r="D4286" s="6" t="s">
        <v>5093</v>
      </c>
      <c r="E4286" s="6" t="s">
        <v>5053</v>
      </c>
      <c r="F4286" s="6" t="s">
        <v>5029</v>
      </c>
      <c r="G4286" s="6" t="s">
        <v>5037</v>
      </c>
      <c r="H4286" s="6" t="s">
        <v>5054</v>
      </c>
      <c r="I4286" s="8">
        <v>7</v>
      </c>
      <c r="J4286" s="9">
        <v>1030.02</v>
      </c>
      <c r="K4286" s="10">
        <v>0.22</v>
      </c>
      <c r="L4286" s="9">
        <v>5623.91</v>
      </c>
      <c r="M4286" s="11">
        <v>3362.1</v>
      </c>
      <c r="N4286" s="9">
        <v>2261.81</v>
      </c>
      <c r="O4286" s="6" t="s">
        <v>5032</v>
      </c>
      <c r="P4286" s="8">
        <v>5</v>
      </c>
    </row>
    <row r="4287" spans="1:16" x14ac:dyDescent="0.3">
      <c r="A4287" s="6" t="s">
        <v>13538</v>
      </c>
      <c r="B4287" s="7">
        <v>45359</v>
      </c>
      <c r="C4287" s="6" t="s">
        <v>13539</v>
      </c>
      <c r="D4287" s="6" t="s">
        <v>5071</v>
      </c>
      <c r="E4287" s="6" t="s">
        <v>5072</v>
      </c>
      <c r="F4287" s="6" t="s">
        <v>5029</v>
      </c>
      <c r="G4287" s="6" t="s">
        <v>5048</v>
      </c>
      <c r="H4287" s="6" t="s">
        <v>5049</v>
      </c>
      <c r="I4287" s="8">
        <v>6</v>
      </c>
      <c r="J4287" s="9">
        <v>2045.73</v>
      </c>
      <c r="K4287" s="10">
        <v>0.15</v>
      </c>
      <c r="L4287" s="9">
        <v>10433.219999999999</v>
      </c>
      <c r="M4287" s="11">
        <v>6123.17</v>
      </c>
      <c r="N4287" s="9">
        <v>4310.05</v>
      </c>
      <c r="O4287" s="6" t="s">
        <v>5045</v>
      </c>
      <c r="P4287" s="8">
        <v>3</v>
      </c>
    </row>
    <row r="4288" spans="1:16" x14ac:dyDescent="0.3">
      <c r="A4288" s="6" t="s">
        <v>13540</v>
      </c>
      <c r="B4288" s="7">
        <v>45491</v>
      </c>
      <c r="C4288" s="6" t="s">
        <v>13541</v>
      </c>
      <c r="D4288" s="6" t="s">
        <v>5067</v>
      </c>
      <c r="E4288" s="6" t="s">
        <v>5067</v>
      </c>
      <c r="F4288" s="6" t="s">
        <v>5036</v>
      </c>
      <c r="G4288" s="6" t="s">
        <v>5030</v>
      </c>
      <c r="H4288" s="6" t="s">
        <v>5176</v>
      </c>
      <c r="I4288" s="8">
        <v>5</v>
      </c>
      <c r="J4288" s="9">
        <v>2341.02</v>
      </c>
      <c r="K4288" s="10">
        <v>7.0000000000000007E-2</v>
      </c>
      <c r="L4288" s="9">
        <v>10885.74</v>
      </c>
      <c r="M4288" s="11">
        <v>8833.2099999999991</v>
      </c>
      <c r="N4288" s="9">
        <v>2052.5300000000002</v>
      </c>
      <c r="O4288" s="6" t="s">
        <v>5080</v>
      </c>
      <c r="P4288" s="8">
        <v>5</v>
      </c>
    </row>
    <row r="4289" spans="1:16" x14ac:dyDescent="0.3">
      <c r="A4289" s="6" t="s">
        <v>13542</v>
      </c>
      <c r="B4289" s="7">
        <v>45547</v>
      </c>
      <c r="C4289" s="6" t="s">
        <v>13543</v>
      </c>
      <c r="D4289" s="6" t="s">
        <v>5063</v>
      </c>
      <c r="E4289" s="6" t="s">
        <v>5058</v>
      </c>
      <c r="F4289" s="6" t="s">
        <v>5021</v>
      </c>
      <c r="G4289" s="6" t="s">
        <v>5037</v>
      </c>
      <c r="H4289" s="6" t="s">
        <v>5068</v>
      </c>
      <c r="I4289" s="8">
        <v>7</v>
      </c>
      <c r="J4289" s="9">
        <v>1000.56</v>
      </c>
      <c r="K4289" s="10">
        <v>0.06</v>
      </c>
      <c r="L4289" s="9">
        <v>6583.68</v>
      </c>
      <c r="M4289" s="11">
        <v>5066.4799999999996</v>
      </c>
      <c r="N4289" s="9">
        <v>1517.2</v>
      </c>
      <c r="O4289" s="6" t="s">
        <v>5039</v>
      </c>
      <c r="P4289" s="8">
        <v>5</v>
      </c>
    </row>
    <row r="4290" spans="1:16" x14ac:dyDescent="0.3">
      <c r="A4290" s="6" t="s">
        <v>13544</v>
      </c>
      <c r="B4290" s="7">
        <v>45496</v>
      </c>
      <c r="C4290" s="6" t="s">
        <v>13545</v>
      </c>
      <c r="D4290" s="6" t="s">
        <v>5205</v>
      </c>
      <c r="E4290" s="6" t="s">
        <v>5206</v>
      </c>
      <c r="F4290" s="6" t="s">
        <v>5036</v>
      </c>
      <c r="G4290" s="6" t="s">
        <v>5059</v>
      </c>
      <c r="H4290" s="6" t="s">
        <v>5181</v>
      </c>
      <c r="I4290" s="8">
        <v>2</v>
      </c>
      <c r="J4290" s="9">
        <v>1353.57</v>
      </c>
      <c r="K4290" s="10">
        <v>7.0000000000000007E-2</v>
      </c>
      <c r="L4290" s="9">
        <v>2517.64</v>
      </c>
      <c r="M4290" s="11">
        <v>1495.38</v>
      </c>
      <c r="N4290" s="9">
        <v>1022.26</v>
      </c>
      <c r="O4290" s="6" t="s">
        <v>5032</v>
      </c>
      <c r="P4290" s="8">
        <v>5</v>
      </c>
    </row>
    <row r="4291" spans="1:16" x14ac:dyDescent="0.3">
      <c r="A4291" s="6" t="s">
        <v>13546</v>
      </c>
      <c r="B4291" s="7">
        <v>45158</v>
      </c>
      <c r="C4291" s="6" t="s">
        <v>13547</v>
      </c>
      <c r="D4291" s="6" t="s">
        <v>5108</v>
      </c>
      <c r="E4291" s="6" t="s">
        <v>5109</v>
      </c>
      <c r="F4291" s="6" t="s">
        <v>5029</v>
      </c>
      <c r="G4291" s="6" t="s">
        <v>5059</v>
      </c>
      <c r="H4291" s="6" t="s">
        <v>5060</v>
      </c>
      <c r="I4291" s="8">
        <v>8</v>
      </c>
      <c r="J4291" s="9">
        <v>1357.83</v>
      </c>
      <c r="K4291" s="10">
        <v>0.23</v>
      </c>
      <c r="L4291" s="9">
        <v>8364.23</v>
      </c>
      <c r="M4291" s="11">
        <v>6723.22</v>
      </c>
      <c r="N4291" s="9">
        <v>1641.01</v>
      </c>
      <c r="O4291" s="6" t="s">
        <v>5080</v>
      </c>
      <c r="P4291" s="8">
        <v>5</v>
      </c>
    </row>
    <row r="4292" spans="1:16" x14ac:dyDescent="0.3">
      <c r="A4292" s="6" t="s">
        <v>13548</v>
      </c>
      <c r="B4292" s="7">
        <v>45569</v>
      </c>
      <c r="C4292" s="6" t="s">
        <v>13549</v>
      </c>
      <c r="D4292" s="6" t="s">
        <v>5063</v>
      </c>
      <c r="E4292" s="6" t="s">
        <v>5058</v>
      </c>
      <c r="F4292" s="6" t="s">
        <v>5036</v>
      </c>
      <c r="G4292" s="6" t="s">
        <v>5037</v>
      </c>
      <c r="H4292" s="6" t="s">
        <v>5068</v>
      </c>
      <c r="I4292" s="8">
        <v>5</v>
      </c>
      <c r="J4292" s="9">
        <v>2416.9299999999998</v>
      </c>
      <c r="K4292" s="10">
        <v>0.21</v>
      </c>
      <c r="L4292" s="9">
        <v>9546.8700000000008</v>
      </c>
      <c r="M4292" s="11">
        <v>6419.99</v>
      </c>
      <c r="N4292" s="9">
        <v>3126.88</v>
      </c>
      <c r="O4292" s="6" t="s">
        <v>5039</v>
      </c>
      <c r="P4292" s="8">
        <v>2</v>
      </c>
    </row>
    <row r="4293" spans="1:16" x14ac:dyDescent="0.3">
      <c r="A4293" s="6" t="s">
        <v>13550</v>
      </c>
      <c r="B4293" s="7">
        <v>45154</v>
      </c>
      <c r="C4293" s="6" t="s">
        <v>13551</v>
      </c>
      <c r="D4293" s="6" t="s">
        <v>5104</v>
      </c>
      <c r="E4293" s="6" t="s">
        <v>5053</v>
      </c>
      <c r="F4293" s="6" t="s">
        <v>5029</v>
      </c>
      <c r="G4293" s="6" t="s">
        <v>5059</v>
      </c>
      <c r="H4293" s="6" t="s">
        <v>5073</v>
      </c>
      <c r="I4293" s="8">
        <v>3</v>
      </c>
      <c r="J4293" s="9">
        <v>301.3</v>
      </c>
      <c r="K4293" s="10">
        <v>0.05</v>
      </c>
      <c r="L4293" s="9">
        <v>858.71</v>
      </c>
      <c r="M4293" s="11">
        <v>545.25</v>
      </c>
      <c r="N4293" s="9">
        <v>313.45999999999998</v>
      </c>
      <c r="O4293" s="6" t="s">
        <v>5045</v>
      </c>
      <c r="P4293" s="8">
        <v>3</v>
      </c>
    </row>
    <row r="4294" spans="1:16" x14ac:dyDescent="0.3">
      <c r="A4294" s="6" t="s">
        <v>13552</v>
      </c>
      <c r="B4294" s="7">
        <v>45225</v>
      </c>
      <c r="C4294" s="6" t="s">
        <v>13553</v>
      </c>
      <c r="D4294" s="6" t="s">
        <v>5147</v>
      </c>
      <c r="E4294" s="6" t="s">
        <v>5118</v>
      </c>
      <c r="F4294" s="6" t="s">
        <v>5021</v>
      </c>
      <c r="G4294" s="6" t="s">
        <v>5059</v>
      </c>
      <c r="H4294" s="6" t="s">
        <v>5060</v>
      </c>
      <c r="I4294" s="8">
        <v>3</v>
      </c>
      <c r="J4294" s="9">
        <v>1757.25</v>
      </c>
      <c r="K4294" s="10">
        <v>0.11</v>
      </c>
      <c r="L4294" s="9">
        <v>4691.8599999999997</v>
      </c>
      <c r="M4294" s="11">
        <v>3923.43</v>
      </c>
      <c r="N4294" s="9">
        <v>768.43</v>
      </c>
      <c r="O4294" s="6" t="s">
        <v>5080</v>
      </c>
      <c r="P4294" s="8">
        <v>1</v>
      </c>
    </row>
    <row r="4295" spans="1:16" x14ac:dyDescent="0.3">
      <c r="A4295" s="6" t="s">
        <v>13554</v>
      </c>
      <c r="B4295" s="7">
        <v>45801</v>
      </c>
      <c r="C4295" s="6" t="s">
        <v>13555</v>
      </c>
      <c r="D4295" s="6" t="s">
        <v>5063</v>
      </c>
      <c r="E4295" s="6" t="s">
        <v>5058</v>
      </c>
      <c r="F4295" s="6" t="s">
        <v>5021</v>
      </c>
      <c r="G4295" s="6" t="s">
        <v>5030</v>
      </c>
      <c r="H4295" s="6" t="s">
        <v>5031</v>
      </c>
      <c r="I4295" s="8">
        <v>8</v>
      </c>
      <c r="J4295" s="9">
        <v>1625.06</v>
      </c>
      <c r="K4295" s="10">
        <v>0.02</v>
      </c>
      <c r="L4295" s="9">
        <v>12740.47</v>
      </c>
      <c r="M4295" s="11">
        <v>9920.11</v>
      </c>
      <c r="N4295" s="9">
        <v>2820.36</v>
      </c>
      <c r="O4295" s="6" t="s">
        <v>5024</v>
      </c>
      <c r="P4295" s="8">
        <v>4</v>
      </c>
    </row>
    <row r="4296" spans="1:16" x14ac:dyDescent="0.3">
      <c r="A4296" s="6" t="s">
        <v>13556</v>
      </c>
      <c r="B4296" s="7">
        <v>45104</v>
      </c>
      <c r="C4296" s="6" t="s">
        <v>7042</v>
      </c>
      <c r="D4296" s="6" t="s">
        <v>5019</v>
      </c>
      <c r="E4296" s="6" t="s">
        <v>5020</v>
      </c>
      <c r="F4296" s="6" t="s">
        <v>5036</v>
      </c>
      <c r="G4296" s="6" t="s">
        <v>5037</v>
      </c>
      <c r="H4296" s="6" t="s">
        <v>5129</v>
      </c>
      <c r="I4296" s="8">
        <v>8</v>
      </c>
      <c r="J4296" s="9">
        <v>2222.4499999999998</v>
      </c>
      <c r="K4296" s="10">
        <v>0.04</v>
      </c>
      <c r="L4296" s="9">
        <v>17068.419999999998</v>
      </c>
      <c r="M4296" s="11">
        <v>13595.36</v>
      </c>
      <c r="N4296" s="9">
        <v>3473.06</v>
      </c>
      <c r="O4296" s="6" t="s">
        <v>5032</v>
      </c>
      <c r="P4296" s="8">
        <v>2</v>
      </c>
    </row>
    <row r="4297" spans="1:16" x14ac:dyDescent="0.3">
      <c r="A4297" s="6" t="s">
        <v>13557</v>
      </c>
      <c r="B4297" s="7">
        <v>45254</v>
      </c>
      <c r="C4297" s="6" t="s">
        <v>13558</v>
      </c>
      <c r="D4297" s="6" t="s">
        <v>5093</v>
      </c>
      <c r="E4297" s="6" t="s">
        <v>5053</v>
      </c>
      <c r="F4297" s="6" t="s">
        <v>5021</v>
      </c>
      <c r="G4297" s="6" t="s">
        <v>5048</v>
      </c>
      <c r="H4297" s="6" t="s">
        <v>5096</v>
      </c>
      <c r="I4297" s="8">
        <v>5</v>
      </c>
      <c r="J4297" s="9">
        <v>177.34</v>
      </c>
      <c r="K4297" s="10">
        <v>0.06</v>
      </c>
      <c r="L4297" s="9">
        <v>833.5</v>
      </c>
      <c r="M4297" s="11">
        <v>586.16999999999996</v>
      </c>
      <c r="N4297" s="9">
        <v>247.33</v>
      </c>
      <c r="O4297" s="6" t="s">
        <v>5039</v>
      </c>
      <c r="P4297" s="8">
        <v>2</v>
      </c>
    </row>
    <row r="4298" spans="1:16" x14ac:dyDescent="0.3">
      <c r="A4298" s="6" t="s">
        <v>13559</v>
      </c>
      <c r="B4298" s="7">
        <v>45714</v>
      </c>
      <c r="C4298" s="6" t="s">
        <v>13560</v>
      </c>
      <c r="D4298" s="6" t="s">
        <v>5093</v>
      </c>
      <c r="E4298" s="6" t="s">
        <v>5053</v>
      </c>
      <c r="F4298" s="6" t="s">
        <v>5021</v>
      </c>
      <c r="G4298" s="6" t="s">
        <v>5037</v>
      </c>
      <c r="H4298" s="6" t="s">
        <v>5054</v>
      </c>
      <c r="I4298" s="8">
        <v>5</v>
      </c>
      <c r="J4298" s="9">
        <v>240.04</v>
      </c>
      <c r="K4298" s="10">
        <v>0.11</v>
      </c>
      <c r="L4298" s="9">
        <v>1068.18</v>
      </c>
      <c r="M4298" s="11">
        <v>757.07</v>
      </c>
      <c r="N4298" s="9">
        <v>311.11</v>
      </c>
      <c r="O4298" s="6" t="s">
        <v>5024</v>
      </c>
      <c r="P4298" s="8">
        <v>1</v>
      </c>
    </row>
    <row r="4299" spans="1:16" x14ac:dyDescent="0.3">
      <c r="A4299" s="6" t="s">
        <v>13561</v>
      </c>
      <c r="B4299" s="7">
        <v>44962</v>
      </c>
      <c r="C4299" s="6" t="s">
        <v>13562</v>
      </c>
      <c r="D4299" s="6" t="s">
        <v>5063</v>
      </c>
      <c r="E4299" s="6" t="s">
        <v>5058</v>
      </c>
      <c r="F4299" s="6" t="s">
        <v>5036</v>
      </c>
      <c r="G4299" s="6" t="s">
        <v>5030</v>
      </c>
      <c r="H4299" s="6" t="s">
        <v>5031</v>
      </c>
      <c r="I4299" s="8">
        <v>4</v>
      </c>
      <c r="J4299" s="9">
        <v>1598.47</v>
      </c>
      <c r="K4299" s="10">
        <v>0.02</v>
      </c>
      <c r="L4299" s="9">
        <v>6266</v>
      </c>
      <c r="M4299" s="11">
        <v>5089.46</v>
      </c>
      <c r="N4299" s="9">
        <v>1176.54</v>
      </c>
      <c r="O4299" s="6" t="s">
        <v>5024</v>
      </c>
      <c r="P4299" s="8">
        <v>4</v>
      </c>
    </row>
    <row r="4300" spans="1:16" x14ac:dyDescent="0.3">
      <c r="A4300" s="6" t="s">
        <v>13563</v>
      </c>
      <c r="B4300" s="7">
        <v>45320</v>
      </c>
      <c r="C4300" s="6" t="s">
        <v>13564</v>
      </c>
      <c r="D4300" s="6" t="s">
        <v>5093</v>
      </c>
      <c r="E4300" s="6" t="s">
        <v>5053</v>
      </c>
      <c r="F4300" s="6" t="s">
        <v>5036</v>
      </c>
      <c r="G4300" s="6" t="s">
        <v>5022</v>
      </c>
      <c r="H4300" s="6" t="s">
        <v>5192</v>
      </c>
      <c r="I4300" s="8">
        <v>1</v>
      </c>
      <c r="J4300" s="9">
        <v>1811.57</v>
      </c>
      <c r="K4300" s="10">
        <v>0.16</v>
      </c>
      <c r="L4300" s="9">
        <v>1521.72</v>
      </c>
      <c r="M4300" s="11">
        <v>1321.58</v>
      </c>
      <c r="N4300" s="9">
        <v>200.14</v>
      </c>
      <c r="O4300" s="6" t="s">
        <v>5039</v>
      </c>
      <c r="P4300" s="8">
        <v>5</v>
      </c>
    </row>
    <row r="4301" spans="1:16" x14ac:dyDescent="0.3">
      <c r="A4301" s="6" t="s">
        <v>13565</v>
      </c>
      <c r="B4301" s="7">
        <v>45512</v>
      </c>
      <c r="C4301" s="6" t="s">
        <v>13566</v>
      </c>
      <c r="D4301" s="6" t="s">
        <v>5057</v>
      </c>
      <c r="E4301" s="6" t="s">
        <v>5058</v>
      </c>
      <c r="F4301" s="6" t="s">
        <v>5021</v>
      </c>
      <c r="G4301" s="6" t="s">
        <v>5059</v>
      </c>
      <c r="H4301" s="6" t="s">
        <v>5099</v>
      </c>
      <c r="I4301" s="8">
        <v>8</v>
      </c>
      <c r="J4301" s="9">
        <v>1722.42</v>
      </c>
      <c r="K4301" s="10">
        <v>0.17</v>
      </c>
      <c r="L4301" s="9">
        <v>11436.87</v>
      </c>
      <c r="M4301" s="11">
        <v>7991.03</v>
      </c>
      <c r="N4301" s="9">
        <v>3445.84</v>
      </c>
      <c r="O4301" s="6" t="s">
        <v>5032</v>
      </c>
      <c r="P4301" s="8">
        <v>4</v>
      </c>
    </row>
    <row r="4302" spans="1:16" x14ac:dyDescent="0.3">
      <c r="A4302" s="6" t="s">
        <v>13567</v>
      </c>
      <c r="B4302" s="7">
        <v>45450</v>
      </c>
      <c r="C4302" s="6" t="s">
        <v>13568</v>
      </c>
      <c r="D4302" s="6" t="s">
        <v>5063</v>
      </c>
      <c r="E4302" s="6" t="s">
        <v>5058</v>
      </c>
      <c r="F4302" s="6" t="s">
        <v>5021</v>
      </c>
      <c r="G4302" s="6" t="s">
        <v>5030</v>
      </c>
      <c r="H4302" s="6" t="s">
        <v>5044</v>
      </c>
      <c r="I4302" s="8">
        <v>2</v>
      </c>
      <c r="J4302" s="9">
        <v>971.34</v>
      </c>
      <c r="K4302" s="10">
        <v>0.22</v>
      </c>
      <c r="L4302" s="9">
        <v>1515.29</v>
      </c>
      <c r="M4302" s="11">
        <v>896.14</v>
      </c>
      <c r="N4302" s="9">
        <v>619.15</v>
      </c>
      <c r="O4302" s="6" t="s">
        <v>5045</v>
      </c>
      <c r="P4302" s="8">
        <v>3</v>
      </c>
    </row>
    <row r="4303" spans="1:16" x14ac:dyDescent="0.3">
      <c r="A4303" s="6" t="s">
        <v>13569</v>
      </c>
      <c r="B4303" s="7">
        <v>45635</v>
      </c>
      <c r="C4303" s="6" t="s">
        <v>13570</v>
      </c>
      <c r="D4303" s="6" t="s">
        <v>5019</v>
      </c>
      <c r="E4303" s="6" t="s">
        <v>5020</v>
      </c>
      <c r="F4303" s="6" t="s">
        <v>5036</v>
      </c>
      <c r="G4303" s="6" t="s">
        <v>5022</v>
      </c>
      <c r="H4303" s="6" t="s">
        <v>5150</v>
      </c>
      <c r="I4303" s="8">
        <v>3</v>
      </c>
      <c r="J4303" s="9">
        <v>1988.3</v>
      </c>
      <c r="K4303" s="10">
        <v>0.03</v>
      </c>
      <c r="L4303" s="9">
        <v>5785.95</v>
      </c>
      <c r="M4303" s="11">
        <v>3440.27</v>
      </c>
      <c r="N4303" s="9">
        <v>2345.6799999999998</v>
      </c>
      <c r="O4303" s="6" t="s">
        <v>5032</v>
      </c>
      <c r="P4303" s="8">
        <v>3</v>
      </c>
    </row>
    <row r="4304" spans="1:16" x14ac:dyDescent="0.3">
      <c r="A4304" s="6" t="s">
        <v>13571</v>
      </c>
      <c r="B4304" s="7">
        <v>45622</v>
      </c>
      <c r="C4304" s="6" t="s">
        <v>13572</v>
      </c>
      <c r="D4304" s="6" t="s">
        <v>5052</v>
      </c>
      <c r="E4304" s="6" t="s">
        <v>5053</v>
      </c>
      <c r="F4304" s="6" t="s">
        <v>5029</v>
      </c>
      <c r="G4304" s="6" t="s">
        <v>5037</v>
      </c>
      <c r="H4304" s="6" t="s">
        <v>5038</v>
      </c>
      <c r="I4304" s="8">
        <v>5</v>
      </c>
      <c r="J4304" s="9">
        <v>1248.6300000000001</v>
      </c>
      <c r="K4304" s="10">
        <v>0.08</v>
      </c>
      <c r="L4304" s="9">
        <v>5743.7</v>
      </c>
      <c r="M4304" s="11">
        <v>4414.5200000000004</v>
      </c>
      <c r="N4304" s="9">
        <v>1329.18</v>
      </c>
      <c r="O4304" s="6" t="s">
        <v>5024</v>
      </c>
      <c r="P4304" s="8">
        <v>4</v>
      </c>
    </row>
    <row r="4305" spans="1:16" x14ac:dyDescent="0.3">
      <c r="A4305" s="6" t="s">
        <v>13573</v>
      </c>
      <c r="B4305" s="7">
        <v>45753</v>
      </c>
      <c r="C4305" s="6" t="s">
        <v>13574</v>
      </c>
      <c r="D4305" s="6" t="s">
        <v>5057</v>
      </c>
      <c r="E4305" s="6" t="s">
        <v>5058</v>
      </c>
      <c r="F4305" s="6" t="s">
        <v>5036</v>
      </c>
      <c r="G4305" s="6" t="s">
        <v>5030</v>
      </c>
      <c r="H4305" s="6" t="s">
        <v>5171</v>
      </c>
      <c r="I4305" s="8">
        <v>7</v>
      </c>
      <c r="J4305" s="9">
        <v>1517.92</v>
      </c>
      <c r="K4305" s="10">
        <v>0.23</v>
      </c>
      <c r="L4305" s="9">
        <v>8181.59</v>
      </c>
      <c r="M4305" s="11">
        <v>4997.53</v>
      </c>
      <c r="N4305" s="9">
        <v>3184.06</v>
      </c>
      <c r="O4305" s="6" t="s">
        <v>5039</v>
      </c>
      <c r="P4305" s="8">
        <v>2</v>
      </c>
    </row>
    <row r="4306" spans="1:16" x14ac:dyDescent="0.3">
      <c r="A4306" s="6" t="s">
        <v>13575</v>
      </c>
      <c r="B4306" s="7">
        <v>45017</v>
      </c>
      <c r="C4306" s="6" t="s">
        <v>13576</v>
      </c>
      <c r="D4306" s="6" t="s">
        <v>5019</v>
      </c>
      <c r="E4306" s="6" t="s">
        <v>5020</v>
      </c>
      <c r="F4306" s="6" t="s">
        <v>5029</v>
      </c>
      <c r="G4306" s="6" t="s">
        <v>5059</v>
      </c>
      <c r="H4306" s="6" t="s">
        <v>5073</v>
      </c>
      <c r="I4306" s="8">
        <v>6</v>
      </c>
      <c r="J4306" s="9">
        <v>537.27</v>
      </c>
      <c r="K4306" s="10">
        <v>0.21</v>
      </c>
      <c r="L4306" s="9">
        <v>2546.66</v>
      </c>
      <c r="M4306" s="11">
        <v>2028.85</v>
      </c>
      <c r="N4306" s="9">
        <v>517.80999999999995</v>
      </c>
      <c r="O4306" s="6" t="s">
        <v>5039</v>
      </c>
      <c r="P4306" s="8">
        <v>5</v>
      </c>
    </row>
    <row r="4307" spans="1:16" x14ac:dyDescent="0.3">
      <c r="A4307" s="6" t="s">
        <v>13577</v>
      </c>
      <c r="B4307" s="7">
        <v>45273</v>
      </c>
      <c r="C4307" s="6" t="s">
        <v>7441</v>
      </c>
      <c r="D4307" s="6" t="s">
        <v>5019</v>
      </c>
      <c r="E4307" s="6" t="s">
        <v>5020</v>
      </c>
      <c r="F4307" s="6" t="s">
        <v>5021</v>
      </c>
      <c r="G4307" s="6" t="s">
        <v>5030</v>
      </c>
      <c r="H4307" s="6" t="s">
        <v>5031</v>
      </c>
      <c r="I4307" s="8">
        <v>4</v>
      </c>
      <c r="J4307" s="9">
        <v>1611.72</v>
      </c>
      <c r="K4307" s="10">
        <v>0.01</v>
      </c>
      <c r="L4307" s="9">
        <v>6382.41</v>
      </c>
      <c r="M4307" s="11">
        <v>5181.6899999999996</v>
      </c>
      <c r="N4307" s="9">
        <v>1200.72</v>
      </c>
      <c r="O4307" s="6" t="s">
        <v>5045</v>
      </c>
      <c r="P4307" s="8">
        <v>2</v>
      </c>
    </row>
    <row r="4308" spans="1:16" x14ac:dyDescent="0.3">
      <c r="A4308" s="6" t="s">
        <v>13578</v>
      </c>
      <c r="B4308" s="7">
        <v>45502</v>
      </c>
      <c r="C4308" s="6" t="s">
        <v>13579</v>
      </c>
      <c r="D4308" s="6" t="s">
        <v>5063</v>
      </c>
      <c r="E4308" s="6" t="s">
        <v>5058</v>
      </c>
      <c r="F4308" s="6" t="s">
        <v>5021</v>
      </c>
      <c r="G4308" s="6" t="s">
        <v>5037</v>
      </c>
      <c r="H4308" s="6" t="s">
        <v>5105</v>
      </c>
      <c r="I4308" s="8">
        <v>5</v>
      </c>
      <c r="J4308" s="9">
        <v>2395.98</v>
      </c>
      <c r="K4308" s="10">
        <v>0.12</v>
      </c>
      <c r="L4308" s="9">
        <v>10542.31</v>
      </c>
      <c r="M4308" s="11">
        <v>8065.01</v>
      </c>
      <c r="N4308" s="9">
        <v>2477.3000000000002</v>
      </c>
      <c r="O4308" s="6" t="s">
        <v>5045</v>
      </c>
      <c r="P4308" s="8">
        <v>1</v>
      </c>
    </row>
    <row r="4309" spans="1:16" x14ac:dyDescent="0.3">
      <c r="A4309" s="6" t="s">
        <v>13580</v>
      </c>
      <c r="B4309" s="7">
        <v>45440</v>
      </c>
      <c r="C4309" s="6" t="s">
        <v>13581</v>
      </c>
      <c r="D4309" s="6" t="s">
        <v>5063</v>
      </c>
      <c r="E4309" s="6" t="s">
        <v>5058</v>
      </c>
      <c r="F4309" s="6" t="s">
        <v>5036</v>
      </c>
      <c r="G4309" s="6" t="s">
        <v>5022</v>
      </c>
      <c r="H4309" s="6" t="s">
        <v>5221</v>
      </c>
      <c r="I4309" s="8">
        <v>5</v>
      </c>
      <c r="J4309" s="9">
        <v>1783.34</v>
      </c>
      <c r="K4309" s="10">
        <v>0.18</v>
      </c>
      <c r="L4309" s="9">
        <v>7311.69</v>
      </c>
      <c r="M4309" s="11">
        <v>4644.47</v>
      </c>
      <c r="N4309" s="9">
        <v>2667.22</v>
      </c>
      <c r="O4309" s="6" t="s">
        <v>5024</v>
      </c>
      <c r="P4309" s="8">
        <v>5</v>
      </c>
    </row>
    <row r="4310" spans="1:16" x14ac:dyDescent="0.3">
      <c r="A4310" s="6" t="s">
        <v>13582</v>
      </c>
      <c r="B4310" s="7">
        <v>45086</v>
      </c>
      <c r="C4310" s="6" t="s">
        <v>13583</v>
      </c>
      <c r="D4310" s="6" t="s">
        <v>5063</v>
      </c>
      <c r="E4310" s="6" t="s">
        <v>5058</v>
      </c>
      <c r="F4310" s="6" t="s">
        <v>5029</v>
      </c>
      <c r="G4310" s="6" t="s">
        <v>5059</v>
      </c>
      <c r="H4310" s="6" t="s">
        <v>5140</v>
      </c>
      <c r="I4310" s="8">
        <v>3</v>
      </c>
      <c r="J4310" s="9">
        <v>2051.2600000000002</v>
      </c>
      <c r="K4310" s="10">
        <v>0.13</v>
      </c>
      <c r="L4310" s="9">
        <v>5353.79</v>
      </c>
      <c r="M4310" s="11">
        <v>4587.1099999999997</v>
      </c>
      <c r="N4310" s="9">
        <v>766.68</v>
      </c>
      <c r="O4310" s="6" t="s">
        <v>5045</v>
      </c>
      <c r="P4310" s="8">
        <v>3</v>
      </c>
    </row>
    <row r="4311" spans="1:16" x14ac:dyDescent="0.3">
      <c r="A4311" s="6" t="s">
        <v>13584</v>
      </c>
      <c r="B4311" s="7">
        <v>45389</v>
      </c>
      <c r="C4311" s="6" t="s">
        <v>13585</v>
      </c>
      <c r="D4311" s="6" t="s">
        <v>5088</v>
      </c>
      <c r="E4311" s="6" t="s">
        <v>5089</v>
      </c>
      <c r="F4311" s="6" t="s">
        <v>5036</v>
      </c>
      <c r="G4311" s="6" t="s">
        <v>5030</v>
      </c>
      <c r="H4311" s="6" t="s">
        <v>5176</v>
      </c>
      <c r="I4311" s="8">
        <v>4</v>
      </c>
      <c r="J4311" s="9">
        <v>1134.44</v>
      </c>
      <c r="K4311" s="10">
        <v>0.18</v>
      </c>
      <c r="L4311" s="9">
        <v>3720.96</v>
      </c>
      <c r="M4311" s="11">
        <v>2736.42</v>
      </c>
      <c r="N4311" s="9">
        <v>984.54</v>
      </c>
      <c r="O4311" s="6" t="s">
        <v>5039</v>
      </c>
      <c r="P4311" s="8">
        <v>3</v>
      </c>
    </row>
    <row r="4312" spans="1:16" x14ac:dyDescent="0.3">
      <c r="A4312" s="6" t="s">
        <v>13586</v>
      </c>
      <c r="B4312" s="7">
        <v>45790</v>
      </c>
      <c r="C4312" s="6" t="s">
        <v>13587</v>
      </c>
      <c r="D4312" s="6" t="s">
        <v>5052</v>
      </c>
      <c r="E4312" s="6" t="s">
        <v>5053</v>
      </c>
      <c r="F4312" s="6" t="s">
        <v>5021</v>
      </c>
      <c r="G4312" s="6" t="s">
        <v>5037</v>
      </c>
      <c r="H4312" s="6" t="s">
        <v>5068</v>
      </c>
      <c r="I4312" s="8">
        <v>2</v>
      </c>
      <c r="J4312" s="9">
        <v>2070.8200000000002</v>
      </c>
      <c r="K4312" s="10">
        <v>0.23</v>
      </c>
      <c r="L4312" s="9">
        <v>3189.06</v>
      </c>
      <c r="M4312" s="11">
        <v>1861.76</v>
      </c>
      <c r="N4312" s="9">
        <v>1327.3</v>
      </c>
      <c r="O4312" s="6" t="s">
        <v>5045</v>
      </c>
      <c r="P4312" s="8">
        <v>5</v>
      </c>
    </row>
    <row r="4313" spans="1:16" x14ac:dyDescent="0.3">
      <c r="A4313" s="6" t="s">
        <v>13588</v>
      </c>
      <c r="B4313" s="7">
        <v>45085</v>
      </c>
      <c r="C4313" s="6" t="s">
        <v>13589</v>
      </c>
      <c r="D4313" s="6" t="s">
        <v>5134</v>
      </c>
      <c r="E4313" s="6" t="s">
        <v>5135</v>
      </c>
      <c r="F4313" s="6" t="s">
        <v>5029</v>
      </c>
      <c r="G4313" s="6" t="s">
        <v>5030</v>
      </c>
      <c r="H4313" s="6" t="s">
        <v>5176</v>
      </c>
      <c r="I4313" s="8">
        <v>5</v>
      </c>
      <c r="J4313" s="9">
        <v>109.8</v>
      </c>
      <c r="K4313" s="10">
        <v>0.23</v>
      </c>
      <c r="L4313" s="9">
        <v>422.73</v>
      </c>
      <c r="M4313" s="11">
        <v>333.51</v>
      </c>
      <c r="N4313" s="9">
        <v>89.22</v>
      </c>
      <c r="O4313" s="6" t="s">
        <v>5080</v>
      </c>
      <c r="P4313" s="8">
        <v>5</v>
      </c>
    </row>
    <row r="4314" spans="1:16" x14ac:dyDescent="0.3">
      <c r="A4314" s="6" t="s">
        <v>13590</v>
      </c>
      <c r="B4314" s="7">
        <v>45706</v>
      </c>
      <c r="C4314" s="6" t="s">
        <v>13591</v>
      </c>
      <c r="D4314" s="6" t="s">
        <v>5114</v>
      </c>
      <c r="E4314" s="6" t="s">
        <v>5020</v>
      </c>
      <c r="F4314" s="6" t="s">
        <v>5029</v>
      </c>
      <c r="G4314" s="6" t="s">
        <v>5037</v>
      </c>
      <c r="H4314" s="6" t="s">
        <v>5129</v>
      </c>
      <c r="I4314" s="8">
        <v>1</v>
      </c>
      <c r="J4314" s="9">
        <v>2481.7600000000002</v>
      </c>
      <c r="K4314" s="10">
        <v>7.0000000000000007E-2</v>
      </c>
      <c r="L4314" s="9">
        <v>2308.04</v>
      </c>
      <c r="M4314" s="11">
        <v>1898.54</v>
      </c>
      <c r="N4314" s="9">
        <v>409.5</v>
      </c>
      <c r="O4314" s="6" t="s">
        <v>5032</v>
      </c>
      <c r="P4314" s="8">
        <v>4</v>
      </c>
    </row>
    <row r="4315" spans="1:16" x14ac:dyDescent="0.3">
      <c r="A4315" s="6" t="s">
        <v>13592</v>
      </c>
      <c r="B4315" s="7">
        <v>45059</v>
      </c>
      <c r="C4315" s="6" t="s">
        <v>13593</v>
      </c>
      <c r="D4315" s="6" t="s">
        <v>5093</v>
      </c>
      <c r="E4315" s="6" t="s">
        <v>5053</v>
      </c>
      <c r="F4315" s="6" t="s">
        <v>5021</v>
      </c>
      <c r="G4315" s="6" t="s">
        <v>5059</v>
      </c>
      <c r="H4315" s="6" t="s">
        <v>5099</v>
      </c>
      <c r="I4315" s="8">
        <v>8</v>
      </c>
      <c r="J4315" s="9">
        <v>1620.68</v>
      </c>
      <c r="K4315" s="10">
        <v>0.22</v>
      </c>
      <c r="L4315" s="9">
        <v>10113.040000000001</v>
      </c>
      <c r="M4315" s="11">
        <v>7876.68</v>
      </c>
      <c r="N4315" s="9">
        <v>2236.36</v>
      </c>
      <c r="O4315" s="6" t="s">
        <v>5080</v>
      </c>
      <c r="P4315" s="8">
        <v>2</v>
      </c>
    </row>
    <row r="4316" spans="1:16" x14ac:dyDescent="0.3">
      <c r="A4316" s="6" t="s">
        <v>13594</v>
      </c>
      <c r="B4316" s="7">
        <v>45319</v>
      </c>
      <c r="C4316" s="6" t="s">
        <v>13595</v>
      </c>
      <c r="D4316" s="6" t="s">
        <v>5019</v>
      </c>
      <c r="E4316" s="6" t="s">
        <v>5020</v>
      </c>
      <c r="F4316" s="6" t="s">
        <v>5036</v>
      </c>
      <c r="G4316" s="6" t="s">
        <v>5037</v>
      </c>
      <c r="H4316" s="6" t="s">
        <v>5054</v>
      </c>
      <c r="I4316" s="8">
        <v>5</v>
      </c>
      <c r="J4316" s="9">
        <v>2146.65</v>
      </c>
      <c r="K4316" s="10">
        <v>0.11</v>
      </c>
      <c r="L4316" s="9">
        <v>9552.59</v>
      </c>
      <c r="M4316" s="11">
        <v>6104.48</v>
      </c>
      <c r="N4316" s="9">
        <v>3448.11</v>
      </c>
      <c r="O4316" s="6" t="s">
        <v>5045</v>
      </c>
      <c r="P4316" s="8">
        <v>5</v>
      </c>
    </row>
    <row r="4317" spans="1:16" x14ac:dyDescent="0.3">
      <c r="A4317" s="6" t="s">
        <v>13596</v>
      </c>
      <c r="B4317" s="7">
        <v>45217</v>
      </c>
      <c r="C4317" s="6" t="s">
        <v>13597</v>
      </c>
      <c r="D4317" s="6" t="s">
        <v>5088</v>
      </c>
      <c r="E4317" s="6" t="s">
        <v>5089</v>
      </c>
      <c r="F4317" s="6" t="s">
        <v>5021</v>
      </c>
      <c r="G4317" s="6" t="s">
        <v>5022</v>
      </c>
      <c r="H4317" s="6" t="s">
        <v>5150</v>
      </c>
      <c r="I4317" s="8">
        <v>7</v>
      </c>
      <c r="J4317" s="9">
        <v>514.74</v>
      </c>
      <c r="K4317" s="10">
        <v>0.14000000000000001</v>
      </c>
      <c r="L4317" s="9">
        <v>3098.73</v>
      </c>
      <c r="M4317" s="11">
        <v>2274.4</v>
      </c>
      <c r="N4317" s="9">
        <v>824.33</v>
      </c>
      <c r="O4317" s="6" t="s">
        <v>5039</v>
      </c>
      <c r="P4317" s="8">
        <v>2</v>
      </c>
    </row>
    <row r="4318" spans="1:16" x14ac:dyDescent="0.3">
      <c r="A4318" s="6" t="s">
        <v>13598</v>
      </c>
      <c r="B4318" s="7">
        <v>45790</v>
      </c>
      <c r="C4318" s="6" t="s">
        <v>13599</v>
      </c>
      <c r="D4318" s="6" t="s">
        <v>5067</v>
      </c>
      <c r="E4318" s="6" t="s">
        <v>5067</v>
      </c>
      <c r="F4318" s="6" t="s">
        <v>5029</v>
      </c>
      <c r="G4318" s="6" t="s">
        <v>5048</v>
      </c>
      <c r="H4318" s="6" t="s">
        <v>5049</v>
      </c>
      <c r="I4318" s="8">
        <v>2</v>
      </c>
      <c r="J4318" s="9">
        <v>1193.83</v>
      </c>
      <c r="K4318" s="10">
        <v>0.17</v>
      </c>
      <c r="L4318" s="9">
        <v>1981.76</v>
      </c>
      <c r="M4318" s="11">
        <v>1554.4</v>
      </c>
      <c r="N4318" s="9">
        <v>427.36</v>
      </c>
      <c r="O4318" s="6" t="s">
        <v>5024</v>
      </c>
      <c r="P4318" s="8">
        <v>1</v>
      </c>
    </row>
    <row r="4319" spans="1:16" x14ac:dyDescent="0.3">
      <c r="A4319" s="6" t="s">
        <v>13600</v>
      </c>
      <c r="B4319" s="7">
        <v>44955</v>
      </c>
      <c r="C4319" s="6" t="s">
        <v>13601</v>
      </c>
      <c r="D4319" s="6" t="s">
        <v>5067</v>
      </c>
      <c r="E4319" s="6" t="s">
        <v>5067</v>
      </c>
      <c r="F4319" s="6" t="s">
        <v>5029</v>
      </c>
      <c r="G4319" s="6" t="s">
        <v>5048</v>
      </c>
      <c r="H4319" s="6" t="s">
        <v>5090</v>
      </c>
      <c r="I4319" s="8">
        <v>6</v>
      </c>
      <c r="J4319" s="9">
        <v>2001.68</v>
      </c>
      <c r="K4319" s="10">
        <v>0.06</v>
      </c>
      <c r="L4319" s="9">
        <v>11289.48</v>
      </c>
      <c r="M4319" s="11">
        <v>9091.68</v>
      </c>
      <c r="N4319" s="9">
        <v>2197.8000000000002</v>
      </c>
      <c r="O4319" s="6" t="s">
        <v>5080</v>
      </c>
      <c r="P4319" s="8">
        <v>5</v>
      </c>
    </row>
    <row r="4320" spans="1:16" x14ac:dyDescent="0.3">
      <c r="A4320" s="6" t="s">
        <v>13602</v>
      </c>
      <c r="B4320" s="7">
        <v>45638</v>
      </c>
      <c r="C4320" s="6" t="s">
        <v>13603</v>
      </c>
      <c r="D4320" s="6" t="s">
        <v>5027</v>
      </c>
      <c r="E4320" s="6" t="s">
        <v>5028</v>
      </c>
      <c r="F4320" s="6" t="s">
        <v>5036</v>
      </c>
      <c r="G4320" s="6" t="s">
        <v>5030</v>
      </c>
      <c r="H4320" s="6" t="s">
        <v>5031</v>
      </c>
      <c r="I4320" s="8">
        <v>5</v>
      </c>
      <c r="J4320" s="9">
        <v>2108.3000000000002</v>
      </c>
      <c r="K4320" s="10">
        <v>0.16</v>
      </c>
      <c r="L4320" s="9">
        <v>8854.86</v>
      </c>
      <c r="M4320" s="11">
        <v>5594.95</v>
      </c>
      <c r="N4320" s="9">
        <v>3259.91</v>
      </c>
      <c r="O4320" s="6" t="s">
        <v>5032</v>
      </c>
      <c r="P4320" s="8">
        <v>3</v>
      </c>
    </row>
    <row r="4321" spans="1:16" x14ac:dyDescent="0.3">
      <c r="A4321" s="6" t="s">
        <v>13604</v>
      </c>
      <c r="B4321" s="7">
        <v>44953</v>
      </c>
      <c r="C4321" s="6" t="s">
        <v>13605</v>
      </c>
      <c r="D4321" s="6" t="s">
        <v>5134</v>
      </c>
      <c r="E4321" s="6" t="s">
        <v>5135</v>
      </c>
      <c r="F4321" s="6" t="s">
        <v>5036</v>
      </c>
      <c r="G4321" s="6" t="s">
        <v>5022</v>
      </c>
      <c r="H4321" s="6" t="s">
        <v>5221</v>
      </c>
      <c r="I4321" s="8">
        <v>5</v>
      </c>
      <c r="J4321" s="9">
        <v>1091.02</v>
      </c>
      <c r="K4321" s="10">
        <v>0.04</v>
      </c>
      <c r="L4321" s="9">
        <v>5236.8999999999996</v>
      </c>
      <c r="M4321" s="11">
        <v>4104.0600000000004</v>
      </c>
      <c r="N4321" s="9">
        <v>1132.8399999999999</v>
      </c>
      <c r="O4321" s="6" t="s">
        <v>5045</v>
      </c>
      <c r="P4321" s="8">
        <v>5</v>
      </c>
    </row>
    <row r="4322" spans="1:16" x14ac:dyDescent="0.3">
      <c r="A4322" s="6" t="s">
        <v>13606</v>
      </c>
      <c r="B4322" s="7">
        <v>45049</v>
      </c>
      <c r="C4322" s="6" t="s">
        <v>13607</v>
      </c>
      <c r="D4322" s="6" t="s">
        <v>5205</v>
      </c>
      <c r="E4322" s="6" t="s">
        <v>5206</v>
      </c>
      <c r="F4322" s="6" t="s">
        <v>5036</v>
      </c>
      <c r="G4322" s="6" t="s">
        <v>5030</v>
      </c>
      <c r="H4322" s="6" t="s">
        <v>5176</v>
      </c>
      <c r="I4322" s="8">
        <v>2</v>
      </c>
      <c r="J4322" s="9">
        <v>1627.69</v>
      </c>
      <c r="K4322" s="10">
        <v>0.08</v>
      </c>
      <c r="L4322" s="9">
        <v>2994.95</v>
      </c>
      <c r="M4322" s="11">
        <v>1852.59</v>
      </c>
      <c r="N4322" s="9">
        <v>1142.3599999999999</v>
      </c>
      <c r="O4322" s="6" t="s">
        <v>5080</v>
      </c>
      <c r="P4322" s="8">
        <v>4</v>
      </c>
    </row>
    <row r="4323" spans="1:16" x14ac:dyDescent="0.3">
      <c r="A4323" s="6" t="s">
        <v>13608</v>
      </c>
      <c r="B4323" s="7">
        <v>45349</v>
      </c>
      <c r="C4323" s="6" t="s">
        <v>13609</v>
      </c>
      <c r="D4323" s="6" t="s">
        <v>5085</v>
      </c>
      <c r="E4323" s="6" t="s">
        <v>5058</v>
      </c>
      <c r="F4323" s="6" t="s">
        <v>5036</v>
      </c>
      <c r="G4323" s="6" t="s">
        <v>5022</v>
      </c>
      <c r="H4323" s="6" t="s">
        <v>5192</v>
      </c>
      <c r="I4323" s="8">
        <v>5</v>
      </c>
      <c r="J4323" s="9">
        <v>879.25</v>
      </c>
      <c r="K4323" s="10">
        <v>0.12</v>
      </c>
      <c r="L4323" s="9">
        <v>3868.7</v>
      </c>
      <c r="M4323" s="11">
        <v>2805.28</v>
      </c>
      <c r="N4323" s="9">
        <v>1063.42</v>
      </c>
      <c r="O4323" s="6" t="s">
        <v>5080</v>
      </c>
      <c r="P4323" s="8">
        <v>4</v>
      </c>
    </row>
    <row r="4324" spans="1:16" x14ac:dyDescent="0.3">
      <c r="A4324" s="6" t="s">
        <v>13610</v>
      </c>
      <c r="B4324" s="7">
        <v>45721</v>
      </c>
      <c r="C4324" s="6" t="s">
        <v>13611</v>
      </c>
      <c r="D4324" s="6" t="s">
        <v>5027</v>
      </c>
      <c r="E4324" s="6" t="s">
        <v>5028</v>
      </c>
      <c r="F4324" s="6" t="s">
        <v>5036</v>
      </c>
      <c r="G4324" s="6" t="s">
        <v>5030</v>
      </c>
      <c r="H4324" s="6" t="s">
        <v>5044</v>
      </c>
      <c r="I4324" s="8">
        <v>8</v>
      </c>
      <c r="J4324" s="9">
        <v>2050.12</v>
      </c>
      <c r="K4324" s="10">
        <v>0.01</v>
      </c>
      <c r="L4324" s="9">
        <v>16236.95</v>
      </c>
      <c r="M4324" s="11">
        <v>10522.39</v>
      </c>
      <c r="N4324" s="9">
        <v>5714.56</v>
      </c>
      <c r="O4324" s="6" t="s">
        <v>5024</v>
      </c>
      <c r="P4324" s="8">
        <v>5</v>
      </c>
    </row>
    <row r="4325" spans="1:16" x14ac:dyDescent="0.3">
      <c r="A4325" s="6" t="s">
        <v>13612</v>
      </c>
      <c r="B4325" s="7">
        <v>45749</v>
      </c>
      <c r="C4325" s="6" t="s">
        <v>13613</v>
      </c>
      <c r="D4325" s="6" t="s">
        <v>5042</v>
      </c>
      <c r="E4325" s="6" t="s">
        <v>5043</v>
      </c>
      <c r="F4325" s="6" t="s">
        <v>5029</v>
      </c>
      <c r="G4325" s="6" t="s">
        <v>5048</v>
      </c>
      <c r="H4325" s="6" t="s">
        <v>5049</v>
      </c>
      <c r="I4325" s="8">
        <v>6</v>
      </c>
      <c r="J4325" s="9">
        <v>1171.1300000000001</v>
      </c>
      <c r="K4325" s="10">
        <v>0.24</v>
      </c>
      <c r="L4325" s="9">
        <v>5340.35</v>
      </c>
      <c r="M4325" s="11">
        <v>4457.63</v>
      </c>
      <c r="N4325" s="9">
        <v>882.72</v>
      </c>
      <c r="O4325" s="6" t="s">
        <v>5080</v>
      </c>
      <c r="P4325" s="8">
        <v>3</v>
      </c>
    </row>
    <row r="4326" spans="1:16" x14ac:dyDescent="0.3">
      <c r="A4326" s="6" t="s">
        <v>13614</v>
      </c>
      <c r="B4326" s="7">
        <v>45705</v>
      </c>
      <c r="C4326" s="6" t="s">
        <v>13615</v>
      </c>
      <c r="D4326" s="6" t="s">
        <v>5215</v>
      </c>
      <c r="E4326" s="6" t="s">
        <v>5216</v>
      </c>
      <c r="F4326" s="6" t="s">
        <v>5036</v>
      </c>
      <c r="G4326" s="6" t="s">
        <v>5030</v>
      </c>
      <c r="H4326" s="6" t="s">
        <v>5171</v>
      </c>
      <c r="I4326" s="8">
        <v>1</v>
      </c>
      <c r="J4326" s="9">
        <v>634.76</v>
      </c>
      <c r="K4326" s="10">
        <v>0.23</v>
      </c>
      <c r="L4326" s="9">
        <v>488.77</v>
      </c>
      <c r="M4326" s="11">
        <v>324.27999999999997</v>
      </c>
      <c r="N4326" s="9">
        <v>164.49</v>
      </c>
      <c r="O4326" s="6" t="s">
        <v>5045</v>
      </c>
      <c r="P4326" s="8">
        <v>1</v>
      </c>
    </row>
    <row r="4327" spans="1:16" x14ac:dyDescent="0.3">
      <c r="A4327" s="6" t="s">
        <v>13616</v>
      </c>
      <c r="B4327" s="7">
        <v>45240</v>
      </c>
      <c r="C4327" s="6" t="s">
        <v>13617</v>
      </c>
      <c r="D4327" s="6" t="s">
        <v>5085</v>
      </c>
      <c r="E4327" s="6" t="s">
        <v>5058</v>
      </c>
      <c r="F4327" s="6" t="s">
        <v>5036</v>
      </c>
      <c r="G4327" s="6" t="s">
        <v>5059</v>
      </c>
      <c r="H4327" s="6" t="s">
        <v>5140</v>
      </c>
      <c r="I4327" s="8">
        <v>3</v>
      </c>
      <c r="J4327" s="9">
        <v>2050.77</v>
      </c>
      <c r="K4327" s="10">
        <v>0.1</v>
      </c>
      <c r="L4327" s="9">
        <v>5537.08</v>
      </c>
      <c r="M4327" s="11">
        <v>3264.32</v>
      </c>
      <c r="N4327" s="9">
        <v>2272.7600000000002</v>
      </c>
      <c r="O4327" s="6" t="s">
        <v>5045</v>
      </c>
      <c r="P4327" s="8">
        <v>1</v>
      </c>
    </row>
    <row r="4328" spans="1:16" x14ac:dyDescent="0.3">
      <c r="A4328" s="6" t="s">
        <v>13618</v>
      </c>
      <c r="B4328" s="7">
        <v>45607</v>
      </c>
      <c r="C4328" s="6" t="s">
        <v>13619</v>
      </c>
      <c r="D4328" s="6" t="s">
        <v>5104</v>
      </c>
      <c r="E4328" s="6" t="s">
        <v>5053</v>
      </c>
      <c r="F4328" s="6" t="s">
        <v>5029</v>
      </c>
      <c r="G4328" s="6" t="s">
        <v>5048</v>
      </c>
      <c r="H4328" s="6" t="s">
        <v>5064</v>
      </c>
      <c r="I4328" s="8">
        <v>5</v>
      </c>
      <c r="J4328" s="9">
        <v>1607.03</v>
      </c>
      <c r="K4328" s="10">
        <v>0.06</v>
      </c>
      <c r="L4328" s="9">
        <v>7553.04</v>
      </c>
      <c r="M4328" s="11">
        <v>4337.1000000000004</v>
      </c>
      <c r="N4328" s="9">
        <v>3215.94</v>
      </c>
      <c r="O4328" s="6" t="s">
        <v>5080</v>
      </c>
      <c r="P4328" s="8">
        <v>1</v>
      </c>
    </row>
    <row r="4329" spans="1:16" x14ac:dyDescent="0.3">
      <c r="A4329" s="6" t="s">
        <v>13620</v>
      </c>
      <c r="B4329" s="7">
        <v>45379</v>
      </c>
      <c r="C4329" s="6" t="s">
        <v>13621</v>
      </c>
      <c r="D4329" s="6" t="s">
        <v>5104</v>
      </c>
      <c r="E4329" s="6" t="s">
        <v>5053</v>
      </c>
      <c r="F4329" s="6" t="s">
        <v>5021</v>
      </c>
      <c r="G4329" s="6" t="s">
        <v>5022</v>
      </c>
      <c r="H4329" s="6" t="s">
        <v>5023</v>
      </c>
      <c r="I4329" s="8">
        <v>8</v>
      </c>
      <c r="J4329" s="9">
        <v>1081.77</v>
      </c>
      <c r="K4329" s="10">
        <v>0.21</v>
      </c>
      <c r="L4329" s="9">
        <v>6836.79</v>
      </c>
      <c r="M4329" s="11">
        <v>5646.21</v>
      </c>
      <c r="N4329" s="9">
        <v>1190.58</v>
      </c>
      <c r="O4329" s="6" t="s">
        <v>5080</v>
      </c>
      <c r="P4329" s="8">
        <v>5</v>
      </c>
    </row>
    <row r="4330" spans="1:16" x14ac:dyDescent="0.3">
      <c r="A4330" s="6" t="s">
        <v>13622</v>
      </c>
      <c r="B4330" s="7">
        <v>45291</v>
      </c>
      <c r="C4330" s="6" t="s">
        <v>13623</v>
      </c>
      <c r="D4330" s="6" t="s">
        <v>5117</v>
      </c>
      <c r="E4330" s="6" t="s">
        <v>5118</v>
      </c>
      <c r="F4330" s="6" t="s">
        <v>5021</v>
      </c>
      <c r="G4330" s="6" t="s">
        <v>5022</v>
      </c>
      <c r="H4330" s="6" t="s">
        <v>5192</v>
      </c>
      <c r="I4330" s="8">
        <v>7</v>
      </c>
      <c r="J4330" s="9">
        <v>1005.07</v>
      </c>
      <c r="K4330" s="10">
        <v>0.16</v>
      </c>
      <c r="L4330" s="9">
        <v>5909.81</v>
      </c>
      <c r="M4330" s="11">
        <v>4734.8</v>
      </c>
      <c r="N4330" s="9">
        <v>1175.01</v>
      </c>
      <c r="O4330" s="6" t="s">
        <v>5039</v>
      </c>
      <c r="P4330" s="8">
        <v>2</v>
      </c>
    </row>
    <row r="4331" spans="1:16" x14ac:dyDescent="0.3">
      <c r="A4331" s="6" t="s">
        <v>13624</v>
      </c>
      <c r="B4331" s="7">
        <v>45653</v>
      </c>
      <c r="C4331" s="6" t="s">
        <v>13625</v>
      </c>
      <c r="D4331" s="6" t="s">
        <v>5063</v>
      </c>
      <c r="E4331" s="6" t="s">
        <v>5058</v>
      </c>
      <c r="F4331" s="6" t="s">
        <v>5036</v>
      </c>
      <c r="G4331" s="6" t="s">
        <v>5048</v>
      </c>
      <c r="H4331" s="6" t="s">
        <v>5090</v>
      </c>
      <c r="I4331" s="8">
        <v>6</v>
      </c>
      <c r="J4331" s="9">
        <v>943.18</v>
      </c>
      <c r="K4331" s="10">
        <v>0.17</v>
      </c>
      <c r="L4331" s="9">
        <v>4697.04</v>
      </c>
      <c r="M4331" s="11">
        <v>3159.33</v>
      </c>
      <c r="N4331" s="9">
        <v>1537.71</v>
      </c>
      <c r="O4331" s="6" t="s">
        <v>5032</v>
      </c>
      <c r="P4331" s="8">
        <v>1</v>
      </c>
    </row>
    <row r="4332" spans="1:16" x14ac:dyDescent="0.3">
      <c r="A4332" s="6" t="s">
        <v>13626</v>
      </c>
      <c r="B4332" s="7">
        <v>45278</v>
      </c>
      <c r="C4332" s="6" t="s">
        <v>13627</v>
      </c>
      <c r="D4332" s="6" t="s">
        <v>5134</v>
      </c>
      <c r="E4332" s="6" t="s">
        <v>5135</v>
      </c>
      <c r="F4332" s="6" t="s">
        <v>5029</v>
      </c>
      <c r="G4332" s="6" t="s">
        <v>5048</v>
      </c>
      <c r="H4332" s="6" t="s">
        <v>5090</v>
      </c>
      <c r="I4332" s="8">
        <v>7</v>
      </c>
      <c r="J4332" s="9">
        <v>976.19</v>
      </c>
      <c r="K4332" s="10">
        <v>0.05</v>
      </c>
      <c r="L4332" s="9">
        <v>6491.66</v>
      </c>
      <c r="M4332" s="11">
        <v>4486.99</v>
      </c>
      <c r="N4332" s="9">
        <v>2004.67</v>
      </c>
      <c r="O4332" s="6" t="s">
        <v>5024</v>
      </c>
      <c r="P4332" s="8">
        <v>4</v>
      </c>
    </row>
    <row r="4333" spans="1:16" x14ac:dyDescent="0.3">
      <c r="A4333" s="6" t="s">
        <v>13628</v>
      </c>
      <c r="B4333" s="7">
        <v>45179</v>
      </c>
      <c r="C4333" s="6" t="s">
        <v>13629</v>
      </c>
      <c r="D4333" s="6" t="s">
        <v>5035</v>
      </c>
      <c r="E4333" s="6" t="s">
        <v>5020</v>
      </c>
      <c r="F4333" s="6" t="s">
        <v>5036</v>
      </c>
      <c r="G4333" s="6" t="s">
        <v>5059</v>
      </c>
      <c r="H4333" s="6" t="s">
        <v>5140</v>
      </c>
      <c r="I4333" s="8">
        <v>8</v>
      </c>
      <c r="J4333" s="9">
        <v>57</v>
      </c>
      <c r="K4333" s="10">
        <v>0.21</v>
      </c>
      <c r="L4333" s="9">
        <v>360.24</v>
      </c>
      <c r="M4333" s="11">
        <v>274.11</v>
      </c>
      <c r="N4333" s="9">
        <v>86.13</v>
      </c>
      <c r="O4333" s="6" t="s">
        <v>5024</v>
      </c>
      <c r="P4333" s="8">
        <v>3</v>
      </c>
    </row>
    <row r="4334" spans="1:16" x14ac:dyDescent="0.3">
      <c r="A4334" s="6" t="s">
        <v>13630</v>
      </c>
      <c r="B4334" s="7">
        <v>45014</v>
      </c>
      <c r="C4334" s="6" t="s">
        <v>13631</v>
      </c>
      <c r="D4334" s="6" t="s">
        <v>5215</v>
      </c>
      <c r="E4334" s="6" t="s">
        <v>5216</v>
      </c>
      <c r="F4334" s="6" t="s">
        <v>5021</v>
      </c>
      <c r="G4334" s="6" t="s">
        <v>5030</v>
      </c>
      <c r="H4334" s="6" t="s">
        <v>5246</v>
      </c>
      <c r="I4334" s="8">
        <v>2</v>
      </c>
      <c r="J4334" s="9">
        <v>926.67</v>
      </c>
      <c r="K4334" s="10">
        <v>0.23</v>
      </c>
      <c r="L4334" s="9">
        <v>1427.07</v>
      </c>
      <c r="M4334" s="11">
        <v>960.68</v>
      </c>
      <c r="N4334" s="9">
        <v>466.39</v>
      </c>
      <c r="O4334" s="6" t="s">
        <v>5045</v>
      </c>
      <c r="P4334" s="8">
        <v>2</v>
      </c>
    </row>
    <row r="4335" spans="1:16" x14ac:dyDescent="0.3">
      <c r="A4335" s="6" t="s">
        <v>13632</v>
      </c>
      <c r="B4335" s="7">
        <v>45560</v>
      </c>
      <c r="C4335" s="6" t="s">
        <v>13633</v>
      </c>
      <c r="D4335" s="6" t="s">
        <v>5104</v>
      </c>
      <c r="E4335" s="6" t="s">
        <v>5053</v>
      </c>
      <c r="F4335" s="6" t="s">
        <v>5029</v>
      </c>
      <c r="G4335" s="6" t="s">
        <v>5037</v>
      </c>
      <c r="H4335" s="6" t="s">
        <v>5054</v>
      </c>
      <c r="I4335" s="8">
        <v>6</v>
      </c>
      <c r="J4335" s="9">
        <v>1697.41</v>
      </c>
      <c r="K4335" s="10">
        <v>0.19</v>
      </c>
      <c r="L4335" s="9">
        <v>8249.41</v>
      </c>
      <c r="M4335" s="11">
        <v>7255.91</v>
      </c>
      <c r="N4335" s="9">
        <v>993.5</v>
      </c>
      <c r="O4335" s="6" t="s">
        <v>5039</v>
      </c>
      <c r="P4335" s="8">
        <v>1</v>
      </c>
    </row>
    <row r="4336" spans="1:16" x14ac:dyDescent="0.3">
      <c r="A4336" s="6" t="s">
        <v>13634</v>
      </c>
      <c r="B4336" s="7">
        <v>45280</v>
      </c>
      <c r="C4336" s="6" t="s">
        <v>13635</v>
      </c>
      <c r="D4336" s="6" t="s">
        <v>5057</v>
      </c>
      <c r="E4336" s="6" t="s">
        <v>5058</v>
      </c>
      <c r="F4336" s="6" t="s">
        <v>5036</v>
      </c>
      <c r="G4336" s="6" t="s">
        <v>5030</v>
      </c>
      <c r="H4336" s="6" t="s">
        <v>5031</v>
      </c>
      <c r="I4336" s="8">
        <v>7</v>
      </c>
      <c r="J4336" s="9">
        <v>1159.03</v>
      </c>
      <c r="K4336" s="10">
        <v>0.13</v>
      </c>
      <c r="L4336" s="9">
        <v>7058.49</v>
      </c>
      <c r="M4336" s="11">
        <v>5681.61</v>
      </c>
      <c r="N4336" s="9">
        <v>1376.88</v>
      </c>
      <c r="O4336" s="6" t="s">
        <v>5080</v>
      </c>
      <c r="P4336" s="8">
        <v>3</v>
      </c>
    </row>
    <row r="4337" spans="1:16" x14ac:dyDescent="0.3">
      <c r="A4337" s="6" t="s">
        <v>13636</v>
      </c>
      <c r="B4337" s="7">
        <v>45796</v>
      </c>
      <c r="C4337" s="6" t="s">
        <v>13637</v>
      </c>
      <c r="D4337" s="6" t="s">
        <v>5088</v>
      </c>
      <c r="E4337" s="6" t="s">
        <v>5089</v>
      </c>
      <c r="F4337" s="6" t="s">
        <v>5029</v>
      </c>
      <c r="G4337" s="6" t="s">
        <v>5048</v>
      </c>
      <c r="H4337" s="6" t="s">
        <v>5079</v>
      </c>
      <c r="I4337" s="8">
        <v>5</v>
      </c>
      <c r="J4337" s="9">
        <v>280.29000000000002</v>
      </c>
      <c r="K4337" s="10">
        <v>0.14000000000000001</v>
      </c>
      <c r="L4337" s="9">
        <v>1205.25</v>
      </c>
      <c r="M4337" s="11">
        <v>916.86</v>
      </c>
      <c r="N4337" s="9">
        <v>288.39</v>
      </c>
      <c r="O4337" s="6" t="s">
        <v>5045</v>
      </c>
      <c r="P4337" s="8">
        <v>2</v>
      </c>
    </row>
    <row r="4338" spans="1:16" x14ac:dyDescent="0.3">
      <c r="A4338" s="6" t="s">
        <v>13638</v>
      </c>
      <c r="B4338" s="7">
        <v>45334</v>
      </c>
      <c r="C4338" s="6" t="s">
        <v>13639</v>
      </c>
      <c r="D4338" s="6" t="s">
        <v>5085</v>
      </c>
      <c r="E4338" s="6" t="s">
        <v>5058</v>
      </c>
      <c r="F4338" s="6" t="s">
        <v>5021</v>
      </c>
      <c r="G4338" s="6" t="s">
        <v>5037</v>
      </c>
      <c r="H4338" s="6" t="s">
        <v>5054</v>
      </c>
      <c r="I4338" s="8">
        <v>8</v>
      </c>
      <c r="J4338" s="9">
        <v>1678.12</v>
      </c>
      <c r="K4338" s="10">
        <v>0.14000000000000001</v>
      </c>
      <c r="L4338" s="9">
        <v>11545.47</v>
      </c>
      <c r="M4338" s="11">
        <v>9192.9</v>
      </c>
      <c r="N4338" s="9">
        <v>2352.5700000000002</v>
      </c>
      <c r="O4338" s="6" t="s">
        <v>5045</v>
      </c>
      <c r="P4338" s="8">
        <v>1</v>
      </c>
    </row>
    <row r="4339" spans="1:16" x14ac:dyDescent="0.3">
      <c r="A4339" s="6" t="s">
        <v>13640</v>
      </c>
      <c r="B4339" s="7">
        <v>45220</v>
      </c>
      <c r="C4339" s="6" t="s">
        <v>13641</v>
      </c>
      <c r="D4339" s="6" t="s">
        <v>5104</v>
      </c>
      <c r="E4339" s="6" t="s">
        <v>5053</v>
      </c>
      <c r="F4339" s="6" t="s">
        <v>5029</v>
      </c>
      <c r="G4339" s="6" t="s">
        <v>5037</v>
      </c>
      <c r="H4339" s="6" t="s">
        <v>5054</v>
      </c>
      <c r="I4339" s="8">
        <v>1</v>
      </c>
      <c r="J4339" s="9">
        <v>353.51</v>
      </c>
      <c r="K4339" s="10">
        <v>7.0000000000000007E-2</v>
      </c>
      <c r="L4339" s="9">
        <v>328.76</v>
      </c>
      <c r="M4339" s="11">
        <v>234.3</v>
      </c>
      <c r="N4339" s="9">
        <v>94.46</v>
      </c>
      <c r="O4339" s="6" t="s">
        <v>5045</v>
      </c>
      <c r="P4339" s="8">
        <v>4</v>
      </c>
    </row>
    <row r="4340" spans="1:16" x14ac:dyDescent="0.3">
      <c r="A4340" s="6" t="s">
        <v>13642</v>
      </c>
      <c r="B4340" s="7">
        <v>45622</v>
      </c>
      <c r="C4340" s="6" t="s">
        <v>13643</v>
      </c>
      <c r="D4340" s="6" t="s">
        <v>5215</v>
      </c>
      <c r="E4340" s="6" t="s">
        <v>5216</v>
      </c>
      <c r="F4340" s="6" t="s">
        <v>5029</v>
      </c>
      <c r="G4340" s="6" t="s">
        <v>5037</v>
      </c>
      <c r="H4340" s="6" t="s">
        <v>5068</v>
      </c>
      <c r="I4340" s="8">
        <v>4</v>
      </c>
      <c r="J4340" s="9">
        <v>2175.11</v>
      </c>
      <c r="K4340" s="10">
        <v>0.19</v>
      </c>
      <c r="L4340" s="9">
        <v>7047.36</v>
      </c>
      <c r="M4340" s="11">
        <v>4160.87</v>
      </c>
      <c r="N4340" s="9">
        <v>2886.49</v>
      </c>
      <c r="O4340" s="6" t="s">
        <v>5045</v>
      </c>
      <c r="P4340" s="8">
        <v>4</v>
      </c>
    </row>
    <row r="4341" spans="1:16" x14ac:dyDescent="0.3">
      <c r="A4341" s="6" t="s">
        <v>13644</v>
      </c>
      <c r="B4341" s="7">
        <v>45133</v>
      </c>
      <c r="C4341" s="6" t="s">
        <v>13645</v>
      </c>
      <c r="D4341" s="6" t="s">
        <v>5085</v>
      </c>
      <c r="E4341" s="6" t="s">
        <v>5058</v>
      </c>
      <c r="F4341" s="6" t="s">
        <v>5021</v>
      </c>
      <c r="G4341" s="6" t="s">
        <v>5037</v>
      </c>
      <c r="H4341" s="6" t="s">
        <v>5129</v>
      </c>
      <c r="I4341" s="8">
        <v>4</v>
      </c>
      <c r="J4341" s="9">
        <v>28.78</v>
      </c>
      <c r="K4341" s="10">
        <v>0.03</v>
      </c>
      <c r="L4341" s="9">
        <v>111.67</v>
      </c>
      <c r="M4341" s="11">
        <v>88.32</v>
      </c>
      <c r="N4341" s="9">
        <v>23.35</v>
      </c>
      <c r="O4341" s="6" t="s">
        <v>5045</v>
      </c>
      <c r="P4341" s="8">
        <v>2</v>
      </c>
    </row>
    <row r="4342" spans="1:16" x14ac:dyDescent="0.3">
      <c r="A4342" s="6" t="s">
        <v>13646</v>
      </c>
      <c r="B4342" s="7">
        <v>45518</v>
      </c>
      <c r="C4342" s="6" t="s">
        <v>5949</v>
      </c>
      <c r="D4342" s="6" t="s">
        <v>5042</v>
      </c>
      <c r="E4342" s="6" t="s">
        <v>5043</v>
      </c>
      <c r="F4342" s="6" t="s">
        <v>5036</v>
      </c>
      <c r="G4342" s="6" t="s">
        <v>5037</v>
      </c>
      <c r="H4342" s="6" t="s">
        <v>5129</v>
      </c>
      <c r="I4342" s="8">
        <v>7</v>
      </c>
      <c r="J4342" s="9">
        <v>2416.39</v>
      </c>
      <c r="K4342" s="10">
        <v>0.21</v>
      </c>
      <c r="L4342" s="9">
        <v>13362.64</v>
      </c>
      <c r="M4342" s="11">
        <v>8551.36</v>
      </c>
      <c r="N4342" s="9">
        <v>4811.28</v>
      </c>
      <c r="O4342" s="6" t="s">
        <v>5080</v>
      </c>
      <c r="P4342" s="8">
        <v>2</v>
      </c>
    </row>
    <row r="4343" spans="1:16" x14ac:dyDescent="0.3">
      <c r="A4343" s="6" t="s">
        <v>13647</v>
      </c>
      <c r="B4343" s="7">
        <v>45151</v>
      </c>
      <c r="C4343" s="6" t="s">
        <v>13648</v>
      </c>
      <c r="D4343" s="6" t="s">
        <v>5071</v>
      </c>
      <c r="E4343" s="6" t="s">
        <v>5072</v>
      </c>
      <c r="F4343" s="6" t="s">
        <v>5036</v>
      </c>
      <c r="G4343" s="6" t="s">
        <v>5059</v>
      </c>
      <c r="H4343" s="6" t="s">
        <v>5140</v>
      </c>
      <c r="I4343" s="8">
        <v>1</v>
      </c>
      <c r="J4343" s="9">
        <v>2397.8000000000002</v>
      </c>
      <c r="K4343" s="10">
        <v>0.13</v>
      </c>
      <c r="L4343" s="9">
        <v>2086.09</v>
      </c>
      <c r="M4343" s="11">
        <v>1350.21</v>
      </c>
      <c r="N4343" s="9">
        <v>735.88</v>
      </c>
      <c r="O4343" s="6" t="s">
        <v>5080</v>
      </c>
      <c r="P4343" s="8">
        <v>5</v>
      </c>
    </row>
    <row r="4344" spans="1:16" x14ac:dyDescent="0.3">
      <c r="A4344" s="6" t="s">
        <v>13649</v>
      </c>
      <c r="B4344" s="7">
        <v>45098</v>
      </c>
      <c r="C4344" s="6" t="s">
        <v>13650</v>
      </c>
      <c r="D4344" s="6" t="s">
        <v>5088</v>
      </c>
      <c r="E4344" s="6" t="s">
        <v>5089</v>
      </c>
      <c r="F4344" s="6" t="s">
        <v>5036</v>
      </c>
      <c r="G4344" s="6" t="s">
        <v>5037</v>
      </c>
      <c r="H4344" s="6" t="s">
        <v>5038</v>
      </c>
      <c r="I4344" s="8">
        <v>2</v>
      </c>
      <c r="J4344" s="9">
        <v>1230.1600000000001</v>
      </c>
      <c r="K4344" s="10">
        <v>0.18</v>
      </c>
      <c r="L4344" s="9">
        <v>2017.46</v>
      </c>
      <c r="M4344" s="11">
        <v>1624.31</v>
      </c>
      <c r="N4344" s="9">
        <v>393.15</v>
      </c>
      <c r="O4344" s="6" t="s">
        <v>5039</v>
      </c>
      <c r="P4344" s="8">
        <v>5</v>
      </c>
    </row>
    <row r="4345" spans="1:16" x14ac:dyDescent="0.3">
      <c r="A4345" s="6" t="s">
        <v>13651</v>
      </c>
      <c r="B4345" s="7">
        <v>45169</v>
      </c>
      <c r="C4345" s="6" t="s">
        <v>13652</v>
      </c>
      <c r="D4345" s="6" t="s">
        <v>5019</v>
      </c>
      <c r="E4345" s="6" t="s">
        <v>5020</v>
      </c>
      <c r="F4345" s="6" t="s">
        <v>5021</v>
      </c>
      <c r="G4345" s="6" t="s">
        <v>5030</v>
      </c>
      <c r="H4345" s="6" t="s">
        <v>5044</v>
      </c>
      <c r="I4345" s="8">
        <v>4</v>
      </c>
      <c r="J4345" s="9">
        <v>930.3</v>
      </c>
      <c r="K4345" s="10">
        <v>0.09</v>
      </c>
      <c r="L4345" s="9">
        <v>3386.29</v>
      </c>
      <c r="M4345" s="11">
        <v>2875.76</v>
      </c>
      <c r="N4345" s="9">
        <v>510.53</v>
      </c>
      <c r="O4345" s="6" t="s">
        <v>5080</v>
      </c>
      <c r="P4345" s="8">
        <v>4</v>
      </c>
    </row>
    <row r="4346" spans="1:16" x14ac:dyDescent="0.3">
      <c r="A4346" s="6" t="s">
        <v>13653</v>
      </c>
      <c r="B4346" s="7">
        <v>45246</v>
      </c>
      <c r="C4346" s="6" t="s">
        <v>13654</v>
      </c>
      <c r="D4346" s="6" t="s">
        <v>5057</v>
      </c>
      <c r="E4346" s="6" t="s">
        <v>5058</v>
      </c>
      <c r="F4346" s="6" t="s">
        <v>5021</v>
      </c>
      <c r="G4346" s="6" t="s">
        <v>5059</v>
      </c>
      <c r="H4346" s="6" t="s">
        <v>5099</v>
      </c>
      <c r="I4346" s="8">
        <v>3</v>
      </c>
      <c r="J4346" s="9">
        <v>393.77</v>
      </c>
      <c r="K4346" s="10">
        <v>0.24</v>
      </c>
      <c r="L4346" s="9">
        <v>897.8</v>
      </c>
      <c r="M4346" s="11">
        <v>597.34</v>
      </c>
      <c r="N4346" s="9">
        <v>300.45999999999998</v>
      </c>
      <c r="O4346" s="6" t="s">
        <v>5024</v>
      </c>
      <c r="P4346" s="8">
        <v>2</v>
      </c>
    </row>
    <row r="4347" spans="1:16" x14ac:dyDescent="0.3">
      <c r="A4347" s="6" t="s">
        <v>13655</v>
      </c>
      <c r="B4347" s="7">
        <v>45444</v>
      </c>
      <c r="C4347" s="6" t="s">
        <v>13656</v>
      </c>
      <c r="D4347" s="6" t="s">
        <v>5205</v>
      </c>
      <c r="E4347" s="6" t="s">
        <v>5206</v>
      </c>
      <c r="F4347" s="6" t="s">
        <v>5029</v>
      </c>
      <c r="G4347" s="6" t="s">
        <v>5037</v>
      </c>
      <c r="H4347" s="6" t="s">
        <v>5129</v>
      </c>
      <c r="I4347" s="8">
        <v>8</v>
      </c>
      <c r="J4347" s="9">
        <v>594.26</v>
      </c>
      <c r="K4347" s="10">
        <v>0.23</v>
      </c>
      <c r="L4347" s="9">
        <v>3660.64</v>
      </c>
      <c r="M4347" s="11">
        <v>3007.86</v>
      </c>
      <c r="N4347" s="9">
        <v>652.78</v>
      </c>
      <c r="O4347" s="6" t="s">
        <v>5045</v>
      </c>
      <c r="P4347" s="8">
        <v>1</v>
      </c>
    </row>
    <row r="4348" spans="1:16" x14ac:dyDescent="0.3">
      <c r="A4348" s="6" t="s">
        <v>13657</v>
      </c>
      <c r="B4348" s="7">
        <v>45689</v>
      </c>
      <c r="C4348" s="6" t="s">
        <v>13658</v>
      </c>
      <c r="D4348" s="6" t="s">
        <v>5205</v>
      </c>
      <c r="E4348" s="6" t="s">
        <v>5206</v>
      </c>
      <c r="F4348" s="6" t="s">
        <v>5029</v>
      </c>
      <c r="G4348" s="6" t="s">
        <v>5048</v>
      </c>
      <c r="H4348" s="6" t="s">
        <v>5049</v>
      </c>
      <c r="I4348" s="8">
        <v>6</v>
      </c>
      <c r="J4348" s="9">
        <v>172.16</v>
      </c>
      <c r="K4348" s="10">
        <v>0.16</v>
      </c>
      <c r="L4348" s="9">
        <v>867.69</v>
      </c>
      <c r="M4348" s="11">
        <v>584.19000000000005</v>
      </c>
      <c r="N4348" s="9">
        <v>283.5</v>
      </c>
      <c r="O4348" s="6" t="s">
        <v>5032</v>
      </c>
      <c r="P4348" s="8">
        <v>5</v>
      </c>
    </row>
    <row r="4349" spans="1:16" x14ac:dyDescent="0.3">
      <c r="A4349" s="6" t="s">
        <v>13659</v>
      </c>
      <c r="B4349" s="7">
        <v>45617</v>
      </c>
      <c r="C4349" s="6" t="s">
        <v>13660</v>
      </c>
      <c r="D4349" s="6" t="s">
        <v>5052</v>
      </c>
      <c r="E4349" s="6" t="s">
        <v>5053</v>
      </c>
      <c r="F4349" s="6" t="s">
        <v>5029</v>
      </c>
      <c r="G4349" s="6" t="s">
        <v>5059</v>
      </c>
      <c r="H4349" s="6" t="s">
        <v>5140</v>
      </c>
      <c r="I4349" s="8">
        <v>8</v>
      </c>
      <c r="J4349" s="9">
        <v>1007.74</v>
      </c>
      <c r="K4349" s="10">
        <v>0.16</v>
      </c>
      <c r="L4349" s="9">
        <v>6772.01</v>
      </c>
      <c r="M4349" s="11">
        <v>4028.38</v>
      </c>
      <c r="N4349" s="9">
        <v>2743.63</v>
      </c>
      <c r="O4349" s="6" t="s">
        <v>5080</v>
      </c>
      <c r="P4349" s="8">
        <v>5</v>
      </c>
    </row>
    <row r="4350" spans="1:16" x14ac:dyDescent="0.3">
      <c r="A4350" s="6" t="s">
        <v>13661</v>
      </c>
      <c r="B4350" s="7">
        <v>45386</v>
      </c>
      <c r="C4350" s="6" t="s">
        <v>13662</v>
      </c>
      <c r="D4350" s="6" t="s">
        <v>5215</v>
      </c>
      <c r="E4350" s="6" t="s">
        <v>5216</v>
      </c>
      <c r="F4350" s="6" t="s">
        <v>5029</v>
      </c>
      <c r="G4350" s="6" t="s">
        <v>5022</v>
      </c>
      <c r="H4350" s="6" t="s">
        <v>5150</v>
      </c>
      <c r="I4350" s="8">
        <v>7</v>
      </c>
      <c r="J4350" s="9">
        <v>1716.07</v>
      </c>
      <c r="K4350" s="10">
        <v>0.24</v>
      </c>
      <c r="L4350" s="9">
        <v>9129.49</v>
      </c>
      <c r="M4350" s="11">
        <v>5857.18</v>
      </c>
      <c r="N4350" s="9">
        <v>3272.31</v>
      </c>
      <c r="O4350" s="6" t="s">
        <v>5045</v>
      </c>
      <c r="P4350" s="8">
        <v>2</v>
      </c>
    </row>
    <row r="4351" spans="1:16" x14ac:dyDescent="0.3">
      <c r="A4351" s="6" t="s">
        <v>13663</v>
      </c>
      <c r="B4351" s="7">
        <v>45318</v>
      </c>
      <c r="C4351" s="6" t="s">
        <v>13664</v>
      </c>
      <c r="D4351" s="6" t="s">
        <v>5052</v>
      </c>
      <c r="E4351" s="6" t="s">
        <v>5053</v>
      </c>
      <c r="F4351" s="6" t="s">
        <v>5036</v>
      </c>
      <c r="G4351" s="6" t="s">
        <v>5048</v>
      </c>
      <c r="H4351" s="6" t="s">
        <v>5064</v>
      </c>
      <c r="I4351" s="8">
        <v>3</v>
      </c>
      <c r="J4351" s="9">
        <v>2426.4</v>
      </c>
      <c r="K4351" s="10">
        <v>0.16</v>
      </c>
      <c r="L4351" s="9">
        <v>6114.53</v>
      </c>
      <c r="M4351" s="11">
        <v>4845.7700000000004</v>
      </c>
      <c r="N4351" s="9">
        <v>1268.76</v>
      </c>
      <c r="O4351" s="6" t="s">
        <v>5045</v>
      </c>
      <c r="P4351" s="8">
        <v>1</v>
      </c>
    </row>
    <row r="4352" spans="1:16" x14ac:dyDescent="0.3">
      <c r="A4352" s="6" t="s">
        <v>13665</v>
      </c>
      <c r="B4352" s="7">
        <v>45762</v>
      </c>
      <c r="C4352" s="6" t="s">
        <v>13666</v>
      </c>
      <c r="D4352" s="6" t="s">
        <v>5042</v>
      </c>
      <c r="E4352" s="6" t="s">
        <v>5043</v>
      </c>
      <c r="F4352" s="6" t="s">
        <v>5021</v>
      </c>
      <c r="G4352" s="6" t="s">
        <v>5059</v>
      </c>
      <c r="H4352" s="6" t="s">
        <v>5073</v>
      </c>
      <c r="I4352" s="8">
        <v>6</v>
      </c>
      <c r="J4352" s="9">
        <v>1788.65</v>
      </c>
      <c r="K4352" s="10">
        <v>0.22</v>
      </c>
      <c r="L4352" s="9">
        <v>8370.8799999999992</v>
      </c>
      <c r="M4352" s="11">
        <v>6451.31</v>
      </c>
      <c r="N4352" s="9">
        <v>1919.57</v>
      </c>
      <c r="O4352" s="6" t="s">
        <v>5024</v>
      </c>
      <c r="P4352" s="8">
        <v>2</v>
      </c>
    </row>
    <row r="4353" spans="1:16" x14ac:dyDescent="0.3">
      <c r="A4353" s="6" t="s">
        <v>13667</v>
      </c>
      <c r="B4353" s="7">
        <v>45649</v>
      </c>
      <c r="C4353" s="6" t="s">
        <v>13668</v>
      </c>
      <c r="D4353" s="6" t="s">
        <v>5035</v>
      </c>
      <c r="E4353" s="6" t="s">
        <v>5020</v>
      </c>
      <c r="F4353" s="6" t="s">
        <v>5036</v>
      </c>
      <c r="G4353" s="6" t="s">
        <v>5059</v>
      </c>
      <c r="H4353" s="6" t="s">
        <v>5073</v>
      </c>
      <c r="I4353" s="8">
        <v>5</v>
      </c>
      <c r="J4353" s="9">
        <v>720.21</v>
      </c>
      <c r="K4353" s="10">
        <v>0.17</v>
      </c>
      <c r="L4353" s="9">
        <v>2988.87</v>
      </c>
      <c r="M4353" s="11">
        <v>1933.54</v>
      </c>
      <c r="N4353" s="9">
        <v>1055.33</v>
      </c>
      <c r="O4353" s="6" t="s">
        <v>5080</v>
      </c>
      <c r="P4353" s="8">
        <v>2</v>
      </c>
    </row>
    <row r="4354" spans="1:16" x14ac:dyDescent="0.3">
      <c r="A4354" s="6" t="s">
        <v>13669</v>
      </c>
      <c r="B4354" s="7">
        <v>45661</v>
      </c>
      <c r="C4354" s="6" t="s">
        <v>13670</v>
      </c>
      <c r="D4354" s="6" t="s">
        <v>5114</v>
      </c>
      <c r="E4354" s="6" t="s">
        <v>5020</v>
      </c>
      <c r="F4354" s="6" t="s">
        <v>5029</v>
      </c>
      <c r="G4354" s="6" t="s">
        <v>5030</v>
      </c>
      <c r="H4354" s="6" t="s">
        <v>5171</v>
      </c>
      <c r="I4354" s="8">
        <v>4</v>
      </c>
      <c r="J4354" s="9">
        <v>1154.75</v>
      </c>
      <c r="K4354" s="10">
        <v>0.13</v>
      </c>
      <c r="L4354" s="9">
        <v>4018.53</v>
      </c>
      <c r="M4354" s="11">
        <v>2233.33</v>
      </c>
      <c r="N4354" s="9">
        <v>1785.2</v>
      </c>
      <c r="O4354" s="6" t="s">
        <v>5045</v>
      </c>
      <c r="P4354" s="8">
        <v>4</v>
      </c>
    </row>
    <row r="4355" spans="1:16" x14ac:dyDescent="0.3">
      <c r="A4355" s="6" t="s">
        <v>13671</v>
      </c>
      <c r="B4355" s="7">
        <v>45055</v>
      </c>
      <c r="C4355" s="6" t="s">
        <v>13672</v>
      </c>
      <c r="D4355" s="6" t="s">
        <v>5063</v>
      </c>
      <c r="E4355" s="6" t="s">
        <v>5058</v>
      </c>
      <c r="F4355" s="6" t="s">
        <v>5021</v>
      </c>
      <c r="G4355" s="6" t="s">
        <v>5059</v>
      </c>
      <c r="H4355" s="6" t="s">
        <v>5140</v>
      </c>
      <c r="I4355" s="8">
        <v>5</v>
      </c>
      <c r="J4355" s="9">
        <v>1316.05</v>
      </c>
      <c r="K4355" s="10">
        <v>0.01</v>
      </c>
      <c r="L4355" s="9">
        <v>6514.45</v>
      </c>
      <c r="M4355" s="11">
        <v>4776.08</v>
      </c>
      <c r="N4355" s="9">
        <v>1738.37</v>
      </c>
      <c r="O4355" s="6" t="s">
        <v>5032</v>
      </c>
      <c r="P4355" s="8">
        <v>4</v>
      </c>
    </row>
    <row r="4356" spans="1:16" x14ac:dyDescent="0.3">
      <c r="A4356" s="6" t="s">
        <v>13673</v>
      </c>
      <c r="B4356" s="7">
        <v>45038</v>
      </c>
      <c r="C4356" s="6" t="s">
        <v>13674</v>
      </c>
      <c r="D4356" s="6" t="s">
        <v>5042</v>
      </c>
      <c r="E4356" s="6" t="s">
        <v>5043</v>
      </c>
      <c r="F4356" s="6" t="s">
        <v>5029</v>
      </c>
      <c r="G4356" s="6" t="s">
        <v>5030</v>
      </c>
      <c r="H4356" s="6" t="s">
        <v>5176</v>
      </c>
      <c r="I4356" s="8">
        <v>1</v>
      </c>
      <c r="J4356" s="9">
        <v>1370.44</v>
      </c>
      <c r="K4356" s="10">
        <v>0.01</v>
      </c>
      <c r="L4356" s="9">
        <v>1356.74</v>
      </c>
      <c r="M4356" s="11">
        <v>844.43</v>
      </c>
      <c r="N4356" s="9">
        <v>512.30999999999995</v>
      </c>
      <c r="O4356" s="6" t="s">
        <v>5032</v>
      </c>
      <c r="P4356" s="8">
        <v>5</v>
      </c>
    </row>
    <row r="4357" spans="1:16" x14ac:dyDescent="0.3">
      <c r="A4357" s="6" t="s">
        <v>13675</v>
      </c>
      <c r="B4357" s="7">
        <v>45608</v>
      </c>
      <c r="C4357" s="6" t="s">
        <v>13676</v>
      </c>
      <c r="D4357" s="6" t="s">
        <v>5019</v>
      </c>
      <c r="E4357" s="6" t="s">
        <v>5020</v>
      </c>
      <c r="F4357" s="6" t="s">
        <v>5021</v>
      </c>
      <c r="G4357" s="6" t="s">
        <v>5059</v>
      </c>
      <c r="H4357" s="6" t="s">
        <v>5060</v>
      </c>
      <c r="I4357" s="8">
        <v>7</v>
      </c>
      <c r="J4357" s="9">
        <v>940.5</v>
      </c>
      <c r="K4357" s="10">
        <v>0.2</v>
      </c>
      <c r="L4357" s="9">
        <v>5266.8</v>
      </c>
      <c r="M4357" s="11">
        <v>3154.42</v>
      </c>
      <c r="N4357" s="9">
        <v>2112.38</v>
      </c>
      <c r="O4357" s="6" t="s">
        <v>5032</v>
      </c>
      <c r="P4357" s="8">
        <v>2</v>
      </c>
    </row>
    <row r="4358" spans="1:16" x14ac:dyDescent="0.3">
      <c r="A4358" s="6" t="s">
        <v>13677</v>
      </c>
      <c r="B4358" s="7">
        <v>45325</v>
      </c>
      <c r="C4358" s="6" t="s">
        <v>9600</v>
      </c>
      <c r="D4358" s="6" t="s">
        <v>5117</v>
      </c>
      <c r="E4358" s="6" t="s">
        <v>5118</v>
      </c>
      <c r="F4358" s="6" t="s">
        <v>5021</v>
      </c>
      <c r="G4358" s="6" t="s">
        <v>5037</v>
      </c>
      <c r="H4358" s="6" t="s">
        <v>5068</v>
      </c>
      <c r="I4358" s="8">
        <v>7</v>
      </c>
      <c r="J4358" s="9">
        <v>132.88</v>
      </c>
      <c r="K4358" s="10">
        <v>0.03</v>
      </c>
      <c r="L4358" s="9">
        <v>902.26</v>
      </c>
      <c r="M4358" s="11">
        <v>504.8</v>
      </c>
      <c r="N4358" s="9">
        <v>397.46</v>
      </c>
      <c r="O4358" s="6" t="s">
        <v>5080</v>
      </c>
      <c r="P4358" s="8">
        <v>4</v>
      </c>
    </row>
    <row r="4359" spans="1:16" x14ac:dyDescent="0.3">
      <c r="A4359" s="6" t="s">
        <v>13678</v>
      </c>
      <c r="B4359" s="7">
        <v>45552</v>
      </c>
      <c r="C4359" s="6" t="s">
        <v>13679</v>
      </c>
      <c r="D4359" s="6" t="s">
        <v>5147</v>
      </c>
      <c r="E4359" s="6" t="s">
        <v>5118</v>
      </c>
      <c r="F4359" s="6" t="s">
        <v>5029</v>
      </c>
      <c r="G4359" s="6" t="s">
        <v>5048</v>
      </c>
      <c r="H4359" s="6" t="s">
        <v>5064</v>
      </c>
      <c r="I4359" s="8">
        <v>6</v>
      </c>
      <c r="J4359" s="9">
        <v>144.54</v>
      </c>
      <c r="K4359" s="10">
        <v>0.01</v>
      </c>
      <c r="L4359" s="9">
        <v>858.57</v>
      </c>
      <c r="M4359" s="11">
        <v>491.74</v>
      </c>
      <c r="N4359" s="9">
        <v>366.83</v>
      </c>
      <c r="O4359" s="6" t="s">
        <v>5024</v>
      </c>
      <c r="P4359" s="8">
        <v>5</v>
      </c>
    </row>
    <row r="4360" spans="1:16" x14ac:dyDescent="0.3">
      <c r="A4360" s="6" t="s">
        <v>13680</v>
      </c>
      <c r="B4360" s="7">
        <v>45041</v>
      </c>
      <c r="C4360" s="6" t="s">
        <v>13681</v>
      </c>
      <c r="D4360" s="6" t="s">
        <v>5114</v>
      </c>
      <c r="E4360" s="6" t="s">
        <v>5020</v>
      </c>
      <c r="F4360" s="6" t="s">
        <v>5029</v>
      </c>
      <c r="G4360" s="6" t="s">
        <v>5059</v>
      </c>
      <c r="H4360" s="6" t="s">
        <v>5073</v>
      </c>
      <c r="I4360" s="8">
        <v>1</v>
      </c>
      <c r="J4360" s="9">
        <v>1549.5</v>
      </c>
      <c r="K4360" s="10">
        <v>0.1</v>
      </c>
      <c r="L4360" s="9">
        <v>1394.55</v>
      </c>
      <c r="M4360" s="11">
        <v>1052.73</v>
      </c>
      <c r="N4360" s="9">
        <v>341.82</v>
      </c>
      <c r="O4360" s="6" t="s">
        <v>5032</v>
      </c>
      <c r="P4360" s="8">
        <v>1</v>
      </c>
    </row>
    <row r="4361" spans="1:16" x14ac:dyDescent="0.3">
      <c r="A4361" s="6" t="s">
        <v>13682</v>
      </c>
      <c r="B4361" s="7">
        <v>44975</v>
      </c>
      <c r="C4361" s="6" t="s">
        <v>13683</v>
      </c>
      <c r="D4361" s="6" t="s">
        <v>5035</v>
      </c>
      <c r="E4361" s="6" t="s">
        <v>5020</v>
      </c>
      <c r="F4361" s="6" t="s">
        <v>5029</v>
      </c>
      <c r="G4361" s="6" t="s">
        <v>5022</v>
      </c>
      <c r="H4361" s="6" t="s">
        <v>5023</v>
      </c>
      <c r="I4361" s="8">
        <v>3</v>
      </c>
      <c r="J4361" s="9">
        <v>775.69</v>
      </c>
      <c r="K4361" s="10">
        <v>0.05</v>
      </c>
      <c r="L4361" s="9">
        <v>2210.7199999999998</v>
      </c>
      <c r="M4361" s="11">
        <v>1897.85</v>
      </c>
      <c r="N4361" s="9">
        <v>312.87</v>
      </c>
      <c r="O4361" s="6" t="s">
        <v>5032</v>
      </c>
      <c r="P4361" s="8">
        <v>1</v>
      </c>
    </row>
    <row r="4362" spans="1:16" x14ac:dyDescent="0.3">
      <c r="A4362" s="6" t="s">
        <v>13684</v>
      </c>
      <c r="B4362" s="7">
        <v>44975</v>
      </c>
      <c r="C4362" s="6" t="s">
        <v>13685</v>
      </c>
      <c r="D4362" s="6" t="s">
        <v>5147</v>
      </c>
      <c r="E4362" s="6" t="s">
        <v>5118</v>
      </c>
      <c r="F4362" s="6" t="s">
        <v>5036</v>
      </c>
      <c r="G4362" s="6" t="s">
        <v>5037</v>
      </c>
      <c r="H4362" s="6" t="s">
        <v>5038</v>
      </c>
      <c r="I4362" s="8">
        <v>8</v>
      </c>
      <c r="J4362" s="9">
        <v>2137.5300000000002</v>
      </c>
      <c r="K4362" s="10">
        <v>0.2</v>
      </c>
      <c r="L4362" s="9">
        <v>13680.19</v>
      </c>
      <c r="M4362" s="11">
        <v>10357.85</v>
      </c>
      <c r="N4362" s="9">
        <v>3322.34</v>
      </c>
      <c r="O4362" s="6" t="s">
        <v>5080</v>
      </c>
      <c r="P4362" s="8">
        <v>5</v>
      </c>
    </row>
    <row r="4363" spans="1:16" x14ac:dyDescent="0.3">
      <c r="A4363" s="6" t="s">
        <v>13686</v>
      </c>
      <c r="B4363" s="7">
        <v>45515</v>
      </c>
      <c r="C4363" s="6" t="s">
        <v>13687</v>
      </c>
      <c r="D4363" s="6" t="s">
        <v>5057</v>
      </c>
      <c r="E4363" s="6" t="s">
        <v>5058</v>
      </c>
      <c r="F4363" s="6" t="s">
        <v>5021</v>
      </c>
      <c r="G4363" s="6" t="s">
        <v>5059</v>
      </c>
      <c r="H4363" s="6" t="s">
        <v>5181</v>
      </c>
      <c r="I4363" s="8">
        <v>4</v>
      </c>
      <c r="J4363" s="9">
        <v>935.5</v>
      </c>
      <c r="K4363" s="10">
        <v>0.21</v>
      </c>
      <c r="L4363" s="9">
        <v>2956.18</v>
      </c>
      <c r="M4363" s="11">
        <v>2289.4</v>
      </c>
      <c r="N4363" s="9">
        <v>666.78</v>
      </c>
      <c r="O4363" s="6" t="s">
        <v>5032</v>
      </c>
      <c r="P4363" s="8">
        <v>2</v>
      </c>
    </row>
    <row r="4364" spans="1:16" x14ac:dyDescent="0.3">
      <c r="A4364" s="6" t="s">
        <v>13688</v>
      </c>
      <c r="B4364" s="7">
        <v>45324</v>
      </c>
      <c r="C4364" s="6" t="s">
        <v>13689</v>
      </c>
      <c r="D4364" s="6" t="s">
        <v>5114</v>
      </c>
      <c r="E4364" s="6" t="s">
        <v>5020</v>
      </c>
      <c r="F4364" s="6" t="s">
        <v>5029</v>
      </c>
      <c r="G4364" s="6" t="s">
        <v>5059</v>
      </c>
      <c r="H4364" s="6" t="s">
        <v>5140</v>
      </c>
      <c r="I4364" s="8">
        <v>1</v>
      </c>
      <c r="J4364" s="9">
        <v>1439.15</v>
      </c>
      <c r="K4364" s="10">
        <v>0.25</v>
      </c>
      <c r="L4364" s="9">
        <v>1079.3599999999999</v>
      </c>
      <c r="M4364" s="11">
        <v>742.05</v>
      </c>
      <c r="N4364" s="9">
        <v>337.31</v>
      </c>
      <c r="O4364" s="6" t="s">
        <v>5024</v>
      </c>
      <c r="P4364" s="8">
        <v>5</v>
      </c>
    </row>
    <row r="4365" spans="1:16" x14ac:dyDescent="0.3">
      <c r="A4365" s="6" t="s">
        <v>13690</v>
      </c>
      <c r="B4365" s="7">
        <v>45208</v>
      </c>
      <c r="C4365" s="6" t="s">
        <v>13691</v>
      </c>
      <c r="D4365" s="6" t="s">
        <v>5147</v>
      </c>
      <c r="E4365" s="6" t="s">
        <v>5118</v>
      </c>
      <c r="F4365" s="6" t="s">
        <v>5029</v>
      </c>
      <c r="G4365" s="6" t="s">
        <v>5022</v>
      </c>
      <c r="H4365" s="6" t="s">
        <v>5150</v>
      </c>
      <c r="I4365" s="8">
        <v>1</v>
      </c>
      <c r="J4365" s="9">
        <v>982.06</v>
      </c>
      <c r="K4365" s="10">
        <v>0.11</v>
      </c>
      <c r="L4365" s="9">
        <v>874.03</v>
      </c>
      <c r="M4365" s="11">
        <v>499.7</v>
      </c>
      <c r="N4365" s="9">
        <v>374.33</v>
      </c>
      <c r="O4365" s="6" t="s">
        <v>5039</v>
      </c>
      <c r="P4365" s="8">
        <v>1</v>
      </c>
    </row>
    <row r="4366" spans="1:16" x14ac:dyDescent="0.3">
      <c r="A4366" s="6" t="s">
        <v>13692</v>
      </c>
      <c r="B4366" s="7">
        <v>45491</v>
      </c>
      <c r="C4366" s="6" t="s">
        <v>13693</v>
      </c>
      <c r="D4366" s="6" t="s">
        <v>5067</v>
      </c>
      <c r="E4366" s="6" t="s">
        <v>5067</v>
      </c>
      <c r="F4366" s="6" t="s">
        <v>5029</v>
      </c>
      <c r="G4366" s="6" t="s">
        <v>5037</v>
      </c>
      <c r="H4366" s="6" t="s">
        <v>5054</v>
      </c>
      <c r="I4366" s="8">
        <v>8</v>
      </c>
      <c r="J4366" s="9">
        <v>1897.3</v>
      </c>
      <c r="K4366" s="10">
        <v>0.16</v>
      </c>
      <c r="L4366" s="9">
        <v>12749.86</v>
      </c>
      <c r="M4366" s="11">
        <v>9200.2900000000009</v>
      </c>
      <c r="N4366" s="9">
        <v>3549.57</v>
      </c>
      <c r="O4366" s="6" t="s">
        <v>5032</v>
      </c>
      <c r="P4366" s="8">
        <v>1</v>
      </c>
    </row>
    <row r="4367" spans="1:16" x14ac:dyDescent="0.3">
      <c r="A4367" s="6" t="s">
        <v>13694</v>
      </c>
      <c r="B4367" s="7">
        <v>45429</v>
      </c>
      <c r="C4367" s="6" t="s">
        <v>13695</v>
      </c>
      <c r="D4367" s="6" t="s">
        <v>5085</v>
      </c>
      <c r="E4367" s="6" t="s">
        <v>5058</v>
      </c>
      <c r="F4367" s="6" t="s">
        <v>5029</v>
      </c>
      <c r="G4367" s="6" t="s">
        <v>5048</v>
      </c>
      <c r="H4367" s="6" t="s">
        <v>5079</v>
      </c>
      <c r="I4367" s="8">
        <v>6</v>
      </c>
      <c r="J4367" s="9">
        <v>1324.29</v>
      </c>
      <c r="K4367" s="10">
        <v>0.12</v>
      </c>
      <c r="L4367" s="9">
        <v>6992.25</v>
      </c>
      <c r="M4367" s="11">
        <v>6056.92</v>
      </c>
      <c r="N4367" s="9">
        <v>935.33</v>
      </c>
      <c r="O4367" s="6" t="s">
        <v>5080</v>
      </c>
      <c r="P4367" s="8">
        <v>3</v>
      </c>
    </row>
    <row r="4368" spans="1:16" x14ac:dyDescent="0.3">
      <c r="A4368" s="6" t="s">
        <v>13696</v>
      </c>
      <c r="B4368" s="7">
        <v>45271</v>
      </c>
      <c r="C4368" s="6" t="s">
        <v>13697</v>
      </c>
      <c r="D4368" s="6" t="s">
        <v>5134</v>
      </c>
      <c r="E4368" s="6" t="s">
        <v>5135</v>
      </c>
      <c r="F4368" s="6" t="s">
        <v>5029</v>
      </c>
      <c r="G4368" s="6" t="s">
        <v>5022</v>
      </c>
      <c r="H4368" s="6" t="s">
        <v>5192</v>
      </c>
      <c r="I4368" s="8">
        <v>2</v>
      </c>
      <c r="J4368" s="9">
        <v>1068.3499999999999</v>
      </c>
      <c r="K4368" s="10">
        <v>0.09</v>
      </c>
      <c r="L4368" s="9">
        <v>1944.4</v>
      </c>
      <c r="M4368" s="11">
        <v>1214.98</v>
      </c>
      <c r="N4368" s="9">
        <v>729.42</v>
      </c>
      <c r="O4368" s="6" t="s">
        <v>5032</v>
      </c>
      <c r="P4368" s="8">
        <v>4</v>
      </c>
    </row>
    <row r="4369" spans="1:16" x14ac:dyDescent="0.3">
      <c r="A4369" s="6" t="s">
        <v>13698</v>
      </c>
      <c r="B4369" s="7">
        <v>45278</v>
      </c>
      <c r="C4369" s="6" t="s">
        <v>13699</v>
      </c>
      <c r="D4369" s="6" t="s">
        <v>5071</v>
      </c>
      <c r="E4369" s="6" t="s">
        <v>5072</v>
      </c>
      <c r="F4369" s="6" t="s">
        <v>5029</v>
      </c>
      <c r="G4369" s="6" t="s">
        <v>5022</v>
      </c>
      <c r="H4369" s="6" t="s">
        <v>5023</v>
      </c>
      <c r="I4369" s="8">
        <v>3</v>
      </c>
      <c r="J4369" s="9">
        <v>879.48</v>
      </c>
      <c r="K4369" s="10">
        <v>7.0000000000000007E-2</v>
      </c>
      <c r="L4369" s="9">
        <v>2453.75</v>
      </c>
      <c r="M4369" s="11">
        <v>1741.42</v>
      </c>
      <c r="N4369" s="9">
        <v>712.33</v>
      </c>
      <c r="O4369" s="6" t="s">
        <v>5045</v>
      </c>
      <c r="P4369" s="8">
        <v>5</v>
      </c>
    </row>
    <row r="4370" spans="1:16" x14ac:dyDescent="0.3">
      <c r="A4370" s="6" t="s">
        <v>13700</v>
      </c>
      <c r="B4370" s="7">
        <v>45476</v>
      </c>
      <c r="C4370" s="6" t="s">
        <v>13701</v>
      </c>
      <c r="D4370" s="6" t="s">
        <v>5104</v>
      </c>
      <c r="E4370" s="6" t="s">
        <v>5053</v>
      </c>
      <c r="F4370" s="6" t="s">
        <v>5036</v>
      </c>
      <c r="G4370" s="6" t="s">
        <v>5030</v>
      </c>
      <c r="H4370" s="6" t="s">
        <v>5176</v>
      </c>
      <c r="I4370" s="8">
        <v>5</v>
      </c>
      <c r="J4370" s="9">
        <v>873.81</v>
      </c>
      <c r="K4370" s="10">
        <v>0.14000000000000001</v>
      </c>
      <c r="L4370" s="9">
        <v>3757.38</v>
      </c>
      <c r="M4370" s="11">
        <v>3148.01</v>
      </c>
      <c r="N4370" s="9">
        <v>609.37</v>
      </c>
      <c r="O4370" s="6" t="s">
        <v>5024</v>
      </c>
      <c r="P4370" s="8">
        <v>1</v>
      </c>
    </row>
    <row r="4371" spans="1:16" x14ac:dyDescent="0.3">
      <c r="A4371" s="6" t="s">
        <v>13702</v>
      </c>
      <c r="B4371" s="7">
        <v>45576</v>
      </c>
      <c r="C4371" s="6" t="s">
        <v>13703</v>
      </c>
      <c r="D4371" s="6" t="s">
        <v>5205</v>
      </c>
      <c r="E4371" s="6" t="s">
        <v>5206</v>
      </c>
      <c r="F4371" s="6" t="s">
        <v>5029</v>
      </c>
      <c r="G4371" s="6" t="s">
        <v>5022</v>
      </c>
      <c r="H4371" s="6" t="s">
        <v>5023</v>
      </c>
      <c r="I4371" s="8">
        <v>6</v>
      </c>
      <c r="J4371" s="9">
        <v>1033.46</v>
      </c>
      <c r="K4371" s="10">
        <v>0.12</v>
      </c>
      <c r="L4371" s="9">
        <v>5456.67</v>
      </c>
      <c r="M4371" s="11">
        <v>3875.41</v>
      </c>
      <c r="N4371" s="9">
        <v>1581.26</v>
      </c>
      <c r="O4371" s="6" t="s">
        <v>5045</v>
      </c>
      <c r="P4371" s="8">
        <v>5</v>
      </c>
    </row>
    <row r="4372" spans="1:16" x14ac:dyDescent="0.3">
      <c r="A4372" s="6" t="s">
        <v>13704</v>
      </c>
      <c r="B4372" s="7">
        <v>45380</v>
      </c>
      <c r="C4372" s="6" t="s">
        <v>13705</v>
      </c>
      <c r="D4372" s="6" t="s">
        <v>5057</v>
      </c>
      <c r="E4372" s="6" t="s">
        <v>5058</v>
      </c>
      <c r="F4372" s="6" t="s">
        <v>5021</v>
      </c>
      <c r="G4372" s="6" t="s">
        <v>5022</v>
      </c>
      <c r="H4372" s="6" t="s">
        <v>5023</v>
      </c>
      <c r="I4372" s="8">
        <v>8</v>
      </c>
      <c r="J4372" s="9">
        <v>1139.8699999999999</v>
      </c>
      <c r="K4372" s="10">
        <v>0.1</v>
      </c>
      <c r="L4372" s="9">
        <v>8207.06</v>
      </c>
      <c r="M4372" s="11">
        <v>6022.09</v>
      </c>
      <c r="N4372" s="9">
        <v>2184.9699999999998</v>
      </c>
      <c r="O4372" s="6" t="s">
        <v>5080</v>
      </c>
      <c r="P4372" s="8">
        <v>5</v>
      </c>
    </row>
    <row r="4373" spans="1:16" x14ac:dyDescent="0.3">
      <c r="A4373" s="6" t="s">
        <v>13706</v>
      </c>
      <c r="B4373" s="7">
        <v>45251</v>
      </c>
      <c r="C4373" s="6" t="s">
        <v>13707</v>
      </c>
      <c r="D4373" s="6" t="s">
        <v>5071</v>
      </c>
      <c r="E4373" s="6" t="s">
        <v>5072</v>
      </c>
      <c r="F4373" s="6" t="s">
        <v>5021</v>
      </c>
      <c r="G4373" s="6" t="s">
        <v>5022</v>
      </c>
      <c r="H4373" s="6" t="s">
        <v>5150</v>
      </c>
      <c r="I4373" s="8">
        <v>6</v>
      </c>
      <c r="J4373" s="9">
        <v>1127.23</v>
      </c>
      <c r="K4373" s="10">
        <v>0.13</v>
      </c>
      <c r="L4373" s="9">
        <v>5884.14</v>
      </c>
      <c r="M4373" s="11">
        <v>3858.21</v>
      </c>
      <c r="N4373" s="9">
        <v>2025.93</v>
      </c>
      <c r="O4373" s="6" t="s">
        <v>5032</v>
      </c>
      <c r="P4373" s="8">
        <v>3</v>
      </c>
    </row>
    <row r="4374" spans="1:16" x14ac:dyDescent="0.3">
      <c r="A4374" s="6" t="s">
        <v>13708</v>
      </c>
      <c r="B4374" s="7">
        <v>45252</v>
      </c>
      <c r="C4374" s="6" t="s">
        <v>13709</v>
      </c>
      <c r="D4374" s="6" t="s">
        <v>5057</v>
      </c>
      <c r="E4374" s="6" t="s">
        <v>5058</v>
      </c>
      <c r="F4374" s="6" t="s">
        <v>5029</v>
      </c>
      <c r="G4374" s="6" t="s">
        <v>5030</v>
      </c>
      <c r="H4374" s="6" t="s">
        <v>5031</v>
      </c>
      <c r="I4374" s="8">
        <v>3</v>
      </c>
      <c r="J4374" s="9">
        <v>1015.69</v>
      </c>
      <c r="K4374" s="10">
        <v>0.02</v>
      </c>
      <c r="L4374" s="9">
        <v>2986.13</v>
      </c>
      <c r="M4374" s="11">
        <v>2375.67</v>
      </c>
      <c r="N4374" s="9">
        <v>610.46</v>
      </c>
      <c r="O4374" s="6" t="s">
        <v>5032</v>
      </c>
      <c r="P4374" s="8">
        <v>4</v>
      </c>
    </row>
    <row r="4375" spans="1:16" x14ac:dyDescent="0.3">
      <c r="A4375" s="6" t="s">
        <v>13710</v>
      </c>
      <c r="B4375" s="7">
        <v>45723</v>
      </c>
      <c r="C4375" s="6" t="s">
        <v>12743</v>
      </c>
      <c r="D4375" s="6" t="s">
        <v>5019</v>
      </c>
      <c r="E4375" s="6" t="s">
        <v>5020</v>
      </c>
      <c r="F4375" s="6" t="s">
        <v>5021</v>
      </c>
      <c r="G4375" s="6" t="s">
        <v>5022</v>
      </c>
      <c r="H4375" s="6" t="s">
        <v>5192</v>
      </c>
      <c r="I4375" s="8">
        <v>6</v>
      </c>
      <c r="J4375" s="9">
        <v>2088.27</v>
      </c>
      <c r="K4375" s="10">
        <v>0.04</v>
      </c>
      <c r="L4375" s="9">
        <v>12028.44</v>
      </c>
      <c r="M4375" s="11">
        <v>7245.68</v>
      </c>
      <c r="N4375" s="9">
        <v>4782.76</v>
      </c>
      <c r="O4375" s="6" t="s">
        <v>5032</v>
      </c>
      <c r="P4375" s="8">
        <v>2</v>
      </c>
    </row>
    <row r="4376" spans="1:16" x14ac:dyDescent="0.3">
      <c r="A4376" s="6" t="s">
        <v>13711</v>
      </c>
      <c r="B4376" s="7">
        <v>45489</v>
      </c>
      <c r="C4376" s="6" t="s">
        <v>13712</v>
      </c>
      <c r="D4376" s="6" t="s">
        <v>5104</v>
      </c>
      <c r="E4376" s="6" t="s">
        <v>5053</v>
      </c>
      <c r="F4376" s="6" t="s">
        <v>5036</v>
      </c>
      <c r="G4376" s="6" t="s">
        <v>5059</v>
      </c>
      <c r="H4376" s="6" t="s">
        <v>5073</v>
      </c>
      <c r="I4376" s="8">
        <v>2</v>
      </c>
      <c r="J4376" s="9">
        <v>105.24</v>
      </c>
      <c r="K4376" s="10">
        <v>0.05</v>
      </c>
      <c r="L4376" s="9">
        <v>199.96</v>
      </c>
      <c r="M4376" s="11">
        <v>136.65</v>
      </c>
      <c r="N4376" s="9">
        <v>63.31</v>
      </c>
      <c r="O4376" s="6" t="s">
        <v>5024</v>
      </c>
      <c r="P4376" s="8">
        <v>3</v>
      </c>
    </row>
    <row r="4377" spans="1:16" x14ac:dyDescent="0.3">
      <c r="A4377" s="6" t="s">
        <v>13713</v>
      </c>
      <c r="B4377" s="7">
        <v>45622</v>
      </c>
      <c r="C4377" s="6" t="s">
        <v>13714</v>
      </c>
      <c r="D4377" s="6" t="s">
        <v>5085</v>
      </c>
      <c r="E4377" s="6" t="s">
        <v>5058</v>
      </c>
      <c r="F4377" s="6" t="s">
        <v>5036</v>
      </c>
      <c r="G4377" s="6" t="s">
        <v>5048</v>
      </c>
      <c r="H4377" s="6" t="s">
        <v>5090</v>
      </c>
      <c r="I4377" s="8">
        <v>4</v>
      </c>
      <c r="J4377" s="9">
        <v>721.9</v>
      </c>
      <c r="K4377" s="10">
        <v>0.03</v>
      </c>
      <c r="L4377" s="9">
        <v>2800.97</v>
      </c>
      <c r="M4377" s="11">
        <v>1800.3</v>
      </c>
      <c r="N4377" s="9">
        <v>1000.67</v>
      </c>
      <c r="O4377" s="6" t="s">
        <v>5039</v>
      </c>
      <c r="P4377" s="8">
        <v>1</v>
      </c>
    </row>
    <row r="4378" spans="1:16" x14ac:dyDescent="0.3">
      <c r="A4378" s="6" t="s">
        <v>13715</v>
      </c>
      <c r="B4378" s="7">
        <v>45636</v>
      </c>
      <c r="C4378" s="6" t="s">
        <v>13716</v>
      </c>
      <c r="D4378" s="6" t="s">
        <v>5067</v>
      </c>
      <c r="E4378" s="6" t="s">
        <v>5067</v>
      </c>
      <c r="F4378" s="6" t="s">
        <v>5021</v>
      </c>
      <c r="G4378" s="6" t="s">
        <v>5048</v>
      </c>
      <c r="H4378" s="6" t="s">
        <v>5049</v>
      </c>
      <c r="I4378" s="8">
        <v>1</v>
      </c>
      <c r="J4378" s="9">
        <v>1625.67</v>
      </c>
      <c r="K4378" s="10">
        <v>0.01</v>
      </c>
      <c r="L4378" s="9">
        <v>1609.41</v>
      </c>
      <c r="M4378" s="11">
        <v>1234.6400000000001</v>
      </c>
      <c r="N4378" s="9">
        <v>374.77</v>
      </c>
      <c r="O4378" s="6" t="s">
        <v>5024</v>
      </c>
      <c r="P4378" s="8">
        <v>4</v>
      </c>
    </row>
    <row r="4379" spans="1:16" x14ac:dyDescent="0.3">
      <c r="A4379" s="6" t="s">
        <v>13717</v>
      </c>
      <c r="B4379" s="7">
        <v>45100</v>
      </c>
      <c r="C4379" s="6" t="s">
        <v>13718</v>
      </c>
      <c r="D4379" s="6" t="s">
        <v>5088</v>
      </c>
      <c r="E4379" s="6" t="s">
        <v>5089</v>
      </c>
      <c r="F4379" s="6" t="s">
        <v>5021</v>
      </c>
      <c r="G4379" s="6" t="s">
        <v>5037</v>
      </c>
      <c r="H4379" s="6" t="s">
        <v>5105</v>
      </c>
      <c r="I4379" s="8">
        <v>8</v>
      </c>
      <c r="J4379" s="9">
        <v>215.49</v>
      </c>
      <c r="K4379" s="10">
        <v>0.12</v>
      </c>
      <c r="L4379" s="9">
        <v>1517.05</v>
      </c>
      <c r="M4379" s="11">
        <v>1020.17</v>
      </c>
      <c r="N4379" s="9">
        <v>496.88</v>
      </c>
      <c r="O4379" s="6" t="s">
        <v>5039</v>
      </c>
      <c r="P4379" s="8">
        <v>1</v>
      </c>
    </row>
    <row r="4380" spans="1:16" x14ac:dyDescent="0.3">
      <c r="A4380" s="6" t="s">
        <v>13719</v>
      </c>
      <c r="B4380" s="7">
        <v>45424</v>
      </c>
      <c r="C4380" s="6" t="s">
        <v>13720</v>
      </c>
      <c r="D4380" s="6" t="s">
        <v>5147</v>
      </c>
      <c r="E4380" s="6" t="s">
        <v>5118</v>
      </c>
      <c r="F4380" s="6" t="s">
        <v>5021</v>
      </c>
      <c r="G4380" s="6" t="s">
        <v>5022</v>
      </c>
      <c r="H4380" s="6" t="s">
        <v>5221</v>
      </c>
      <c r="I4380" s="8">
        <v>2</v>
      </c>
      <c r="J4380" s="9">
        <v>1959.71</v>
      </c>
      <c r="K4380" s="10">
        <v>0.18</v>
      </c>
      <c r="L4380" s="9">
        <v>3213.92</v>
      </c>
      <c r="M4380" s="11">
        <v>1783.36</v>
      </c>
      <c r="N4380" s="9">
        <v>1430.56</v>
      </c>
      <c r="O4380" s="6" t="s">
        <v>5045</v>
      </c>
      <c r="P4380" s="8">
        <v>4</v>
      </c>
    </row>
    <row r="4381" spans="1:16" x14ac:dyDescent="0.3">
      <c r="A4381" s="6" t="s">
        <v>13721</v>
      </c>
      <c r="B4381" s="7">
        <v>45412</v>
      </c>
      <c r="C4381" s="6" t="s">
        <v>13722</v>
      </c>
      <c r="D4381" s="6" t="s">
        <v>5067</v>
      </c>
      <c r="E4381" s="6" t="s">
        <v>5067</v>
      </c>
      <c r="F4381" s="6" t="s">
        <v>5036</v>
      </c>
      <c r="G4381" s="6" t="s">
        <v>5030</v>
      </c>
      <c r="H4381" s="6" t="s">
        <v>5176</v>
      </c>
      <c r="I4381" s="8">
        <v>8</v>
      </c>
      <c r="J4381" s="9">
        <v>995.99</v>
      </c>
      <c r="K4381" s="10">
        <v>0.2</v>
      </c>
      <c r="L4381" s="9">
        <v>6374.34</v>
      </c>
      <c r="M4381" s="11">
        <v>4765.13</v>
      </c>
      <c r="N4381" s="9">
        <v>1609.21</v>
      </c>
      <c r="O4381" s="6" t="s">
        <v>5080</v>
      </c>
      <c r="P4381" s="8">
        <v>1</v>
      </c>
    </row>
    <row r="4382" spans="1:16" x14ac:dyDescent="0.3">
      <c r="A4382" s="6" t="s">
        <v>13723</v>
      </c>
      <c r="B4382" s="7">
        <v>45275</v>
      </c>
      <c r="C4382" s="6" t="s">
        <v>13724</v>
      </c>
      <c r="D4382" s="6" t="s">
        <v>5057</v>
      </c>
      <c r="E4382" s="6" t="s">
        <v>5058</v>
      </c>
      <c r="F4382" s="6" t="s">
        <v>5036</v>
      </c>
      <c r="G4382" s="6" t="s">
        <v>5059</v>
      </c>
      <c r="H4382" s="6" t="s">
        <v>5073</v>
      </c>
      <c r="I4382" s="8">
        <v>6</v>
      </c>
      <c r="J4382" s="9">
        <v>148.21</v>
      </c>
      <c r="K4382" s="10">
        <v>0.22</v>
      </c>
      <c r="L4382" s="9">
        <v>693.62</v>
      </c>
      <c r="M4382" s="11">
        <v>525.64</v>
      </c>
      <c r="N4382" s="9">
        <v>167.98</v>
      </c>
      <c r="O4382" s="6" t="s">
        <v>5024</v>
      </c>
      <c r="P4382" s="8">
        <v>1</v>
      </c>
    </row>
    <row r="4383" spans="1:16" x14ac:dyDescent="0.3">
      <c r="A4383" s="6" t="s">
        <v>13725</v>
      </c>
      <c r="B4383" s="7">
        <v>45701</v>
      </c>
      <c r="C4383" s="6" t="s">
        <v>11005</v>
      </c>
      <c r="D4383" s="6" t="s">
        <v>5035</v>
      </c>
      <c r="E4383" s="6" t="s">
        <v>5020</v>
      </c>
      <c r="F4383" s="6" t="s">
        <v>5021</v>
      </c>
      <c r="G4383" s="6" t="s">
        <v>5037</v>
      </c>
      <c r="H4383" s="6" t="s">
        <v>5129</v>
      </c>
      <c r="I4383" s="8">
        <v>6</v>
      </c>
      <c r="J4383" s="9">
        <v>2130.21</v>
      </c>
      <c r="K4383" s="10">
        <v>0.13</v>
      </c>
      <c r="L4383" s="9">
        <v>11119.7</v>
      </c>
      <c r="M4383" s="11">
        <v>9101.86</v>
      </c>
      <c r="N4383" s="9">
        <v>2017.84</v>
      </c>
      <c r="O4383" s="6" t="s">
        <v>5080</v>
      </c>
      <c r="P4383" s="8">
        <v>3</v>
      </c>
    </row>
    <row r="4384" spans="1:16" x14ac:dyDescent="0.3">
      <c r="A4384" s="6" t="s">
        <v>13726</v>
      </c>
      <c r="B4384" s="7">
        <v>45373</v>
      </c>
      <c r="C4384" s="6" t="s">
        <v>13727</v>
      </c>
      <c r="D4384" s="6" t="s">
        <v>5085</v>
      </c>
      <c r="E4384" s="6" t="s">
        <v>5058</v>
      </c>
      <c r="F4384" s="6" t="s">
        <v>5029</v>
      </c>
      <c r="G4384" s="6" t="s">
        <v>5030</v>
      </c>
      <c r="H4384" s="6" t="s">
        <v>5176</v>
      </c>
      <c r="I4384" s="8">
        <v>5</v>
      </c>
      <c r="J4384" s="9">
        <v>2122.2399999999998</v>
      </c>
      <c r="K4384" s="10">
        <v>0.16</v>
      </c>
      <c r="L4384" s="9">
        <v>8913.41</v>
      </c>
      <c r="M4384" s="11">
        <v>5769.71</v>
      </c>
      <c r="N4384" s="9">
        <v>3143.7</v>
      </c>
      <c r="O4384" s="6" t="s">
        <v>5039</v>
      </c>
      <c r="P4384" s="8">
        <v>5</v>
      </c>
    </row>
    <row r="4385" spans="1:16" x14ac:dyDescent="0.3">
      <c r="A4385" s="6" t="s">
        <v>13728</v>
      </c>
      <c r="B4385" s="7">
        <v>45326</v>
      </c>
      <c r="C4385" s="6" t="s">
        <v>13729</v>
      </c>
      <c r="D4385" s="6" t="s">
        <v>5052</v>
      </c>
      <c r="E4385" s="6" t="s">
        <v>5053</v>
      </c>
      <c r="F4385" s="6" t="s">
        <v>5036</v>
      </c>
      <c r="G4385" s="6" t="s">
        <v>5059</v>
      </c>
      <c r="H4385" s="6" t="s">
        <v>5060</v>
      </c>
      <c r="I4385" s="8">
        <v>8</v>
      </c>
      <c r="J4385" s="9">
        <v>562.82000000000005</v>
      </c>
      <c r="K4385" s="10">
        <v>0.23</v>
      </c>
      <c r="L4385" s="9">
        <v>3466.97</v>
      </c>
      <c r="M4385" s="11">
        <v>2760.27</v>
      </c>
      <c r="N4385" s="9">
        <v>706.7</v>
      </c>
      <c r="O4385" s="6" t="s">
        <v>5039</v>
      </c>
      <c r="P4385" s="8">
        <v>3</v>
      </c>
    </row>
    <row r="4386" spans="1:16" x14ac:dyDescent="0.3">
      <c r="A4386" s="6" t="s">
        <v>13730</v>
      </c>
      <c r="B4386" s="7">
        <v>44980</v>
      </c>
      <c r="C4386" s="6" t="s">
        <v>13731</v>
      </c>
      <c r="D4386" s="6" t="s">
        <v>5104</v>
      </c>
      <c r="E4386" s="6" t="s">
        <v>5053</v>
      </c>
      <c r="F4386" s="6" t="s">
        <v>5029</v>
      </c>
      <c r="G4386" s="6" t="s">
        <v>5030</v>
      </c>
      <c r="H4386" s="6" t="s">
        <v>5171</v>
      </c>
      <c r="I4386" s="8">
        <v>7</v>
      </c>
      <c r="J4386" s="9">
        <v>2225.5500000000002</v>
      </c>
      <c r="K4386" s="10">
        <v>0.2</v>
      </c>
      <c r="L4386" s="9">
        <v>12463.08</v>
      </c>
      <c r="M4386" s="11">
        <v>7298.76</v>
      </c>
      <c r="N4386" s="9">
        <v>5164.32</v>
      </c>
      <c r="O4386" s="6" t="s">
        <v>5039</v>
      </c>
      <c r="P4386" s="8">
        <v>3</v>
      </c>
    </row>
    <row r="4387" spans="1:16" x14ac:dyDescent="0.3">
      <c r="A4387" s="6" t="s">
        <v>13732</v>
      </c>
      <c r="B4387" s="7">
        <v>45624</v>
      </c>
      <c r="C4387" s="6" t="s">
        <v>13733</v>
      </c>
      <c r="D4387" s="6" t="s">
        <v>5108</v>
      </c>
      <c r="E4387" s="6" t="s">
        <v>5109</v>
      </c>
      <c r="F4387" s="6" t="s">
        <v>5036</v>
      </c>
      <c r="G4387" s="6" t="s">
        <v>5048</v>
      </c>
      <c r="H4387" s="6" t="s">
        <v>5090</v>
      </c>
      <c r="I4387" s="8">
        <v>5</v>
      </c>
      <c r="J4387" s="9">
        <v>1186.1199999999999</v>
      </c>
      <c r="K4387" s="10">
        <v>0.08</v>
      </c>
      <c r="L4387" s="9">
        <v>5456.15</v>
      </c>
      <c r="M4387" s="11">
        <v>3015.54</v>
      </c>
      <c r="N4387" s="9">
        <v>2440.61</v>
      </c>
      <c r="O4387" s="6" t="s">
        <v>5080</v>
      </c>
      <c r="P4387" s="8">
        <v>4</v>
      </c>
    </row>
    <row r="4388" spans="1:16" x14ac:dyDescent="0.3">
      <c r="A4388" s="6" t="s">
        <v>13734</v>
      </c>
      <c r="B4388" s="7">
        <v>45774</v>
      </c>
      <c r="C4388" s="6" t="s">
        <v>13735</v>
      </c>
      <c r="D4388" s="6" t="s">
        <v>5027</v>
      </c>
      <c r="E4388" s="6" t="s">
        <v>5028</v>
      </c>
      <c r="F4388" s="6" t="s">
        <v>5021</v>
      </c>
      <c r="G4388" s="6" t="s">
        <v>5030</v>
      </c>
      <c r="H4388" s="6" t="s">
        <v>5171</v>
      </c>
      <c r="I4388" s="8">
        <v>3</v>
      </c>
      <c r="J4388" s="9">
        <v>552.51</v>
      </c>
      <c r="K4388" s="10">
        <v>0.19</v>
      </c>
      <c r="L4388" s="9">
        <v>1342.6</v>
      </c>
      <c r="M4388" s="11">
        <v>962.69</v>
      </c>
      <c r="N4388" s="9">
        <v>379.91</v>
      </c>
      <c r="O4388" s="6" t="s">
        <v>5024</v>
      </c>
      <c r="P4388" s="8">
        <v>2</v>
      </c>
    </row>
    <row r="4389" spans="1:16" x14ac:dyDescent="0.3">
      <c r="A4389" s="6" t="s">
        <v>13736</v>
      </c>
      <c r="B4389" s="7">
        <v>45369</v>
      </c>
      <c r="C4389" s="6" t="s">
        <v>13737</v>
      </c>
      <c r="D4389" s="6" t="s">
        <v>5063</v>
      </c>
      <c r="E4389" s="6" t="s">
        <v>5058</v>
      </c>
      <c r="F4389" s="6" t="s">
        <v>5036</v>
      </c>
      <c r="G4389" s="6" t="s">
        <v>5048</v>
      </c>
      <c r="H4389" s="6" t="s">
        <v>5064</v>
      </c>
      <c r="I4389" s="8">
        <v>5</v>
      </c>
      <c r="J4389" s="9">
        <v>1777.6</v>
      </c>
      <c r="K4389" s="10">
        <v>0.12</v>
      </c>
      <c r="L4389" s="9">
        <v>7821.44</v>
      </c>
      <c r="M4389" s="11">
        <v>5014.8</v>
      </c>
      <c r="N4389" s="9">
        <v>2806.64</v>
      </c>
      <c r="O4389" s="6" t="s">
        <v>5039</v>
      </c>
      <c r="P4389" s="8">
        <v>5</v>
      </c>
    </row>
    <row r="4390" spans="1:16" x14ac:dyDescent="0.3">
      <c r="A4390" s="6" t="s">
        <v>13738</v>
      </c>
      <c r="B4390" s="7">
        <v>45430</v>
      </c>
      <c r="C4390" s="6" t="s">
        <v>13739</v>
      </c>
      <c r="D4390" s="6" t="s">
        <v>5067</v>
      </c>
      <c r="E4390" s="6" t="s">
        <v>5067</v>
      </c>
      <c r="F4390" s="6" t="s">
        <v>5029</v>
      </c>
      <c r="G4390" s="6" t="s">
        <v>5048</v>
      </c>
      <c r="H4390" s="6" t="s">
        <v>5064</v>
      </c>
      <c r="I4390" s="8">
        <v>3</v>
      </c>
      <c r="J4390" s="9">
        <v>185.45</v>
      </c>
      <c r="K4390" s="10">
        <v>0.12</v>
      </c>
      <c r="L4390" s="9">
        <v>489.59</v>
      </c>
      <c r="M4390" s="11">
        <v>343.13</v>
      </c>
      <c r="N4390" s="9">
        <v>146.46</v>
      </c>
      <c r="O4390" s="6" t="s">
        <v>5024</v>
      </c>
      <c r="P4390" s="8">
        <v>4</v>
      </c>
    </row>
    <row r="4391" spans="1:16" x14ac:dyDescent="0.3">
      <c r="A4391" s="6" t="s">
        <v>13740</v>
      </c>
      <c r="B4391" s="7">
        <v>45163</v>
      </c>
      <c r="C4391" s="6" t="s">
        <v>13741</v>
      </c>
      <c r="D4391" s="6" t="s">
        <v>5063</v>
      </c>
      <c r="E4391" s="6" t="s">
        <v>5058</v>
      </c>
      <c r="F4391" s="6" t="s">
        <v>5029</v>
      </c>
      <c r="G4391" s="6" t="s">
        <v>5022</v>
      </c>
      <c r="H4391" s="6" t="s">
        <v>5076</v>
      </c>
      <c r="I4391" s="8">
        <v>4</v>
      </c>
      <c r="J4391" s="9">
        <v>1549.11</v>
      </c>
      <c r="K4391" s="10">
        <v>0.1</v>
      </c>
      <c r="L4391" s="9">
        <v>5576.8</v>
      </c>
      <c r="M4391" s="11">
        <v>3288.82</v>
      </c>
      <c r="N4391" s="9">
        <v>2287.98</v>
      </c>
      <c r="O4391" s="6" t="s">
        <v>5039</v>
      </c>
      <c r="P4391" s="8">
        <v>2</v>
      </c>
    </row>
    <row r="4392" spans="1:16" x14ac:dyDescent="0.3">
      <c r="A4392" s="6" t="s">
        <v>13742</v>
      </c>
      <c r="B4392" s="7">
        <v>45242</v>
      </c>
      <c r="C4392" s="6" t="s">
        <v>13743</v>
      </c>
      <c r="D4392" s="6" t="s">
        <v>5147</v>
      </c>
      <c r="E4392" s="6" t="s">
        <v>5118</v>
      </c>
      <c r="F4392" s="6" t="s">
        <v>5029</v>
      </c>
      <c r="G4392" s="6" t="s">
        <v>5022</v>
      </c>
      <c r="H4392" s="6" t="s">
        <v>5192</v>
      </c>
      <c r="I4392" s="8">
        <v>5</v>
      </c>
      <c r="J4392" s="9">
        <v>1629.54</v>
      </c>
      <c r="K4392" s="10">
        <v>0.22</v>
      </c>
      <c r="L4392" s="9">
        <v>6355.21</v>
      </c>
      <c r="M4392" s="11">
        <v>4402.51</v>
      </c>
      <c r="N4392" s="9">
        <v>1952.7</v>
      </c>
      <c r="O4392" s="6" t="s">
        <v>5039</v>
      </c>
      <c r="P4392" s="8">
        <v>3</v>
      </c>
    </row>
    <row r="4393" spans="1:16" x14ac:dyDescent="0.3">
      <c r="A4393" s="6" t="s">
        <v>13744</v>
      </c>
      <c r="B4393" s="7">
        <v>45725</v>
      </c>
      <c r="C4393" s="6" t="s">
        <v>13745</v>
      </c>
      <c r="D4393" s="6" t="s">
        <v>5063</v>
      </c>
      <c r="E4393" s="6" t="s">
        <v>5058</v>
      </c>
      <c r="F4393" s="6" t="s">
        <v>5029</v>
      </c>
      <c r="G4393" s="6" t="s">
        <v>5030</v>
      </c>
      <c r="H4393" s="6" t="s">
        <v>5171</v>
      </c>
      <c r="I4393" s="8">
        <v>3</v>
      </c>
      <c r="J4393" s="9">
        <v>265.91000000000003</v>
      </c>
      <c r="K4393" s="10">
        <v>0.04</v>
      </c>
      <c r="L4393" s="9">
        <v>765.82</v>
      </c>
      <c r="M4393" s="11">
        <v>613.72</v>
      </c>
      <c r="N4393" s="9">
        <v>152.1</v>
      </c>
      <c r="O4393" s="6" t="s">
        <v>5032</v>
      </c>
      <c r="P4393" s="8">
        <v>2</v>
      </c>
    </row>
    <row r="4394" spans="1:16" x14ac:dyDescent="0.3">
      <c r="A4394" s="6" t="s">
        <v>13746</v>
      </c>
      <c r="B4394" s="7">
        <v>45760</v>
      </c>
      <c r="C4394" s="6" t="s">
        <v>13747</v>
      </c>
      <c r="D4394" s="6" t="s">
        <v>5057</v>
      </c>
      <c r="E4394" s="6" t="s">
        <v>5058</v>
      </c>
      <c r="F4394" s="6" t="s">
        <v>5036</v>
      </c>
      <c r="G4394" s="6" t="s">
        <v>5037</v>
      </c>
      <c r="H4394" s="6" t="s">
        <v>5038</v>
      </c>
      <c r="I4394" s="8">
        <v>1</v>
      </c>
      <c r="J4394" s="9">
        <v>300.44</v>
      </c>
      <c r="K4394" s="10">
        <v>0.15</v>
      </c>
      <c r="L4394" s="9">
        <v>255.37</v>
      </c>
      <c r="M4394" s="11">
        <v>151.84</v>
      </c>
      <c r="N4394" s="9">
        <v>103.53</v>
      </c>
      <c r="O4394" s="6" t="s">
        <v>5024</v>
      </c>
      <c r="P4394" s="8">
        <v>1</v>
      </c>
    </row>
    <row r="4395" spans="1:16" x14ac:dyDescent="0.3">
      <c r="A4395" s="6" t="s">
        <v>13748</v>
      </c>
      <c r="B4395" s="7">
        <v>45123</v>
      </c>
      <c r="C4395" s="6" t="s">
        <v>13749</v>
      </c>
      <c r="D4395" s="6" t="s">
        <v>5067</v>
      </c>
      <c r="E4395" s="6" t="s">
        <v>5067</v>
      </c>
      <c r="F4395" s="6" t="s">
        <v>5029</v>
      </c>
      <c r="G4395" s="6" t="s">
        <v>5022</v>
      </c>
      <c r="H4395" s="6" t="s">
        <v>5221</v>
      </c>
      <c r="I4395" s="8">
        <v>3</v>
      </c>
      <c r="J4395" s="9">
        <v>921.14</v>
      </c>
      <c r="K4395" s="10">
        <v>7.0000000000000007E-2</v>
      </c>
      <c r="L4395" s="9">
        <v>2569.98</v>
      </c>
      <c r="M4395" s="11">
        <v>1942.8</v>
      </c>
      <c r="N4395" s="9">
        <v>627.17999999999995</v>
      </c>
      <c r="O4395" s="6" t="s">
        <v>5045</v>
      </c>
      <c r="P4395" s="8">
        <v>3</v>
      </c>
    </row>
    <row r="4396" spans="1:16" x14ac:dyDescent="0.3">
      <c r="A4396" s="6" t="s">
        <v>13750</v>
      </c>
      <c r="B4396" s="7">
        <v>45213</v>
      </c>
      <c r="C4396" s="6" t="s">
        <v>13751</v>
      </c>
      <c r="D4396" s="6" t="s">
        <v>5104</v>
      </c>
      <c r="E4396" s="6" t="s">
        <v>5053</v>
      </c>
      <c r="F4396" s="6" t="s">
        <v>5021</v>
      </c>
      <c r="G4396" s="6" t="s">
        <v>5059</v>
      </c>
      <c r="H4396" s="6" t="s">
        <v>5060</v>
      </c>
      <c r="I4396" s="8">
        <v>5</v>
      </c>
      <c r="J4396" s="9">
        <v>891.65</v>
      </c>
      <c r="K4396" s="10">
        <v>0.18</v>
      </c>
      <c r="L4396" s="9">
        <v>3655.77</v>
      </c>
      <c r="M4396" s="11">
        <v>2867.88</v>
      </c>
      <c r="N4396" s="9">
        <v>787.89</v>
      </c>
      <c r="O4396" s="6" t="s">
        <v>5080</v>
      </c>
      <c r="P4396" s="8">
        <v>2</v>
      </c>
    </row>
    <row r="4397" spans="1:16" x14ac:dyDescent="0.3">
      <c r="A4397" s="6" t="s">
        <v>13752</v>
      </c>
      <c r="B4397" s="7">
        <v>45266</v>
      </c>
      <c r="C4397" s="6" t="s">
        <v>13753</v>
      </c>
      <c r="D4397" s="6" t="s">
        <v>5063</v>
      </c>
      <c r="E4397" s="6" t="s">
        <v>5058</v>
      </c>
      <c r="F4397" s="6" t="s">
        <v>5029</v>
      </c>
      <c r="G4397" s="6" t="s">
        <v>5059</v>
      </c>
      <c r="H4397" s="6" t="s">
        <v>5073</v>
      </c>
      <c r="I4397" s="8">
        <v>7</v>
      </c>
      <c r="J4397" s="9">
        <v>2427.6999999999998</v>
      </c>
      <c r="K4397" s="10">
        <v>0.16</v>
      </c>
      <c r="L4397" s="9">
        <v>14274.88</v>
      </c>
      <c r="M4397" s="11">
        <v>9931.84</v>
      </c>
      <c r="N4397" s="9">
        <v>4343.04</v>
      </c>
      <c r="O4397" s="6" t="s">
        <v>5024</v>
      </c>
      <c r="P4397" s="8">
        <v>3</v>
      </c>
    </row>
    <row r="4398" spans="1:16" x14ac:dyDescent="0.3">
      <c r="A4398" s="6" t="s">
        <v>13754</v>
      </c>
      <c r="B4398" s="7">
        <v>45233</v>
      </c>
      <c r="C4398" s="6" t="s">
        <v>13755</v>
      </c>
      <c r="D4398" s="6" t="s">
        <v>5134</v>
      </c>
      <c r="E4398" s="6" t="s">
        <v>5135</v>
      </c>
      <c r="F4398" s="6" t="s">
        <v>5029</v>
      </c>
      <c r="G4398" s="6" t="s">
        <v>5030</v>
      </c>
      <c r="H4398" s="6" t="s">
        <v>5044</v>
      </c>
      <c r="I4398" s="8">
        <v>1</v>
      </c>
      <c r="J4398" s="9">
        <v>2038.7</v>
      </c>
      <c r="K4398" s="10">
        <v>0.2</v>
      </c>
      <c r="L4398" s="9">
        <v>1630.96</v>
      </c>
      <c r="M4398" s="11">
        <v>1335.64</v>
      </c>
      <c r="N4398" s="9">
        <v>295.32</v>
      </c>
      <c r="O4398" s="6" t="s">
        <v>5045</v>
      </c>
      <c r="P4398" s="8">
        <v>2</v>
      </c>
    </row>
    <row r="4399" spans="1:16" x14ac:dyDescent="0.3">
      <c r="A4399" s="6" t="s">
        <v>13756</v>
      </c>
      <c r="B4399" s="7">
        <v>45031</v>
      </c>
      <c r="C4399" s="6" t="s">
        <v>8397</v>
      </c>
      <c r="D4399" s="6" t="s">
        <v>5088</v>
      </c>
      <c r="E4399" s="6" t="s">
        <v>5089</v>
      </c>
      <c r="F4399" s="6" t="s">
        <v>5036</v>
      </c>
      <c r="G4399" s="6" t="s">
        <v>5059</v>
      </c>
      <c r="H4399" s="6" t="s">
        <v>5060</v>
      </c>
      <c r="I4399" s="8">
        <v>2</v>
      </c>
      <c r="J4399" s="9">
        <v>368.78</v>
      </c>
      <c r="K4399" s="10">
        <v>0.02</v>
      </c>
      <c r="L4399" s="9">
        <v>722.81</v>
      </c>
      <c r="M4399" s="11">
        <v>399.49</v>
      </c>
      <c r="N4399" s="9">
        <v>323.32</v>
      </c>
      <c r="O4399" s="6" t="s">
        <v>5024</v>
      </c>
      <c r="P4399" s="8">
        <v>3</v>
      </c>
    </row>
    <row r="4400" spans="1:16" x14ac:dyDescent="0.3">
      <c r="A4400" s="6" t="s">
        <v>13757</v>
      </c>
      <c r="B4400" s="7">
        <v>44949</v>
      </c>
      <c r="C4400" s="6" t="s">
        <v>13758</v>
      </c>
      <c r="D4400" s="6" t="s">
        <v>5134</v>
      </c>
      <c r="E4400" s="6" t="s">
        <v>5135</v>
      </c>
      <c r="F4400" s="6" t="s">
        <v>5021</v>
      </c>
      <c r="G4400" s="6" t="s">
        <v>5059</v>
      </c>
      <c r="H4400" s="6" t="s">
        <v>5140</v>
      </c>
      <c r="I4400" s="8">
        <v>6</v>
      </c>
      <c r="J4400" s="9">
        <v>991.49</v>
      </c>
      <c r="K4400" s="10">
        <v>0.23</v>
      </c>
      <c r="L4400" s="9">
        <v>4580.68</v>
      </c>
      <c r="M4400" s="11">
        <v>3825.48</v>
      </c>
      <c r="N4400" s="9">
        <v>755.2</v>
      </c>
      <c r="O4400" s="6" t="s">
        <v>5032</v>
      </c>
      <c r="P4400" s="8">
        <v>5</v>
      </c>
    </row>
    <row r="4401" spans="1:16" x14ac:dyDescent="0.3">
      <c r="A4401" s="6" t="s">
        <v>13759</v>
      </c>
      <c r="B4401" s="7">
        <v>44952</v>
      </c>
      <c r="C4401" s="6" t="s">
        <v>13760</v>
      </c>
      <c r="D4401" s="6" t="s">
        <v>5042</v>
      </c>
      <c r="E4401" s="6" t="s">
        <v>5043</v>
      </c>
      <c r="F4401" s="6" t="s">
        <v>5036</v>
      </c>
      <c r="G4401" s="6" t="s">
        <v>5030</v>
      </c>
      <c r="H4401" s="6" t="s">
        <v>5171</v>
      </c>
      <c r="I4401" s="8">
        <v>7</v>
      </c>
      <c r="J4401" s="9">
        <v>916.44</v>
      </c>
      <c r="K4401" s="10">
        <v>0.15</v>
      </c>
      <c r="L4401" s="9">
        <v>5452.82</v>
      </c>
      <c r="M4401" s="11">
        <v>4358.8599999999997</v>
      </c>
      <c r="N4401" s="9">
        <v>1093.96</v>
      </c>
      <c r="O4401" s="6" t="s">
        <v>5032</v>
      </c>
      <c r="P4401" s="8">
        <v>3</v>
      </c>
    </row>
    <row r="4402" spans="1:16" x14ac:dyDescent="0.3">
      <c r="A4402" s="6" t="s">
        <v>13761</v>
      </c>
      <c r="B4402" s="7">
        <v>45206</v>
      </c>
      <c r="C4402" s="6" t="s">
        <v>13762</v>
      </c>
      <c r="D4402" s="6" t="s">
        <v>5085</v>
      </c>
      <c r="E4402" s="6" t="s">
        <v>5058</v>
      </c>
      <c r="F4402" s="6" t="s">
        <v>5021</v>
      </c>
      <c r="G4402" s="6" t="s">
        <v>5048</v>
      </c>
      <c r="H4402" s="6" t="s">
        <v>5049</v>
      </c>
      <c r="I4402" s="8">
        <v>2</v>
      </c>
      <c r="J4402" s="9">
        <v>2254.1799999999998</v>
      </c>
      <c r="K4402" s="10">
        <v>7.0000000000000007E-2</v>
      </c>
      <c r="L4402" s="9">
        <v>4192.7700000000004</v>
      </c>
      <c r="M4402" s="11">
        <v>2741.62</v>
      </c>
      <c r="N4402" s="9">
        <v>1451.15</v>
      </c>
      <c r="O4402" s="6" t="s">
        <v>5039</v>
      </c>
      <c r="P4402" s="8">
        <v>2</v>
      </c>
    </row>
    <row r="4403" spans="1:16" x14ac:dyDescent="0.3">
      <c r="A4403" s="6" t="s">
        <v>13763</v>
      </c>
      <c r="B4403" s="7">
        <v>45490</v>
      </c>
      <c r="C4403" s="6" t="s">
        <v>13764</v>
      </c>
      <c r="D4403" s="6" t="s">
        <v>5071</v>
      </c>
      <c r="E4403" s="6" t="s">
        <v>5072</v>
      </c>
      <c r="F4403" s="6" t="s">
        <v>5021</v>
      </c>
      <c r="G4403" s="6" t="s">
        <v>5059</v>
      </c>
      <c r="H4403" s="6" t="s">
        <v>5073</v>
      </c>
      <c r="I4403" s="8">
        <v>3</v>
      </c>
      <c r="J4403" s="9">
        <v>1614.54</v>
      </c>
      <c r="K4403" s="10">
        <v>7.0000000000000007E-2</v>
      </c>
      <c r="L4403" s="9">
        <v>4504.57</v>
      </c>
      <c r="M4403" s="11">
        <v>2618.83</v>
      </c>
      <c r="N4403" s="9">
        <v>1885.74</v>
      </c>
      <c r="O4403" s="6" t="s">
        <v>5039</v>
      </c>
      <c r="P4403" s="8">
        <v>1</v>
      </c>
    </row>
    <row r="4404" spans="1:16" x14ac:dyDescent="0.3">
      <c r="A4404" s="6" t="s">
        <v>13765</v>
      </c>
      <c r="B4404" s="7">
        <v>45713</v>
      </c>
      <c r="C4404" s="6" t="s">
        <v>13766</v>
      </c>
      <c r="D4404" s="6" t="s">
        <v>5027</v>
      </c>
      <c r="E4404" s="6" t="s">
        <v>5028</v>
      </c>
      <c r="F4404" s="6" t="s">
        <v>5021</v>
      </c>
      <c r="G4404" s="6" t="s">
        <v>5022</v>
      </c>
      <c r="H4404" s="6" t="s">
        <v>5023</v>
      </c>
      <c r="I4404" s="8">
        <v>6</v>
      </c>
      <c r="J4404" s="9">
        <v>468.79</v>
      </c>
      <c r="K4404" s="10">
        <v>0.19</v>
      </c>
      <c r="L4404" s="9">
        <v>2278.3200000000002</v>
      </c>
      <c r="M4404" s="11">
        <v>1957.95</v>
      </c>
      <c r="N4404" s="9">
        <v>320.37</v>
      </c>
      <c r="O4404" s="6" t="s">
        <v>5024</v>
      </c>
      <c r="P4404" s="8">
        <v>4</v>
      </c>
    </row>
    <row r="4405" spans="1:16" x14ac:dyDescent="0.3">
      <c r="A4405" s="6" t="s">
        <v>13767</v>
      </c>
      <c r="B4405" s="7">
        <v>45515</v>
      </c>
      <c r="C4405" s="6" t="s">
        <v>13768</v>
      </c>
      <c r="D4405" s="6" t="s">
        <v>5085</v>
      </c>
      <c r="E4405" s="6" t="s">
        <v>5058</v>
      </c>
      <c r="F4405" s="6" t="s">
        <v>5036</v>
      </c>
      <c r="G4405" s="6" t="s">
        <v>5059</v>
      </c>
      <c r="H4405" s="6" t="s">
        <v>5060</v>
      </c>
      <c r="I4405" s="8">
        <v>8</v>
      </c>
      <c r="J4405" s="9">
        <v>2025.61</v>
      </c>
      <c r="K4405" s="10">
        <v>0.16</v>
      </c>
      <c r="L4405" s="9">
        <v>13612.1</v>
      </c>
      <c r="M4405" s="11">
        <v>8769.19</v>
      </c>
      <c r="N4405" s="9">
        <v>4842.91</v>
      </c>
      <c r="O4405" s="6" t="s">
        <v>5080</v>
      </c>
      <c r="P4405" s="8">
        <v>1</v>
      </c>
    </row>
    <row r="4406" spans="1:16" x14ac:dyDescent="0.3">
      <c r="A4406" s="6" t="s">
        <v>13769</v>
      </c>
      <c r="B4406" s="7">
        <v>45107</v>
      </c>
      <c r="C4406" s="6" t="s">
        <v>13770</v>
      </c>
      <c r="D4406" s="6" t="s">
        <v>5205</v>
      </c>
      <c r="E4406" s="6" t="s">
        <v>5206</v>
      </c>
      <c r="F4406" s="6" t="s">
        <v>5021</v>
      </c>
      <c r="G4406" s="6" t="s">
        <v>5037</v>
      </c>
      <c r="H4406" s="6" t="s">
        <v>5038</v>
      </c>
      <c r="I4406" s="8">
        <v>6</v>
      </c>
      <c r="J4406" s="9">
        <v>1709.53</v>
      </c>
      <c r="K4406" s="10">
        <v>0.17</v>
      </c>
      <c r="L4406" s="9">
        <v>8513.4599999999991</v>
      </c>
      <c r="M4406" s="11">
        <v>6495.79</v>
      </c>
      <c r="N4406" s="9">
        <v>2017.67</v>
      </c>
      <c r="O4406" s="6" t="s">
        <v>5032</v>
      </c>
      <c r="P4406" s="8">
        <v>3</v>
      </c>
    </row>
    <row r="4407" spans="1:16" x14ac:dyDescent="0.3">
      <c r="A4407" s="6" t="s">
        <v>13771</v>
      </c>
      <c r="B4407" s="7">
        <v>45605</v>
      </c>
      <c r="C4407" s="6" t="s">
        <v>13772</v>
      </c>
      <c r="D4407" s="6" t="s">
        <v>5071</v>
      </c>
      <c r="E4407" s="6" t="s">
        <v>5072</v>
      </c>
      <c r="F4407" s="6" t="s">
        <v>5036</v>
      </c>
      <c r="G4407" s="6" t="s">
        <v>5030</v>
      </c>
      <c r="H4407" s="6" t="s">
        <v>5176</v>
      </c>
      <c r="I4407" s="8">
        <v>3</v>
      </c>
      <c r="J4407" s="9">
        <v>380.15</v>
      </c>
      <c r="K4407" s="10">
        <v>0.19</v>
      </c>
      <c r="L4407" s="9">
        <v>923.76</v>
      </c>
      <c r="M4407" s="11">
        <v>730.48</v>
      </c>
      <c r="N4407" s="9">
        <v>193.28</v>
      </c>
      <c r="O4407" s="6" t="s">
        <v>5024</v>
      </c>
      <c r="P4407" s="8">
        <v>2</v>
      </c>
    </row>
    <row r="4408" spans="1:16" x14ac:dyDescent="0.3">
      <c r="A4408" s="6" t="s">
        <v>13773</v>
      </c>
      <c r="B4408" s="7">
        <v>45565</v>
      </c>
      <c r="C4408" s="6" t="s">
        <v>13774</v>
      </c>
      <c r="D4408" s="6" t="s">
        <v>5019</v>
      </c>
      <c r="E4408" s="6" t="s">
        <v>5020</v>
      </c>
      <c r="F4408" s="6" t="s">
        <v>5036</v>
      </c>
      <c r="G4408" s="6" t="s">
        <v>5030</v>
      </c>
      <c r="H4408" s="6" t="s">
        <v>5031</v>
      </c>
      <c r="I4408" s="8">
        <v>5</v>
      </c>
      <c r="J4408" s="9">
        <v>490.39</v>
      </c>
      <c r="K4408" s="10">
        <v>0.11</v>
      </c>
      <c r="L4408" s="9">
        <v>2182.2399999999998</v>
      </c>
      <c r="M4408" s="11">
        <v>1551.49</v>
      </c>
      <c r="N4408" s="9">
        <v>630.75</v>
      </c>
      <c r="O4408" s="6" t="s">
        <v>5080</v>
      </c>
      <c r="P4408" s="8">
        <v>2</v>
      </c>
    </row>
    <row r="4409" spans="1:16" x14ac:dyDescent="0.3">
      <c r="A4409" s="6" t="s">
        <v>13775</v>
      </c>
      <c r="B4409" s="7">
        <v>44932</v>
      </c>
      <c r="C4409" s="6" t="s">
        <v>13776</v>
      </c>
      <c r="D4409" s="6" t="s">
        <v>5057</v>
      </c>
      <c r="E4409" s="6" t="s">
        <v>5058</v>
      </c>
      <c r="F4409" s="6" t="s">
        <v>5029</v>
      </c>
      <c r="G4409" s="6" t="s">
        <v>5022</v>
      </c>
      <c r="H4409" s="6" t="s">
        <v>5023</v>
      </c>
      <c r="I4409" s="8">
        <v>2</v>
      </c>
      <c r="J4409" s="9">
        <v>692.29</v>
      </c>
      <c r="K4409" s="10">
        <v>0.22</v>
      </c>
      <c r="L4409" s="9">
        <v>1079.97</v>
      </c>
      <c r="M4409" s="11">
        <v>919.79</v>
      </c>
      <c r="N4409" s="9">
        <v>160.18</v>
      </c>
      <c r="O4409" s="6" t="s">
        <v>5045</v>
      </c>
      <c r="P4409" s="8">
        <v>5</v>
      </c>
    </row>
    <row r="4410" spans="1:16" x14ac:dyDescent="0.3">
      <c r="A4410" s="6" t="s">
        <v>13777</v>
      </c>
      <c r="B4410" s="7">
        <v>45300</v>
      </c>
      <c r="C4410" s="6" t="s">
        <v>13778</v>
      </c>
      <c r="D4410" s="6" t="s">
        <v>5117</v>
      </c>
      <c r="E4410" s="6" t="s">
        <v>5118</v>
      </c>
      <c r="F4410" s="6" t="s">
        <v>5021</v>
      </c>
      <c r="G4410" s="6" t="s">
        <v>5048</v>
      </c>
      <c r="H4410" s="6" t="s">
        <v>5079</v>
      </c>
      <c r="I4410" s="8">
        <v>2</v>
      </c>
      <c r="J4410" s="9">
        <v>265.13</v>
      </c>
      <c r="K4410" s="10">
        <v>0.18</v>
      </c>
      <c r="L4410" s="9">
        <v>434.81</v>
      </c>
      <c r="M4410" s="11">
        <v>287.45999999999998</v>
      </c>
      <c r="N4410" s="9">
        <v>147.35</v>
      </c>
      <c r="O4410" s="6" t="s">
        <v>5080</v>
      </c>
      <c r="P4410" s="8">
        <v>1</v>
      </c>
    </row>
    <row r="4411" spans="1:16" x14ac:dyDescent="0.3">
      <c r="A4411" s="6" t="s">
        <v>13779</v>
      </c>
      <c r="B4411" s="7">
        <v>45173</v>
      </c>
      <c r="C4411" s="6" t="s">
        <v>13780</v>
      </c>
      <c r="D4411" s="6" t="s">
        <v>5088</v>
      </c>
      <c r="E4411" s="6" t="s">
        <v>5089</v>
      </c>
      <c r="F4411" s="6" t="s">
        <v>5036</v>
      </c>
      <c r="G4411" s="6" t="s">
        <v>5022</v>
      </c>
      <c r="H4411" s="6" t="s">
        <v>5076</v>
      </c>
      <c r="I4411" s="8">
        <v>7</v>
      </c>
      <c r="J4411" s="9">
        <v>2209.02</v>
      </c>
      <c r="K4411" s="10">
        <v>0.18</v>
      </c>
      <c r="L4411" s="9">
        <v>12679.77</v>
      </c>
      <c r="M4411" s="11">
        <v>8323.3700000000008</v>
      </c>
      <c r="N4411" s="9">
        <v>4356.3999999999996</v>
      </c>
      <c r="O4411" s="6" t="s">
        <v>5024</v>
      </c>
      <c r="P4411" s="8">
        <v>5</v>
      </c>
    </row>
    <row r="4412" spans="1:16" x14ac:dyDescent="0.3">
      <c r="A4412" s="6" t="s">
        <v>13781</v>
      </c>
      <c r="B4412" s="7">
        <v>45126</v>
      </c>
      <c r="C4412" s="6" t="s">
        <v>9834</v>
      </c>
      <c r="D4412" s="6" t="s">
        <v>5093</v>
      </c>
      <c r="E4412" s="6" t="s">
        <v>5053</v>
      </c>
      <c r="F4412" s="6" t="s">
        <v>5029</v>
      </c>
      <c r="G4412" s="6" t="s">
        <v>5059</v>
      </c>
      <c r="H4412" s="6" t="s">
        <v>5060</v>
      </c>
      <c r="I4412" s="8">
        <v>5</v>
      </c>
      <c r="J4412" s="9">
        <v>1840.3</v>
      </c>
      <c r="K4412" s="10">
        <v>0.1</v>
      </c>
      <c r="L4412" s="9">
        <v>8281.35</v>
      </c>
      <c r="M4412" s="11">
        <v>7204.87</v>
      </c>
      <c r="N4412" s="9">
        <v>1076.48</v>
      </c>
      <c r="O4412" s="6" t="s">
        <v>5080</v>
      </c>
      <c r="P4412" s="8">
        <v>4</v>
      </c>
    </row>
    <row r="4413" spans="1:16" x14ac:dyDescent="0.3">
      <c r="A4413" s="6" t="s">
        <v>13782</v>
      </c>
      <c r="B4413" s="7">
        <v>45337</v>
      </c>
      <c r="C4413" s="6" t="s">
        <v>13783</v>
      </c>
      <c r="D4413" s="6" t="s">
        <v>5215</v>
      </c>
      <c r="E4413" s="6" t="s">
        <v>5216</v>
      </c>
      <c r="F4413" s="6" t="s">
        <v>5029</v>
      </c>
      <c r="G4413" s="6" t="s">
        <v>5030</v>
      </c>
      <c r="H4413" s="6" t="s">
        <v>5176</v>
      </c>
      <c r="I4413" s="8">
        <v>3</v>
      </c>
      <c r="J4413" s="9">
        <v>2091.25</v>
      </c>
      <c r="K4413" s="10">
        <v>0.01</v>
      </c>
      <c r="L4413" s="9">
        <v>6211.01</v>
      </c>
      <c r="M4413" s="11">
        <v>4748.3</v>
      </c>
      <c r="N4413" s="9">
        <v>1462.71</v>
      </c>
      <c r="O4413" s="6" t="s">
        <v>5032</v>
      </c>
      <c r="P4413" s="8">
        <v>3</v>
      </c>
    </row>
    <row r="4414" spans="1:16" x14ac:dyDescent="0.3">
      <c r="A4414" s="6" t="s">
        <v>13784</v>
      </c>
      <c r="B4414" s="7">
        <v>45182</v>
      </c>
      <c r="C4414" s="6" t="s">
        <v>13785</v>
      </c>
      <c r="D4414" s="6" t="s">
        <v>5027</v>
      </c>
      <c r="E4414" s="6" t="s">
        <v>5028</v>
      </c>
      <c r="F4414" s="6" t="s">
        <v>5021</v>
      </c>
      <c r="G4414" s="6" t="s">
        <v>5030</v>
      </c>
      <c r="H4414" s="6" t="s">
        <v>5246</v>
      </c>
      <c r="I4414" s="8">
        <v>4</v>
      </c>
      <c r="J4414" s="9">
        <v>1946.63</v>
      </c>
      <c r="K4414" s="10">
        <v>0.18</v>
      </c>
      <c r="L4414" s="9">
        <v>6384.95</v>
      </c>
      <c r="M4414" s="11">
        <v>3526.1</v>
      </c>
      <c r="N4414" s="9">
        <v>2858.85</v>
      </c>
      <c r="O4414" s="6" t="s">
        <v>5024</v>
      </c>
      <c r="P4414" s="8">
        <v>3</v>
      </c>
    </row>
    <row r="4415" spans="1:16" x14ac:dyDescent="0.3">
      <c r="A4415" s="6" t="s">
        <v>13786</v>
      </c>
      <c r="B4415" s="7">
        <v>44947</v>
      </c>
      <c r="C4415" s="6" t="s">
        <v>13787</v>
      </c>
      <c r="D4415" s="6" t="s">
        <v>5117</v>
      </c>
      <c r="E4415" s="6" t="s">
        <v>5118</v>
      </c>
      <c r="F4415" s="6" t="s">
        <v>5021</v>
      </c>
      <c r="G4415" s="6" t="s">
        <v>5022</v>
      </c>
      <c r="H4415" s="6" t="s">
        <v>5221</v>
      </c>
      <c r="I4415" s="8">
        <v>7</v>
      </c>
      <c r="J4415" s="9">
        <v>779.33</v>
      </c>
      <c r="K4415" s="10">
        <v>0.16</v>
      </c>
      <c r="L4415" s="9">
        <v>4582.46</v>
      </c>
      <c r="M4415" s="11">
        <v>3098.26</v>
      </c>
      <c r="N4415" s="9">
        <v>1484.2</v>
      </c>
      <c r="O4415" s="6" t="s">
        <v>5045</v>
      </c>
      <c r="P4415" s="8">
        <v>3</v>
      </c>
    </row>
    <row r="4416" spans="1:16" x14ac:dyDescent="0.3">
      <c r="A4416" s="6" t="s">
        <v>13788</v>
      </c>
      <c r="B4416" s="7">
        <v>45724</v>
      </c>
      <c r="C4416" s="6" t="s">
        <v>13789</v>
      </c>
      <c r="D4416" s="6" t="s">
        <v>5057</v>
      </c>
      <c r="E4416" s="6" t="s">
        <v>5058</v>
      </c>
      <c r="F4416" s="6" t="s">
        <v>5021</v>
      </c>
      <c r="G4416" s="6" t="s">
        <v>5022</v>
      </c>
      <c r="H4416" s="6" t="s">
        <v>5076</v>
      </c>
      <c r="I4416" s="8">
        <v>6</v>
      </c>
      <c r="J4416" s="9">
        <v>87.25</v>
      </c>
      <c r="K4416" s="10">
        <v>0.06</v>
      </c>
      <c r="L4416" s="9">
        <v>492.09</v>
      </c>
      <c r="M4416" s="11">
        <v>323.63</v>
      </c>
      <c r="N4416" s="9">
        <v>168.46</v>
      </c>
      <c r="O4416" s="6" t="s">
        <v>5080</v>
      </c>
      <c r="P4416" s="8">
        <v>5</v>
      </c>
    </row>
    <row r="4417" spans="1:16" x14ac:dyDescent="0.3">
      <c r="A4417" s="6" t="s">
        <v>13790</v>
      </c>
      <c r="B4417" s="7">
        <v>45792</v>
      </c>
      <c r="C4417" s="6" t="s">
        <v>13791</v>
      </c>
      <c r="D4417" s="6" t="s">
        <v>5035</v>
      </c>
      <c r="E4417" s="6" t="s">
        <v>5020</v>
      </c>
      <c r="F4417" s="6" t="s">
        <v>5021</v>
      </c>
      <c r="G4417" s="6" t="s">
        <v>5022</v>
      </c>
      <c r="H4417" s="6" t="s">
        <v>5076</v>
      </c>
      <c r="I4417" s="8">
        <v>1</v>
      </c>
      <c r="J4417" s="9">
        <v>2012.41</v>
      </c>
      <c r="K4417" s="10">
        <v>0.22</v>
      </c>
      <c r="L4417" s="9">
        <v>1569.68</v>
      </c>
      <c r="M4417" s="11">
        <v>903.88</v>
      </c>
      <c r="N4417" s="9">
        <v>665.8</v>
      </c>
      <c r="O4417" s="6" t="s">
        <v>5024</v>
      </c>
      <c r="P4417" s="8">
        <v>3</v>
      </c>
    </row>
    <row r="4418" spans="1:16" x14ac:dyDescent="0.3">
      <c r="A4418" s="6" t="s">
        <v>13792</v>
      </c>
      <c r="B4418" s="7">
        <v>45304</v>
      </c>
      <c r="C4418" s="6" t="s">
        <v>13793</v>
      </c>
      <c r="D4418" s="6" t="s">
        <v>5085</v>
      </c>
      <c r="E4418" s="6" t="s">
        <v>5058</v>
      </c>
      <c r="F4418" s="6" t="s">
        <v>5036</v>
      </c>
      <c r="G4418" s="6" t="s">
        <v>5048</v>
      </c>
      <c r="H4418" s="6" t="s">
        <v>5079</v>
      </c>
      <c r="I4418" s="8">
        <v>3</v>
      </c>
      <c r="J4418" s="9">
        <v>605.26</v>
      </c>
      <c r="K4418" s="10">
        <v>0.01</v>
      </c>
      <c r="L4418" s="9">
        <v>1797.62</v>
      </c>
      <c r="M4418" s="11">
        <v>1443.44</v>
      </c>
      <c r="N4418" s="9">
        <v>354.18</v>
      </c>
      <c r="O4418" s="6" t="s">
        <v>5024</v>
      </c>
      <c r="P4418" s="8">
        <v>4</v>
      </c>
    </row>
    <row r="4419" spans="1:16" x14ac:dyDescent="0.3">
      <c r="A4419" s="6" t="s">
        <v>13794</v>
      </c>
      <c r="B4419" s="7">
        <v>45335</v>
      </c>
      <c r="C4419" s="6" t="s">
        <v>13795</v>
      </c>
      <c r="D4419" s="6" t="s">
        <v>5117</v>
      </c>
      <c r="E4419" s="6" t="s">
        <v>5118</v>
      </c>
      <c r="F4419" s="6" t="s">
        <v>5036</v>
      </c>
      <c r="G4419" s="6" t="s">
        <v>5022</v>
      </c>
      <c r="H4419" s="6" t="s">
        <v>5192</v>
      </c>
      <c r="I4419" s="8">
        <v>4</v>
      </c>
      <c r="J4419" s="9">
        <v>2197.2600000000002</v>
      </c>
      <c r="K4419" s="10">
        <v>0.18</v>
      </c>
      <c r="L4419" s="9">
        <v>7207.01</v>
      </c>
      <c r="M4419" s="11">
        <v>5450.32</v>
      </c>
      <c r="N4419" s="9">
        <v>1756.69</v>
      </c>
      <c r="O4419" s="6" t="s">
        <v>5080</v>
      </c>
      <c r="P4419" s="8">
        <v>4</v>
      </c>
    </row>
    <row r="4420" spans="1:16" x14ac:dyDescent="0.3">
      <c r="A4420" s="6" t="s">
        <v>13796</v>
      </c>
      <c r="B4420" s="7">
        <v>45033</v>
      </c>
      <c r="C4420" s="6" t="s">
        <v>13797</v>
      </c>
      <c r="D4420" s="6" t="s">
        <v>5104</v>
      </c>
      <c r="E4420" s="6" t="s">
        <v>5053</v>
      </c>
      <c r="F4420" s="6" t="s">
        <v>5021</v>
      </c>
      <c r="G4420" s="6" t="s">
        <v>5048</v>
      </c>
      <c r="H4420" s="6" t="s">
        <v>5090</v>
      </c>
      <c r="I4420" s="8">
        <v>8</v>
      </c>
      <c r="J4420" s="9">
        <v>513.48</v>
      </c>
      <c r="K4420" s="10">
        <v>0.13</v>
      </c>
      <c r="L4420" s="9">
        <v>3573.82</v>
      </c>
      <c r="M4420" s="11">
        <v>3057.19</v>
      </c>
      <c r="N4420" s="9">
        <v>516.63</v>
      </c>
      <c r="O4420" s="6" t="s">
        <v>5024</v>
      </c>
      <c r="P4420" s="8">
        <v>3</v>
      </c>
    </row>
    <row r="4421" spans="1:16" x14ac:dyDescent="0.3">
      <c r="A4421" s="6" t="s">
        <v>13798</v>
      </c>
      <c r="B4421" s="7">
        <v>45762</v>
      </c>
      <c r="C4421" s="6" t="s">
        <v>13799</v>
      </c>
      <c r="D4421" s="6" t="s">
        <v>5019</v>
      </c>
      <c r="E4421" s="6" t="s">
        <v>5020</v>
      </c>
      <c r="F4421" s="6" t="s">
        <v>5021</v>
      </c>
      <c r="G4421" s="6" t="s">
        <v>5030</v>
      </c>
      <c r="H4421" s="6" t="s">
        <v>5176</v>
      </c>
      <c r="I4421" s="8">
        <v>6</v>
      </c>
      <c r="J4421" s="9">
        <v>2465.5100000000002</v>
      </c>
      <c r="K4421" s="10">
        <v>0.08</v>
      </c>
      <c r="L4421" s="9">
        <v>13609.62</v>
      </c>
      <c r="M4421" s="11">
        <v>10071.92</v>
      </c>
      <c r="N4421" s="9">
        <v>3537.7</v>
      </c>
      <c r="O4421" s="6" t="s">
        <v>5045</v>
      </c>
      <c r="P4421" s="8">
        <v>3</v>
      </c>
    </row>
    <row r="4422" spans="1:16" x14ac:dyDescent="0.3">
      <c r="A4422" s="6" t="s">
        <v>13800</v>
      </c>
      <c r="B4422" s="7">
        <v>45473</v>
      </c>
      <c r="C4422" s="6" t="s">
        <v>13801</v>
      </c>
      <c r="D4422" s="6" t="s">
        <v>5063</v>
      </c>
      <c r="E4422" s="6" t="s">
        <v>5058</v>
      </c>
      <c r="F4422" s="6" t="s">
        <v>5029</v>
      </c>
      <c r="G4422" s="6" t="s">
        <v>5030</v>
      </c>
      <c r="H4422" s="6" t="s">
        <v>5031</v>
      </c>
      <c r="I4422" s="8">
        <v>7</v>
      </c>
      <c r="J4422" s="9">
        <v>480.54</v>
      </c>
      <c r="K4422" s="10">
        <v>0.2</v>
      </c>
      <c r="L4422" s="9">
        <v>2691.02</v>
      </c>
      <c r="M4422" s="11">
        <v>1608.34</v>
      </c>
      <c r="N4422" s="9">
        <v>1082.68</v>
      </c>
      <c r="O4422" s="6" t="s">
        <v>5032</v>
      </c>
      <c r="P4422" s="8">
        <v>3</v>
      </c>
    </row>
    <row r="4423" spans="1:16" x14ac:dyDescent="0.3">
      <c r="A4423" s="6" t="s">
        <v>13802</v>
      </c>
      <c r="B4423" s="7">
        <v>45563</v>
      </c>
      <c r="C4423" s="6" t="s">
        <v>13803</v>
      </c>
      <c r="D4423" s="6" t="s">
        <v>5052</v>
      </c>
      <c r="E4423" s="6" t="s">
        <v>5053</v>
      </c>
      <c r="F4423" s="6" t="s">
        <v>5021</v>
      </c>
      <c r="G4423" s="6" t="s">
        <v>5048</v>
      </c>
      <c r="H4423" s="6" t="s">
        <v>5049</v>
      </c>
      <c r="I4423" s="8">
        <v>3</v>
      </c>
      <c r="J4423" s="9">
        <v>220.99</v>
      </c>
      <c r="K4423" s="10">
        <v>0.09</v>
      </c>
      <c r="L4423" s="9">
        <v>603.29999999999995</v>
      </c>
      <c r="M4423" s="11">
        <v>395.34</v>
      </c>
      <c r="N4423" s="9">
        <v>207.96</v>
      </c>
      <c r="O4423" s="6" t="s">
        <v>5045</v>
      </c>
      <c r="P4423" s="8">
        <v>5</v>
      </c>
    </row>
    <row r="4424" spans="1:16" x14ac:dyDescent="0.3">
      <c r="A4424" s="6" t="s">
        <v>13804</v>
      </c>
      <c r="B4424" s="7">
        <v>45645</v>
      </c>
      <c r="C4424" s="6" t="s">
        <v>13805</v>
      </c>
      <c r="D4424" s="6" t="s">
        <v>5067</v>
      </c>
      <c r="E4424" s="6" t="s">
        <v>5067</v>
      </c>
      <c r="F4424" s="6" t="s">
        <v>5021</v>
      </c>
      <c r="G4424" s="6" t="s">
        <v>5059</v>
      </c>
      <c r="H4424" s="6" t="s">
        <v>5073</v>
      </c>
      <c r="I4424" s="8">
        <v>3</v>
      </c>
      <c r="J4424" s="9">
        <v>1315.28</v>
      </c>
      <c r="K4424" s="10">
        <v>0.17</v>
      </c>
      <c r="L4424" s="9">
        <v>3275.05</v>
      </c>
      <c r="M4424" s="11">
        <v>2079.5</v>
      </c>
      <c r="N4424" s="9">
        <v>1195.55</v>
      </c>
      <c r="O4424" s="6" t="s">
        <v>5045</v>
      </c>
      <c r="P4424" s="8">
        <v>2</v>
      </c>
    </row>
    <row r="4425" spans="1:16" x14ac:dyDescent="0.3">
      <c r="A4425" s="6" t="s">
        <v>13806</v>
      </c>
      <c r="B4425" s="7">
        <v>44966</v>
      </c>
      <c r="C4425" s="6" t="s">
        <v>13807</v>
      </c>
      <c r="D4425" s="6" t="s">
        <v>5205</v>
      </c>
      <c r="E4425" s="6" t="s">
        <v>5206</v>
      </c>
      <c r="F4425" s="6" t="s">
        <v>5021</v>
      </c>
      <c r="G4425" s="6" t="s">
        <v>5059</v>
      </c>
      <c r="H4425" s="6" t="s">
        <v>5073</v>
      </c>
      <c r="I4425" s="8">
        <v>6</v>
      </c>
      <c r="J4425" s="9">
        <v>2277.92</v>
      </c>
      <c r="K4425" s="10">
        <v>7.0000000000000007E-2</v>
      </c>
      <c r="L4425" s="9">
        <v>12710.79</v>
      </c>
      <c r="M4425" s="11">
        <v>7776.4</v>
      </c>
      <c r="N4425" s="9">
        <v>4934.3900000000003</v>
      </c>
      <c r="O4425" s="6" t="s">
        <v>5024</v>
      </c>
      <c r="P4425" s="8">
        <v>5</v>
      </c>
    </row>
    <row r="4426" spans="1:16" x14ac:dyDescent="0.3">
      <c r="A4426" s="6" t="s">
        <v>13808</v>
      </c>
      <c r="B4426" s="7">
        <v>45037</v>
      </c>
      <c r="C4426" s="6" t="s">
        <v>13809</v>
      </c>
      <c r="D4426" s="6" t="s">
        <v>5057</v>
      </c>
      <c r="E4426" s="6" t="s">
        <v>5058</v>
      </c>
      <c r="F4426" s="6" t="s">
        <v>5021</v>
      </c>
      <c r="G4426" s="6" t="s">
        <v>5048</v>
      </c>
      <c r="H4426" s="6" t="s">
        <v>5064</v>
      </c>
      <c r="I4426" s="8">
        <v>8</v>
      </c>
      <c r="J4426" s="9">
        <v>1419.19</v>
      </c>
      <c r="K4426" s="10">
        <v>0.25</v>
      </c>
      <c r="L4426" s="9">
        <v>8515.14</v>
      </c>
      <c r="M4426" s="11">
        <v>5351.41</v>
      </c>
      <c r="N4426" s="9">
        <v>3163.73</v>
      </c>
      <c r="O4426" s="6" t="s">
        <v>5024</v>
      </c>
      <c r="P4426" s="8">
        <v>3</v>
      </c>
    </row>
    <row r="4427" spans="1:16" x14ac:dyDescent="0.3">
      <c r="A4427" s="6" t="s">
        <v>13810</v>
      </c>
      <c r="B4427" s="7">
        <v>45339</v>
      </c>
      <c r="C4427" s="6" t="s">
        <v>13811</v>
      </c>
      <c r="D4427" s="6" t="s">
        <v>5114</v>
      </c>
      <c r="E4427" s="6" t="s">
        <v>5020</v>
      </c>
      <c r="F4427" s="6" t="s">
        <v>5029</v>
      </c>
      <c r="G4427" s="6" t="s">
        <v>5037</v>
      </c>
      <c r="H4427" s="6" t="s">
        <v>5054</v>
      </c>
      <c r="I4427" s="8">
        <v>2</v>
      </c>
      <c r="J4427" s="9">
        <v>2313.85</v>
      </c>
      <c r="K4427" s="10">
        <v>0.22</v>
      </c>
      <c r="L4427" s="9">
        <v>3609.61</v>
      </c>
      <c r="M4427" s="11">
        <v>2809.76</v>
      </c>
      <c r="N4427" s="9">
        <v>799.85</v>
      </c>
      <c r="O4427" s="6" t="s">
        <v>5039</v>
      </c>
      <c r="P4427" s="8">
        <v>4</v>
      </c>
    </row>
    <row r="4428" spans="1:16" x14ac:dyDescent="0.3">
      <c r="A4428" s="6" t="s">
        <v>13812</v>
      </c>
      <c r="B4428" s="7">
        <v>45284</v>
      </c>
      <c r="C4428" s="6" t="s">
        <v>13813</v>
      </c>
      <c r="D4428" s="6" t="s">
        <v>5093</v>
      </c>
      <c r="E4428" s="6" t="s">
        <v>5053</v>
      </c>
      <c r="F4428" s="6" t="s">
        <v>5036</v>
      </c>
      <c r="G4428" s="6" t="s">
        <v>5022</v>
      </c>
      <c r="H4428" s="6" t="s">
        <v>5221</v>
      </c>
      <c r="I4428" s="8">
        <v>8</v>
      </c>
      <c r="J4428" s="9">
        <v>562.62</v>
      </c>
      <c r="K4428" s="10">
        <v>0.13</v>
      </c>
      <c r="L4428" s="9">
        <v>3915.84</v>
      </c>
      <c r="M4428" s="11">
        <v>2787.18</v>
      </c>
      <c r="N4428" s="9">
        <v>1128.6600000000001</v>
      </c>
      <c r="O4428" s="6" t="s">
        <v>5045</v>
      </c>
      <c r="P4428" s="8">
        <v>1</v>
      </c>
    </row>
    <row r="4429" spans="1:16" x14ac:dyDescent="0.3">
      <c r="A4429" s="6" t="s">
        <v>13814</v>
      </c>
      <c r="B4429" s="7">
        <v>45765</v>
      </c>
      <c r="C4429" s="6" t="s">
        <v>13815</v>
      </c>
      <c r="D4429" s="6" t="s">
        <v>5019</v>
      </c>
      <c r="E4429" s="6" t="s">
        <v>5020</v>
      </c>
      <c r="F4429" s="6" t="s">
        <v>5036</v>
      </c>
      <c r="G4429" s="6" t="s">
        <v>5048</v>
      </c>
      <c r="H4429" s="6" t="s">
        <v>5090</v>
      </c>
      <c r="I4429" s="8">
        <v>1</v>
      </c>
      <c r="J4429" s="9">
        <v>2489.13</v>
      </c>
      <c r="K4429" s="10">
        <v>0.04</v>
      </c>
      <c r="L4429" s="9">
        <v>2389.56</v>
      </c>
      <c r="M4429" s="11">
        <v>1422.42</v>
      </c>
      <c r="N4429" s="9">
        <v>967.14</v>
      </c>
      <c r="O4429" s="6" t="s">
        <v>5032</v>
      </c>
      <c r="P4429" s="8">
        <v>4</v>
      </c>
    </row>
    <row r="4430" spans="1:16" x14ac:dyDescent="0.3">
      <c r="A4430" s="6" t="s">
        <v>13816</v>
      </c>
      <c r="B4430" s="7">
        <v>44967</v>
      </c>
      <c r="C4430" s="6" t="s">
        <v>13817</v>
      </c>
      <c r="D4430" s="6" t="s">
        <v>5134</v>
      </c>
      <c r="E4430" s="6" t="s">
        <v>5135</v>
      </c>
      <c r="F4430" s="6" t="s">
        <v>5036</v>
      </c>
      <c r="G4430" s="6" t="s">
        <v>5030</v>
      </c>
      <c r="H4430" s="6" t="s">
        <v>5246</v>
      </c>
      <c r="I4430" s="8">
        <v>7</v>
      </c>
      <c r="J4430" s="9">
        <v>946.82</v>
      </c>
      <c r="K4430" s="10">
        <v>0.22</v>
      </c>
      <c r="L4430" s="9">
        <v>5169.6400000000003</v>
      </c>
      <c r="M4430" s="11">
        <v>4230.5</v>
      </c>
      <c r="N4430" s="9">
        <v>939.14</v>
      </c>
      <c r="O4430" s="6" t="s">
        <v>5039</v>
      </c>
      <c r="P4430" s="8">
        <v>1</v>
      </c>
    </row>
    <row r="4431" spans="1:16" x14ac:dyDescent="0.3">
      <c r="A4431" s="6" t="s">
        <v>13818</v>
      </c>
      <c r="B4431" s="7">
        <v>45216</v>
      </c>
      <c r="C4431" s="6" t="s">
        <v>13819</v>
      </c>
      <c r="D4431" s="6" t="s">
        <v>5147</v>
      </c>
      <c r="E4431" s="6" t="s">
        <v>5118</v>
      </c>
      <c r="F4431" s="6" t="s">
        <v>5036</v>
      </c>
      <c r="G4431" s="6" t="s">
        <v>5059</v>
      </c>
      <c r="H4431" s="6" t="s">
        <v>5099</v>
      </c>
      <c r="I4431" s="8">
        <v>5</v>
      </c>
      <c r="J4431" s="9">
        <v>561.24</v>
      </c>
      <c r="K4431" s="10">
        <v>0.02</v>
      </c>
      <c r="L4431" s="9">
        <v>2750.08</v>
      </c>
      <c r="M4431" s="11">
        <v>2015.04</v>
      </c>
      <c r="N4431" s="9">
        <v>735.04</v>
      </c>
      <c r="O4431" s="6" t="s">
        <v>5039</v>
      </c>
      <c r="P4431" s="8">
        <v>4</v>
      </c>
    </row>
    <row r="4432" spans="1:16" x14ac:dyDescent="0.3">
      <c r="A4432" s="6" t="s">
        <v>13820</v>
      </c>
      <c r="B4432" s="7">
        <v>45106</v>
      </c>
      <c r="C4432" s="6" t="s">
        <v>13821</v>
      </c>
      <c r="D4432" s="6" t="s">
        <v>5019</v>
      </c>
      <c r="E4432" s="6" t="s">
        <v>5020</v>
      </c>
      <c r="F4432" s="6" t="s">
        <v>5036</v>
      </c>
      <c r="G4432" s="6" t="s">
        <v>5030</v>
      </c>
      <c r="H4432" s="6" t="s">
        <v>5176</v>
      </c>
      <c r="I4432" s="8">
        <v>1</v>
      </c>
      <c r="J4432" s="9">
        <v>1822.74</v>
      </c>
      <c r="K4432" s="10">
        <v>0.12</v>
      </c>
      <c r="L4432" s="9">
        <v>1604.01</v>
      </c>
      <c r="M4432" s="11">
        <v>1134.9000000000001</v>
      </c>
      <c r="N4432" s="9">
        <v>469.11</v>
      </c>
      <c r="O4432" s="6" t="s">
        <v>5032</v>
      </c>
      <c r="P4432" s="8">
        <v>1</v>
      </c>
    </row>
    <row r="4433" spans="1:16" x14ac:dyDescent="0.3">
      <c r="A4433" s="6" t="s">
        <v>13822</v>
      </c>
      <c r="B4433" s="7">
        <v>45111</v>
      </c>
      <c r="C4433" s="6" t="s">
        <v>13823</v>
      </c>
      <c r="D4433" s="6" t="s">
        <v>5027</v>
      </c>
      <c r="E4433" s="6" t="s">
        <v>5028</v>
      </c>
      <c r="F4433" s="6" t="s">
        <v>5029</v>
      </c>
      <c r="G4433" s="6" t="s">
        <v>5059</v>
      </c>
      <c r="H4433" s="6" t="s">
        <v>5181</v>
      </c>
      <c r="I4433" s="8">
        <v>5</v>
      </c>
      <c r="J4433" s="9">
        <v>2005.57</v>
      </c>
      <c r="K4433" s="10">
        <v>0.17</v>
      </c>
      <c r="L4433" s="9">
        <v>8323.1200000000008</v>
      </c>
      <c r="M4433" s="11">
        <v>5700.54</v>
      </c>
      <c r="N4433" s="9">
        <v>2622.58</v>
      </c>
      <c r="O4433" s="6" t="s">
        <v>5039</v>
      </c>
      <c r="P4433" s="8">
        <v>4</v>
      </c>
    </row>
    <row r="4434" spans="1:16" x14ac:dyDescent="0.3">
      <c r="A4434" s="6" t="s">
        <v>13824</v>
      </c>
      <c r="B4434" s="7">
        <v>45712</v>
      </c>
      <c r="C4434" s="6" t="s">
        <v>13825</v>
      </c>
      <c r="D4434" s="6" t="s">
        <v>5052</v>
      </c>
      <c r="E4434" s="6" t="s">
        <v>5053</v>
      </c>
      <c r="F4434" s="6" t="s">
        <v>5036</v>
      </c>
      <c r="G4434" s="6" t="s">
        <v>5048</v>
      </c>
      <c r="H4434" s="6" t="s">
        <v>5079</v>
      </c>
      <c r="I4434" s="8">
        <v>4</v>
      </c>
      <c r="J4434" s="9">
        <v>2346.9299999999998</v>
      </c>
      <c r="K4434" s="10">
        <v>0.06</v>
      </c>
      <c r="L4434" s="9">
        <v>8824.4599999999991</v>
      </c>
      <c r="M4434" s="11">
        <v>6127.72</v>
      </c>
      <c r="N4434" s="9">
        <v>2696.74</v>
      </c>
      <c r="O4434" s="6" t="s">
        <v>5032</v>
      </c>
      <c r="P4434" s="8">
        <v>1</v>
      </c>
    </row>
    <row r="4435" spans="1:16" x14ac:dyDescent="0.3">
      <c r="A4435" s="6" t="s">
        <v>13826</v>
      </c>
      <c r="B4435" s="7">
        <v>45806</v>
      </c>
      <c r="C4435" s="6" t="s">
        <v>13827</v>
      </c>
      <c r="D4435" s="6" t="s">
        <v>5093</v>
      </c>
      <c r="E4435" s="6" t="s">
        <v>5053</v>
      </c>
      <c r="F4435" s="6" t="s">
        <v>5029</v>
      </c>
      <c r="G4435" s="6" t="s">
        <v>5030</v>
      </c>
      <c r="H4435" s="6" t="s">
        <v>5176</v>
      </c>
      <c r="I4435" s="8">
        <v>7</v>
      </c>
      <c r="J4435" s="9">
        <v>1365.99</v>
      </c>
      <c r="K4435" s="10">
        <v>0.18</v>
      </c>
      <c r="L4435" s="9">
        <v>7840.78</v>
      </c>
      <c r="M4435" s="11">
        <v>6574.05</v>
      </c>
      <c r="N4435" s="9">
        <v>1266.73</v>
      </c>
      <c r="O4435" s="6" t="s">
        <v>5039</v>
      </c>
      <c r="P4435" s="8">
        <v>4</v>
      </c>
    </row>
    <row r="4436" spans="1:16" x14ac:dyDescent="0.3">
      <c r="A4436" s="6" t="s">
        <v>13828</v>
      </c>
      <c r="B4436" s="7">
        <v>45451</v>
      </c>
      <c r="C4436" s="6" t="s">
        <v>13829</v>
      </c>
      <c r="D4436" s="6" t="s">
        <v>5071</v>
      </c>
      <c r="E4436" s="6" t="s">
        <v>5072</v>
      </c>
      <c r="F4436" s="6" t="s">
        <v>5036</v>
      </c>
      <c r="G4436" s="6" t="s">
        <v>5059</v>
      </c>
      <c r="H4436" s="6" t="s">
        <v>5140</v>
      </c>
      <c r="I4436" s="8">
        <v>1</v>
      </c>
      <c r="J4436" s="9">
        <v>2438.08</v>
      </c>
      <c r="K4436" s="10">
        <v>0.06</v>
      </c>
      <c r="L4436" s="9">
        <v>2291.8000000000002</v>
      </c>
      <c r="M4436" s="11">
        <v>1635.14</v>
      </c>
      <c r="N4436" s="9">
        <v>656.66</v>
      </c>
      <c r="O4436" s="6" t="s">
        <v>5039</v>
      </c>
      <c r="P4436" s="8">
        <v>2</v>
      </c>
    </row>
    <row r="4437" spans="1:16" x14ac:dyDescent="0.3">
      <c r="A4437" s="6" t="s">
        <v>13830</v>
      </c>
      <c r="B4437" s="7">
        <v>45351</v>
      </c>
      <c r="C4437" s="6" t="s">
        <v>13831</v>
      </c>
      <c r="D4437" s="6" t="s">
        <v>5027</v>
      </c>
      <c r="E4437" s="6" t="s">
        <v>5028</v>
      </c>
      <c r="F4437" s="6" t="s">
        <v>5036</v>
      </c>
      <c r="G4437" s="6" t="s">
        <v>5059</v>
      </c>
      <c r="H4437" s="6" t="s">
        <v>5060</v>
      </c>
      <c r="I4437" s="8">
        <v>1</v>
      </c>
      <c r="J4437" s="9">
        <v>969.21</v>
      </c>
      <c r="K4437" s="10">
        <v>0.02</v>
      </c>
      <c r="L4437" s="9">
        <v>949.83</v>
      </c>
      <c r="M4437" s="11">
        <v>669.62</v>
      </c>
      <c r="N4437" s="9">
        <v>280.20999999999998</v>
      </c>
      <c r="O4437" s="6" t="s">
        <v>5045</v>
      </c>
      <c r="P4437" s="8">
        <v>5</v>
      </c>
    </row>
    <row r="4438" spans="1:16" x14ac:dyDescent="0.3">
      <c r="A4438" s="6" t="s">
        <v>13832</v>
      </c>
      <c r="B4438" s="7">
        <v>45296</v>
      </c>
      <c r="C4438" s="6" t="s">
        <v>9191</v>
      </c>
      <c r="D4438" s="6" t="s">
        <v>5071</v>
      </c>
      <c r="E4438" s="6" t="s">
        <v>5072</v>
      </c>
      <c r="F4438" s="6" t="s">
        <v>5021</v>
      </c>
      <c r="G4438" s="6" t="s">
        <v>5059</v>
      </c>
      <c r="H4438" s="6" t="s">
        <v>5181</v>
      </c>
      <c r="I4438" s="8">
        <v>1</v>
      </c>
      <c r="J4438" s="9">
        <v>133.31</v>
      </c>
      <c r="K4438" s="10">
        <v>0.16</v>
      </c>
      <c r="L4438" s="9">
        <v>111.98</v>
      </c>
      <c r="M4438" s="11">
        <v>74.42</v>
      </c>
      <c r="N4438" s="9">
        <v>37.56</v>
      </c>
      <c r="O4438" s="6" t="s">
        <v>5039</v>
      </c>
      <c r="P4438" s="8">
        <v>2</v>
      </c>
    </row>
    <row r="4439" spans="1:16" x14ac:dyDescent="0.3">
      <c r="A4439" s="6" t="s">
        <v>13833</v>
      </c>
      <c r="B4439" s="7">
        <v>45521</v>
      </c>
      <c r="C4439" s="6" t="s">
        <v>13834</v>
      </c>
      <c r="D4439" s="6" t="s">
        <v>5085</v>
      </c>
      <c r="E4439" s="6" t="s">
        <v>5058</v>
      </c>
      <c r="F4439" s="6" t="s">
        <v>5021</v>
      </c>
      <c r="G4439" s="6" t="s">
        <v>5048</v>
      </c>
      <c r="H4439" s="6" t="s">
        <v>5096</v>
      </c>
      <c r="I4439" s="8">
        <v>3</v>
      </c>
      <c r="J4439" s="9">
        <v>1686.07</v>
      </c>
      <c r="K4439" s="10">
        <v>0.16</v>
      </c>
      <c r="L4439" s="9">
        <v>4248.8999999999996</v>
      </c>
      <c r="M4439" s="11">
        <v>2997.91</v>
      </c>
      <c r="N4439" s="9">
        <v>1250.99</v>
      </c>
      <c r="O4439" s="6" t="s">
        <v>5045</v>
      </c>
      <c r="P4439" s="8">
        <v>1</v>
      </c>
    </row>
    <row r="4440" spans="1:16" x14ac:dyDescent="0.3">
      <c r="A4440" s="6" t="s">
        <v>13835</v>
      </c>
      <c r="B4440" s="7">
        <v>44975</v>
      </c>
      <c r="C4440" s="6" t="s">
        <v>13836</v>
      </c>
      <c r="D4440" s="6" t="s">
        <v>5067</v>
      </c>
      <c r="E4440" s="6" t="s">
        <v>5067</v>
      </c>
      <c r="F4440" s="6" t="s">
        <v>5029</v>
      </c>
      <c r="G4440" s="6" t="s">
        <v>5030</v>
      </c>
      <c r="H4440" s="6" t="s">
        <v>5171</v>
      </c>
      <c r="I4440" s="8">
        <v>4</v>
      </c>
      <c r="J4440" s="9">
        <v>973.85</v>
      </c>
      <c r="K4440" s="10">
        <v>0.11</v>
      </c>
      <c r="L4440" s="9">
        <v>3466.91</v>
      </c>
      <c r="M4440" s="11">
        <v>2421.0100000000002</v>
      </c>
      <c r="N4440" s="9">
        <v>1045.9000000000001</v>
      </c>
      <c r="O4440" s="6" t="s">
        <v>5024</v>
      </c>
      <c r="P4440" s="8">
        <v>2</v>
      </c>
    </row>
    <row r="4441" spans="1:16" x14ac:dyDescent="0.3">
      <c r="A4441" s="6" t="s">
        <v>13837</v>
      </c>
      <c r="B4441" s="7">
        <v>45722</v>
      </c>
      <c r="C4441" s="6" t="s">
        <v>13838</v>
      </c>
      <c r="D4441" s="6" t="s">
        <v>5134</v>
      </c>
      <c r="E4441" s="6" t="s">
        <v>5135</v>
      </c>
      <c r="F4441" s="6" t="s">
        <v>5036</v>
      </c>
      <c r="G4441" s="6" t="s">
        <v>5037</v>
      </c>
      <c r="H4441" s="6" t="s">
        <v>5105</v>
      </c>
      <c r="I4441" s="8">
        <v>1</v>
      </c>
      <c r="J4441" s="9">
        <v>1144.03</v>
      </c>
      <c r="K4441" s="10">
        <v>0.08</v>
      </c>
      <c r="L4441" s="9">
        <v>1052.51</v>
      </c>
      <c r="M4441" s="11">
        <v>842.85</v>
      </c>
      <c r="N4441" s="9">
        <v>209.66</v>
      </c>
      <c r="O4441" s="6" t="s">
        <v>5080</v>
      </c>
      <c r="P4441" s="8">
        <v>1</v>
      </c>
    </row>
    <row r="4442" spans="1:16" x14ac:dyDescent="0.3">
      <c r="A4442" s="6" t="s">
        <v>13839</v>
      </c>
      <c r="B4442" s="7">
        <v>45471</v>
      </c>
      <c r="C4442" s="6" t="s">
        <v>13840</v>
      </c>
      <c r="D4442" s="6" t="s">
        <v>5117</v>
      </c>
      <c r="E4442" s="6" t="s">
        <v>5118</v>
      </c>
      <c r="F4442" s="6" t="s">
        <v>5021</v>
      </c>
      <c r="G4442" s="6" t="s">
        <v>5030</v>
      </c>
      <c r="H4442" s="6" t="s">
        <v>5246</v>
      </c>
      <c r="I4442" s="8">
        <v>6</v>
      </c>
      <c r="J4442" s="9">
        <v>849.3</v>
      </c>
      <c r="K4442" s="10">
        <v>0.11</v>
      </c>
      <c r="L4442" s="9">
        <v>4535.26</v>
      </c>
      <c r="M4442" s="11">
        <v>3936.29</v>
      </c>
      <c r="N4442" s="9">
        <v>598.97</v>
      </c>
      <c r="O4442" s="6" t="s">
        <v>5045</v>
      </c>
      <c r="P4442" s="8">
        <v>2</v>
      </c>
    </row>
    <row r="4443" spans="1:16" x14ac:dyDescent="0.3">
      <c r="A4443" s="6" t="s">
        <v>13841</v>
      </c>
      <c r="B4443" s="7">
        <v>45794</v>
      </c>
      <c r="C4443" s="6" t="s">
        <v>13842</v>
      </c>
      <c r="D4443" s="6" t="s">
        <v>5071</v>
      </c>
      <c r="E4443" s="6" t="s">
        <v>5072</v>
      </c>
      <c r="F4443" s="6" t="s">
        <v>5029</v>
      </c>
      <c r="G4443" s="6" t="s">
        <v>5030</v>
      </c>
      <c r="H4443" s="6" t="s">
        <v>5246</v>
      </c>
      <c r="I4443" s="8">
        <v>6</v>
      </c>
      <c r="J4443" s="9">
        <v>1612.7</v>
      </c>
      <c r="K4443" s="10">
        <v>0.15</v>
      </c>
      <c r="L4443" s="9">
        <v>8224.77</v>
      </c>
      <c r="M4443" s="11">
        <v>6357.89</v>
      </c>
      <c r="N4443" s="9">
        <v>1866.88</v>
      </c>
      <c r="O4443" s="6" t="s">
        <v>5045</v>
      </c>
      <c r="P4443" s="8">
        <v>3</v>
      </c>
    </row>
    <row r="4444" spans="1:16" x14ac:dyDescent="0.3">
      <c r="A4444" s="6" t="s">
        <v>13843</v>
      </c>
      <c r="B4444" s="7">
        <v>45263</v>
      </c>
      <c r="C4444" s="6" t="s">
        <v>13844</v>
      </c>
      <c r="D4444" s="6" t="s">
        <v>5117</v>
      </c>
      <c r="E4444" s="6" t="s">
        <v>5118</v>
      </c>
      <c r="F4444" s="6" t="s">
        <v>5036</v>
      </c>
      <c r="G4444" s="6" t="s">
        <v>5022</v>
      </c>
      <c r="H4444" s="6" t="s">
        <v>5192</v>
      </c>
      <c r="I4444" s="8">
        <v>5</v>
      </c>
      <c r="J4444" s="9">
        <v>613.58000000000004</v>
      </c>
      <c r="K4444" s="10">
        <v>0.06</v>
      </c>
      <c r="L4444" s="9">
        <v>2883.83</v>
      </c>
      <c r="M4444" s="11">
        <v>2355.08</v>
      </c>
      <c r="N4444" s="9">
        <v>528.75</v>
      </c>
      <c r="O4444" s="6" t="s">
        <v>5045</v>
      </c>
      <c r="P4444" s="8">
        <v>3</v>
      </c>
    </row>
    <row r="4445" spans="1:16" x14ac:dyDescent="0.3">
      <c r="A4445" s="6" t="s">
        <v>13845</v>
      </c>
      <c r="B4445" s="7">
        <v>45487</v>
      </c>
      <c r="C4445" s="6" t="s">
        <v>13846</v>
      </c>
      <c r="D4445" s="6" t="s">
        <v>5215</v>
      </c>
      <c r="E4445" s="6" t="s">
        <v>5216</v>
      </c>
      <c r="F4445" s="6" t="s">
        <v>5029</v>
      </c>
      <c r="G4445" s="6" t="s">
        <v>5030</v>
      </c>
      <c r="H4445" s="6" t="s">
        <v>5031</v>
      </c>
      <c r="I4445" s="8">
        <v>4</v>
      </c>
      <c r="J4445" s="9">
        <v>70.150000000000006</v>
      </c>
      <c r="K4445" s="10">
        <v>0.08</v>
      </c>
      <c r="L4445" s="9">
        <v>258.14999999999998</v>
      </c>
      <c r="M4445" s="11">
        <v>189.06</v>
      </c>
      <c r="N4445" s="9">
        <v>69.09</v>
      </c>
      <c r="O4445" s="6" t="s">
        <v>5045</v>
      </c>
      <c r="P4445" s="8">
        <v>1</v>
      </c>
    </row>
    <row r="4446" spans="1:16" x14ac:dyDescent="0.3">
      <c r="A4446" s="6" t="s">
        <v>13847</v>
      </c>
      <c r="B4446" s="7">
        <v>45306</v>
      </c>
      <c r="C4446" s="6" t="s">
        <v>13848</v>
      </c>
      <c r="D4446" s="6" t="s">
        <v>5027</v>
      </c>
      <c r="E4446" s="6" t="s">
        <v>5028</v>
      </c>
      <c r="F4446" s="6" t="s">
        <v>5021</v>
      </c>
      <c r="G4446" s="6" t="s">
        <v>5022</v>
      </c>
      <c r="H4446" s="6" t="s">
        <v>5076</v>
      </c>
      <c r="I4446" s="8">
        <v>4</v>
      </c>
      <c r="J4446" s="9">
        <v>81.95</v>
      </c>
      <c r="K4446" s="10">
        <v>0.24</v>
      </c>
      <c r="L4446" s="9">
        <v>249.13</v>
      </c>
      <c r="M4446" s="11">
        <v>152.94999999999999</v>
      </c>
      <c r="N4446" s="9">
        <v>96.18</v>
      </c>
      <c r="O4446" s="6" t="s">
        <v>5032</v>
      </c>
      <c r="P4446" s="8">
        <v>4</v>
      </c>
    </row>
    <row r="4447" spans="1:16" x14ac:dyDescent="0.3">
      <c r="A4447" s="6" t="s">
        <v>13849</v>
      </c>
      <c r="B4447" s="7">
        <v>45169</v>
      </c>
      <c r="C4447" s="6" t="s">
        <v>13850</v>
      </c>
      <c r="D4447" s="6" t="s">
        <v>5114</v>
      </c>
      <c r="E4447" s="6" t="s">
        <v>5020</v>
      </c>
      <c r="F4447" s="6" t="s">
        <v>5036</v>
      </c>
      <c r="G4447" s="6" t="s">
        <v>5048</v>
      </c>
      <c r="H4447" s="6" t="s">
        <v>5096</v>
      </c>
      <c r="I4447" s="8">
        <v>5</v>
      </c>
      <c r="J4447" s="9">
        <v>2244.7600000000002</v>
      </c>
      <c r="K4447" s="10">
        <v>0.15</v>
      </c>
      <c r="L4447" s="9">
        <v>9540.23</v>
      </c>
      <c r="M4447" s="11">
        <v>6715.37</v>
      </c>
      <c r="N4447" s="9">
        <v>2824.86</v>
      </c>
      <c r="O4447" s="6" t="s">
        <v>5080</v>
      </c>
      <c r="P4447" s="8">
        <v>3</v>
      </c>
    </row>
    <row r="4448" spans="1:16" x14ac:dyDescent="0.3">
      <c r="A4448" s="6" t="s">
        <v>13851</v>
      </c>
      <c r="B4448" s="7">
        <v>45033</v>
      </c>
      <c r="C4448" s="6" t="s">
        <v>13852</v>
      </c>
      <c r="D4448" s="6" t="s">
        <v>5114</v>
      </c>
      <c r="E4448" s="6" t="s">
        <v>5020</v>
      </c>
      <c r="F4448" s="6" t="s">
        <v>5036</v>
      </c>
      <c r="G4448" s="6" t="s">
        <v>5022</v>
      </c>
      <c r="H4448" s="6" t="s">
        <v>5192</v>
      </c>
      <c r="I4448" s="8">
        <v>8</v>
      </c>
      <c r="J4448" s="9">
        <v>899.7</v>
      </c>
      <c r="K4448" s="10">
        <v>0.01</v>
      </c>
      <c r="L4448" s="9">
        <v>7125.62</v>
      </c>
      <c r="M4448" s="11">
        <v>5109.1499999999996</v>
      </c>
      <c r="N4448" s="9">
        <v>2016.47</v>
      </c>
      <c r="O4448" s="6" t="s">
        <v>5039</v>
      </c>
      <c r="P4448" s="8">
        <v>1</v>
      </c>
    </row>
    <row r="4449" spans="1:16" x14ac:dyDescent="0.3">
      <c r="A4449" s="6" t="s">
        <v>13853</v>
      </c>
      <c r="B4449" s="7">
        <v>45062</v>
      </c>
      <c r="C4449" s="6" t="s">
        <v>13854</v>
      </c>
      <c r="D4449" s="6" t="s">
        <v>5057</v>
      </c>
      <c r="E4449" s="6" t="s">
        <v>5058</v>
      </c>
      <c r="F4449" s="6" t="s">
        <v>5036</v>
      </c>
      <c r="G4449" s="6" t="s">
        <v>5037</v>
      </c>
      <c r="H4449" s="6" t="s">
        <v>5054</v>
      </c>
      <c r="I4449" s="8">
        <v>8</v>
      </c>
      <c r="J4449" s="9">
        <v>2123.6999999999998</v>
      </c>
      <c r="K4449" s="10">
        <v>0.12</v>
      </c>
      <c r="L4449" s="9">
        <v>14950.85</v>
      </c>
      <c r="M4449" s="11">
        <v>9292.7199999999993</v>
      </c>
      <c r="N4449" s="9">
        <v>5658.13</v>
      </c>
      <c r="O4449" s="6" t="s">
        <v>5039</v>
      </c>
      <c r="P4449" s="8">
        <v>2</v>
      </c>
    </row>
    <row r="4450" spans="1:16" x14ac:dyDescent="0.3">
      <c r="A4450" s="6" t="s">
        <v>13855</v>
      </c>
      <c r="B4450" s="7">
        <v>45669</v>
      </c>
      <c r="C4450" s="6" t="s">
        <v>13856</v>
      </c>
      <c r="D4450" s="6" t="s">
        <v>5093</v>
      </c>
      <c r="E4450" s="6" t="s">
        <v>5053</v>
      </c>
      <c r="F4450" s="6" t="s">
        <v>5036</v>
      </c>
      <c r="G4450" s="6" t="s">
        <v>5037</v>
      </c>
      <c r="H4450" s="6" t="s">
        <v>5105</v>
      </c>
      <c r="I4450" s="8">
        <v>8</v>
      </c>
      <c r="J4450" s="9">
        <v>1424.12</v>
      </c>
      <c r="K4450" s="10">
        <v>0.14000000000000001</v>
      </c>
      <c r="L4450" s="9">
        <v>9797.9500000000007</v>
      </c>
      <c r="M4450" s="11">
        <v>7520.25</v>
      </c>
      <c r="N4450" s="9">
        <v>2277.6999999999998</v>
      </c>
      <c r="O4450" s="6" t="s">
        <v>5045</v>
      </c>
      <c r="P4450" s="8">
        <v>4</v>
      </c>
    </row>
    <row r="4451" spans="1:16" x14ac:dyDescent="0.3">
      <c r="A4451" s="6" t="s">
        <v>13857</v>
      </c>
      <c r="B4451" s="7">
        <v>45576</v>
      </c>
      <c r="C4451" s="6" t="s">
        <v>13858</v>
      </c>
      <c r="D4451" s="6" t="s">
        <v>5085</v>
      </c>
      <c r="E4451" s="6" t="s">
        <v>5058</v>
      </c>
      <c r="F4451" s="6" t="s">
        <v>5029</v>
      </c>
      <c r="G4451" s="6" t="s">
        <v>5059</v>
      </c>
      <c r="H4451" s="6" t="s">
        <v>5181</v>
      </c>
      <c r="I4451" s="8">
        <v>8</v>
      </c>
      <c r="J4451" s="9">
        <v>613.19000000000005</v>
      </c>
      <c r="K4451" s="10">
        <v>0.05</v>
      </c>
      <c r="L4451" s="9">
        <v>4660.24</v>
      </c>
      <c r="M4451" s="11">
        <v>3026.33</v>
      </c>
      <c r="N4451" s="9">
        <v>1633.91</v>
      </c>
      <c r="O4451" s="6" t="s">
        <v>5024</v>
      </c>
      <c r="P4451" s="8">
        <v>4</v>
      </c>
    </row>
    <row r="4452" spans="1:16" x14ac:dyDescent="0.3">
      <c r="A4452" s="6" t="s">
        <v>13859</v>
      </c>
      <c r="B4452" s="7">
        <v>45042</v>
      </c>
      <c r="C4452" s="6" t="s">
        <v>13860</v>
      </c>
      <c r="D4452" s="6" t="s">
        <v>5147</v>
      </c>
      <c r="E4452" s="6" t="s">
        <v>5118</v>
      </c>
      <c r="F4452" s="6" t="s">
        <v>5021</v>
      </c>
      <c r="G4452" s="6" t="s">
        <v>5037</v>
      </c>
      <c r="H4452" s="6" t="s">
        <v>5068</v>
      </c>
      <c r="I4452" s="8">
        <v>3</v>
      </c>
      <c r="J4452" s="9">
        <v>782.54</v>
      </c>
      <c r="K4452" s="10">
        <v>0.16</v>
      </c>
      <c r="L4452" s="9">
        <v>1972</v>
      </c>
      <c r="M4452" s="11">
        <v>1263.5</v>
      </c>
      <c r="N4452" s="9">
        <v>708.5</v>
      </c>
      <c r="O4452" s="6" t="s">
        <v>5080</v>
      </c>
      <c r="P4452" s="8">
        <v>5</v>
      </c>
    </row>
    <row r="4453" spans="1:16" x14ac:dyDescent="0.3">
      <c r="A4453" s="6" t="s">
        <v>13861</v>
      </c>
      <c r="B4453" s="7">
        <v>45771</v>
      </c>
      <c r="C4453" s="6" t="s">
        <v>13862</v>
      </c>
      <c r="D4453" s="6" t="s">
        <v>5052</v>
      </c>
      <c r="E4453" s="6" t="s">
        <v>5053</v>
      </c>
      <c r="F4453" s="6" t="s">
        <v>5036</v>
      </c>
      <c r="G4453" s="6" t="s">
        <v>5048</v>
      </c>
      <c r="H4453" s="6" t="s">
        <v>5090</v>
      </c>
      <c r="I4453" s="8">
        <v>5</v>
      </c>
      <c r="J4453" s="9">
        <v>1039.43</v>
      </c>
      <c r="K4453" s="10">
        <v>0.19</v>
      </c>
      <c r="L4453" s="9">
        <v>4209.6899999999996</v>
      </c>
      <c r="M4453" s="11">
        <v>3609.08</v>
      </c>
      <c r="N4453" s="9">
        <v>600.61</v>
      </c>
      <c r="O4453" s="6" t="s">
        <v>5045</v>
      </c>
      <c r="P4453" s="8">
        <v>5</v>
      </c>
    </row>
    <row r="4454" spans="1:16" x14ac:dyDescent="0.3">
      <c r="A4454" s="6" t="s">
        <v>13863</v>
      </c>
      <c r="B4454" s="7">
        <v>44954</v>
      </c>
      <c r="C4454" s="6" t="s">
        <v>13864</v>
      </c>
      <c r="D4454" s="6" t="s">
        <v>5088</v>
      </c>
      <c r="E4454" s="6" t="s">
        <v>5089</v>
      </c>
      <c r="F4454" s="6" t="s">
        <v>5029</v>
      </c>
      <c r="G4454" s="6" t="s">
        <v>5059</v>
      </c>
      <c r="H4454" s="6" t="s">
        <v>5181</v>
      </c>
      <c r="I4454" s="8">
        <v>8</v>
      </c>
      <c r="J4454" s="9">
        <v>2161.44</v>
      </c>
      <c r="K4454" s="10">
        <v>0.02</v>
      </c>
      <c r="L4454" s="9">
        <v>16945.689999999999</v>
      </c>
      <c r="M4454" s="11">
        <v>10357.76</v>
      </c>
      <c r="N4454" s="9">
        <v>6587.93</v>
      </c>
      <c r="O4454" s="6" t="s">
        <v>5032</v>
      </c>
      <c r="P4454" s="8">
        <v>2</v>
      </c>
    </row>
    <row r="4455" spans="1:16" x14ac:dyDescent="0.3">
      <c r="A4455" s="6" t="s">
        <v>13865</v>
      </c>
      <c r="B4455" s="7">
        <v>45147</v>
      </c>
      <c r="C4455" s="6" t="s">
        <v>13866</v>
      </c>
      <c r="D4455" s="6" t="s">
        <v>5057</v>
      </c>
      <c r="E4455" s="6" t="s">
        <v>5058</v>
      </c>
      <c r="F4455" s="6" t="s">
        <v>5029</v>
      </c>
      <c r="G4455" s="6" t="s">
        <v>5059</v>
      </c>
      <c r="H4455" s="6" t="s">
        <v>5073</v>
      </c>
      <c r="I4455" s="8">
        <v>5</v>
      </c>
      <c r="J4455" s="9">
        <v>1168.3</v>
      </c>
      <c r="K4455" s="10">
        <v>0.12</v>
      </c>
      <c r="L4455" s="9">
        <v>5140.5200000000004</v>
      </c>
      <c r="M4455" s="11">
        <v>4173.6000000000004</v>
      </c>
      <c r="N4455" s="9">
        <v>966.92</v>
      </c>
      <c r="O4455" s="6" t="s">
        <v>5032</v>
      </c>
      <c r="P4455" s="8">
        <v>3</v>
      </c>
    </row>
    <row r="4456" spans="1:16" x14ac:dyDescent="0.3">
      <c r="A4456" s="6" t="s">
        <v>13867</v>
      </c>
      <c r="B4456" s="7">
        <v>45027</v>
      </c>
      <c r="C4456" s="6" t="s">
        <v>13868</v>
      </c>
      <c r="D4456" s="6" t="s">
        <v>5108</v>
      </c>
      <c r="E4456" s="6" t="s">
        <v>5109</v>
      </c>
      <c r="F4456" s="6" t="s">
        <v>5021</v>
      </c>
      <c r="G4456" s="6" t="s">
        <v>5030</v>
      </c>
      <c r="H4456" s="6" t="s">
        <v>5246</v>
      </c>
      <c r="I4456" s="8">
        <v>3</v>
      </c>
      <c r="J4456" s="9">
        <v>2208.52</v>
      </c>
      <c r="K4456" s="10">
        <v>0.1</v>
      </c>
      <c r="L4456" s="9">
        <v>5963</v>
      </c>
      <c r="M4456" s="11">
        <v>3368.1</v>
      </c>
      <c r="N4456" s="9">
        <v>2594.9</v>
      </c>
      <c r="O4456" s="6" t="s">
        <v>5024</v>
      </c>
      <c r="P4456" s="8">
        <v>1</v>
      </c>
    </row>
    <row r="4457" spans="1:16" x14ac:dyDescent="0.3">
      <c r="A4457" s="6" t="s">
        <v>13869</v>
      </c>
      <c r="B4457" s="7">
        <v>44958</v>
      </c>
      <c r="C4457" s="6" t="s">
        <v>13870</v>
      </c>
      <c r="D4457" s="6" t="s">
        <v>5104</v>
      </c>
      <c r="E4457" s="6" t="s">
        <v>5053</v>
      </c>
      <c r="F4457" s="6" t="s">
        <v>5036</v>
      </c>
      <c r="G4457" s="6" t="s">
        <v>5048</v>
      </c>
      <c r="H4457" s="6" t="s">
        <v>5049</v>
      </c>
      <c r="I4457" s="8">
        <v>2</v>
      </c>
      <c r="J4457" s="9">
        <v>1225.1600000000001</v>
      </c>
      <c r="K4457" s="10">
        <v>0.16</v>
      </c>
      <c r="L4457" s="9">
        <v>2058.27</v>
      </c>
      <c r="M4457" s="11">
        <v>1354.98</v>
      </c>
      <c r="N4457" s="9">
        <v>703.29</v>
      </c>
      <c r="O4457" s="6" t="s">
        <v>5024</v>
      </c>
      <c r="P4457" s="8">
        <v>3</v>
      </c>
    </row>
    <row r="4458" spans="1:16" x14ac:dyDescent="0.3">
      <c r="A4458" s="6" t="s">
        <v>13871</v>
      </c>
      <c r="B4458" s="7">
        <v>45664</v>
      </c>
      <c r="C4458" s="6" t="s">
        <v>13872</v>
      </c>
      <c r="D4458" s="6" t="s">
        <v>5027</v>
      </c>
      <c r="E4458" s="6" t="s">
        <v>5028</v>
      </c>
      <c r="F4458" s="6" t="s">
        <v>5029</v>
      </c>
      <c r="G4458" s="6" t="s">
        <v>5037</v>
      </c>
      <c r="H4458" s="6" t="s">
        <v>5054</v>
      </c>
      <c r="I4458" s="8">
        <v>5</v>
      </c>
      <c r="J4458" s="9">
        <v>2338.7199999999998</v>
      </c>
      <c r="K4458" s="10">
        <v>0.15</v>
      </c>
      <c r="L4458" s="9">
        <v>9939.56</v>
      </c>
      <c r="M4458" s="11">
        <v>7381.02</v>
      </c>
      <c r="N4458" s="9">
        <v>2558.54</v>
      </c>
      <c r="O4458" s="6" t="s">
        <v>5080</v>
      </c>
      <c r="P4458" s="8">
        <v>1</v>
      </c>
    </row>
    <row r="4459" spans="1:16" x14ac:dyDescent="0.3">
      <c r="A4459" s="6" t="s">
        <v>13873</v>
      </c>
      <c r="B4459" s="7">
        <v>45382</v>
      </c>
      <c r="C4459" s="6" t="s">
        <v>13874</v>
      </c>
      <c r="D4459" s="6" t="s">
        <v>5063</v>
      </c>
      <c r="E4459" s="6" t="s">
        <v>5058</v>
      </c>
      <c r="F4459" s="6" t="s">
        <v>5021</v>
      </c>
      <c r="G4459" s="6" t="s">
        <v>5037</v>
      </c>
      <c r="H4459" s="6" t="s">
        <v>5054</v>
      </c>
      <c r="I4459" s="8">
        <v>1</v>
      </c>
      <c r="J4459" s="9">
        <v>348.95</v>
      </c>
      <c r="K4459" s="10">
        <v>0.03</v>
      </c>
      <c r="L4459" s="9">
        <v>338.48</v>
      </c>
      <c r="M4459" s="11">
        <v>290.85000000000002</v>
      </c>
      <c r="N4459" s="9">
        <v>47.63</v>
      </c>
      <c r="O4459" s="6" t="s">
        <v>5045</v>
      </c>
      <c r="P4459" s="8">
        <v>1</v>
      </c>
    </row>
    <row r="4460" spans="1:16" x14ac:dyDescent="0.3">
      <c r="A4460" s="6" t="s">
        <v>13875</v>
      </c>
      <c r="B4460" s="7">
        <v>45572</v>
      </c>
      <c r="C4460" s="6" t="s">
        <v>13876</v>
      </c>
      <c r="D4460" s="6" t="s">
        <v>5215</v>
      </c>
      <c r="E4460" s="6" t="s">
        <v>5216</v>
      </c>
      <c r="F4460" s="6" t="s">
        <v>5021</v>
      </c>
      <c r="G4460" s="6" t="s">
        <v>5059</v>
      </c>
      <c r="H4460" s="6" t="s">
        <v>5099</v>
      </c>
      <c r="I4460" s="8">
        <v>3</v>
      </c>
      <c r="J4460" s="9">
        <v>2307.17</v>
      </c>
      <c r="K4460" s="10">
        <v>0.16</v>
      </c>
      <c r="L4460" s="9">
        <v>5814.07</v>
      </c>
      <c r="M4460" s="11">
        <v>4843.51</v>
      </c>
      <c r="N4460" s="9">
        <v>970.56</v>
      </c>
      <c r="O4460" s="6" t="s">
        <v>5032</v>
      </c>
      <c r="P4460" s="8">
        <v>2</v>
      </c>
    </row>
    <row r="4461" spans="1:16" x14ac:dyDescent="0.3">
      <c r="A4461" s="6" t="s">
        <v>13877</v>
      </c>
      <c r="B4461" s="7">
        <v>45178</v>
      </c>
      <c r="C4461" s="6" t="s">
        <v>13878</v>
      </c>
      <c r="D4461" s="6" t="s">
        <v>5052</v>
      </c>
      <c r="E4461" s="6" t="s">
        <v>5053</v>
      </c>
      <c r="F4461" s="6" t="s">
        <v>5021</v>
      </c>
      <c r="G4461" s="6" t="s">
        <v>5022</v>
      </c>
      <c r="H4461" s="6" t="s">
        <v>5023</v>
      </c>
      <c r="I4461" s="8">
        <v>3</v>
      </c>
      <c r="J4461" s="9">
        <v>260.72000000000003</v>
      </c>
      <c r="K4461" s="10">
        <v>0.24</v>
      </c>
      <c r="L4461" s="9">
        <v>594.44000000000005</v>
      </c>
      <c r="M4461" s="11">
        <v>459.54</v>
      </c>
      <c r="N4461" s="9">
        <v>134.9</v>
      </c>
      <c r="O4461" s="6" t="s">
        <v>5024</v>
      </c>
      <c r="P4461" s="8">
        <v>3</v>
      </c>
    </row>
    <row r="4462" spans="1:16" x14ac:dyDescent="0.3">
      <c r="A4462" s="6" t="s">
        <v>13879</v>
      </c>
      <c r="B4462" s="7">
        <v>45541</v>
      </c>
      <c r="C4462" s="6" t="s">
        <v>13880</v>
      </c>
      <c r="D4462" s="6" t="s">
        <v>5019</v>
      </c>
      <c r="E4462" s="6" t="s">
        <v>5020</v>
      </c>
      <c r="F4462" s="6" t="s">
        <v>5036</v>
      </c>
      <c r="G4462" s="6" t="s">
        <v>5048</v>
      </c>
      <c r="H4462" s="6" t="s">
        <v>5096</v>
      </c>
      <c r="I4462" s="8">
        <v>1</v>
      </c>
      <c r="J4462" s="9">
        <v>1042.4000000000001</v>
      </c>
      <c r="K4462" s="10">
        <v>7.0000000000000007E-2</v>
      </c>
      <c r="L4462" s="9">
        <v>969.43</v>
      </c>
      <c r="M4462" s="11">
        <v>772.86</v>
      </c>
      <c r="N4462" s="9">
        <v>196.57</v>
      </c>
      <c r="O4462" s="6" t="s">
        <v>5045</v>
      </c>
      <c r="P4462" s="8">
        <v>4</v>
      </c>
    </row>
    <row r="4463" spans="1:16" x14ac:dyDescent="0.3">
      <c r="A4463" s="6" t="s">
        <v>13881</v>
      </c>
      <c r="B4463" s="7">
        <v>45379</v>
      </c>
      <c r="C4463" s="6" t="s">
        <v>13882</v>
      </c>
      <c r="D4463" s="6" t="s">
        <v>5108</v>
      </c>
      <c r="E4463" s="6" t="s">
        <v>5109</v>
      </c>
      <c r="F4463" s="6" t="s">
        <v>5029</v>
      </c>
      <c r="G4463" s="6" t="s">
        <v>5030</v>
      </c>
      <c r="H4463" s="6" t="s">
        <v>5031</v>
      </c>
      <c r="I4463" s="8">
        <v>8</v>
      </c>
      <c r="J4463" s="9">
        <v>1245.45</v>
      </c>
      <c r="K4463" s="10">
        <v>0.24</v>
      </c>
      <c r="L4463" s="9">
        <v>7572.34</v>
      </c>
      <c r="M4463" s="11">
        <v>5786.8</v>
      </c>
      <c r="N4463" s="9">
        <v>1785.54</v>
      </c>
      <c r="O4463" s="6" t="s">
        <v>5032</v>
      </c>
      <c r="P4463" s="8">
        <v>3</v>
      </c>
    </row>
    <row r="4464" spans="1:16" x14ac:dyDescent="0.3">
      <c r="A4464" s="6" t="s">
        <v>13883</v>
      </c>
      <c r="B4464" s="7">
        <v>45098</v>
      </c>
      <c r="C4464" s="6" t="s">
        <v>13884</v>
      </c>
      <c r="D4464" s="6" t="s">
        <v>5085</v>
      </c>
      <c r="E4464" s="6" t="s">
        <v>5058</v>
      </c>
      <c r="F4464" s="6" t="s">
        <v>5021</v>
      </c>
      <c r="G4464" s="6" t="s">
        <v>5059</v>
      </c>
      <c r="H4464" s="6" t="s">
        <v>5099</v>
      </c>
      <c r="I4464" s="8">
        <v>8</v>
      </c>
      <c r="J4464" s="9">
        <v>1584.04</v>
      </c>
      <c r="K4464" s="10">
        <v>7.0000000000000007E-2</v>
      </c>
      <c r="L4464" s="9">
        <v>11785.26</v>
      </c>
      <c r="M4464" s="11">
        <v>8033.8</v>
      </c>
      <c r="N4464" s="9">
        <v>3751.46</v>
      </c>
      <c r="O4464" s="6" t="s">
        <v>5039</v>
      </c>
      <c r="P4464" s="8">
        <v>4</v>
      </c>
    </row>
    <row r="4465" spans="1:16" x14ac:dyDescent="0.3">
      <c r="A4465" s="6" t="s">
        <v>13885</v>
      </c>
      <c r="B4465" s="7">
        <v>44946</v>
      </c>
      <c r="C4465" s="6" t="s">
        <v>13886</v>
      </c>
      <c r="D4465" s="6" t="s">
        <v>5035</v>
      </c>
      <c r="E4465" s="6" t="s">
        <v>5020</v>
      </c>
      <c r="F4465" s="6" t="s">
        <v>5029</v>
      </c>
      <c r="G4465" s="6" t="s">
        <v>5037</v>
      </c>
      <c r="H4465" s="6" t="s">
        <v>5068</v>
      </c>
      <c r="I4465" s="8">
        <v>3</v>
      </c>
      <c r="J4465" s="9">
        <v>2366.77</v>
      </c>
      <c r="K4465" s="10">
        <v>0.04</v>
      </c>
      <c r="L4465" s="9">
        <v>6816.3</v>
      </c>
      <c r="M4465" s="11">
        <v>5388.34</v>
      </c>
      <c r="N4465" s="9">
        <v>1427.96</v>
      </c>
      <c r="O4465" s="6" t="s">
        <v>5045</v>
      </c>
      <c r="P4465" s="8">
        <v>4</v>
      </c>
    </row>
    <row r="4466" spans="1:16" x14ac:dyDescent="0.3">
      <c r="A4466" s="6" t="s">
        <v>13887</v>
      </c>
      <c r="B4466" s="7">
        <v>45627</v>
      </c>
      <c r="C4466" s="6" t="s">
        <v>13888</v>
      </c>
      <c r="D4466" s="6" t="s">
        <v>5027</v>
      </c>
      <c r="E4466" s="6" t="s">
        <v>5028</v>
      </c>
      <c r="F4466" s="6" t="s">
        <v>5021</v>
      </c>
      <c r="G4466" s="6" t="s">
        <v>5022</v>
      </c>
      <c r="H4466" s="6" t="s">
        <v>5221</v>
      </c>
      <c r="I4466" s="8">
        <v>2</v>
      </c>
      <c r="J4466" s="9">
        <v>484.37</v>
      </c>
      <c r="K4466" s="10">
        <v>0.11</v>
      </c>
      <c r="L4466" s="9">
        <v>862.18</v>
      </c>
      <c r="M4466" s="11">
        <v>593.16999999999996</v>
      </c>
      <c r="N4466" s="9">
        <v>269.01</v>
      </c>
      <c r="O4466" s="6" t="s">
        <v>5032</v>
      </c>
      <c r="P4466" s="8">
        <v>5</v>
      </c>
    </row>
    <row r="4467" spans="1:16" x14ac:dyDescent="0.3">
      <c r="A4467" s="6" t="s">
        <v>13889</v>
      </c>
      <c r="B4467" s="7">
        <v>45368</v>
      </c>
      <c r="C4467" s="6" t="s">
        <v>13890</v>
      </c>
      <c r="D4467" s="6" t="s">
        <v>5205</v>
      </c>
      <c r="E4467" s="6" t="s">
        <v>5206</v>
      </c>
      <c r="F4467" s="6" t="s">
        <v>5029</v>
      </c>
      <c r="G4467" s="6" t="s">
        <v>5022</v>
      </c>
      <c r="H4467" s="6" t="s">
        <v>5221</v>
      </c>
      <c r="I4467" s="8">
        <v>7</v>
      </c>
      <c r="J4467" s="9">
        <v>2218.11</v>
      </c>
      <c r="K4467" s="10">
        <v>0.08</v>
      </c>
      <c r="L4467" s="9">
        <v>14284.63</v>
      </c>
      <c r="M4467" s="11">
        <v>10082.9</v>
      </c>
      <c r="N4467" s="9">
        <v>4201.7299999999996</v>
      </c>
      <c r="O4467" s="6" t="s">
        <v>5024</v>
      </c>
      <c r="P4467" s="8">
        <v>3</v>
      </c>
    </row>
    <row r="4468" spans="1:16" x14ac:dyDescent="0.3">
      <c r="A4468" s="6" t="s">
        <v>13891</v>
      </c>
      <c r="B4468" s="7">
        <v>45209</v>
      </c>
      <c r="C4468" s="6" t="s">
        <v>13892</v>
      </c>
      <c r="D4468" s="6" t="s">
        <v>5147</v>
      </c>
      <c r="E4468" s="6" t="s">
        <v>5118</v>
      </c>
      <c r="F4468" s="6" t="s">
        <v>5036</v>
      </c>
      <c r="G4468" s="6" t="s">
        <v>5030</v>
      </c>
      <c r="H4468" s="6" t="s">
        <v>5176</v>
      </c>
      <c r="I4468" s="8">
        <v>5</v>
      </c>
      <c r="J4468" s="9">
        <v>2470.17</v>
      </c>
      <c r="K4468" s="10">
        <v>0.05</v>
      </c>
      <c r="L4468" s="9">
        <v>11733.31</v>
      </c>
      <c r="M4468" s="11">
        <v>8382.7000000000007</v>
      </c>
      <c r="N4468" s="9">
        <v>3350.61</v>
      </c>
      <c r="O4468" s="6" t="s">
        <v>5024</v>
      </c>
      <c r="P4468" s="8">
        <v>4</v>
      </c>
    </row>
    <row r="4469" spans="1:16" x14ac:dyDescent="0.3">
      <c r="A4469" s="6" t="s">
        <v>13893</v>
      </c>
      <c r="B4469" s="7">
        <v>45622</v>
      </c>
      <c r="C4469" s="6" t="s">
        <v>13894</v>
      </c>
      <c r="D4469" s="6" t="s">
        <v>5215</v>
      </c>
      <c r="E4469" s="6" t="s">
        <v>5216</v>
      </c>
      <c r="F4469" s="6" t="s">
        <v>5036</v>
      </c>
      <c r="G4469" s="6" t="s">
        <v>5030</v>
      </c>
      <c r="H4469" s="6" t="s">
        <v>5176</v>
      </c>
      <c r="I4469" s="8">
        <v>1</v>
      </c>
      <c r="J4469" s="9">
        <v>2240.66</v>
      </c>
      <c r="K4469" s="10">
        <v>0.01</v>
      </c>
      <c r="L4469" s="9">
        <v>2218.25</v>
      </c>
      <c r="M4469" s="11">
        <v>1535.88</v>
      </c>
      <c r="N4469" s="9">
        <v>682.37</v>
      </c>
      <c r="O4469" s="6" t="s">
        <v>5032</v>
      </c>
      <c r="P4469" s="8">
        <v>3</v>
      </c>
    </row>
    <row r="4470" spans="1:16" x14ac:dyDescent="0.3">
      <c r="A4470" s="6" t="s">
        <v>13895</v>
      </c>
      <c r="B4470" s="7">
        <v>45055</v>
      </c>
      <c r="C4470" s="6" t="s">
        <v>13896</v>
      </c>
      <c r="D4470" s="6" t="s">
        <v>5027</v>
      </c>
      <c r="E4470" s="6" t="s">
        <v>5028</v>
      </c>
      <c r="F4470" s="6" t="s">
        <v>5029</v>
      </c>
      <c r="G4470" s="6" t="s">
        <v>5037</v>
      </c>
      <c r="H4470" s="6" t="s">
        <v>5054</v>
      </c>
      <c r="I4470" s="8">
        <v>2</v>
      </c>
      <c r="J4470" s="9">
        <v>397.97</v>
      </c>
      <c r="K4470" s="10">
        <v>0.01</v>
      </c>
      <c r="L4470" s="9">
        <v>787.98</v>
      </c>
      <c r="M4470" s="11">
        <v>481.84</v>
      </c>
      <c r="N4470" s="9">
        <v>306.14</v>
      </c>
      <c r="O4470" s="6" t="s">
        <v>5039</v>
      </c>
      <c r="P4470" s="8">
        <v>4</v>
      </c>
    </row>
    <row r="4471" spans="1:16" x14ac:dyDescent="0.3">
      <c r="A4471" s="6" t="s">
        <v>13897</v>
      </c>
      <c r="B4471" s="7">
        <v>45793</v>
      </c>
      <c r="C4471" s="6" t="s">
        <v>13898</v>
      </c>
      <c r="D4471" s="6" t="s">
        <v>5114</v>
      </c>
      <c r="E4471" s="6" t="s">
        <v>5020</v>
      </c>
      <c r="F4471" s="6" t="s">
        <v>5021</v>
      </c>
      <c r="G4471" s="6" t="s">
        <v>5048</v>
      </c>
      <c r="H4471" s="6" t="s">
        <v>5079</v>
      </c>
      <c r="I4471" s="8">
        <v>8</v>
      </c>
      <c r="J4471" s="9">
        <v>2342.87</v>
      </c>
      <c r="K4471" s="10">
        <v>0.13</v>
      </c>
      <c r="L4471" s="9">
        <v>16306.38</v>
      </c>
      <c r="M4471" s="11">
        <v>9068.2099999999991</v>
      </c>
      <c r="N4471" s="9">
        <v>7238.17</v>
      </c>
      <c r="O4471" s="6" t="s">
        <v>5032</v>
      </c>
      <c r="P4471" s="8">
        <v>1</v>
      </c>
    </row>
    <row r="4472" spans="1:16" x14ac:dyDescent="0.3">
      <c r="A4472" s="6" t="s">
        <v>13899</v>
      </c>
      <c r="B4472" s="7">
        <v>45638</v>
      </c>
      <c r="C4472" s="6" t="s">
        <v>13900</v>
      </c>
      <c r="D4472" s="6" t="s">
        <v>5108</v>
      </c>
      <c r="E4472" s="6" t="s">
        <v>5109</v>
      </c>
      <c r="F4472" s="6" t="s">
        <v>5021</v>
      </c>
      <c r="G4472" s="6" t="s">
        <v>5059</v>
      </c>
      <c r="H4472" s="6" t="s">
        <v>5140</v>
      </c>
      <c r="I4472" s="8">
        <v>3</v>
      </c>
      <c r="J4472" s="9">
        <v>2377.31</v>
      </c>
      <c r="K4472" s="10">
        <v>0.2</v>
      </c>
      <c r="L4472" s="9">
        <v>5705.54</v>
      </c>
      <c r="M4472" s="11">
        <v>4630.57</v>
      </c>
      <c r="N4472" s="9">
        <v>1074.97</v>
      </c>
      <c r="O4472" s="6" t="s">
        <v>5045</v>
      </c>
      <c r="P4472" s="8">
        <v>5</v>
      </c>
    </row>
    <row r="4473" spans="1:16" x14ac:dyDescent="0.3">
      <c r="A4473" s="6" t="s">
        <v>13901</v>
      </c>
      <c r="B4473" s="7">
        <v>45642</v>
      </c>
      <c r="C4473" s="6" t="s">
        <v>13902</v>
      </c>
      <c r="D4473" s="6" t="s">
        <v>5085</v>
      </c>
      <c r="E4473" s="6" t="s">
        <v>5058</v>
      </c>
      <c r="F4473" s="6" t="s">
        <v>5029</v>
      </c>
      <c r="G4473" s="6" t="s">
        <v>5022</v>
      </c>
      <c r="H4473" s="6" t="s">
        <v>5150</v>
      </c>
      <c r="I4473" s="8">
        <v>5</v>
      </c>
      <c r="J4473" s="9">
        <v>1152.31</v>
      </c>
      <c r="K4473" s="10">
        <v>0.15</v>
      </c>
      <c r="L4473" s="9">
        <v>4897.32</v>
      </c>
      <c r="M4473" s="11">
        <v>2790.16</v>
      </c>
      <c r="N4473" s="9">
        <v>2107.16</v>
      </c>
      <c r="O4473" s="6" t="s">
        <v>5032</v>
      </c>
      <c r="P4473" s="8">
        <v>2</v>
      </c>
    </row>
    <row r="4474" spans="1:16" x14ac:dyDescent="0.3">
      <c r="A4474" s="6" t="s">
        <v>13903</v>
      </c>
      <c r="B4474" s="7">
        <v>45641</v>
      </c>
      <c r="C4474" s="6" t="s">
        <v>13904</v>
      </c>
      <c r="D4474" s="6" t="s">
        <v>5205</v>
      </c>
      <c r="E4474" s="6" t="s">
        <v>5206</v>
      </c>
      <c r="F4474" s="6" t="s">
        <v>5021</v>
      </c>
      <c r="G4474" s="6" t="s">
        <v>5022</v>
      </c>
      <c r="H4474" s="6" t="s">
        <v>5150</v>
      </c>
      <c r="I4474" s="8">
        <v>6</v>
      </c>
      <c r="J4474" s="9">
        <v>26.42</v>
      </c>
      <c r="K4474" s="10">
        <v>0.17</v>
      </c>
      <c r="L4474" s="9">
        <v>131.57</v>
      </c>
      <c r="M4474" s="11">
        <v>78.819999999999993</v>
      </c>
      <c r="N4474" s="9">
        <v>52.75</v>
      </c>
      <c r="O4474" s="6" t="s">
        <v>5024</v>
      </c>
      <c r="P4474" s="8">
        <v>3</v>
      </c>
    </row>
    <row r="4475" spans="1:16" x14ac:dyDescent="0.3">
      <c r="A4475" s="6" t="s">
        <v>13905</v>
      </c>
      <c r="B4475" s="7">
        <v>45142</v>
      </c>
      <c r="C4475" s="6" t="s">
        <v>13906</v>
      </c>
      <c r="D4475" s="6" t="s">
        <v>5042</v>
      </c>
      <c r="E4475" s="6" t="s">
        <v>5043</v>
      </c>
      <c r="F4475" s="6" t="s">
        <v>5036</v>
      </c>
      <c r="G4475" s="6" t="s">
        <v>5059</v>
      </c>
      <c r="H4475" s="6" t="s">
        <v>5099</v>
      </c>
      <c r="I4475" s="8">
        <v>2</v>
      </c>
      <c r="J4475" s="9">
        <v>322.79000000000002</v>
      </c>
      <c r="K4475" s="10">
        <v>0.09</v>
      </c>
      <c r="L4475" s="9">
        <v>587.48</v>
      </c>
      <c r="M4475" s="11">
        <v>488.74</v>
      </c>
      <c r="N4475" s="9">
        <v>98.74</v>
      </c>
      <c r="O4475" s="6" t="s">
        <v>5080</v>
      </c>
      <c r="P4475" s="8">
        <v>4</v>
      </c>
    </row>
    <row r="4476" spans="1:16" x14ac:dyDescent="0.3">
      <c r="A4476" s="6" t="s">
        <v>13907</v>
      </c>
      <c r="B4476" s="7">
        <v>45040</v>
      </c>
      <c r="C4476" s="6" t="s">
        <v>13908</v>
      </c>
      <c r="D4476" s="6" t="s">
        <v>5108</v>
      </c>
      <c r="E4476" s="6" t="s">
        <v>5109</v>
      </c>
      <c r="F4476" s="6" t="s">
        <v>5029</v>
      </c>
      <c r="G4476" s="6" t="s">
        <v>5030</v>
      </c>
      <c r="H4476" s="6" t="s">
        <v>5031</v>
      </c>
      <c r="I4476" s="8">
        <v>3</v>
      </c>
      <c r="J4476" s="9">
        <v>1775.01</v>
      </c>
      <c r="K4476" s="10">
        <v>0.13</v>
      </c>
      <c r="L4476" s="9">
        <v>4632.78</v>
      </c>
      <c r="M4476" s="11">
        <v>2600.0100000000002</v>
      </c>
      <c r="N4476" s="9">
        <v>2032.77</v>
      </c>
      <c r="O4476" s="6" t="s">
        <v>5045</v>
      </c>
      <c r="P4476" s="8">
        <v>5</v>
      </c>
    </row>
    <row r="4477" spans="1:16" x14ac:dyDescent="0.3">
      <c r="A4477" s="6" t="s">
        <v>13909</v>
      </c>
      <c r="B4477" s="7">
        <v>45368</v>
      </c>
      <c r="C4477" s="6" t="s">
        <v>13910</v>
      </c>
      <c r="D4477" s="6" t="s">
        <v>5085</v>
      </c>
      <c r="E4477" s="6" t="s">
        <v>5058</v>
      </c>
      <c r="F4477" s="6" t="s">
        <v>5029</v>
      </c>
      <c r="G4477" s="6" t="s">
        <v>5030</v>
      </c>
      <c r="H4477" s="6" t="s">
        <v>5171</v>
      </c>
      <c r="I4477" s="8">
        <v>8</v>
      </c>
      <c r="J4477" s="9">
        <v>1928.24</v>
      </c>
      <c r="K4477" s="10">
        <v>0.14000000000000001</v>
      </c>
      <c r="L4477" s="9">
        <v>13266.29</v>
      </c>
      <c r="M4477" s="11">
        <v>9778.33</v>
      </c>
      <c r="N4477" s="9">
        <v>3487.96</v>
      </c>
      <c r="O4477" s="6" t="s">
        <v>5032</v>
      </c>
      <c r="P4477" s="8">
        <v>1</v>
      </c>
    </row>
    <row r="4478" spans="1:16" x14ac:dyDescent="0.3">
      <c r="A4478" s="6" t="s">
        <v>13911</v>
      </c>
      <c r="B4478" s="7">
        <v>45551</v>
      </c>
      <c r="C4478" s="6" t="s">
        <v>13912</v>
      </c>
      <c r="D4478" s="6" t="s">
        <v>5067</v>
      </c>
      <c r="E4478" s="6" t="s">
        <v>5067</v>
      </c>
      <c r="F4478" s="6" t="s">
        <v>5029</v>
      </c>
      <c r="G4478" s="6" t="s">
        <v>5030</v>
      </c>
      <c r="H4478" s="6" t="s">
        <v>5171</v>
      </c>
      <c r="I4478" s="8">
        <v>4</v>
      </c>
      <c r="J4478" s="9">
        <v>2420.8200000000002</v>
      </c>
      <c r="K4478" s="10">
        <v>0.14000000000000001</v>
      </c>
      <c r="L4478" s="9">
        <v>8327.6200000000008</v>
      </c>
      <c r="M4478" s="11">
        <v>5183.38</v>
      </c>
      <c r="N4478" s="9">
        <v>3144.24</v>
      </c>
      <c r="O4478" s="6" t="s">
        <v>5039</v>
      </c>
      <c r="P4478" s="8">
        <v>4</v>
      </c>
    </row>
    <row r="4479" spans="1:16" x14ac:dyDescent="0.3">
      <c r="A4479" s="6" t="s">
        <v>13913</v>
      </c>
      <c r="B4479" s="7">
        <v>45039</v>
      </c>
      <c r="C4479" s="6" t="s">
        <v>13914</v>
      </c>
      <c r="D4479" s="6" t="s">
        <v>5088</v>
      </c>
      <c r="E4479" s="6" t="s">
        <v>5089</v>
      </c>
      <c r="F4479" s="6" t="s">
        <v>5029</v>
      </c>
      <c r="G4479" s="6" t="s">
        <v>5022</v>
      </c>
      <c r="H4479" s="6" t="s">
        <v>5076</v>
      </c>
      <c r="I4479" s="8">
        <v>2</v>
      </c>
      <c r="J4479" s="9">
        <v>1523.47</v>
      </c>
      <c r="K4479" s="10">
        <v>0.18</v>
      </c>
      <c r="L4479" s="9">
        <v>2498.4899999999998</v>
      </c>
      <c r="M4479" s="11">
        <v>1540.19</v>
      </c>
      <c r="N4479" s="9">
        <v>958.3</v>
      </c>
      <c r="O4479" s="6" t="s">
        <v>5024</v>
      </c>
      <c r="P4479" s="8">
        <v>3</v>
      </c>
    </row>
    <row r="4480" spans="1:16" x14ac:dyDescent="0.3">
      <c r="A4480" s="6" t="s">
        <v>13915</v>
      </c>
      <c r="B4480" s="7">
        <v>45515</v>
      </c>
      <c r="C4480" s="6" t="s">
        <v>13916</v>
      </c>
      <c r="D4480" s="6" t="s">
        <v>5088</v>
      </c>
      <c r="E4480" s="6" t="s">
        <v>5089</v>
      </c>
      <c r="F4480" s="6" t="s">
        <v>5029</v>
      </c>
      <c r="G4480" s="6" t="s">
        <v>5030</v>
      </c>
      <c r="H4480" s="6" t="s">
        <v>5246</v>
      </c>
      <c r="I4480" s="8">
        <v>5</v>
      </c>
      <c r="J4480" s="9">
        <v>558.63</v>
      </c>
      <c r="K4480" s="10">
        <v>0.24</v>
      </c>
      <c r="L4480" s="9">
        <v>2122.79</v>
      </c>
      <c r="M4480" s="11">
        <v>1508.54</v>
      </c>
      <c r="N4480" s="9">
        <v>614.25</v>
      </c>
      <c r="O4480" s="6" t="s">
        <v>5045</v>
      </c>
      <c r="P4480" s="8">
        <v>2</v>
      </c>
    </row>
    <row r="4481" spans="1:16" x14ac:dyDescent="0.3">
      <c r="A4481" s="6" t="s">
        <v>13917</v>
      </c>
      <c r="B4481" s="7">
        <v>45588</v>
      </c>
      <c r="C4481" s="6" t="s">
        <v>13918</v>
      </c>
      <c r="D4481" s="6" t="s">
        <v>5063</v>
      </c>
      <c r="E4481" s="6" t="s">
        <v>5058</v>
      </c>
      <c r="F4481" s="6" t="s">
        <v>5036</v>
      </c>
      <c r="G4481" s="6" t="s">
        <v>5030</v>
      </c>
      <c r="H4481" s="6" t="s">
        <v>5044</v>
      </c>
      <c r="I4481" s="8">
        <v>7</v>
      </c>
      <c r="J4481" s="9">
        <v>1631.71</v>
      </c>
      <c r="K4481" s="10">
        <v>7.0000000000000007E-2</v>
      </c>
      <c r="L4481" s="9">
        <v>10622.43</v>
      </c>
      <c r="M4481" s="11">
        <v>9314.56</v>
      </c>
      <c r="N4481" s="9">
        <v>1307.8699999999999</v>
      </c>
      <c r="O4481" s="6" t="s">
        <v>5032</v>
      </c>
      <c r="P4481" s="8">
        <v>1</v>
      </c>
    </row>
    <row r="4482" spans="1:16" x14ac:dyDescent="0.3">
      <c r="A4482" s="6" t="s">
        <v>13919</v>
      </c>
      <c r="B4482" s="7">
        <v>45086</v>
      </c>
      <c r="C4482" s="6" t="s">
        <v>13920</v>
      </c>
      <c r="D4482" s="6" t="s">
        <v>5085</v>
      </c>
      <c r="E4482" s="6" t="s">
        <v>5058</v>
      </c>
      <c r="F4482" s="6" t="s">
        <v>5036</v>
      </c>
      <c r="G4482" s="6" t="s">
        <v>5022</v>
      </c>
      <c r="H4482" s="6" t="s">
        <v>5023</v>
      </c>
      <c r="I4482" s="8">
        <v>3</v>
      </c>
      <c r="J4482" s="9">
        <v>994.63</v>
      </c>
      <c r="K4482" s="10">
        <v>0.17</v>
      </c>
      <c r="L4482" s="9">
        <v>2476.63</v>
      </c>
      <c r="M4482" s="11">
        <v>1721.42</v>
      </c>
      <c r="N4482" s="9">
        <v>755.21</v>
      </c>
      <c r="O4482" s="6" t="s">
        <v>5045</v>
      </c>
      <c r="P4482" s="8">
        <v>4</v>
      </c>
    </row>
    <row r="4483" spans="1:16" x14ac:dyDescent="0.3">
      <c r="A4483" s="6" t="s">
        <v>13921</v>
      </c>
      <c r="B4483" s="7">
        <v>44958</v>
      </c>
      <c r="C4483" s="6" t="s">
        <v>13922</v>
      </c>
      <c r="D4483" s="6" t="s">
        <v>5042</v>
      </c>
      <c r="E4483" s="6" t="s">
        <v>5043</v>
      </c>
      <c r="F4483" s="6" t="s">
        <v>5036</v>
      </c>
      <c r="G4483" s="6" t="s">
        <v>5048</v>
      </c>
      <c r="H4483" s="6" t="s">
        <v>5090</v>
      </c>
      <c r="I4483" s="8">
        <v>4</v>
      </c>
      <c r="J4483" s="9">
        <v>1894.05</v>
      </c>
      <c r="K4483" s="10">
        <v>0.12</v>
      </c>
      <c r="L4483" s="9">
        <v>6667.06</v>
      </c>
      <c r="M4483" s="11">
        <v>4565</v>
      </c>
      <c r="N4483" s="9">
        <v>2102.06</v>
      </c>
      <c r="O4483" s="6" t="s">
        <v>5024</v>
      </c>
      <c r="P4483" s="8">
        <v>2</v>
      </c>
    </row>
    <row r="4484" spans="1:16" x14ac:dyDescent="0.3">
      <c r="A4484" s="6" t="s">
        <v>13923</v>
      </c>
      <c r="B4484" s="7">
        <v>45790</v>
      </c>
      <c r="C4484" s="6" t="s">
        <v>13924</v>
      </c>
      <c r="D4484" s="6" t="s">
        <v>5108</v>
      </c>
      <c r="E4484" s="6" t="s">
        <v>5109</v>
      </c>
      <c r="F4484" s="6" t="s">
        <v>5029</v>
      </c>
      <c r="G4484" s="6" t="s">
        <v>5030</v>
      </c>
      <c r="H4484" s="6" t="s">
        <v>5031</v>
      </c>
      <c r="I4484" s="8">
        <v>5</v>
      </c>
      <c r="J4484" s="9">
        <v>83.46</v>
      </c>
      <c r="K4484" s="10">
        <v>0.05</v>
      </c>
      <c r="L4484" s="9">
        <v>396.43</v>
      </c>
      <c r="M4484" s="11">
        <v>335.96</v>
      </c>
      <c r="N4484" s="9">
        <v>60.47</v>
      </c>
      <c r="O4484" s="6" t="s">
        <v>5045</v>
      </c>
      <c r="P4484" s="8">
        <v>3</v>
      </c>
    </row>
    <row r="4485" spans="1:16" x14ac:dyDescent="0.3">
      <c r="A4485" s="6" t="s">
        <v>13925</v>
      </c>
      <c r="B4485" s="7">
        <v>45715</v>
      </c>
      <c r="C4485" s="6" t="s">
        <v>13926</v>
      </c>
      <c r="D4485" s="6" t="s">
        <v>5215</v>
      </c>
      <c r="E4485" s="6" t="s">
        <v>5216</v>
      </c>
      <c r="F4485" s="6" t="s">
        <v>5036</v>
      </c>
      <c r="G4485" s="6" t="s">
        <v>5037</v>
      </c>
      <c r="H4485" s="6" t="s">
        <v>5068</v>
      </c>
      <c r="I4485" s="8">
        <v>4</v>
      </c>
      <c r="J4485" s="9">
        <v>740.3</v>
      </c>
      <c r="K4485" s="10">
        <v>0.12</v>
      </c>
      <c r="L4485" s="9">
        <v>2605.86</v>
      </c>
      <c r="M4485" s="11">
        <v>1916.12</v>
      </c>
      <c r="N4485" s="9">
        <v>689.74</v>
      </c>
      <c r="O4485" s="6" t="s">
        <v>5032</v>
      </c>
      <c r="P4485" s="8">
        <v>2</v>
      </c>
    </row>
    <row r="4486" spans="1:16" x14ac:dyDescent="0.3">
      <c r="A4486" s="6" t="s">
        <v>13927</v>
      </c>
      <c r="B4486" s="7">
        <v>45201</v>
      </c>
      <c r="C4486" s="6" t="s">
        <v>13928</v>
      </c>
      <c r="D4486" s="6" t="s">
        <v>5035</v>
      </c>
      <c r="E4486" s="6" t="s">
        <v>5020</v>
      </c>
      <c r="F4486" s="6" t="s">
        <v>5021</v>
      </c>
      <c r="G4486" s="6" t="s">
        <v>5048</v>
      </c>
      <c r="H4486" s="6" t="s">
        <v>5049</v>
      </c>
      <c r="I4486" s="8">
        <v>1</v>
      </c>
      <c r="J4486" s="9">
        <v>2089.3000000000002</v>
      </c>
      <c r="K4486" s="10">
        <v>0.14000000000000001</v>
      </c>
      <c r="L4486" s="9">
        <v>1796.8</v>
      </c>
      <c r="M4486" s="11">
        <v>1524.12</v>
      </c>
      <c r="N4486" s="9">
        <v>272.68</v>
      </c>
      <c r="O4486" s="6" t="s">
        <v>5045</v>
      </c>
      <c r="P4486" s="8">
        <v>5</v>
      </c>
    </row>
    <row r="4487" spans="1:16" x14ac:dyDescent="0.3">
      <c r="A4487" s="6" t="s">
        <v>13929</v>
      </c>
      <c r="B4487" s="7">
        <v>45110</v>
      </c>
      <c r="C4487" s="6" t="s">
        <v>6377</v>
      </c>
      <c r="D4487" s="6" t="s">
        <v>5063</v>
      </c>
      <c r="E4487" s="6" t="s">
        <v>5058</v>
      </c>
      <c r="F4487" s="6" t="s">
        <v>5036</v>
      </c>
      <c r="G4487" s="6" t="s">
        <v>5022</v>
      </c>
      <c r="H4487" s="6" t="s">
        <v>5150</v>
      </c>
      <c r="I4487" s="8">
        <v>5</v>
      </c>
      <c r="J4487" s="9">
        <v>2183.77</v>
      </c>
      <c r="K4487" s="10">
        <v>0.05</v>
      </c>
      <c r="L4487" s="9">
        <v>10372.91</v>
      </c>
      <c r="M4487" s="11">
        <v>8510.57</v>
      </c>
      <c r="N4487" s="9">
        <v>1862.34</v>
      </c>
      <c r="O4487" s="6" t="s">
        <v>5032</v>
      </c>
      <c r="P4487" s="8">
        <v>4</v>
      </c>
    </row>
    <row r="4488" spans="1:16" x14ac:dyDescent="0.3">
      <c r="A4488" s="6" t="s">
        <v>13930</v>
      </c>
      <c r="B4488" s="7">
        <v>45669</v>
      </c>
      <c r="C4488" s="6" t="s">
        <v>13931</v>
      </c>
      <c r="D4488" s="6" t="s">
        <v>5117</v>
      </c>
      <c r="E4488" s="6" t="s">
        <v>5118</v>
      </c>
      <c r="F4488" s="6" t="s">
        <v>5029</v>
      </c>
      <c r="G4488" s="6" t="s">
        <v>5037</v>
      </c>
      <c r="H4488" s="6" t="s">
        <v>5054</v>
      </c>
      <c r="I4488" s="8">
        <v>8</v>
      </c>
      <c r="J4488" s="9">
        <v>176.91</v>
      </c>
      <c r="K4488" s="10">
        <v>0.06</v>
      </c>
      <c r="L4488" s="9">
        <v>1330.36</v>
      </c>
      <c r="M4488" s="11">
        <v>740.61</v>
      </c>
      <c r="N4488" s="9">
        <v>589.75</v>
      </c>
      <c r="O4488" s="6" t="s">
        <v>5039</v>
      </c>
      <c r="P4488" s="8">
        <v>2</v>
      </c>
    </row>
    <row r="4489" spans="1:16" x14ac:dyDescent="0.3">
      <c r="A4489" s="6" t="s">
        <v>13932</v>
      </c>
      <c r="B4489" s="7">
        <v>45716</v>
      </c>
      <c r="C4489" s="6" t="s">
        <v>13933</v>
      </c>
      <c r="D4489" s="6" t="s">
        <v>5063</v>
      </c>
      <c r="E4489" s="6" t="s">
        <v>5058</v>
      </c>
      <c r="F4489" s="6" t="s">
        <v>5029</v>
      </c>
      <c r="G4489" s="6" t="s">
        <v>5037</v>
      </c>
      <c r="H4489" s="6" t="s">
        <v>5054</v>
      </c>
      <c r="I4489" s="8">
        <v>2</v>
      </c>
      <c r="J4489" s="9">
        <v>2349.44</v>
      </c>
      <c r="K4489" s="10">
        <v>0.14000000000000001</v>
      </c>
      <c r="L4489" s="9">
        <v>4041.04</v>
      </c>
      <c r="M4489" s="11">
        <v>2626.4</v>
      </c>
      <c r="N4489" s="9">
        <v>1414.64</v>
      </c>
      <c r="O4489" s="6" t="s">
        <v>5080</v>
      </c>
      <c r="P4489" s="8">
        <v>5</v>
      </c>
    </row>
    <row r="4490" spans="1:16" x14ac:dyDescent="0.3">
      <c r="A4490" s="6" t="s">
        <v>13934</v>
      </c>
      <c r="B4490" s="7">
        <v>45615</v>
      </c>
      <c r="C4490" s="6" t="s">
        <v>13935</v>
      </c>
      <c r="D4490" s="6" t="s">
        <v>5019</v>
      </c>
      <c r="E4490" s="6" t="s">
        <v>5020</v>
      </c>
      <c r="F4490" s="6" t="s">
        <v>5029</v>
      </c>
      <c r="G4490" s="6" t="s">
        <v>5048</v>
      </c>
      <c r="H4490" s="6" t="s">
        <v>5096</v>
      </c>
      <c r="I4490" s="8">
        <v>4</v>
      </c>
      <c r="J4490" s="9">
        <v>1556.53</v>
      </c>
      <c r="K4490" s="10">
        <v>0.06</v>
      </c>
      <c r="L4490" s="9">
        <v>5852.55</v>
      </c>
      <c r="M4490" s="11">
        <v>5076.32</v>
      </c>
      <c r="N4490" s="9">
        <v>776.23</v>
      </c>
      <c r="O4490" s="6" t="s">
        <v>5024</v>
      </c>
      <c r="P4490" s="8">
        <v>1</v>
      </c>
    </row>
    <row r="4491" spans="1:16" x14ac:dyDescent="0.3">
      <c r="A4491" s="6" t="s">
        <v>13936</v>
      </c>
      <c r="B4491" s="7">
        <v>45413</v>
      </c>
      <c r="C4491" s="6" t="s">
        <v>13937</v>
      </c>
      <c r="D4491" s="6" t="s">
        <v>5085</v>
      </c>
      <c r="E4491" s="6" t="s">
        <v>5058</v>
      </c>
      <c r="F4491" s="6" t="s">
        <v>5036</v>
      </c>
      <c r="G4491" s="6" t="s">
        <v>5059</v>
      </c>
      <c r="H4491" s="6" t="s">
        <v>5099</v>
      </c>
      <c r="I4491" s="8">
        <v>1</v>
      </c>
      <c r="J4491" s="9">
        <v>1261.1400000000001</v>
      </c>
      <c r="K4491" s="10">
        <v>0.21</v>
      </c>
      <c r="L4491" s="9">
        <v>996.3</v>
      </c>
      <c r="M4491" s="11">
        <v>747.95</v>
      </c>
      <c r="N4491" s="9">
        <v>248.35</v>
      </c>
      <c r="O4491" s="6" t="s">
        <v>5045</v>
      </c>
      <c r="P4491" s="8">
        <v>2</v>
      </c>
    </row>
    <row r="4492" spans="1:16" x14ac:dyDescent="0.3">
      <c r="A4492" s="6" t="s">
        <v>13938</v>
      </c>
      <c r="B4492" s="7">
        <v>45752</v>
      </c>
      <c r="C4492" s="6" t="s">
        <v>13939</v>
      </c>
      <c r="D4492" s="6" t="s">
        <v>5071</v>
      </c>
      <c r="E4492" s="6" t="s">
        <v>5072</v>
      </c>
      <c r="F4492" s="6" t="s">
        <v>5036</v>
      </c>
      <c r="G4492" s="6" t="s">
        <v>5022</v>
      </c>
      <c r="H4492" s="6" t="s">
        <v>5076</v>
      </c>
      <c r="I4492" s="8">
        <v>8</v>
      </c>
      <c r="J4492" s="9">
        <v>1436.17</v>
      </c>
      <c r="K4492" s="10">
        <v>0.18</v>
      </c>
      <c r="L4492" s="9">
        <v>9421.2800000000007</v>
      </c>
      <c r="M4492" s="11">
        <v>5814.99</v>
      </c>
      <c r="N4492" s="9">
        <v>3606.29</v>
      </c>
      <c r="O4492" s="6" t="s">
        <v>5039</v>
      </c>
      <c r="P4492" s="8">
        <v>4</v>
      </c>
    </row>
    <row r="4493" spans="1:16" x14ac:dyDescent="0.3">
      <c r="A4493" s="6" t="s">
        <v>13940</v>
      </c>
      <c r="B4493" s="7">
        <v>45031</v>
      </c>
      <c r="C4493" s="6" t="s">
        <v>13941</v>
      </c>
      <c r="D4493" s="6" t="s">
        <v>5057</v>
      </c>
      <c r="E4493" s="6" t="s">
        <v>5058</v>
      </c>
      <c r="F4493" s="6" t="s">
        <v>5036</v>
      </c>
      <c r="G4493" s="6" t="s">
        <v>5022</v>
      </c>
      <c r="H4493" s="6" t="s">
        <v>5076</v>
      </c>
      <c r="I4493" s="8">
        <v>3</v>
      </c>
      <c r="J4493" s="9">
        <v>1259.6199999999999</v>
      </c>
      <c r="K4493" s="10">
        <v>0.13</v>
      </c>
      <c r="L4493" s="9">
        <v>3287.61</v>
      </c>
      <c r="M4493" s="11">
        <v>2065.6799999999998</v>
      </c>
      <c r="N4493" s="9">
        <v>1221.93</v>
      </c>
      <c r="O4493" s="6" t="s">
        <v>5045</v>
      </c>
      <c r="P4493" s="8">
        <v>1</v>
      </c>
    </row>
    <row r="4494" spans="1:16" x14ac:dyDescent="0.3">
      <c r="A4494" s="6" t="s">
        <v>13942</v>
      </c>
      <c r="B4494" s="7">
        <v>45618</v>
      </c>
      <c r="C4494" s="6" t="s">
        <v>13943</v>
      </c>
      <c r="D4494" s="6" t="s">
        <v>5147</v>
      </c>
      <c r="E4494" s="6" t="s">
        <v>5118</v>
      </c>
      <c r="F4494" s="6" t="s">
        <v>5021</v>
      </c>
      <c r="G4494" s="6" t="s">
        <v>5030</v>
      </c>
      <c r="H4494" s="6" t="s">
        <v>5246</v>
      </c>
      <c r="I4494" s="8">
        <v>5</v>
      </c>
      <c r="J4494" s="9">
        <v>1425.12</v>
      </c>
      <c r="K4494" s="10">
        <v>0.23</v>
      </c>
      <c r="L4494" s="9">
        <v>5486.71</v>
      </c>
      <c r="M4494" s="11">
        <v>3345.16</v>
      </c>
      <c r="N4494" s="9">
        <v>2141.5500000000002</v>
      </c>
      <c r="O4494" s="6" t="s">
        <v>5039</v>
      </c>
      <c r="P4494" s="8">
        <v>3</v>
      </c>
    </row>
    <row r="4495" spans="1:16" x14ac:dyDescent="0.3">
      <c r="A4495" s="6" t="s">
        <v>13944</v>
      </c>
      <c r="B4495" s="7">
        <v>45820</v>
      </c>
      <c r="C4495" s="6" t="s">
        <v>13945</v>
      </c>
      <c r="D4495" s="6" t="s">
        <v>5104</v>
      </c>
      <c r="E4495" s="6" t="s">
        <v>5053</v>
      </c>
      <c r="F4495" s="6" t="s">
        <v>5036</v>
      </c>
      <c r="G4495" s="6" t="s">
        <v>5059</v>
      </c>
      <c r="H4495" s="6" t="s">
        <v>5181</v>
      </c>
      <c r="I4495" s="8">
        <v>7</v>
      </c>
      <c r="J4495" s="9">
        <v>2462.81</v>
      </c>
      <c r="K4495" s="10">
        <v>0.13</v>
      </c>
      <c r="L4495" s="9">
        <v>14998.51</v>
      </c>
      <c r="M4495" s="11">
        <v>10123.74</v>
      </c>
      <c r="N4495" s="9">
        <v>4874.7700000000004</v>
      </c>
      <c r="O4495" s="6" t="s">
        <v>5024</v>
      </c>
      <c r="P4495" s="8">
        <v>5</v>
      </c>
    </row>
    <row r="4496" spans="1:16" x14ac:dyDescent="0.3">
      <c r="A4496" s="6" t="s">
        <v>13946</v>
      </c>
      <c r="B4496" s="7">
        <v>45200</v>
      </c>
      <c r="C4496" s="6" t="s">
        <v>13947</v>
      </c>
      <c r="D4496" s="6" t="s">
        <v>5057</v>
      </c>
      <c r="E4496" s="6" t="s">
        <v>5058</v>
      </c>
      <c r="F4496" s="6" t="s">
        <v>5029</v>
      </c>
      <c r="G4496" s="6" t="s">
        <v>5059</v>
      </c>
      <c r="H4496" s="6" t="s">
        <v>5140</v>
      </c>
      <c r="I4496" s="8">
        <v>5</v>
      </c>
      <c r="J4496" s="9">
        <v>397.87</v>
      </c>
      <c r="K4496" s="10">
        <v>0.13</v>
      </c>
      <c r="L4496" s="9">
        <v>1730.73</v>
      </c>
      <c r="M4496" s="11">
        <v>1095.1500000000001</v>
      </c>
      <c r="N4496" s="9">
        <v>635.58000000000004</v>
      </c>
      <c r="O4496" s="6" t="s">
        <v>5039</v>
      </c>
      <c r="P4496" s="8">
        <v>3</v>
      </c>
    </row>
    <row r="4497" spans="1:16" x14ac:dyDescent="0.3">
      <c r="A4497" s="6" t="s">
        <v>13948</v>
      </c>
      <c r="B4497" s="7">
        <v>45543</v>
      </c>
      <c r="C4497" s="6" t="s">
        <v>13949</v>
      </c>
      <c r="D4497" s="6" t="s">
        <v>5117</v>
      </c>
      <c r="E4497" s="6" t="s">
        <v>5118</v>
      </c>
      <c r="F4497" s="6" t="s">
        <v>5021</v>
      </c>
      <c r="G4497" s="6" t="s">
        <v>5037</v>
      </c>
      <c r="H4497" s="6" t="s">
        <v>5068</v>
      </c>
      <c r="I4497" s="8">
        <v>3</v>
      </c>
      <c r="J4497" s="9">
        <v>164.9</v>
      </c>
      <c r="K4497" s="10">
        <v>0.19</v>
      </c>
      <c r="L4497" s="9">
        <v>400.71</v>
      </c>
      <c r="M4497" s="11">
        <v>342.04</v>
      </c>
      <c r="N4497" s="9">
        <v>58.67</v>
      </c>
      <c r="O4497" s="6" t="s">
        <v>5045</v>
      </c>
      <c r="P4497" s="8">
        <v>4</v>
      </c>
    </row>
    <row r="4498" spans="1:16" x14ac:dyDescent="0.3">
      <c r="A4498" s="6" t="s">
        <v>13950</v>
      </c>
      <c r="B4498" s="7">
        <v>45771</v>
      </c>
      <c r="C4498" s="6" t="s">
        <v>13951</v>
      </c>
      <c r="D4498" s="6" t="s">
        <v>5071</v>
      </c>
      <c r="E4498" s="6" t="s">
        <v>5072</v>
      </c>
      <c r="F4498" s="6" t="s">
        <v>5036</v>
      </c>
      <c r="G4498" s="6" t="s">
        <v>5059</v>
      </c>
      <c r="H4498" s="6" t="s">
        <v>5099</v>
      </c>
      <c r="I4498" s="8">
        <v>8</v>
      </c>
      <c r="J4498" s="9">
        <v>608.12</v>
      </c>
      <c r="K4498" s="10">
        <v>0</v>
      </c>
      <c r="L4498" s="9">
        <v>4864.96</v>
      </c>
      <c r="M4498" s="11">
        <v>4028.97</v>
      </c>
      <c r="N4498" s="9">
        <v>835.99</v>
      </c>
      <c r="O4498" s="6" t="s">
        <v>5080</v>
      </c>
      <c r="P4498" s="8">
        <v>5</v>
      </c>
    </row>
    <row r="4499" spans="1:16" x14ac:dyDescent="0.3">
      <c r="A4499" s="6" t="s">
        <v>13952</v>
      </c>
      <c r="B4499" s="7">
        <v>45500</v>
      </c>
      <c r="C4499" s="6" t="s">
        <v>13953</v>
      </c>
      <c r="D4499" s="6" t="s">
        <v>5057</v>
      </c>
      <c r="E4499" s="6" t="s">
        <v>5058</v>
      </c>
      <c r="F4499" s="6" t="s">
        <v>5029</v>
      </c>
      <c r="G4499" s="6" t="s">
        <v>5059</v>
      </c>
      <c r="H4499" s="6" t="s">
        <v>5060</v>
      </c>
      <c r="I4499" s="8">
        <v>3</v>
      </c>
      <c r="J4499" s="9">
        <v>789.59</v>
      </c>
      <c r="K4499" s="10">
        <v>0.14000000000000001</v>
      </c>
      <c r="L4499" s="9">
        <v>2037.14</v>
      </c>
      <c r="M4499" s="11">
        <v>1540.9</v>
      </c>
      <c r="N4499" s="9">
        <v>496.24</v>
      </c>
      <c r="O4499" s="6" t="s">
        <v>5039</v>
      </c>
      <c r="P4499" s="8">
        <v>1</v>
      </c>
    </row>
    <row r="4500" spans="1:16" x14ac:dyDescent="0.3">
      <c r="A4500" s="6" t="s">
        <v>13954</v>
      </c>
      <c r="B4500" s="7">
        <v>45039</v>
      </c>
      <c r="C4500" s="6" t="s">
        <v>13955</v>
      </c>
      <c r="D4500" s="6" t="s">
        <v>5067</v>
      </c>
      <c r="E4500" s="6" t="s">
        <v>5067</v>
      </c>
      <c r="F4500" s="6" t="s">
        <v>5036</v>
      </c>
      <c r="G4500" s="6" t="s">
        <v>5022</v>
      </c>
      <c r="H4500" s="6" t="s">
        <v>5076</v>
      </c>
      <c r="I4500" s="8">
        <v>7</v>
      </c>
      <c r="J4500" s="9">
        <v>144.77000000000001</v>
      </c>
      <c r="K4500" s="10">
        <v>0</v>
      </c>
      <c r="L4500" s="9">
        <v>1013.39</v>
      </c>
      <c r="M4500" s="11">
        <v>757.62</v>
      </c>
      <c r="N4500" s="9">
        <v>255.77</v>
      </c>
      <c r="O4500" s="6" t="s">
        <v>5080</v>
      </c>
      <c r="P4500" s="8">
        <v>2</v>
      </c>
    </row>
    <row r="4501" spans="1:16" x14ac:dyDescent="0.3">
      <c r="A4501" s="6" t="s">
        <v>13956</v>
      </c>
      <c r="B4501" s="7">
        <v>45021</v>
      </c>
      <c r="C4501" s="6" t="s">
        <v>13957</v>
      </c>
      <c r="D4501" s="6" t="s">
        <v>5117</v>
      </c>
      <c r="E4501" s="6" t="s">
        <v>5118</v>
      </c>
      <c r="F4501" s="6" t="s">
        <v>5021</v>
      </c>
      <c r="G4501" s="6" t="s">
        <v>5048</v>
      </c>
      <c r="H4501" s="6" t="s">
        <v>5064</v>
      </c>
      <c r="I4501" s="8">
        <v>6</v>
      </c>
      <c r="J4501" s="9">
        <v>2153.08</v>
      </c>
      <c r="K4501" s="10">
        <v>0.09</v>
      </c>
      <c r="L4501" s="9">
        <v>11755.82</v>
      </c>
      <c r="M4501" s="11">
        <v>9446.77</v>
      </c>
      <c r="N4501" s="9">
        <v>2309.0500000000002</v>
      </c>
      <c r="O4501" s="6" t="s">
        <v>5039</v>
      </c>
      <c r="P4501" s="8">
        <v>2</v>
      </c>
    </row>
    <row r="4502" spans="1:16" x14ac:dyDescent="0.3">
      <c r="A4502" s="6" t="s">
        <v>13958</v>
      </c>
      <c r="B4502" s="7">
        <v>45800</v>
      </c>
      <c r="C4502" s="6" t="s">
        <v>13959</v>
      </c>
      <c r="D4502" s="6" t="s">
        <v>5117</v>
      </c>
      <c r="E4502" s="6" t="s">
        <v>5118</v>
      </c>
      <c r="F4502" s="6" t="s">
        <v>5029</v>
      </c>
      <c r="G4502" s="6" t="s">
        <v>5030</v>
      </c>
      <c r="H4502" s="6" t="s">
        <v>5176</v>
      </c>
      <c r="I4502" s="8">
        <v>6</v>
      </c>
      <c r="J4502" s="9">
        <v>391.04</v>
      </c>
      <c r="K4502" s="10">
        <v>0.22</v>
      </c>
      <c r="L4502" s="9">
        <v>1830.07</v>
      </c>
      <c r="M4502" s="11">
        <v>1215.0999999999999</v>
      </c>
      <c r="N4502" s="9">
        <v>614.97</v>
      </c>
      <c r="O4502" s="6" t="s">
        <v>5080</v>
      </c>
      <c r="P4502" s="8">
        <v>4</v>
      </c>
    </row>
    <row r="4503" spans="1:16" x14ac:dyDescent="0.3">
      <c r="A4503" s="6" t="s">
        <v>13960</v>
      </c>
      <c r="B4503" s="7">
        <v>45126</v>
      </c>
      <c r="C4503" s="6" t="s">
        <v>13961</v>
      </c>
      <c r="D4503" s="6" t="s">
        <v>5085</v>
      </c>
      <c r="E4503" s="6" t="s">
        <v>5058</v>
      </c>
      <c r="F4503" s="6" t="s">
        <v>5036</v>
      </c>
      <c r="G4503" s="6" t="s">
        <v>5022</v>
      </c>
      <c r="H4503" s="6" t="s">
        <v>5192</v>
      </c>
      <c r="I4503" s="8">
        <v>7</v>
      </c>
      <c r="J4503" s="9">
        <v>109.85</v>
      </c>
      <c r="K4503" s="10">
        <v>7.0000000000000007E-2</v>
      </c>
      <c r="L4503" s="9">
        <v>715.12</v>
      </c>
      <c r="M4503" s="11">
        <v>534.85</v>
      </c>
      <c r="N4503" s="9">
        <v>180.27</v>
      </c>
      <c r="O4503" s="6" t="s">
        <v>5024</v>
      </c>
      <c r="P4503" s="8">
        <v>4</v>
      </c>
    </row>
    <row r="4504" spans="1:16" x14ac:dyDescent="0.3">
      <c r="A4504" s="6" t="s">
        <v>13962</v>
      </c>
      <c r="B4504" s="7">
        <v>45694</v>
      </c>
      <c r="C4504" s="6" t="s">
        <v>9383</v>
      </c>
      <c r="D4504" s="6" t="s">
        <v>5063</v>
      </c>
      <c r="E4504" s="6" t="s">
        <v>5058</v>
      </c>
      <c r="F4504" s="6" t="s">
        <v>5029</v>
      </c>
      <c r="G4504" s="6" t="s">
        <v>5030</v>
      </c>
      <c r="H4504" s="6" t="s">
        <v>5044</v>
      </c>
      <c r="I4504" s="8">
        <v>3</v>
      </c>
      <c r="J4504" s="9">
        <v>1092.3800000000001</v>
      </c>
      <c r="K4504" s="10">
        <v>0.16</v>
      </c>
      <c r="L4504" s="9">
        <v>2752.8</v>
      </c>
      <c r="M4504" s="11">
        <v>1750.57</v>
      </c>
      <c r="N4504" s="9">
        <v>1002.23</v>
      </c>
      <c r="O4504" s="6" t="s">
        <v>5045</v>
      </c>
      <c r="P4504" s="8">
        <v>1</v>
      </c>
    </row>
    <row r="4505" spans="1:16" x14ac:dyDescent="0.3">
      <c r="A4505" s="6" t="s">
        <v>13963</v>
      </c>
      <c r="B4505" s="7">
        <v>45202</v>
      </c>
      <c r="C4505" s="6" t="s">
        <v>13964</v>
      </c>
      <c r="D4505" s="6" t="s">
        <v>5027</v>
      </c>
      <c r="E4505" s="6" t="s">
        <v>5028</v>
      </c>
      <c r="F4505" s="6" t="s">
        <v>5029</v>
      </c>
      <c r="G4505" s="6" t="s">
        <v>5030</v>
      </c>
      <c r="H4505" s="6" t="s">
        <v>5176</v>
      </c>
      <c r="I4505" s="8">
        <v>2</v>
      </c>
      <c r="J4505" s="9">
        <v>1350.83</v>
      </c>
      <c r="K4505" s="10">
        <v>0.14000000000000001</v>
      </c>
      <c r="L4505" s="9">
        <v>2323.4299999999998</v>
      </c>
      <c r="M4505" s="11">
        <v>1403.47</v>
      </c>
      <c r="N4505" s="9">
        <v>919.96</v>
      </c>
      <c r="O4505" s="6" t="s">
        <v>5039</v>
      </c>
      <c r="P4505" s="8">
        <v>1</v>
      </c>
    </row>
    <row r="4506" spans="1:16" x14ac:dyDescent="0.3">
      <c r="A4506" s="6" t="s">
        <v>13965</v>
      </c>
      <c r="B4506" s="7">
        <v>45112</v>
      </c>
      <c r="C4506" s="6" t="s">
        <v>13966</v>
      </c>
      <c r="D4506" s="6" t="s">
        <v>5114</v>
      </c>
      <c r="E4506" s="6" t="s">
        <v>5020</v>
      </c>
      <c r="F4506" s="6" t="s">
        <v>5021</v>
      </c>
      <c r="G4506" s="6" t="s">
        <v>5037</v>
      </c>
      <c r="H4506" s="6" t="s">
        <v>5068</v>
      </c>
      <c r="I4506" s="8">
        <v>3</v>
      </c>
      <c r="J4506" s="9">
        <v>550.24</v>
      </c>
      <c r="K4506" s="10">
        <v>0.22</v>
      </c>
      <c r="L4506" s="9">
        <v>1287.56</v>
      </c>
      <c r="M4506" s="11">
        <v>801.88</v>
      </c>
      <c r="N4506" s="9">
        <v>485.68</v>
      </c>
      <c r="O4506" s="6" t="s">
        <v>5045</v>
      </c>
      <c r="P4506" s="8">
        <v>3</v>
      </c>
    </row>
    <row r="4507" spans="1:16" x14ac:dyDescent="0.3">
      <c r="A4507" s="6" t="s">
        <v>13967</v>
      </c>
      <c r="B4507" s="7">
        <v>45497</v>
      </c>
      <c r="C4507" s="6" t="s">
        <v>13968</v>
      </c>
      <c r="D4507" s="6" t="s">
        <v>5057</v>
      </c>
      <c r="E4507" s="6" t="s">
        <v>5058</v>
      </c>
      <c r="F4507" s="6" t="s">
        <v>5021</v>
      </c>
      <c r="G4507" s="6" t="s">
        <v>5059</v>
      </c>
      <c r="H4507" s="6" t="s">
        <v>5181</v>
      </c>
      <c r="I4507" s="8">
        <v>7</v>
      </c>
      <c r="J4507" s="9">
        <v>635.37</v>
      </c>
      <c r="K4507" s="10">
        <v>0.23</v>
      </c>
      <c r="L4507" s="9">
        <v>3424.64</v>
      </c>
      <c r="M4507" s="11">
        <v>2086.89</v>
      </c>
      <c r="N4507" s="9">
        <v>1337.75</v>
      </c>
      <c r="O4507" s="6" t="s">
        <v>5080</v>
      </c>
      <c r="P4507" s="8">
        <v>4</v>
      </c>
    </row>
    <row r="4508" spans="1:16" x14ac:dyDescent="0.3">
      <c r="A4508" s="6" t="s">
        <v>13969</v>
      </c>
      <c r="B4508" s="7">
        <v>45006</v>
      </c>
      <c r="C4508" s="6" t="s">
        <v>13970</v>
      </c>
      <c r="D4508" s="6" t="s">
        <v>5205</v>
      </c>
      <c r="E4508" s="6" t="s">
        <v>5206</v>
      </c>
      <c r="F4508" s="6" t="s">
        <v>5029</v>
      </c>
      <c r="G4508" s="6" t="s">
        <v>5059</v>
      </c>
      <c r="H4508" s="6" t="s">
        <v>5073</v>
      </c>
      <c r="I4508" s="8">
        <v>4</v>
      </c>
      <c r="J4508" s="9">
        <v>2215.12</v>
      </c>
      <c r="K4508" s="10">
        <v>0.04</v>
      </c>
      <c r="L4508" s="9">
        <v>8506.06</v>
      </c>
      <c r="M4508" s="11">
        <v>7460.65</v>
      </c>
      <c r="N4508" s="9">
        <v>1045.4100000000001</v>
      </c>
      <c r="O4508" s="6" t="s">
        <v>5045</v>
      </c>
      <c r="P4508" s="8">
        <v>3</v>
      </c>
    </row>
    <row r="4509" spans="1:16" x14ac:dyDescent="0.3">
      <c r="A4509" s="6" t="s">
        <v>13971</v>
      </c>
      <c r="B4509" s="7">
        <v>45748</v>
      </c>
      <c r="C4509" s="6" t="s">
        <v>13972</v>
      </c>
      <c r="D4509" s="6" t="s">
        <v>5205</v>
      </c>
      <c r="E4509" s="6" t="s">
        <v>5206</v>
      </c>
      <c r="F4509" s="6" t="s">
        <v>5029</v>
      </c>
      <c r="G4509" s="6" t="s">
        <v>5030</v>
      </c>
      <c r="H4509" s="6" t="s">
        <v>5176</v>
      </c>
      <c r="I4509" s="8">
        <v>4</v>
      </c>
      <c r="J4509" s="9">
        <v>712.86</v>
      </c>
      <c r="K4509" s="10">
        <v>0.21</v>
      </c>
      <c r="L4509" s="9">
        <v>2252.64</v>
      </c>
      <c r="M4509" s="11">
        <v>1485.24</v>
      </c>
      <c r="N4509" s="9">
        <v>767.4</v>
      </c>
      <c r="O4509" s="6" t="s">
        <v>5039</v>
      </c>
      <c r="P4509" s="8">
        <v>1</v>
      </c>
    </row>
    <row r="4510" spans="1:16" x14ac:dyDescent="0.3">
      <c r="A4510" s="6" t="s">
        <v>13973</v>
      </c>
      <c r="B4510" s="7">
        <v>45482</v>
      </c>
      <c r="C4510" s="6" t="s">
        <v>13974</v>
      </c>
      <c r="D4510" s="6" t="s">
        <v>5134</v>
      </c>
      <c r="E4510" s="6" t="s">
        <v>5135</v>
      </c>
      <c r="F4510" s="6" t="s">
        <v>5021</v>
      </c>
      <c r="G4510" s="6" t="s">
        <v>5022</v>
      </c>
      <c r="H4510" s="6" t="s">
        <v>5150</v>
      </c>
      <c r="I4510" s="8">
        <v>1</v>
      </c>
      <c r="J4510" s="9">
        <v>2001.31</v>
      </c>
      <c r="K4510" s="10">
        <v>0.11</v>
      </c>
      <c r="L4510" s="9">
        <v>1781.17</v>
      </c>
      <c r="M4510" s="11">
        <v>1353.1</v>
      </c>
      <c r="N4510" s="9">
        <v>428.07</v>
      </c>
      <c r="O4510" s="6" t="s">
        <v>5024</v>
      </c>
      <c r="P4510" s="8">
        <v>5</v>
      </c>
    </row>
    <row r="4511" spans="1:16" x14ac:dyDescent="0.3">
      <c r="A4511" s="6" t="s">
        <v>13975</v>
      </c>
      <c r="B4511" s="7">
        <v>45145</v>
      </c>
      <c r="C4511" s="6" t="s">
        <v>13976</v>
      </c>
      <c r="D4511" s="6" t="s">
        <v>5052</v>
      </c>
      <c r="E4511" s="6" t="s">
        <v>5053</v>
      </c>
      <c r="F4511" s="6" t="s">
        <v>5036</v>
      </c>
      <c r="G4511" s="6" t="s">
        <v>5030</v>
      </c>
      <c r="H4511" s="6" t="s">
        <v>5171</v>
      </c>
      <c r="I4511" s="8">
        <v>7</v>
      </c>
      <c r="J4511" s="9">
        <v>1080.53</v>
      </c>
      <c r="K4511" s="10">
        <v>0.23</v>
      </c>
      <c r="L4511" s="9">
        <v>5824.06</v>
      </c>
      <c r="M4511" s="11">
        <v>4843.3900000000003</v>
      </c>
      <c r="N4511" s="9">
        <v>980.67</v>
      </c>
      <c r="O4511" s="6" t="s">
        <v>5045</v>
      </c>
      <c r="P4511" s="8">
        <v>2</v>
      </c>
    </row>
    <row r="4512" spans="1:16" x14ac:dyDescent="0.3">
      <c r="A4512" s="6" t="s">
        <v>13977</v>
      </c>
      <c r="B4512" s="7">
        <v>45496</v>
      </c>
      <c r="C4512" s="6" t="s">
        <v>13978</v>
      </c>
      <c r="D4512" s="6" t="s">
        <v>5042</v>
      </c>
      <c r="E4512" s="6" t="s">
        <v>5043</v>
      </c>
      <c r="F4512" s="6" t="s">
        <v>5021</v>
      </c>
      <c r="G4512" s="6" t="s">
        <v>5048</v>
      </c>
      <c r="H4512" s="6" t="s">
        <v>5064</v>
      </c>
      <c r="I4512" s="8">
        <v>4</v>
      </c>
      <c r="J4512" s="9">
        <v>466.7</v>
      </c>
      <c r="K4512" s="10">
        <v>0.02</v>
      </c>
      <c r="L4512" s="9">
        <v>1829.46</v>
      </c>
      <c r="M4512" s="11">
        <v>1497.51</v>
      </c>
      <c r="N4512" s="9">
        <v>331.95</v>
      </c>
      <c r="O4512" s="6" t="s">
        <v>5024</v>
      </c>
      <c r="P4512" s="8">
        <v>2</v>
      </c>
    </row>
    <row r="4513" spans="1:16" x14ac:dyDescent="0.3">
      <c r="A4513" s="6" t="s">
        <v>13979</v>
      </c>
      <c r="B4513" s="7">
        <v>45535</v>
      </c>
      <c r="C4513" s="6" t="s">
        <v>13980</v>
      </c>
      <c r="D4513" s="6" t="s">
        <v>5035</v>
      </c>
      <c r="E4513" s="6" t="s">
        <v>5020</v>
      </c>
      <c r="F4513" s="6" t="s">
        <v>5029</v>
      </c>
      <c r="G4513" s="6" t="s">
        <v>5059</v>
      </c>
      <c r="H4513" s="6" t="s">
        <v>5140</v>
      </c>
      <c r="I4513" s="8">
        <v>4</v>
      </c>
      <c r="J4513" s="9">
        <v>1930.07</v>
      </c>
      <c r="K4513" s="10">
        <v>0.22</v>
      </c>
      <c r="L4513" s="9">
        <v>6021.82</v>
      </c>
      <c r="M4513" s="11">
        <v>4428.7299999999996</v>
      </c>
      <c r="N4513" s="9">
        <v>1593.09</v>
      </c>
      <c r="O4513" s="6" t="s">
        <v>5045</v>
      </c>
      <c r="P4513" s="8">
        <v>3</v>
      </c>
    </row>
    <row r="4514" spans="1:16" x14ac:dyDescent="0.3">
      <c r="A4514" s="6" t="s">
        <v>13981</v>
      </c>
      <c r="B4514" s="7">
        <v>45793</v>
      </c>
      <c r="C4514" s="6" t="s">
        <v>13982</v>
      </c>
      <c r="D4514" s="6" t="s">
        <v>5063</v>
      </c>
      <c r="E4514" s="6" t="s">
        <v>5058</v>
      </c>
      <c r="F4514" s="6" t="s">
        <v>5036</v>
      </c>
      <c r="G4514" s="6" t="s">
        <v>5022</v>
      </c>
      <c r="H4514" s="6" t="s">
        <v>5076</v>
      </c>
      <c r="I4514" s="8">
        <v>5</v>
      </c>
      <c r="J4514" s="9">
        <v>1823.32</v>
      </c>
      <c r="K4514" s="10">
        <v>0.24</v>
      </c>
      <c r="L4514" s="9">
        <v>6928.62</v>
      </c>
      <c r="M4514" s="11">
        <v>5066.58</v>
      </c>
      <c r="N4514" s="9">
        <v>1862.04</v>
      </c>
      <c r="O4514" s="6" t="s">
        <v>5080</v>
      </c>
      <c r="P4514" s="8">
        <v>2</v>
      </c>
    </row>
    <row r="4515" spans="1:16" x14ac:dyDescent="0.3">
      <c r="A4515" s="6" t="s">
        <v>13983</v>
      </c>
      <c r="B4515" s="7">
        <v>45577</v>
      </c>
      <c r="C4515" s="6" t="s">
        <v>13984</v>
      </c>
      <c r="D4515" s="6" t="s">
        <v>5147</v>
      </c>
      <c r="E4515" s="6" t="s">
        <v>5118</v>
      </c>
      <c r="F4515" s="6" t="s">
        <v>5021</v>
      </c>
      <c r="G4515" s="6" t="s">
        <v>5059</v>
      </c>
      <c r="H4515" s="6" t="s">
        <v>5181</v>
      </c>
      <c r="I4515" s="8">
        <v>3</v>
      </c>
      <c r="J4515" s="9">
        <v>95.97</v>
      </c>
      <c r="K4515" s="10">
        <v>0.04</v>
      </c>
      <c r="L4515" s="9">
        <v>276.39</v>
      </c>
      <c r="M4515" s="11">
        <v>200.94</v>
      </c>
      <c r="N4515" s="9">
        <v>75.45</v>
      </c>
      <c r="O4515" s="6" t="s">
        <v>5080</v>
      </c>
      <c r="P4515" s="8">
        <v>1</v>
      </c>
    </row>
    <row r="4516" spans="1:16" x14ac:dyDescent="0.3">
      <c r="A4516" s="6" t="s">
        <v>13985</v>
      </c>
      <c r="B4516" s="7">
        <v>45027</v>
      </c>
      <c r="C4516" s="6" t="s">
        <v>13986</v>
      </c>
      <c r="D4516" s="6" t="s">
        <v>5093</v>
      </c>
      <c r="E4516" s="6" t="s">
        <v>5053</v>
      </c>
      <c r="F4516" s="6" t="s">
        <v>5029</v>
      </c>
      <c r="G4516" s="6" t="s">
        <v>5048</v>
      </c>
      <c r="H4516" s="6" t="s">
        <v>5096</v>
      </c>
      <c r="I4516" s="8">
        <v>8</v>
      </c>
      <c r="J4516" s="9">
        <v>1165.1400000000001</v>
      </c>
      <c r="K4516" s="10">
        <v>0.16</v>
      </c>
      <c r="L4516" s="9">
        <v>7829.74</v>
      </c>
      <c r="M4516" s="11">
        <v>6480.2</v>
      </c>
      <c r="N4516" s="9">
        <v>1349.54</v>
      </c>
      <c r="O4516" s="6" t="s">
        <v>5045</v>
      </c>
      <c r="P4516" s="8">
        <v>1</v>
      </c>
    </row>
    <row r="4517" spans="1:16" x14ac:dyDescent="0.3">
      <c r="A4517" s="6" t="s">
        <v>13987</v>
      </c>
      <c r="B4517" s="7">
        <v>45425</v>
      </c>
      <c r="C4517" s="6" t="s">
        <v>13988</v>
      </c>
      <c r="D4517" s="6" t="s">
        <v>5085</v>
      </c>
      <c r="E4517" s="6" t="s">
        <v>5058</v>
      </c>
      <c r="F4517" s="6" t="s">
        <v>5021</v>
      </c>
      <c r="G4517" s="6" t="s">
        <v>5022</v>
      </c>
      <c r="H4517" s="6" t="s">
        <v>5150</v>
      </c>
      <c r="I4517" s="8">
        <v>2</v>
      </c>
      <c r="J4517" s="9">
        <v>606.21</v>
      </c>
      <c r="K4517" s="10">
        <v>7.0000000000000007E-2</v>
      </c>
      <c r="L4517" s="9">
        <v>1127.55</v>
      </c>
      <c r="M4517" s="11">
        <v>656.65</v>
      </c>
      <c r="N4517" s="9">
        <v>470.9</v>
      </c>
      <c r="O4517" s="6" t="s">
        <v>5045</v>
      </c>
      <c r="P4517" s="8">
        <v>2</v>
      </c>
    </row>
    <row r="4518" spans="1:16" x14ac:dyDescent="0.3">
      <c r="A4518" s="6" t="s">
        <v>13989</v>
      </c>
      <c r="B4518" s="7">
        <v>45551</v>
      </c>
      <c r="C4518" s="6" t="s">
        <v>13990</v>
      </c>
      <c r="D4518" s="6" t="s">
        <v>5108</v>
      </c>
      <c r="E4518" s="6" t="s">
        <v>5109</v>
      </c>
      <c r="F4518" s="6" t="s">
        <v>5021</v>
      </c>
      <c r="G4518" s="6" t="s">
        <v>5030</v>
      </c>
      <c r="H4518" s="6" t="s">
        <v>5246</v>
      </c>
      <c r="I4518" s="8">
        <v>8</v>
      </c>
      <c r="J4518" s="9">
        <v>1920.86</v>
      </c>
      <c r="K4518" s="10">
        <v>0.04</v>
      </c>
      <c r="L4518" s="9">
        <v>14752.2</v>
      </c>
      <c r="M4518" s="11">
        <v>9410.68</v>
      </c>
      <c r="N4518" s="9">
        <v>5341.52</v>
      </c>
      <c r="O4518" s="6" t="s">
        <v>5032</v>
      </c>
      <c r="P4518" s="8">
        <v>1</v>
      </c>
    </row>
    <row r="4519" spans="1:16" x14ac:dyDescent="0.3">
      <c r="A4519" s="6" t="s">
        <v>13991</v>
      </c>
      <c r="B4519" s="7">
        <v>44930</v>
      </c>
      <c r="C4519" s="6" t="s">
        <v>13992</v>
      </c>
      <c r="D4519" s="6" t="s">
        <v>5215</v>
      </c>
      <c r="E4519" s="6" t="s">
        <v>5216</v>
      </c>
      <c r="F4519" s="6" t="s">
        <v>5036</v>
      </c>
      <c r="G4519" s="6" t="s">
        <v>5048</v>
      </c>
      <c r="H4519" s="6" t="s">
        <v>5079</v>
      </c>
      <c r="I4519" s="8">
        <v>5</v>
      </c>
      <c r="J4519" s="9">
        <v>1061.76</v>
      </c>
      <c r="K4519" s="10">
        <v>0.18</v>
      </c>
      <c r="L4519" s="9">
        <v>4353.22</v>
      </c>
      <c r="M4519" s="11">
        <v>3290.72</v>
      </c>
      <c r="N4519" s="9">
        <v>1062.5</v>
      </c>
      <c r="O4519" s="6" t="s">
        <v>5045</v>
      </c>
      <c r="P4519" s="8">
        <v>1</v>
      </c>
    </row>
    <row r="4520" spans="1:16" x14ac:dyDescent="0.3">
      <c r="A4520" s="6" t="s">
        <v>13993</v>
      </c>
      <c r="B4520" s="7">
        <v>45026</v>
      </c>
      <c r="C4520" s="6" t="s">
        <v>13994</v>
      </c>
      <c r="D4520" s="6" t="s">
        <v>5085</v>
      </c>
      <c r="E4520" s="6" t="s">
        <v>5058</v>
      </c>
      <c r="F4520" s="6" t="s">
        <v>5036</v>
      </c>
      <c r="G4520" s="6" t="s">
        <v>5048</v>
      </c>
      <c r="H4520" s="6" t="s">
        <v>5064</v>
      </c>
      <c r="I4520" s="8">
        <v>2</v>
      </c>
      <c r="J4520" s="9">
        <v>1691.5</v>
      </c>
      <c r="K4520" s="10">
        <v>0.22</v>
      </c>
      <c r="L4520" s="9">
        <v>2638.74</v>
      </c>
      <c r="M4520" s="11">
        <v>2260.0700000000002</v>
      </c>
      <c r="N4520" s="9">
        <v>378.67</v>
      </c>
      <c r="O4520" s="6" t="s">
        <v>5039</v>
      </c>
      <c r="P4520" s="8">
        <v>5</v>
      </c>
    </row>
    <row r="4521" spans="1:16" x14ac:dyDescent="0.3">
      <c r="A4521" s="6" t="s">
        <v>13995</v>
      </c>
      <c r="B4521" s="7">
        <v>45279</v>
      </c>
      <c r="C4521" s="6" t="s">
        <v>13996</v>
      </c>
      <c r="D4521" s="6" t="s">
        <v>5027</v>
      </c>
      <c r="E4521" s="6" t="s">
        <v>5028</v>
      </c>
      <c r="F4521" s="6" t="s">
        <v>5021</v>
      </c>
      <c r="G4521" s="6" t="s">
        <v>5048</v>
      </c>
      <c r="H4521" s="6" t="s">
        <v>5096</v>
      </c>
      <c r="I4521" s="8">
        <v>1</v>
      </c>
      <c r="J4521" s="9">
        <v>770.02</v>
      </c>
      <c r="K4521" s="10">
        <v>0.18</v>
      </c>
      <c r="L4521" s="9">
        <v>631.41999999999996</v>
      </c>
      <c r="M4521" s="11">
        <v>446.09</v>
      </c>
      <c r="N4521" s="9">
        <v>185.33</v>
      </c>
      <c r="O4521" s="6" t="s">
        <v>5032</v>
      </c>
      <c r="P4521" s="8">
        <v>4</v>
      </c>
    </row>
    <row r="4522" spans="1:16" x14ac:dyDescent="0.3">
      <c r="A4522" s="6" t="s">
        <v>13997</v>
      </c>
      <c r="B4522" s="7">
        <v>45488</v>
      </c>
      <c r="C4522" s="6" t="s">
        <v>13998</v>
      </c>
      <c r="D4522" s="6" t="s">
        <v>5134</v>
      </c>
      <c r="E4522" s="6" t="s">
        <v>5135</v>
      </c>
      <c r="F4522" s="6" t="s">
        <v>5036</v>
      </c>
      <c r="G4522" s="6" t="s">
        <v>5048</v>
      </c>
      <c r="H4522" s="6" t="s">
        <v>5064</v>
      </c>
      <c r="I4522" s="8">
        <v>2</v>
      </c>
      <c r="J4522" s="9">
        <v>1865.81</v>
      </c>
      <c r="K4522" s="10">
        <v>0.04</v>
      </c>
      <c r="L4522" s="9">
        <v>3582.36</v>
      </c>
      <c r="M4522" s="11">
        <v>3033.85</v>
      </c>
      <c r="N4522" s="9">
        <v>548.51</v>
      </c>
      <c r="O4522" s="6" t="s">
        <v>5045</v>
      </c>
      <c r="P4522" s="8">
        <v>1</v>
      </c>
    </row>
    <row r="4523" spans="1:16" x14ac:dyDescent="0.3">
      <c r="A4523" s="6" t="s">
        <v>13999</v>
      </c>
      <c r="B4523" s="7">
        <v>45544</v>
      </c>
      <c r="C4523" s="6" t="s">
        <v>14000</v>
      </c>
      <c r="D4523" s="6" t="s">
        <v>5114</v>
      </c>
      <c r="E4523" s="6" t="s">
        <v>5020</v>
      </c>
      <c r="F4523" s="6" t="s">
        <v>5036</v>
      </c>
      <c r="G4523" s="6" t="s">
        <v>5059</v>
      </c>
      <c r="H4523" s="6" t="s">
        <v>5181</v>
      </c>
      <c r="I4523" s="8">
        <v>8</v>
      </c>
      <c r="J4523" s="9">
        <v>764.73</v>
      </c>
      <c r="K4523" s="10">
        <v>0.25</v>
      </c>
      <c r="L4523" s="9">
        <v>4588.38</v>
      </c>
      <c r="M4523" s="11">
        <v>3606.5</v>
      </c>
      <c r="N4523" s="9">
        <v>981.88</v>
      </c>
      <c r="O4523" s="6" t="s">
        <v>5045</v>
      </c>
      <c r="P4523" s="8">
        <v>1</v>
      </c>
    </row>
    <row r="4524" spans="1:16" x14ac:dyDescent="0.3">
      <c r="A4524" s="6" t="s">
        <v>14001</v>
      </c>
      <c r="B4524" s="7">
        <v>45278</v>
      </c>
      <c r="C4524" s="6" t="s">
        <v>14002</v>
      </c>
      <c r="D4524" s="6" t="s">
        <v>5114</v>
      </c>
      <c r="E4524" s="6" t="s">
        <v>5020</v>
      </c>
      <c r="F4524" s="6" t="s">
        <v>5029</v>
      </c>
      <c r="G4524" s="6" t="s">
        <v>5037</v>
      </c>
      <c r="H4524" s="6" t="s">
        <v>5129</v>
      </c>
      <c r="I4524" s="8">
        <v>4</v>
      </c>
      <c r="J4524" s="9">
        <v>664.45</v>
      </c>
      <c r="K4524" s="10">
        <v>0.11</v>
      </c>
      <c r="L4524" s="9">
        <v>2365.44</v>
      </c>
      <c r="M4524" s="11">
        <v>1872.97</v>
      </c>
      <c r="N4524" s="9">
        <v>492.47</v>
      </c>
      <c r="O4524" s="6" t="s">
        <v>5080</v>
      </c>
      <c r="P4524" s="8">
        <v>2</v>
      </c>
    </row>
    <row r="4525" spans="1:16" x14ac:dyDescent="0.3">
      <c r="A4525" s="6" t="s">
        <v>14003</v>
      </c>
      <c r="B4525" s="7">
        <v>45559</v>
      </c>
      <c r="C4525" s="6" t="s">
        <v>14004</v>
      </c>
      <c r="D4525" s="6" t="s">
        <v>5205</v>
      </c>
      <c r="E4525" s="6" t="s">
        <v>5206</v>
      </c>
      <c r="F4525" s="6" t="s">
        <v>5036</v>
      </c>
      <c r="G4525" s="6" t="s">
        <v>5022</v>
      </c>
      <c r="H4525" s="6" t="s">
        <v>5192</v>
      </c>
      <c r="I4525" s="8">
        <v>5</v>
      </c>
      <c r="J4525" s="9">
        <v>592.14</v>
      </c>
      <c r="K4525" s="10">
        <v>0.1</v>
      </c>
      <c r="L4525" s="9">
        <v>2664.63</v>
      </c>
      <c r="M4525" s="11">
        <v>2160.46</v>
      </c>
      <c r="N4525" s="9">
        <v>504.17</v>
      </c>
      <c r="O4525" s="6" t="s">
        <v>5039</v>
      </c>
      <c r="P4525" s="8">
        <v>1</v>
      </c>
    </row>
    <row r="4526" spans="1:16" x14ac:dyDescent="0.3">
      <c r="A4526" s="6" t="s">
        <v>14005</v>
      </c>
      <c r="B4526" s="7">
        <v>45349</v>
      </c>
      <c r="C4526" s="6" t="s">
        <v>14006</v>
      </c>
      <c r="D4526" s="6" t="s">
        <v>5093</v>
      </c>
      <c r="E4526" s="6" t="s">
        <v>5053</v>
      </c>
      <c r="F4526" s="6" t="s">
        <v>5029</v>
      </c>
      <c r="G4526" s="6" t="s">
        <v>5059</v>
      </c>
      <c r="H4526" s="6" t="s">
        <v>5181</v>
      </c>
      <c r="I4526" s="8">
        <v>5</v>
      </c>
      <c r="J4526" s="9">
        <v>2421.38</v>
      </c>
      <c r="K4526" s="10">
        <v>0.24</v>
      </c>
      <c r="L4526" s="9">
        <v>9201.24</v>
      </c>
      <c r="M4526" s="11">
        <v>7757.41</v>
      </c>
      <c r="N4526" s="9">
        <v>1443.83</v>
      </c>
      <c r="O4526" s="6" t="s">
        <v>5032</v>
      </c>
      <c r="P4526" s="8">
        <v>3</v>
      </c>
    </row>
    <row r="4527" spans="1:16" x14ac:dyDescent="0.3">
      <c r="A4527" s="6" t="s">
        <v>14007</v>
      </c>
      <c r="B4527" s="7">
        <v>45540</v>
      </c>
      <c r="C4527" s="6" t="s">
        <v>14008</v>
      </c>
      <c r="D4527" s="6" t="s">
        <v>5093</v>
      </c>
      <c r="E4527" s="6" t="s">
        <v>5053</v>
      </c>
      <c r="F4527" s="6" t="s">
        <v>5036</v>
      </c>
      <c r="G4527" s="6" t="s">
        <v>5030</v>
      </c>
      <c r="H4527" s="6" t="s">
        <v>5171</v>
      </c>
      <c r="I4527" s="8">
        <v>2</v>
      </c>
      <c r="J4527" s="9">
        <v>2206.0300000000002</v>
      </c>
      <c r="K4527" s="10">
        <v>0.2</v>
      </c>
      <c r="L4527" s="9">
        <v>3529.65</v>
      </c>
      <c r="M4527" s="11">
        <v>3101.64</v>
      </c>
      <c r="N4527" s="9">
        <v>428.01</v>
      </c>
      <c r="O4527" s="6" t="s">
        <v>5039</v>
      </c>
      <c r="P4527" s="8">
        <v>4</v>
      </c>
    </row>
    <row r="4528" spans="1:16" x14ac:dyDescent="0.3">
      <c r="A4528" s="6" t="s">
        <v>14009</v>
      </c>
      <c r="B4528" s="7">
        <v>45456</v>
      </c>
      <c r="C4528" s="6" t="s">
        <v>14010</v>
      </c>
      <c r="D4528" s="6" t="s">
        <v>5215</v>
      </c>
      <c r="E4528" s="6" t="s">
        <v>5216</v>
      </c>
      <c r="F4528" s="6" t="s">
        <v>5021</v>
      </c>
      <c r="G4528" s="6" t="s">
        <v>5059</v>
      </c>
      <c r="H4528" s="6" t="s">
        <v>5073</v>
      </c>
      <c r="I4528" s="8">
        <v>6</v>
      </c>
      <c r="J4528" s="9">
        <v>318.05</v>
      </c>
      <c r="K4528" s="10">
        <v>7.0000000000000007E-2</v>
      </c>
      <c r="L4528" s="9">
        <v>1774.72</v>
      </c>
      <c r="M4528" s="11">
        <v>1216.51</v>
      </c>
      <c r="N4528" s="9">
        <v>558.21</v>
      </c>
      <c r="O4528" s="6" t="s">
        <v>5080</v>
      </c>
      <c r="P4528" s="8">
        <v>5</v>
      </c>
    </row>
    <row r="4529" spans="1:16" x14ac:dyDescent="0.3">
      <c r="A4529" s="6" t="s">
        <v>14011</v>
      </c>
      <c r="B4529" s="7">
        <v>45619</v>
      </c>
      <c r="C4529" s="6" t="s">
        <v>14012</v>
      </c>
      <c r="D4529" s="6" t="s">
        <v>5057</v>
      </c>
      <c r="E4529" s="6" t="s">
        <v>5058</v>
      </c>
      <c r="F4529" s="6" t="s">
        <v>5021</v>
      </c>
      <c r="G4529" s="6" t="s">
        <v>5030</v>
      </c>
      <c r="H4529" s="6" t="s">
        <v>5171</v>
      </c>
      <c r="I4529" s="8">
        <v>2</v>
      </c>
      <c r="J4529" s="9">
        <v>846.69</v>
      </c>
      <c r="K4529" s="10">
        <v>0.25</v>
      </c>
      <c r="L4529" s="9">
        <v>1270.04</v>
      </c>
      <c r="M4529" s="11">
        <v>1083.3</v>
      </c>
      <c r="N4529" s="9">
        <v>186.74</v>
      </c>
      <c r="O4529" s="6" t="s">
        <v>5045</v>
      </c>
      <c r="P4529" s="8">
        <v>3</v>
      </c>
    </row>
    <row r="4530" spans="1:16" x14ac:dyDescent="0.3">
      <c r="A4530" s="6" t="s">
        <v>14013</v>
      </c>
      <c r="B4530" s="7">
        <v>45486</v>
      </c>
      <c r="C4530" s="6" t="s">
        <v>14014</v>
      </c>
      <c r="D4530" s="6" t="s">
        <v>5042</v>
      </c>
      <c r="E4530" s="6" t="s">
        <v>5043</v>
      </c>
      <c r="F4530" s="6" t="s">
        <v>5036</v>
      </c>
      <c r="G4530" s="6" t="s">
        <v>5022</v>
      </c>
      <c r="H4530" s="6" t="s">
        <v>5221</v>
      </c>
      <c r="I4530" s="8">
        <v>4</v>
      </c>
      <c r="J4530" s="9">
        <v>1275.75</v>
      </c>
      <c r="K4530" s="10">
        <v>0.14000000000000001</v>
      </c>
      <c r="L4530" s="9">
        <v>4388.58</v>
      </c>
      <c r="M4530" s="11">
        <v>3619.95</v>
      </c>
      <c r="N4530" s="9">
        <v>768.63</v>
      </c>
      <c r="O4530" s="6" t="s">
        <v>5024</v>
      </c>
      <c r="P4530" s="8">
        <v>4</v>
      </c>
    </row>
    <row r="4531" spans="1:16" x14ac:dyDescent="0.3">
      <c r="A4531" s="6" t="s">
        <v>14015</v>
      </c>
      <c r="B4531" s="7">
        <v>45077</v>
      </c>
      <c r="C4531" s="6" t="s">
        <v>14016</v>
      </c>
      <c r="D4531" s="6" t="s">
        <v>5027</v>
      </c>
      <c r="E4531" s="6" t="s">
        <v>5028</v>
      </c>
      <c r="F4531" s="6" t="s">
        <v>5036</v>
      </c>
      <c r="G4531" s="6" t="s">
        <v>5048</v>
      </c>
      <c r="H4531" s="6" t="s">
        <v>5096</v>
      </c>
      <c r="I4531" s="8">
        <v>3</v>
      </c>
      <c r="J4531" s="9">
        <v>1701.34</v>
      </c>
      <c r="K4531" s="10">
        <v>0.2</v>
      </c>
      <c r="L4531" s="9">
        <v>4083.22</v>
      </c>
      <c r="M4531" s="11">
        <v>2452.9299999999998</v>
      </c>
      <c r="N4531" s="9">
        <v>1630.29</v>
      </c>
      <c r="O4531" s="6" t="s">
        <v>5039</v>
      </c>
      <c r="P4531" s="8">
        <v>1</v>
      </c>
    </row>
    <row r="4532" spans="1:16" x14ac:dyDescent="0.3">
      <c r="A4532" s="6" t="s">
        <v>14017</v>
      </c>
      <c r="B4532" s="7">
        <v>45716</v>
      </c>
      <c r="C4532" s="6" t="s">
        <v>14018</v>
      </c>
      <c r="D4532" s="6" t="s">
        <v>5019</v>
      </c>
      <c r="E4532" s="6" t="s">
        <v>5020</v>
      </c>
      <c r="F4532" s="6" t="s">
        <v>5029</v>
      </c>
      <c r="G4532" s="6" t="s">
        <v>5030</v>
      </c>
      <c r="H4532" s="6" t="s">
        <v>5246</v>
      </c>
      <c r="I4532" s="8">
        <v>2</v>
      </c>
      <c r="J4532" s="9">
        <v>2119.0700000000002</v>
      </c>
      <c r="K4532" s="10">
        <v>0.17</v>
      </c>
      <c r="L4532" s="9">
        <v>3517.66</v>
      </c>
      <c r="M4532" s="11">
        <v>2529.89</v>
      </c>
      <c r="N4532" s="9">
        <v>987.77</v>
      </c>
      <c r="O4532" s="6" t="s">
        <v>5039</v>
      </c>
      <c r="P4532" s="8">
        <v>5</v>
      </c>
    </row>
    <row r="4533" spans="1:16" x14ac:dyDescent="0.3">
      <c r="A4533" s="6" t="s">
        <v>14019</v>
      </c>
      <c r="B4533" s="7">
        <v>45493</v>
      </c>
      <c r="C4533" s="6" t="s">
        <v>14020</v>
      </c>
      <c r="D4533" s="6" t="s">
        <v>5215</v>
      </c>
      <c r="E4533" s="6" t="s">
        <v>5216</v>
      </c>
      <c r="F4533" s="6" t="s">
        <v>5021</v>
      </c>
      <c r="G4533" s="6" t="s">
        <v>5030</v>
      </c>
      <c r="H4533" s="6" t="s">
        <v>5176</v>
      </c>
      <c r="I4533" s="8">
        <v>2</v>
      </c>
      <c r="J4533" s="9">
        <v>271.83</v>
      </c>
      <c r="K4533" s="10">
        <v>0.14000000000000001</v>
      </c>
      <c r="L4533" s="9">
        <v>467.55</v>
      </c>
      <c r="M4533" s="11">
        <v>302.85000000000002</v>
      </c>
      <c r="N4533" s="9">
        <v>164.7</v>
      </c>
      <c r="O4533" s="6" t="s">
        <v>5080</v>
      </c>
      <c r="P4533" s="8">
        <v>1</v>
      </c>
    </row>
    <row r="4534" spans="1:16" x14ac:dyDescent="0.3">
      <c r="A4534" s="6" t="s">
        <v>14021</v>
      </c>
      <c r="B4534" s="7">
        <v>45346</v>
      </c>
      <c r="C4534" s="6" t="s">
        <v>14022</v>
      </c>
      <c r="D4534" s="6" t="s">
        <v>5071</v>
      </c>
      <c r="E4534" s="6" t="s">
        <v>5072</v>
      </c>
      <c r="F4534" s="6" t="s">
        <v>5021</v>
      </c>
      <c r="G4534" s="6" t="s">
        <v>5022</v>
      </c>
      <c r="H4534" s="6" t="s">
        <v>5150</v>
      </c>
      <c r="I4534" s="8">
        <v>4</v>
      </c>
      <c r="J4534" s="9">
        <v>547.79999999999995</v>
      </c>
      <c r="K4534" s="10">
        <v>0.06</v>
      </c>
      <c r="L4534" s="9">
        <v>2059.73</v>
      </c>
      <c r="M4534" s="11">
        <v>1543.33</v>
      </c>
      <c r="N4534" s="9">
        <v>516.4</v>
      </c>
      <c r="O4534" s="6" t="s">
        <v>5080</v>
      </c>
      <c r="P4534" s="8">
        <v>4</v>
      </c>
    </row>
    <row r="4535" spans="1:16" x14ac:dyDescent="0.3">
      <c r="A4535" s="6" t="s">
        <v>14023</v>
      </c>
      <c r="B4535" s="7">
        <v>45081</v>
      </c>
      <c r="C4535" s="6" t="s">
        <v>14024</v>
      </c>
      <c r="D4535" s="6" t="s">
        <v>5108</v>
      </c>
      <c r="E4535" s="6" t="s">
        <v>5109</v>
      </c>
      <c r="F4535" s="6" t="s">
        <v>5029</v>
      </c>
      <c r="G4535" s="6" t="s">
        <v>5059</v>
      </c>
      <c r="H4535" s="6" t="s">
        <v>5073</v>
      </c>
      <c r="I4535" s="8">
        <v>4</v>
      </c>
      <c r="J4535" s="9">
        <v>220.42</v>
      </c>
      <c r="K4535" s="10">
        <v>0.17</v>
      </c>
      <c r="L4535" s="9">
        <v>731.79</v>
      </c>
      <c r="M4535" s="11">
        <v>535.25</v>
      </c>
      <c r="N4535" s="9">
        <v>196.54</v>
      </c>
      <c r="O4535" s="6" t="s">
        <v>5024</v>
      </c>
      <c r="P4535" s="8">
        <v>1</v>
      </c>
    </row>
    <row r="4536" spans="1:16" x14ac:dyDescent="0.3">
      <c r="A4536" s="6" t="s">
        <v>14025</v>
      </c>
      <c r="B4536" s="7">
        <v>45396</v>
      </c>
      <c r="C4536" s="6" t="s">
        <v>14026</v>
      </c>
      <c r="D4536" s="6" t="s">
        <v>5093</v>
      </c>
      <c r="E4536" s="6" t="s">
        <v>5053</v>
      </c>
      <c r="F4536" s="6" t="s">
        <v>5036</v>
      </c>
      <c r="G4536" s="6" t="s">
        <v>5030</v>
      </c>
      <c r="H4536" s="6" t="s">
        <v>5176</v>
      </c>
      <c r="I4536" s="8">
        <v>6</v>
      </c>
      <c r="J4536" s="9">
        <v>714.49</v>
      </c>
      <c r="K4536" s="10">
        <v>0.17</v>
      </c>
      <c r="L4536" s="9">
        <v>3558.16</v>
      </c>
      <c r="M4536" s="11">
        <v>2227.33</v>
      </c>
      <c r="N4536" s="9">
        <v>1330.83</v>
      </c>
      <c r="O4536" s="6" t="s">
        <v>5045</v>
      </c>
      <c r="P4536" s="8">
        <v>3</v>
      </c>
    </row>
    <row r="4537" spans="1:16" x14ac:dyDescent="0.3">
      <c r="A4537" s="6" t="s">
        <v>14027</v>
      </c>
      <c r="B4537" s="7">
        <v>45664</v>
      </c>
      <c r="C4537" s="6" t="s">
        <v>14028</v>
      </c>
      <c r="D4537" s="6" t="s">
        <v>5019</v>
      </c>
      <c r="E4537" s="6" t="s">
        <v>5020</v>
      </c>
      <c r="F4537" s="6" t="s">
        <v>5021</v>
      </c>
      <c r="G4537" s="6" t="s">
        <v>5037</v>
      </c>
      <c r="H4537" s="6" t="s">
        <v>5129</v>
      </c>
      <c r="I4537" s="8">
        <v>3</v>
      </c>
      <c r="J4537" s="9">
        <v>2197.71</v>
      </c>
      <c r="K4537" s="10">
        <v>0.11</v>
      </c>
      <c r="L4537" s="9">
        <v>5867.89</v>
      </c>
      <c r="M4537" s="11">
        <v>3784.87</v>
      </c>
      <c r="N4537" s="9">
        <v>2083.02</v>
      </c>
      <c r="O4537" s="6" t="s">
        <v>5045</v>
      </c>
      <c r="P4537" s="8">
        <v>4</v>
      </c>
    </row>
    <row r="4538" spans="1:16" x14ac:dyDescent="0.3">
      <c r="A4538" s="6" t="s">
        <v>14029</v>
      </c>
      <c r="B4538" s="7">
        <v>45354</v>
      </c>
      <c r="C4538" s="6" t="s">
        <v>14030</v>
      </c>
      <c r="D4538" s="6" t="s">
        <v>5067</v>
      </c>
      <c r="E4538" s="6" t="s">
        <v>5067</v>
      </c>
      <c r="F4538" s="6" t="s">
        <v>5021</v>
      </c>
      <c r="G4538" s="6" t="s">
        <v>5037</v>
      </c>
      <c r="H4538" s="6" t="s">
        <v>5129</v>
      </c>
      <c r="I4538" s="8">
        <v>7</v>
      </c>
      <c r="J4538" s="9">
        <v>376.71</v>
      </c>
      <c r="K4538" s="10">
        <v>0.05</v>
      </c>
      <c r="L4538" s="9">
        <v>2505.12</v>
      </c>
      <c r="M4538" s="11">
        <v>1666.53</v>
      </c>
      <c r="N4538" s="9">
        <v>838.59</v>
      </c>
      <c r="O4538" s="6" t="s">
        <v>5039</v>
      </c>
      <c r="P4538" s="8">
        <v>5</v>
      </c>
    </row>
    <row r="4539" spans="1:16" x14ac:dyDescent="0.3">
      <c r="A4539" s="6" t="s">
        <v>14031</v>
      </c>
      <c r="B4539" s="7">
        <v>45614</v>
      </c>
      <c r="C4539" s="6" t="s">
        <v>14032</v>
      </c>
      <c r="D4539" s="6" t="s">
        <v>5063</v>
      </c>
      <c r="E4539" s="6" t="s">
        <v>5058</v>
      </c>
      <c r="F4539" s="6" t="s">
        <v>5029</v>
      </c>
      <c r="G4539" s="6" t="s">
        <v>5037</v>
      </c>
      <c r="H4539" s="6" t="s">
        <v>5105</v>
      </c>
      <c r="I4539" s="8">
        <v>5</v>
      </c>
      <c r="J4539" s="9">
        <v>157.88</v>
      </c>
      <c r="K4539" s="10">
        <v>0.2</v>
      </c>
      <c r="L4539" s="9">
        <v>631.52</v>
      </c>
      <c r="M4539" s="11">
        <v>517</v>
      </c>
      <c r="N4539" s="9">
        <v>114.52</v>
      </c>
      <c r="O4539" s="6" t="s">
        <v>5045</v>
      </c>
      <c r="P4539" s="8">
        <v>5</v>
      </c>
    </row>
    <row r="4540" spans="1:16" x14ac:dyDescent="0.3">
      <c r="A4540" s="6" t="s">
        <v>14033</v>
      </c>
      <c r="B4540" s="7">
        <v>45362</v>
      </c>
      <c r="C4540" s="6" t="s">
        <v>14034</v>
      </c>
      <c r="D4540" s="6" t="s">
        <v>5035</v>
      </c>
      <c r="E4540" s="6" t="s">
        <v>5020</v>
      </c>
      <c r="F4540" s="6" t="s">
        <v>5021</v>
      </c>
      <c r="G4540" s="6" t="s">
        <v>5059</v>
      </c>
      <c r="H4540" s="6" t="s">
        <v>5181</v>
      </c>
      <c r="I4540" s="8">
        <v>8</v>
      </c>
      <c r="J4540" s="9">
        <v>52.98</v>
      </c>
      <c r="K4540" s="10">
        <v>0.02</v>
      </c>
      <c r="L4540" s="9">
        <v>415.36</v>
      </c>
      <c r="M4540" s="11">
        <v>345.5</v>
      </c>
      <c r="N4540" s="9">
        <v>69.86</v>
      </c>
      <c r="O4540" s="6" t="s">
        <v>5024</v>
      </c>
      <c r="P4540" s="8">
        <v>1</v>
      </c>
    </row>
    <row r="4541" spans="1:16" x14ac:dyDescent="0.3">
      <c r="A4541" s="6" t="s">
        <v>14035</v>
      </c>
      <c r="B4541" s="7">
        <v>45668</v>
      </c>
      <c r="C4541" s="6" t="s">
        <v>14036</v>
      </c>
      <c r="D4541" s="6" t="s">
        <v>5071</v>
      </c>
      <c r="E4541" s="6" t="s">
        <v>5072</v>
      </c>
      <c r="F4541" s="6" t="s">
        <v>5036</v>
      </c>
      <c r="G4541" s="6" t="s">
        <v>5048</v>
      </c>
      <c r="H4541" s="6" t="s">
        <v>5096</v>
      </c>
      <c r="I4541" s="8">
        <v>8</v>
      </c>
      <c r="J4541" s="9">
        <v>1993.1</v>
      </c>
      <c r="K4541" s="10">
        <v>0.17</v>
      </c>
      <c r="L4541" s="9">
        <v>13234.18</v>
      </c>
      <c r="M4541" s="11">
        <v>8563.4500000000007</v>
      </c>
      <c r="N4541" s="9">
        <v>4670.7299999999996</v>
      </c>
      <c r="O4541" s="6" t="s">
        <v>5045</v>
      </c>
      <c r="P4541" s="8">
        <v>5</v>
      </c>
    </row>
    <row r="4542" spans="1:16" x14ac:dyDescent="0.3">
      <c r="A4542" s="6" t="s">
        <v>14037</v>
      </c>
      <c r="B4542" s="7">
        <v>45771</v>
      </c>
      <c r="C4542" s="6" t="s">
        <v>14038</v>
      </c>
      <c r="D4542" s="6" t="s">
        <v>5093</v>
      </c>
      <c r="E4542" s="6" t="s">
        <v>5053</v>
      </c>
      <c r="F4542" s="6" t="s">
        <v>5036</v>
      </c>
      <c r="G4542" s="6" t="s">
        <v>5037</v>
      </c>
      <c r="H4542" s="6" t="s">
        <v>5105</v>
      </c>
      <c r="I4542" s="8">
        <v>5</v>
      </c>
      <c r="J4542" s="9">
        <v>65.83</v>
      </c>
      <c r="K4542" s="10">
        <v>0.02</v>
      </c>
      <c r="L4542" s="9">
        <v>322.57</v>
      </c>
      <c r="M4542" s="11">
        <v>252.8</v>
      </c>
      <c r="N4542" s="9">
        <v>69.77</v>
      </c>
      <c r="O4542" s="6" t="s">
        <v>5045</v>
      </c>
      <c r="P4542" s="8">
        <v>1</v>
      </c>
    </row>
    <row r="4543" spans="1:16" x14ac:dyDescent="0.3">
      <c r="A4543" s="6" t="s">
        <v>14039</v>
      </c>
      <c r="B4543" s="7">
        <v>45630</v>
      </c>
      <c r="C4543" s="6" t="s">
        <v>14040</v>
      </c>
      <c r="D4543" s="6" t="s">
        <v>5035</v>
      </c>
      <c r="E4543" s="6" t="s">
        <v>5020</v>
      </c>
      <c r="F4543" s="6" t="s">
        <v>5021</v>
      </c>
      <c r="G4543" s="6" t="s">
        <v>5059</v>
      </c>
      <c r="H4543" s="6" t="s">
        <v>5073</v>
      </c>
      <c r="I4543" s="8">
        <v>8</v>
      </c>
      <c r="J4543" s="9">
        <v>2108.89</v>
      </c>
      <c r="K4543" s="10">
        <v>0.11</v>
      </c>
      <c r="L4543" s="9">
        <v>15015.3</v>
      </c>
      <c r="M4543" s="11">
        <v>9594.66</v>
      </c>
      <c r="N4543" s="9">
        <v>5420.64</v>
      </c>
      <c r="O4543" s="6" t="s">
        <v>5080</v>
      </c>
      <c r="P4543" s="8">
        <v>2</v>
      </c>
    </row>
    <row r="4544" spans="1:16" x14ac:dyDescent="0.3">
      <c r="A4544" s="6" t="s">
        <v>14041</v>
      </c>
      <c r="B4544" s="7">
        <v>45019</v>
      </c>
      <c r="C4544" s="6" t="s">
        <v>14042</v>
      </c>
      <c r="D4544" s="6" t="s">
        <v>5042</v>
      </c>
      <c r="E4544" s="6" t="s">
        <v>5043</v>
      </c>
      <c r="F4544" s="6" t="s">
        <v>5036</v>
      </c>
      <c r="G4544" s="6" t="s">
        <v>5030</v>
      </c>
      <c r="H4544" s="6" t="s">
        <v>5246</v>
      </c>
      <c r="I4544" s="8">
        <v>2</v>
      </c>
      <c r="J4544" s="9">
        <v>809.43</v>
      </c>
      <c r="K4544" s="10">
        <v>7.0000000000000007E-2</v>
      </c>
      <c r="L4544" s="9">
        <v>1505.54</v>
      </c>
      <c r="M4544" s="11">
        <v>1102.18</v>
      </c>
      <c r="N4544" s="9">
        <v>403.36</v>
      </c>
      <c r="O4544" s="6" t="s">
        <v>5024</v>
      </c>
      <c r="P4544" s="8">
        <v>3</v>
      </c>
    </row>
    <row r="4545" spans="1:16" x14ac:dyDescent="0.3">
      <c r="A4545" s="6" t="s">
        <v>14043</v>
      </c>
      <c r="B4545" s="7">
        <v>45211</v>
      </c>
      <c r="C4545" s="6" t="s">
        <v>14044</v>
      </c>
      <c r="D4545" s="6" t="s">
        <v>5057</v>
      </c>
      <c r="E4545" s="6" t="s">
        <v>5058</v>
      </c>
      <c r="F4545" s="6" t="s">
        <v>5029</v>
      </c>
      <c r="G4545" s="6" t="s">
        <v>5022</v>
      </c>
      <c r="H4545" s="6" t="s">
        <v>5076</v>
      </c>
      <c r="I4545" s="8">
        <v>6</v>
      </c>
      <c r="J4545" s="9">
        <v>474.78</v>
      </c>
      <c r="K4545" s="10">
        <v>0.02</v>
      </c>
      <c r="L4545" s="9">
        <v>2791.71</v>
      </c>
      <c r="M4545" s="11">
        <v>1815.98</v>
      </c>
      <c r="N4545" s="9">
        <v>975.73</v>
      </c>
      <c r="O4545" s="6" t="s">
        <v>5080</v>
      </c>
      <c r="P4545" s="8">
        <v>3</v>
      </c>
    </row>
    <row r="4546" spans="1:16" x14ac:dyDescent="0.3">
      <c r="A4546" s="6" t="s">
        <v>14045</v>
      </c>
      <c r="B4546" s="7">
        <v>45295</v>
      </c>
      <c r="C4546" s="6" t="s">
        <v>14046</v>
      </c>
      <c r="D4546" s="6" t="s">
        <v>5063</v>
      </c>
      <c r="E4546" s="6" t="s">
        <v>5058</v>
      </c>
      <c r="F4546" s="6" t="s">
        <v>5029</v>
      </c>
      <c r="G4546" s="6" t="s">
        <v>5030</v>
      </c>
      <c r="H4546" s="6" t="s">
        <v>5176</v>
      </c>
      <c r="I4546" s="8">
        <v>7</v>
      </c>
      <c r="J4546" s="9">
        <v>1328.71</v>
      </c>
      <c r="K4546" s="10">
        <v>0.17</v>
      </c>
      <c r="L4546" s="9">
        <v>7719.81</v>
      </c>
      <c r="M4546" s="11">
        <v>6172.87</v>
      </c>
      <c r="N4546" s="9">
        <v>1546.94</v>
      </c>
      <c r="O4546" s="6" t="s">
        <v>5045</v>
      </c>
      <c r="P4546" s="8">
        <v>4</v>
      </c>
    </row>
    <row r="4547" spans="1:16" x14ac:dyDescent="0.3">
      <c r="A4547" s="6" t="s">
        <v>14047</v>
      </c>
      <c r="B4547" s="7">
        <v>45431</v>
      </c>
      <c r="C4547" s="6" t="s">
        <v>14048</v>
      </c>
      <c r="D4547" s="6" t="s">
        <v>5035</v>
      </c>
      <c r="E4547" s="6" t="s">
        <v>5020</v>
      </c>
      <c r="F4547" s="6" t="s">
        <v>5021</v>
      </c>
      <c r="G4547" s="6" t="s">
        <v>5037</v>
      </c>
      <c r="H4547" s="6" t="s">
        <v>5038</v>
      </c>
      <c r="I4547" s="8">
        <v>7</v>
      </c>
      <c r="J4547" s="9">
        <v>2213.83</v>
      </c>
      <c r="K4547" s="10">
        <v>0.04</v>
      </c>
      <c r="L4547" s="9">
        <v>14876.94</v>
      </c>
      <c r="M4547" s="11">
        <v>9104.57</v>
      </c>
      <c r="N4547" s="9">
        <v>5772.37</v>
      </c>
      <c r="O4547" s="6" t="s">
        <v>5024</v>
      </c>
      <c r="P4547" s="8">
        <v>3</v>
      </c>
    </row>
    <row r="4548" spans="1:16" x14ac:dyDescent="0.3">
      <c r="A4548" s="6" t="s">
        <v>14049</v>
      </c>
      <c r="B4548" s="7">
        <v>45034</v>
      </c>
      <c r="C4548" s="6" t="s">
        <v>14050</v>
      </c>
      <c r="D4548" s="6" t="s">
        <v>5035</v>
      </c>
      <c r="E4548" s="6" t="s">
        <v>5020</v>
      </c>
      <c r="F4548" s="6" t="s">
        <v>5029</v>
      </c>
      <c r="G4548" s="6" t="s">
        <v>5030</v>
      </c>
      <c r="H4548" s="6" t="s">
        <v>5044</v>
      </c>
      <c r="I4548" s="8">
        <v>2</v>
      </c>
      <c r="J4548" s="9">
        <v>1415.08</v>
      </c>
      <c r="K4548" s="10">
        <v>0.24</v>
      </c>
      <c r="L4548" s="9">
        <v>2150.92</v>
      </c>
      <c r="M4548" s="11">
        <v>1484.42</v>
      </c>
      <c r="N4548" s="9">
        <v>666.5</v>
      </c>
      <c r="O4548" s="6" t="s">
        <v>5024</v>
      </c>
      <c r="P4548" s="8">
        <v>3</v>
      </c>
    </row>
    <row r="4549" spans="1:16" x14ac:dyDescent="0.3">
      <c r="A4549" s="6" t="s">
        <v>14051</v>
      </c>
      <c r="B4549" s="7">
        <v>45673</v>
      </c>
      <c r="C4549" s="6" t="s">
        <v>14052</v>
      </c>
      <c r="D4549" s="6" t="s">
        <v>5027</v>
      </c>
      <c r="E4549" s="6" t="s">
        <v>5028</v>
      </c>
      <c r="F4549" s="6" t="s">
        <v>5021</v>
      </c>
      <c r="G4549" s="6" t="s">
        <v>5048</v>
      </c>
      <c r="H4549" s="6" t="s">
        <v>5079</v>
      </c>
      <c r="I4549" s="8">
        <v>1</v>
      </c>
      <c r="J4549" s="9">
        <v>1148.77</v>
      </c>
      <c r="K4549" s="10">
        <v>0.08</v>
      </c>
      <c r="L4549" s="9">
        <v>1056.8699999999999</v>
      </c>
      <c r="M4549" s="11">
        <v>641.78</v>
      </c>
      <c r="N4549" s="9">
        <v>415.09</v>
      </c>
      <c r="O4549" s="6" t="s">
        <v>5032</v>
      </c>
      <c r="P4549" s="8">
        <v>4</v>
      </c>
    </row>
    <row r="4550" spans="1:16" x14ac:dyDescent="0.3">
      <c r="A4550" s="6" t="s">
        <v>14053</v>
      </c>
      <c r="B4550" s="7">
        <v>45631</v>
      </c>
      <c r="C4550" s="6" t="s">
        <v>14054</v>
      </c>
      <c r="D4550" s="6" t="s">
        <v>5067</v>
      </c>
      <c r="E4550" s="6" t="s">
        <v>5067</v>
      </c>
      <c r="F4550" s="6" t="s">
        <v>5029</v>
      </c>
      <c r="G4550" s="6" t="s">
        <v>5022</v>
      </c>
      <c r="H4550" s="6" t="s">
        <v>5150</v>
      </c>
      <c r="I4550" s="8">
        <v>6</v>
      </c>
      <c r="J4550" s="9">
        <v>2422.89</v>
      </c>
      <c r="K4550" s="10">
        <v>0.23</v>
      </c>
      <c r="L4550" s="9">
        <v>11193.75</v>
      </c>
      <c r="M4550" s="11">
        <v>9706.86</v>
      </c>
      <c r="N4550" s="9">
        <v>1486.89</v>
      </c>
      <c r="O4550" s="6" t="s">
        <v>5024</v>
      </c>
      <c r="P4550" s="8">
        <v>5</v>
      </c>
    </row>
    <row r="4551" spans="1:16" x14ac:dyDescent="0.3">
      <c r="A4551" s="6" t="s">
        <v>14055</v>
      </c>
      <c r="B4551" s="7">
        <v>45569</v>
      </c>
      <c r="C4551" s="6" t="s">
        <v>14056</v>
      </c>
      <c r="D4551" s="6" t="s">
        <v>5117</v>
      </c>
      <c r="E4551" s="6" t="s">
        <v>5118</v>
      </c>
      <c r="F4551" s="6" t="s">
        <v>5021</v>
      </c>
      <c r="G4551" s="6" t="s">
        <v>5059</v>
      </c>
      <c r="H4551" s="6" t="s">
        <v>5060</v>
      </c>
      <c r="I4551" s="8">
        <v>2</v>
      </c>
      <c r="J4551" s="9">
        <v>940</v>
      </c>
      <c r="K4551" s="10">
        <v>0.22</v>
      </c>
      <c r="L4551" s="9">
        <v>1466.4</v>
      </c>
      <c r="M4551" s="11">
        <v>1188.8</v>
      </c>
      <c r="N4551" s="9">
        <v>277.60000000000002</v>
      </c>
      <c r="O4551" s="6" t="s">
        <v>5039</v>
      </c>
      <c r="P4551" s="8">
        <v>3</v>
      </c>
    </row>
    <row r="4552" spans="1:16" x14ac:dyDescent="0.3">
      <c r="A4552" s="6" t="s">
        <v>14057</v>
      </c>
      <c r="B4552" s="7">
        <v>45591</v>
      </c>
      <c r="C4552" s="6" t="s">
        <v>14058</v>
      </c>
      <c r="D4552" s="6" t="s">
        <v>5071</v>
      </c>
      <c r="E4552" s="6" t="s">
        <v>5072</v>
      </c>
      <c r="F4552" s="6" t="s">
        <v>5029</v>
      </c>
      <c r="G4552" s="6" t="s">
        <v>5022</v>
      </c>
      <c r="H4552" s="6" t="s">
        <v>5150</v>
      </c>
      <c r="I4552" s="8">
        <v>1</v>
      </c>
      <c r="J4552" s="9">
        <v>1165.22</v>
      </c>
      <c r="K4552" s="10">
        <v>0.21</v>
      </c>
      <c r="L4552" s="9">
        <v>920.52</v>
      </c>
      <c r="M4552" s="11">
        <v>676.34</v>
      </c>
      <c r="N4552" s="9">
        <v>244.18</v>
      </c>
      <c r="O4552" s="6" t="s">
        <v>5039</v>
      </c>
      <c r="P4552" s="8">
        <v>4</v>
      </c>
    </row>
    <row r="4553" spans="1:16" x14ac:dyDescent="0.3">
      <c r="A4553" s="6" t="s">
        <v>14059</v>
      </c>
      <c r="B4553" s="7">
        <v>45450</v>
      </c>
      <c r="C4553" s="6" t="s">
        <v>14060</v>
      </c>
      <c r="D4553" s="6" t="s">
        <v>5134</v>
      </c>
      <c r="E4553" s="6" t="s">
        <v>5135</v>
      </c>
      <c r="F4553" s="6" t="s">
        <v>5036</v>
      </c>
      <c r="G4553" s="6" t="s">
        <v>5030</v>
      </c>
      <c r="H4553" s="6" t="s">
        <v>5031</v>
      </c>
      <c r="I4553" s="8">
        <v>8</v>
      </c>
      <c r="J4553" s="9">
        <v>2433.5</v>
      </c>
      <c r="K4553" s="10">
        <v>0.14000000000000001</v>
      </c>
      <c r="L4553" s="9">
        <v>16742.48</v>
      </c>
      <c r="M4553" s="11">
        <v>10958.32</v>
      </c>
      <c r="N4553" s="9">
        <v>5784.16</v>
      </c>
      <c r="O4553" s="6" t="s">
        <v>5032</v>
      </c>
      <c r="P4553" s="8">
        <v>2</v>
      </c>
    </row>
    <row r="4554" spans="1:16" x14ac:dyDescent="0.3">
      <c r="A4554" s="6" t="s">
        <v>14061</v>
      </c>
      <c r="B4554" s="7">
        <v>45355</v>
      </c>
      <c r="C4554" s="6" t="s">
        <v>14062</v>
      </c>
      <c r="D4554" s="6" t="s">
        <v>5088</v>
      </c>
      <c r="E4554" s="6" t="s">
        <v>5089</v>
      </c>
      <c r="F4554" s="6" t="s">
        <v>5036</v>
      </c>
      <c r="G4554" s="6" t="s">
        <v>5030</v>
      </c>
      <c r="H4554" s="6" t="s">
        <v>5031</v>
      </c>
      <c r="I4554" s="8">
        <v>4</v>
      </c>
      <c r="J4554" s="9">
        <v>2460.69</v>
      </c>
      <c r="K4554" s="10">
        <v>0.24</v>
      </c>
      <c r="L4554" s="9">
        <v>7480.5</v>
      </c>
      <c r="M4554" s="11">
        <v>4772.8900000000003</v>
      </c>
      <c r="N4554" s="9">
        <v>2707.61</v>
      </c>
      <c r="O4554" s="6" t="s">
        <v>5024</v>
      </c>
      <c r="P4554" s="8">
        <v>3</v>
      </c>
    </row>
    <row r="4555" spans="1:16" x14ac:dyDescent="0.3">
      <c r="A4555" s="6" t="s">
        <v>14063</v>
      </c>
      <c r="B4555" s="7">
        <v>45279</v>
      </c>
      <c r="C4555" s="6" t="s">
        <v>14064</v>
      </c>
      <c r="D4555" s="6" t="s">
        <v>5134</v>
      </c>
      <c r="E4555" s="6" t="s">
        <v>5135</v>
      </c>
      <c r="F4555" s="6" t="s">
        <v>5036</v>
      </c>
      <c r="G4555" s="6" t="s">
        <v>5037</v>
      </c>
      <c r="H4555" s="6" t="s">
        <v>5068</v>
      </c>
      <c r="I4555" s="8">
        <v>5</v>
      </c>
      <c r="J4555" s="9">
        <v>747.83</v>
      </c>
      <c r="K4555" s="10">
        <v>0.08</v>
      </c>
      <c r="L4555" s="9">
        <v>3440.02</v>
      </c>
      <c r="M4555" s="11">
        <v>2395.58</v>
      </c>
      <c r="N4555" s="9">
        <v>1044.44</v>
      </c>
      <c r="O4555" s="6" t="s">
        <v>5039</v>
      </c>
      <c r="P4555" s="8">
        <v>5</v>
      </c>
    </row>
    <row r="4556" spans="1:16" x14ac:dyDescent="0.3">
      <c r="A4556" s="6" t="s">
        <v>14065</v>
      </c>
      <c r="B4556" s="7">
        <v>44997</v>
      </c>
      <c r="C4556" s="6" t="s">
        <v>14066</v>
      </c>
      <c r="D4556" s="6" t="s">
        <v>5205</v>
      </c>
      <c r="E4556" s="6" t="s">
        <v>5206</v>
      </c>
      <c r="F4556" s="6" t="s">
        <v>5036</v>
      </c>
      <c r="G4556" s="6" t="s">
        <v>5037</v>
      </c>
      <c r="H4556" s="6" t="s">
        <v>5068</v>
      </c>
      <c r="I4556" s="8">
        <v>4</v>
      </c>
      <c r="J4556" s="9">
        <v>650.04999999999995</v>
      </c>
      <c r="K4556" s="10">
        <v>0.22</v>
      </c>
      <c r="L4556" s="9">
        <v>2028.16</v>
      </c>
      <c r="M4556" s="11">
        <v>1563.54</v>
      </c>
      <c r="N4556" s="9">
        <v>464.62</v>
      </c>
      <c r="O4556" s="6" t="s">
        <v>5080</v>
      </c>
      <c r="P4556" s="8">
        <v>1</v>
      </c>
    </row>
    <row r="4557" spans="1:16" x14ac:dyDescent="0.3">
      <c r="A4557" s="6" t="s">
        <v>14067</v>
      </c>
      <c r="B4557" s="7">
        <v>45684</v>
      </c>
      <c r="C4557" s="6" t="s">
        <v>14068</v>
      </c>
      <c r="D4557" s="6" t="s">
        <v>5027</v>
      </c>
      <c r="E4557" s="6" t="s">
        <v>5028</v>
      </c>
      <c r="F4557" s="6" t="s">
        <v>5036</v>
      </c>
      <c r="G4557" s="6" t="s">
        <v>5022</v>
      </c>
      <c r="H4557" s="6" t="s">
        <v>5221</v>
      </c>
      <c r="I4557" s="8">
        <v>5</v>
      </c>
      <c r="J4557" s="9">
        <v>166.5</v>
      </c>
      <c r="K4557" s="10">
        <v>0.24</v>
      </c>
      <c r="L4557" s="9">
        <v>632.70000000000005</v>
      </c>
      <c r="M4557" s="11">
        <v>497.84</v>
      </c>
      <c r="N4557" s="9">
        <v>134.86000000000001</v>
      </c>
      <c r="O4557" s="6" t="s">
        <v>5032</v>
      </c>
      <c r="P4557" s="8">
        <v>4</v>
      </c>
    </row>
    <row r="4558" spans="1:16" x14ac:dyDescent="0.3">
      <c r="A4558" s="6" t="s">
        <v>14069</v>
      </c>
      <c r="B4558" s="7">
        <v>45514</v>
      </c>
      <c r="C4558" s="6" t="s">
        <v>12784</v>
      </c>
      <c r="D4558" s="6" t="s">
        <v>5114</v>
      </c>
      <c r="E4558" s="6" t="s">
        <v>5020</v>
      </c>
      <c r="F4558" s="6" t="s">
        <v>5036</v>
      </c>
      <c r="G4558" s="6" t="s">
        <v>5030</v>
      </c>
      <c r="H4558" s="6" t="s">
        <v>5044</v>
      </c>
      <c r="I4558" s="8">
        <v>7</v>
      </c>
      <c r="J4558" s="9">
        <v>887.35</v>
      </c>
      <c r="K4558" s="10">
        <v>0.03</v>
      </c>
      <c r="L4558" s="9">
        <v>6025.11</v>
      </c>
      <c r="M4558" s="11">
        <v>4030.35</v>
      </c>
      <c r="N4558" s="9">
        <v>1994.76</v>
      </c>
      <c r="O4558" s="6" t="s">
        <v>5024</v>
      </c>
      <c r="P4558" s="8">
        <v>2</v>
      </c>
    </row>
    <row r="4559" spans="1:16" x14ac:dyDescent="0.3">
      <c r="A4559" s="6" t="s">
        <v>14070</v>
      </c>
      <c r="B4559" s="7">
        <v>45573</v>
      </c>
      <c r="C4559" s="6" t="s">
        <v>14071</v>
      </c>
      <c r="D4559" s="6" t="s">
        <v>5134</v>
      </c>
      <c r="E4559" s="6" t="s">
        <v>5135</v>
      </c>
      <c r="F4559" s="6" t="s">
        <v>5021</v>
      </c>
      <c r="G4559" s="6" t="s">
        <v>5030</v>
      </c>
      <c r="H4559" s="6" t="s">
        <v>5044</v>
      </c>
      <c r="I4559" s="8">
        <v>8</v>
      </c>
      <c r="J4559" s="9">
        <v>422.95</v>
      </c>
      <c r="K4559" s="10">
        <v>0.22</v>
      </c>
      <c r="L4559" s="9">
        <v>2639.21</v>
      </c>
      <c r="M4559" s="11">
        <v>2286.21</v>
      </c>
      <c r="N4559" s="9">
        <v>353</v>
      </c>
      <c r="O4559" s="6" t="s">
        <v>5045</v>
      </c>
      <c r="P4559" s="8">
        <v>2</v>
      </c>
    </row>
    <row r="4560" spans="1:16" x14ac:dyDescent="0.3">
      <c r="A4560" s="6" t="s">
        <v>14072</v>
      </c>
      <c r="B4560" s="7">
        <v>45599</v>
      </c>
      <c r="C4560" s="6" t="s">
        <v>14073</v>
      </c>
      <c r="D4560" s="6" t="s">
        <v>5215</v>
      </c>
      <c r="E4560" s="6" t="s">
        <v>5216</v>
      </c>
      <c r="F4560" s="6" t="s">
        <v>5029</v>
      </c>
      <c r="G4560" s="6" t="s">
        <v>5022</v>
      </c>
      <c r="H4560" s="6" t="s">
        <v>5150</v>
      </c>
      <c r="I4560" s="8">
        <v>5</v>
      </c>
      <c r="J4560" s="9">
        <v>1394.3</v>
      </c>
      <c r="K4560" s="10">
        <v>0.2</v>
      </c>
      <c r="L4560" s="9">
        <v>5577.2</v>
      </c>
      <c r="M4560" s="11">
        <v>3162.53</v>
      </c>
      <c r="N4560" s="9">
        <v>2414.67</v>
      </c>
      <c r="O4560" s="6" t="s">
        <v>5080</v>
      </c>
      <c r="P4560" s="8">
        <v>5</v>
      </c>
    </row>
    <row r="4561" spans="1:16" x14ac:dyDescent="0.3">
      <c r="A4561" s="6" t="s">
        <v>14074</v>
      </c>
      <c r="B4561" s="7">
        <v>45382</v>
      </c>
      <c r="C4561" s="6" t="s">
        <v>14075</v>
      </c>
      <c r="D4561" s="6" t="s">
        <v>5063</v>
      </c>
      <c r="E4561" s="6" t="s">
        <v>5058</v>
      </c>
      <c r="F4561" s="6" t="s">
        <v>5029</v>
      </c>
      <c r="G4561" s="6" t="s">
        <v>5059</v>
      </c>
      <c r="H4561" s="6" t="s">
        <v>5060</v>
      </c>
      <c r="I4561" s="8">
        <v>6</v>
      </c>
      <c r="J4561" s="9">
        <v>166.15</v>
      </c>
      <c r="K4561" s="10">
        <v>0.2</v>
      </c>
      <c r="L4561" s="9">
        <v>797.52</v>
      </c>
      <c r="M4561" s="11">
        <v>648.30999999999995</v>
      </c>
      <c r="N4561" s="9">
        <v>149.21</v>
      </c>
      <c r="O4561" s="6" t="s">
        <v>5032</v>
      </c>
      <c r="P4561" s="8">
        <v>4</v>
      </c>
    </row>
    <row r="4562" spans="1:16" x14ac:dyDescent="0.3">
      <c r="A4562" s="6" t="s">
        <v>14076</v>
      </c>
      <c r="B4562" s="7">
        <v>45379</v>
      </c>
      <c r="C4562" s="6" t="s">
        <v>14077</v>
      </c>
      <c r="D4562" s="6" t="s">
        <v>5057</v>
      </c>
      <c r="E4562" s="6" t="s">
        <v>5058</v>
      </c>
      <c r="F4562" s="6" t="s">
        <v>5021</v>
      </c>
      <c r="G4562" s="6" t="s">
        <v>5059</v>
      </c>
      <c r="H4562" s="6" t="s">
        <v>5073</v>
      </c>
      <c r="I4562" s="8">
        <v>6</v>
      </c>
      <c r="J4562" s="9">
        <v>399.09</v>
      </c>
      <c r="K4562" s="10">
        <v>0.24</v>
      </c>
      <c r="L4562" s="9">
        <v>1819.85</v>
      </c>
      <c r="M4562" s="11">
        <v>1046.6199999999999</v>
      </c>
      <c r="N4562" s="9">
        <v>773.23</v>
      </c>
      <c r="O4562" s="6" t="s">
        <v>5080</v>
      </c>
      <c r="P4562" s="8">
        <v>3</v>
      </c>
    </row>
    <row r="4563" spans="1:16" x14ac:dyDescent="0.3">
      <c r="A4563" s="6" t="s">
        <v>14078</v>
      </c>
      <c r="B4563" s="7">
        <v>45780</v>
      </c>
      <c r="C4563" s="6" t="s">
        <v>14079</v>
      </c>
      <c r="D4563" s="6" t="s">
        <v>5205</v>
      </c>
      <c r="E4563" s="6" t="s">
        <v>5206</v>
      </c>
      <c r="F4563" s="6" t="s">
        <v>5029</v>
      </c>
      <c r="G4563" s="6" t="s">
        <v>5022</v>
      </c>
      <c r="H4563" s="6" t="s">
        <v>5023</v>
      </c>
      <c r="I4563" s="8">
        <v>7</v>
      </c>
      <c r="J4563" s="9">
        <v>2210.59</v>
      </c>
      <c r="K4563" s="10">
        <v>0.14000000000000001</v>
      </c>
      <c r="L4563" s="9">
        <v>13307.75</v>
      </c>
      <c r="M4563" s="11">
        <v>8642.5499999999993</v>
      </c>
      <c r="N4563" s="9">
        <v>4665.2</v>
      </c>
      <c r="O4563" s="6" t="s">
        <v>5024</v>
      </c>
      <c r="P4563" s="8">
        <v>2</v>
      </c>
    </row>
    <row r="4564" spans="1:16" x14ac:dyDescent="0.3">
      <c r="A4564" s="6" t="s">
        <v>14080</v>
      </c>
      <c r="B4564" s="7">
        <v>45619</v>
      </c>
      <c r="C4564" s="6" t="s">
        <v>14081</v>
      </c>
      <c r="D4564" s="6" t="s">
        <v>5205</v>
      </c>
      <c r="E4564" s="6" t="s">
        <v>5206</v>
      </c>
      <c r="F4564" s="6" t="s">
        <v>5021</v>
      </c>
      <c r="G4564" s="6" t="s">
        <v>5048</v>
      </c>
      <c r="H4564" s="6" t="s">
        <v>5090</v>
      </c>
      <c r="I4564" s="8">
        <v>1</v>
      </c>
      <c r="J4564" s="9">
        <v>1956.25</v>
      </c>
      <c r="K4564" s="10">
        <v>0.06</v>
      </c>
      <c r="L4564" s="9">
        <v>1838.88</v>
      </c>
      <c r="M4564" s="11">
        <v>1182.96</v>
      </c>
      <c r="N4564" s="9">
        <v>655.92</v>
      </c>
      <c r="O4564" s="6" t="s">
        <v>5039</v>
      </c>
      <c r="P4564" s="8">
        <v>5</v>
      </c>
    </row>
    <row r="4565" spans="1:16" x14ac:dyDescent="0.3">
      <c r="A4565" s="6" t="s">
        <v>14082</v>
      </c>
      <c r="B4565" s="7">
        <v>45147</v>
      </c>
      <c r="C4565" s="6" t="s">
        <v>14083</v>
      </c>
      <c r="D4565" s="6" t="s">
        <v>5071</v>
      </c>
      <c r="E4565" s="6" t="s">
        <v>5072</v>
      </c>
      <c r="F4565" s="6" t="s">
        <v>5021</v>
      </c>
      <c r="G4565" s="6" t="s">
        <v>5022</v>
      </c>
      <c r="H4565" s="6" t="s">
        <v>5076</v>
      </c>
      <c r="I4565" s="8">
        <v>4</v>
      </c>
      <c r="J4565" s="9">
        <v>1234.74</v>
      </c>
      <c r="K4565" s="10">
        <v>0.25</v>
      </c>
      <c r="L4565" s="9">
        <v>3704.22</v>
      </c>
      <c r="M4565" s="11">
        <v>3033.89</v>
      </c>
      <c r="N4565" s="9">
        <v>670.33</v>
      </c>
      <c r="O4565" s="6" t="s">
        <v>5080</v>
      </c>
      <c r="P4565" s="8">
        <v>5</v>
      </c>
    </row>
    <row r="4566" spans="1:16" x14ac:dyDescent="0.3">
      <c r="A4566" s="6" t="s">
        <v>14084</v>
      </c>
      <c r="B4566" s="7">
        <v>45686</v>
      </c>
      <c r="C4566" s="6" t="s">
        <v>14085</v>
      </c>
      <c r="D4566" s="6" t="s">
        <v>5052</v>
      </c>
      <c r="E4566" s="6" t="s">
        <v>5053</v>
      </c>
      <c r="F4566" s="6" t="s">
        <v>5021</v>
      </c>
      <c r="G4566" s="6" t="s">
        <v>5037</v>
      </c>
      <c r="H4566" s="6" t="s">
        <v>5105</v>
      </c>
      <c r="I4566" s="8">
        <v>6</v>
      </c>
      <c r="J4566" s="9">
        <v>147.15</v>
      </c>
      <c r="K4566" s="10">
        <v>0</v>
      </c>
      <c r="L4566" s="9">
        <v>882.9</v>
      </c>
      <c r="M4566" s="11">
        <v>656.98</v>
      </c>
      <c r="N4566" s="9">
        <v>225.92</v>
      </c>
      <c r="O4566" s="6" t="s">
        <v>5080</v>
      </c>
      <c r="P4566" s="8">
        <v>3</v>
      </c>
    </row>
    <row r="4567" spans="1:16" x14ac:dyDescent="0.3">
      <c r="A4567" s="6" t="s">
        <v>14086</v>
      </c>
      <c r="B4567" s="7">
        <v>45601</v>
      </c>
      <c r="C4567" s="6" t="s">
        <v>14087</v>
      </c>
      <c r="D4567" s="6" t="s">
        <v>5093</v>
      </c>
      <c r="E4567" s="6" t="s">
        <v>5053</v>
      </c>
      <c r="F4567" s="6" t="s">
        <v>5029</v>
      </c>
      <c r="G4567" s="6" t="s">
        <v>5022</v>
      </c>
      <c r="H4567" s="6" t="s">
        <v>5076</v>
      </c>
      <c r="I4567" s="8">
        <v>4</v>
      </c>
      <c r="J4567" s="9">
        <v>401.47</v>
      </c>
      <c r="K4567" s="10">
        <v>0.05</v>
      </c>
      <c r="L4567" s="9">
        <v>1525.59</v>
      </c>
      <c r="M4567" s="11">
        <v>1139.5</v>
      </c>
      <c r="N4567" s="9">
        <v>386.09</v>
      </c>
      <c r="O4567" s="6" t="s">
        <v>5024</v>
      </c>
      <c r="P4567" s="8">
        <v>3</v>
      </c>
    </row>
    <row r="4568" spans="1:16" x14ac:dyDescent="0.3">
      <c r="A4568" s="6" t="s">
        <v>14088</v>
      </c>
      <c r="B4568" s="7">
        <v>45572</v>
      </c>
      <c r="C4568" s="6" t="s">
        <v>14089</v>
      </c>
      <c r="D4568" s="6" t="s">
        <v>5063</v>
      </c>
      <c r="E4568" s="6" t="s">
        <v>5058</v>
      </c>
      <c r="F4568" s="6" t="s">
        <v>5021</v>
      </c>
      <c r="G4568" s="6" t="s">
        <v>5048</v>
      </c>
      <c r="H4568" s="6" t="s">
        <v>5079</v>
      </c>
      <c r="I4568" s="8">
        <v>4</v>
      </c>
      <c r="J4568" s="9">
        <v>1182.6199999999999</v>
      </c>
      <c r="K4568" s="10">
        <v>0.02</v>
      </c>
      <c r="L4568" s="9">
        <v>4635.87</v>
      </c>
      <c r="M4568" s="11">
        <v>3902.86</v>
      </c>
      <c r="N4568" s="9">
        <v>733.01</v>
      </c>
      <c r="O4568" s="6" t="s">
        <v>5024</v>
      </c>
      <c r="P4568" s="8">
        <v>3</v>
      </c>
    </row>
    <row r="4569" spans="1:16" x14ac:dyDescent="0.3">
      <c r="A4569" s="6" t="s">
        <v>14090</v>
      </c>
      <c r="B4569" s="7">
        <v>45486</v>
      </c>
      <c r="C4569" s="6" t="s">
        <v>14091</v>
      </c>
      <c r="D4569" s="6" t="s">
        <v>5063</v>
      </c>
      <c r="E4569" s="6" t="s">
        <v>5058</v>
      </c>
      <c r="F4569" s="6" t="s">
        <v>5036</v>
      </c>
      <c r="G4569" s="6" t="s">
        <v>5059</v>
      </c>
      <c r="H4569" s="6" t="s">
        <v>5140</v>
      </c>
      <c r="I4569" s="8">
        <v>6</v>
      </c>
      <c r="J4569" s="9">
        <v>1672.55</v>
      </c>
      <c r="K4569" s="10">
        <v>0.21</v>
      </c>
      <c r="L4569" s="9">
        <v>7927.89</v>
      </c>
      <c r="M4569" s="11">
        <v>4422.5600000000004</v>
      </c>
      <c r="N4569" s="9">
        <v>3505.33</v>
      </c>
      <c r="O4569" s="6" t="s">
        <v>5032</v>
      </c>
      <c r="P4569" s="8">
        <v>5</v>
      </c>
    </row>
    <row r="4570" spans="1:16" x14ac:dyDescent="0.3">
      <c r="A4570" s="6" t="s">
        <v>14092</v>
      </c>
      <c r="B4570" s="7">
        <v>45430</v>
      </c>
      <c r="C4570" s="6" t="s">
        <v>14093</v>
      </c>
      <c r="D4570" s="6" t="s">
        <v>5104</v>
      </c>
      <c r="E4570" s="6" t="s">
        <v>5053</v>
      </c>
      <c r="F4570" s="6" t="s">
        <v>5021</v>
      </c>
      <c r="G4570" s="6" t="s">
        <v>5022</v>
      </c>
      <c r="H4570" s="6" t="s">
        <v>5076</v>
      </c>
      <c r="I4570" s="8">
        <v>8</v>
      </c>
      <c r="J4570" s="9">
        <v>1330.04</v>
      </c>
      <c r="K4570" s="10">
        <v>0.09</v>
      </c>
      <c r="L4570" s="9">
        <v>9682.69</v>
      </c>
      <c r="M4570" s="11">
        <v>8245.34</v>
      </c>
      <c r="N4570" s="9">
        <v>1437.35</v>
      </c>
      <c r="O4570" s="6" t="s">
        <v>5039</v>
      </c>
      <c r="P4570" s="8">
        <v>4</v>
      </c>
    </row>
    <row r="4571" spans="1:16" x14ac:dyDescent="0.3">
      <c r="A4571" s="6" t="s">
        <v>14094</v>
      </c>
      <c r="B4571" s="7">
        <v>45689</v>
      </c>
      <c r="C4571" s="6" t="s">
        <v>14095</v>
      </c>
      <c r="D4571" s="6" t="s">
        <v>5063</v>
      </c>
      <c r="E4571" s="6" t="s">
        <v>5058</v>
      </c>
      <c r="F4571" s="6" t="s">
        <v>5036</v>
      </c>
      <c r="G4571" s="6" t="s">
        <v>5030</v>
      </c>
      <c r="H4571" s="6" t="s">
        <v>5246</v>
      </c>
      <c r="I4571" s="8">
        <v>8</v>
      </c>
      <c r="J4571" s="9">
        <v>2376.63</v>
      </c>
      <c r="K4571" s="10">
        <v>0.12</v>
      </c>
      <c r="L4571" s="9">
        <v>16731.48</v>
      </c>
      <c r="M4571" s="11">
        <v>9768.59</v>
      </c>
      <c r="N4571" s="9">
        <v>6962.89</v>
      </c>
      <c r="O4571" s="6" t="s">
        <v>5032</v>
      </c>
      <c r="P4571" s="8">
        <v>5</v>
      </c>
    </row>
    <row r="4572" spans="1:16" x14ac:dyDescent="0.3">
      <c r="A4572" s="6" t="s">
        <v>14096</v>
      </c>
      <c r="B4572" s="7">
        <v>45204</v>
      </c>
      <c r="C4572" s="6" t="s">
        <v>14097</v>
      </c>
      <c r="D4572" s="6" t="s">
        <v>5042</v>
      </c>
      <c r="E4572" s="6" t="s">
        <v>5043</v>
      </c>
      <c r="F4572" s="6" t="s">
        <v>5029</v>
      </c>
      <c r="G4572" s="6" t="s">
        <v>5048</v>
      </c>
      <c r="H4572" s="6" t="s">
        <v>5049</v>
      </c>
      <c r="I4572" s="8">
        <v>7</v>
      </c>
      <c r="J4572" s="9">
        <v>532.44000000000005</v>
      </c>
      <c r="K4572" s="10">
        <v>0.14000000000000001</v>
      </c>
      <c r="L4572" s="9">
        <v>3205.29</v>
      </c>
      <c r="M4572" s="11">
        <v>1904.2</v>
      </c>
      <c r="N4572" s="9">
        <v>1301.0899999999999</v>
      </c>
      <c r="O4572" s="6" t="s">
        <v>5032</v>
      </c>
      <c r="P4572" s="8">
        <v>5</v>
      </c>
    </row>
    <row r="4573" spans="1:16" x14ac:dyDescent="0.3">
      <c r="A4573" s="6" t="s">
        <v>14098</v>
      </c>
      <c r="B4573" s="7">
        <v>44961</v>
      </c>
      <c r="C4573" s="6" t="s">
        <v>14099</v>
      </c>
      <c r="D4573" s="6" t="s">
        <v>5114</v>
      </c>
      <c r="E4573" s="6" t="s">
        <v>5020</v>
      </c>
      <c r="F4573" s="6" t="s">
        <v>5036</v>
      </c>
      <c r="G4573" s="6" t="s">
        <v>5037</v>
      </c>
      <c r="H4573" s="6" t="s">
        <v>5068</v>
      </c>
      <c r="I4573" s="8">
        <v>5</v>
      </c>
      <c r="J4573" s="9">
        <v>794.09</v>
      </c>
      <c r="K4573" s="10">
        <v>0.16</v>
      </c>
      <c r="L4573" s="9">
        <v>3335.18</v>
      </c>
      <c r="M4573" s="11">
        <v>2671.51</v>
      </c>
      <c r="N4573" s="9">
        <v>663.67</v>
      </c>
      <c r="O4573" s="6" t="s">
        <v>5024</v>
      </c>
      <c r="P4573" s="8">
        <v>5</v>
      </c>
    </row>
    <row r="4574" spans="1:16" x14ac:dyDescent="0.3">
      <c r="A4574" s="6" t="s">
        <v>14100</v>
      </c>
      <c r="B4574" s="7">
        <v>45519</v>
      </c>
      <c r="C4574" s="6" t="s">
        <v>14101</v>
      </c>
      <c r="D4574" s="6" t="s">
        <v>5093</v>
      </c>
      <c r="E4574" s="6" t="s">
        <v>5053</v>
      </c>
      <c r="F4574" s="6" t="s">
        <v>5036</v>
      </c>
      <c r="G4574" s="6" t="s">
        <v>5037</v>
      </c>
      <c r="H4574" s="6" t="s">
        <v>5054</v>
      </c>
      <c r="I4574" s="8">
        <v>6</v>
      </c>
      <c r="J4574" s="9">
        <v>1422.98</v>
      </c>
      <c r="K4574" s="10">
        <v>0.21</v>
      </c>
      <c r="L4574" s="9">
        <v>6744.93</v>
      </c>
      <c r="M4574" s="11">
        <v>3799.7</v>
      </c>
      <c r="N4574" s="9">
        <v>2945.23</v>
      </c>
      <c r="O4574" s="6" t="s">
        <v>5032</v>
      </c>
      <c r="P4574" s="8">
        <v>5</v>
      </c>
    </row>
    <row r="4575" spans="1:16" x14ac:dyDescent="0.3">
      <c r="A4575" s="6" t="s">
        <v>14102</v>
      </c>
      <c r="B4575" s="7">
        <v>45630</v>
      </c>
      <c r="C4575" s="6" t="s">
        <v>14103</v>
      </c>
      <c r="D4575" s="6" t="s">
        <v>5114</v>
      </c>
      <c r="E4575" s="6" t="s">
        <v>5020</v>
      </c>
      <c r="F4575" s="6" t="s">
        <v>5021</v>
      </c>
      <c r="G4575" s="6" t="s">
        <v>5059</v>
      </c>
      <c r="H4575" s="6" t="s">
        <v>5073</v>
      </c>
      <c r="I4575" s="8">
        <v>6</v>
      </c>
      <c r="J4575" s="9">
        <v>1021.95</v>
      </c>
      <c r="K4575" s="10">
        <v>0.19</v>
      </c>
      <c r="L4575" s="9">
        <v>4966.68</v>
      </c>
      <c r="M4575" s="11">
        <v>2925.35</v>
      </c>
      <c r="N4575" s="9">
        <v>2041.33</v>
      </c>
      <c r="O4575" s="6" t="s">
        <v>5080</v>
      </c>
      <c r="P4575" s="8">
        <v>5</v>
      </c>
    </row>
    <row r="4576" spans="1:16" x14ac:dyDescent="0.3">
      <c r="A4576" s="6" t="s">
        <v>14104</v>
      </c>
      <c r="B4576" s="7">
        <v>45190</v>
      </c>
      <c r="C4576" s="6" t="s">
        <v>14105</v>
      </c>
      <c r="D4576" s="6" t="s">
        <v>5088</v>
      </c>
      <c r="E4576" s="6" t="s">
        <v>5089</v>
      </c>
      <c r="F4576" s="6" t="s">
        <v>5036</v>
      </c>
      <c r="G4576" s="6" t="s">
        <v>5059</v>
      </c>
      <c r="H4576" s="6" t="s">
        <v>5140</v>
      </c>
      <c r="I4576" s="8">
        <v>5</v>
      </c>
      <c r="J4576" s="9">
        <v>1059.23</v>
      </c>
      <c r="K4576" s="10">
        <v>0.18</v>
      </c>
      <c r="L4576" s="9">
        <v>4342.84</v>
      </c>
      <c r="M4576" s="11">
        <v>3023.28</v>
      </c>
      <c r="N4576" s="9">
        <v>1319.56</v>
      </c>
      <c r="O4576" s="6" t="s">
        <v>5039</v>
      </c>
      <c r="P4576" s="8">
        <v>4</v>
      </c>
    </row>
    <row r="4577" spans="1:16" x14ac:dyDescent="0.3">
      <c r="A4577" s="6" t="s">
        <v>14106</v>
      </c>
      <c r="B4577" s="7">
        <v>45084</v>
      </c>
      <c r="C4577" s="6" t="s">
        <v>14107</v>
      </c>
      <c r="D4577" s="6" t="s">
        <v>5071</v>
      </c>
      <c r="E4577" s="6" t="s">
        <v>5072</v>
      </c>
      <c r="F4577" s="6" t="s">
        <v>5036</v>
      </c>
      <c r="G4577" s="6" t="s">
        <v>5037</v>
      </c>
      <c r="H4577" s="6" t="s">
        <v>5068</v>
      </c>
      <c r="I4577" s="8">
        <v>3</v>
      </c>
      <c r="J4577" s="9">
        <v>1797.25</v>
      </c>
      <c r="K4577" s="10">
        <v>0.25</v>
      </c>
      <c r="L4577" s="9">
        <v>4043.81</v>
      </c>
      <c r="M4577" s="11">
        <v>2451.11</v>
      </c>
      <c r="N4577" s="9">
        <v>1592.7</v>
      </c>
      <c r="O4577" s="6" t="s">
        <v>5045</v>
      </c>
      <c r="P4577" s="8">
        <v>2</v>
      </c>
    </row>
    <row r="4578" spans="1:16" x14ac:dyDescent="0.3">
      <c r="A4578" s="6" t="s">
        <v>14108</v>
      </c>
      <c r="B4578" s="7">
        <v>45328</v>
      </c>
      <c r="C4578" s="6" t="s">
        <v>14109</v>
      </c>
      <c r="D4578" s="6" t="s">
        <v>5063</v>
      </c>
      <c r="E4578" s="6" t="s">
        <v>5058</v>
      </c>
      <c r="F4578" s="6" t="s">
        <v>5021</v>
      </c>
      <c r="G4578" s="6" t="s">
        <v>5048</v>
      </c>
      <c r="H4578" s="6" t="s">
        <v>5096</v>
      </c>
      <c r="I4578" s="8">
        <v>2</v>
      </c>
      <c r="J4578" s="9">
        <v>480.4</v>
      </c>
      <c r="K4578" s="10">
        <v>0.03</v>
      </c>
      <c r="L4578" s="9">
        <v>931.98</v>
      </c>
      <c r="M4578" s="11">
        <v>607.83000000000004</v>
      </c>
      <c r="N4578" s="9">
        <v>324.14999999999998</v>
      </c>
      <c r="O4578" s="6" t="s">
        <v>5024</v>
      </c>
      <c r="P4578" s="8">
        <v>3</v>
      </c>
    </row>
    <row r="4579" spans="1:16" x14ac:dyDescent="0.3">
      <c r="A4579" s="6" t="s">
        <v>14110</v>
      </c>
      <c r="B4579" s="7">
        <v>45165</v>
      </c>
      <c r="C4579" s="6" t="s">
        <v>14111</v>
      </c>
      <c r="D4579" s="6" t="s">
        <v>5205</v>
      </c>
      <c r="E4579" s="6" t="s">
        <v>5206</v>
      </c>
      <c r="F4579" s="6" t="s">
        <v>5036</v>
      </c>
      <c r="G4579" s="6" t="s">
        <v>5059</v>
      </c>
      <c r="H4579" s="6" t="s">
        <v>5073</v>
      </c>
      <c r="I4579" s="8">
        <v>1</v>
      </c>
      <c r="J4579" s="9">
        <v>610.79</v>
      </c>
      <c r="K4579" s="10">
        <v>0.12</v>
      </c>
      <c r="L4579" s="9">
        <v>537.5</v>
      </c>
      <c r="M4579" s="11">
        <v>401.44</v>
      </c>
      <c r="N4579" s="9">
        <v>136.06</v>
      </c>
      <c r="O4579" s="6" t="s">
        <v>5032</v>
      </c>
      <c r="P4579" s="8">
        <v>3</v>
      </c>
    </row>
    <row r="4580" spans="1:16" x14ac:dyDescent="0.3">
      <c r="A4580" s="6" t="s">
        <v>14112</v>
      </c>
      <c r="B4580" s="7">
        <v>45236</v>
      </c>
      <c r="C4580" s="6" t="s">
        <v>14113</v>
      </c>
      <c r="D4580" s="6" t="s">
        <v>5088</v>
      </c>
      <c r="E4580" s="6" t="s">
        <v>5089</v>
      </c>
      <c r="F4580" s="6" t="s">
        <v>5021</v>
      </c>
      <c r="G4580" s="6" t="s">
        <v>5048</v>
      </c>
      <c r="H4580" s="6" t="s">
        <v>5049</v>
      </c>
      <c r="I4580" s="8">
        <v>5</v>
      </c>
      <c r="J4580" s="9">
        <v>2471.0700000000002</v>
      </c>
      <c r="K4580" s="10">
        <v>7.0000000000000007E-2</v>
      </c>
      <c r="L4580" s="9">
        <v>11490.48</v>
      </c>
      <c r="M4580" s="11">
        <v>7103.02</v>
      </c>
      <c r="N4580" s="9">
        <v>4387.46</v>
      </c>
      <c r="O4580" s="6" t="s">
        <v>5039</v>
      </c>
      <c r="P4580" s="8">
        <v>3</v>
      </c>
    </row>
    <row r="4581" spans="1:16" x14ac:dyDescent="0.3">
      <c r="A4581" s="6" t="s">
        <v>14114</v>
      </c>
      <c r="B4581" s="7">
        <v>45108</v>
      </c>
      <c r="C4581" s="6" t="s">
        <v>14115</v>
      </c>
      <c r="D4581" s="6" t="s">
        <v>5205</v>
      </c>
      <c r="E4581" s="6" t="s">
        <v>5206</v>
      </c>
      <c r="F4581" s="6" t="s">
        <v>5029</v>
      </c>
      <c r="G4581" s="6" t="s">
        <v>5022</v>
      </c>
      <c r="H4581" s="6" t="s">
        <v>5150</v>
      </c>
      <c r="I4581" s="8">
        <v>2</v>
      </c>
      <c r="J4581" s="9">
        <v>2071.66</v>
      </c>
      <c r="K4581" s="10">
        <v>0.16</v>
      </c>
      <c r="L4581" s="9">
        <v>3480.39</v>
      </c>
      <c r="M4581" s="11">
        <v>2154.91</v>
      </c>
      <c r="N4581" s="9">
        <v>1325.48</v>
      </c>
      <c r="O4581" s="6" t="s">
        <v>5032</v>
      </c>
      <c r="P4581" s="8">
        <v>5</v>
      </c>
    </row>
    <row r="4582" spans="1:16" x14ac:dyDescent="0.3">
      <c r="A4582" s="6" t="s">
        <v>14116</v>
      </c>
      <c r="B4582" s="7">
        <v>45735</v>
      </c>
      <c r="C4582" s="6" t="s">
        <v>14117</v>
      </c>
      <c r="D4582" s="6" t="s">
        <v>5108</v>
      </c>
      <c r="E4582" s="6" t="s">
        <v>5109</v>
      </c>
      <c r="F4582" s="6" t="s">
        <v>5021</v>
      </c>
      <c r="G4582" s="6" t="s">
        <v>5037</v>
      </c>
      <c r="H4582" s="6" t="s">
        <v>5038</v>
      </c>
      <c r="I4582" s="8">
        <v>3</v>
      </c>
      <c r="J4582" s="9">
        <v>808.48</v>
      </c>
      <c r="K4582" s="10">
        <v>0.06</v>
      </c>
      <c r="L4582" s="9">
        <v>2279.91</v>
      </c>
      <c r="M4582" s="11">
        <v>1747.11</v>
      </c>
      <c r="N4582" s="9">
        <v>532.79999999999995</v>
      </c>
      <c r="O4582" s="6" t="s">
        <v>5024</v>
      </c>
      <c r="P4582" s="8">
        <v>3</v>
      </c>
    </row>
    <row r="4583" spans="1:16" x14ac:dyDescent="0.3">
      <c r="A4583" s="6" t="s">
        <v>14118</v>
      </c>
      <c r="B4583" s="7">
        <v>45214</v>
      </c>
      <c r="C4583" s="6" t="s">
        <v>14119</v>
      </c>
      <c r="D4583" s="6" t="s">
        <v>5114</v>
      </c>
      <c r="E4583" s="6" t="s">
        <v>5020</v>
      </c>
      <c r="F4583" s="6" t="s">
        <v>5029</v>
      </c>
      <c r="G4583" s="6" t="s">
        <v>5030</v>
      </c>
      <c r="H4583" s="6" t="s">
        <v>5171</v>
      </c>
      <c r="I4583" s="8">
        <v>7</v>
      </c>
      <c r="J4583" s="9">
        <v>2401.52</v>
      </c>
      <c r="K4583" s="10">
        <v>0.19</v>
      </c>
      <c r="L4583" s="9">
        <v>13616.62</v>
      </c>
      <c r="M4583" s="11">
        <v>10868.71</v>
      </c>
      <c r="N4583" s="9">
        <v>2747.91</v>
      </c>
      <c r="O4583" s="6" t="s">
        <v>5039</v>
      </c>
      <c r="P4583" s="8">
        <v>1</v>
      </c>
    </row>
    <row r="4584" spans="1:16" x14ac:dyDescent="0.3">
      <c r="A4584" s="6" t="s">
        <v>14120</v>
      </c>
      <c r="B4584" s="7">
        <v>45728</v>
      </c>
      <c r="C4584" s="6" t="s">
        <v>14121</v>
      </c>
      <c r="D4584" s="6" t="s">
        <v>5205</v>
      </c>
      <c r="E4584" s="6" t="s">
        <v>5206</v>
      </c>
      <c r="F4584" s="6" t="s">
        <v>5021</v>
      </c>
      <c r="G4584" s="6" t="s">
        <v>5059</v>
      </c>
      <c r="H4584" s="6" t="s">
        <v>5140</v>
      </c>
      <c r="I4584" s="8">
        <v>2</v>
      </c>
      <c r="J4584" s="9">
        <v>789.28</v>
      </c>
      <c r="K4584" s="10">
        <v>0.13</v>
      </c>
      <c r="L4584" s="9">
        <v>1373.35</v>
      </c>
      <c r="M4584" s="11">
        <v>1112.6600000000001</v>
      </c>
      <c r="N4584" s="9">
        <v>260.69</v>
      </c>
      <c r="O4584" s="6" t="s">
        <v>5032</v>
      </c>
      <c r="P4584" s="8">
        <v>2</v>
      </c>
    </row>
    <row r="4585" spans="1:16" x14ac:dyDescent="0.3">
      <c r="A4585" s="6" t="s">
        <v>14122</v>
      </c>
      <c r="B4585" s="7">
        <v>45606</v>
      </c>
      <c r="C4585" s="6" t="s">
        <v>14123</v>
      </c>
      <c r="D4585" s="6" t="s">
        <v>5042</v>
      </c>
      <c r="E4585" s="6" t="s">
        <v>5043</v>
      </c>
      <c r="F4585" s="6" t="s">
        <v>5021</v>
      </c>
      <c r="G4585" s="6" t="s">
        <v>5048</v>
      </c>
      <c r="H4585" s="6" t="s">
        <v>5090</v>
      </c>
      <c r="I4585" s="8">
        <v>6</v>
      </c>
      <c r="J4585" s="9">
        <v>704.59</v>
      </c>
      <c r="K4585" s="10">
        <v>0.04</v>
      </c>
      <c r="L4585" s="9">
        <v>4058.44</v>
      </c>
      <c r="M4585" s="11">
        <v>3078.38</v>
      </c>
      <c r="N4585" s="9">
        <v>980.06</v>
      </c>
      <c r="O4585" s="6" t="s">
        <v>5045</v>
      </c>
      <c r="P4585" s="8">
        <v>2</v>
      </c>
    </row>
    <row r="4586" spans="1:16" x14ac:dyDescent="0.3">
      <c r="A4586" s="6" t="s">
        <v>14124</v>
      </c>
      <c r="B4586" s="7">
        <v>45629</v>
      </c>
      <c r="C4586" s="6" t="s">
        <v>14125</v>
      </c>
      <c r="D4586" s="6" t="s">
        <v>5071</v>
      </c>
      <c r="E4586" s="6" t="s">
        <v>5072</v>
      </c>
      <c r="F4586" s="6" t="s">
        <v>5036</v>
      </c>
      <c r="G4586" s="6" t="s">
        <v>5022</v>
      </c>
      <c r="H4586" s="6" t="s">
        <v>5221</v>
      </c>
      <c r="I4586" s="8">
        <v>4</v>
      </c>
      <c r="J4586" s="9">
        <v>2037.25</v>
      </c>
      <c r="K4586" s="10">
        <v>0.2</v>
      </c>
      <c r="L4586" s="9">
        <v>6519.2</v>
      </c>
      <c r="M4586" s="11">
        <v>3822.92</v>
      </c>
      <c r="N4586" s="9">
        <v>2696.28</v>
      </c>
      <c r="O4586" s="6" t="s">
        <v>5024</v>
      </c>
      <c r="P4586" s="8">
        <v>2</v>
      </c>
    </row>
    <row r="4587" spans="1:16" x14ac:dyDescent="0.3">
      <c r="A4587" s="6" t="s">
        <v>14126</v>
      </c>
      <c r="B4587" s="7">
        <v>45619</v>
      </c>
      <c r="C4587" s="6" t="s">
        <v>9616</v>
      </c>
      <c r="D4587" s="6" t="s">
        <v>5114</v>
      </c>
      <c r="E4587" s="6" t="s">
        <v>5020</v>
      </c>
      <c r="F4587" s="6" t="s">
        <v>5029</v>
      </c>
      <c r="G4587" s="6" t="s">
        <v>5022</v>
      </c>
      <c r="H4587" s="6" t="s">
        <v>5023</v>
      </c>
      <c r="I4587" s="8">
        <v>4</v>
      </c>
      <c r="J4587" s="9">
        <v>1973.37</v>
      </c>
      <c r="K4587" s="10">
        <v>0.15</v>
      </c>
      <c r="L4587" s="9">
        <v>6709.46</v>
      </c>
      <c r="M4587" s="11">
        <v>5358.68</v>
      </c>
      <c r="N4587" s="9">
        <v>1350.78</v>
      </c>
      <c r="O4587" s="6" t="s">
        <v>5045</v>
      </c>
      <c r="P4587" s="8">
        <v>1</v>
      </c>
    </row>
    <row r="4588" spans="1:16" x14ac:dyDescent="0.3">
      <c r="A4588" s="6" t="s">
        <v>14127</v>
      </c>
      <c r="B4588" s="7">
        <v>45523</v>
      </c>
      <c r="C4588" s="6" t="s">
        <v>14128</v>
      </c>
      <c r="D4588" s="6" t="s">
        <v>5085</v>
      </c>
      <c r="E4588" s="6" t="s">
        <v>5058</v>
      </c>
      <c r="F4588" s="6" t="s">
        <v>5029</v>
      </c>
      <c r="G4588" s="6" t="s">
        <v>5048</v>
      </c>
      <c r="H4588" s="6" t="s">
        <v>5090</v>
      </c>
      <c r="I4588" s="8">
        <v>7</v>
      </c>
      <c r="J4588" s="9">
        <v>661.06</v>
      </c>
      <c r="K4588" s="10">
        <v>7.0000000000000007E-2</v>
      </c>
      <c r="L4588" s="9">
        <v>4303.5</v>
      </c>
      <c r="M4588" s="11">
        <v>3752.22</v>
      </c>
      <c r="N4588" s="9">
        <v>551.28</v>
      </c>
      <c r="O4588" s="6" t="s">
        <v>5045</v>
      </c>
      <c r="P4588" s="8">
        <v>2</v>
      </c>
    </row>
    <row r="4589" spans="1:16" x14ac:dyDescent="0.3">
      <c r="A4589" s="6" t="s">
        <v>14129</v>
      </c>
      <c r="B4589" s="7">
        <v>45223</v>
      </c>
      <c r="C4589" s="6" t="s">
        <v>14130</v>
      </c>
      <c r="D4589" s="6" t="s">
        <v>5042</v>
      </c>
      <c r="E4589" s="6" t="s">
        <v>5043</v>
      </c>
      <c r="F4589" s="6" t="s">
        <v>5029</v>
      </c>
      <c r="G4589" s="6" t="s">
        <v>5030</v>
      </c>
      <c r="H4589" s="6" t="s">
        <v>5176</v>
      </c>
      <c r="I4589" s="8">
        <v>2</v>
      </c>
      <c r="J4589" s="9">
        <v>587.49</v>
      </c>
      <c r="K4589" s="10">
        <v>0.18</v>
      </c>
      <c r="L4589" s="9">
        <v>963.48</v>
      </c>
      <c r="M4589" s="11">
        <v>798.73</v>
      </c>
      <c r="N4589" s="9">
        <v>164.75</v>
      </c>
      <c r="O4589" s="6" t="s">
        <v>5045</v>
      </c>
      <c r="P4589" s="8">
        <v>3</v>
      </c>
    </row>
    <row r="4590" spans="1:16" x14ac:dyDescent="0.3">
      <c r="A4590" s="6" t="s">
        <v>14131</v>
      </c>
      <c r="B4590" s="7">
        <v>45040</v>
      </c>
      <c r="C4590" s="6" t="s">
        <v>14132</v>
      </c>
      <c r="D4590" s="6" t="s">
        <v>5108</v>
      </c>
      <c r="E4590" s="6" t="s">
        <v>5109</v>
      </c>
      <c r="F4590" s="6" t="s">
        <v>5021</v>
      </c>
      <c r="G4590" s="6" t="s">
        <v>5037</v>
      </c>
      <c r="H4590" s="6" t="s">
        <v>5105</v>
      </c>
      <c r="I4590" s="8">
        <v>1</v>
      </c>
      <c r="J4590" s="9">
        <v>264.52999999999997</v>
      </c>
      <c r="K4590" s="10">
        <v>0.03</v>
      </c>
      <c r="L4590" s="9">
        <v>256.58999999999997</v>
      </c>
      <c r="M4590" s="11">
        <v>225.33</v>
      </c>
      <c r="N4590" s="9">
        <v>31.26</v>
      </c>
      <c r="O4590" s="6" t="s">
        <v>5045</v>
      </c>
      <c r="P4590" s="8">
        <v>3</v>
      </c>
    </row>
    <row r="4591" spans="1:16" x14ac:dyDescent="0.3">
      <c r="A4591" s="6" t="s">
        <v>14133</v>
      </c>
      <c r="B4591" s="7">
        <v>45651</v>
      </c>
      <c r="C4591" s="6" t="s">
        <v>14134</v>
      </c>
      <c r="D4591" s="6" t="s">
        <v>5063</v>
      </c>
      <c r="E4591" s="6" t="s">
        <v>5058</v>
      </c>
      <c r="F4591" s="6" t="s">
        <v>5029</v>
      </c>
      <c r="G4591" s="6" t="s">
        <v>5059</v>
      </c>
      <c r="H4591" s="6" t="s">
        <v>5060</v>
      </c>
      <c r="I4591" s="8">
        <v>4</v>
      </c>
      <c r="J4591" s="9">
        <v>2488.96</v>
      </c>
      <c r="K4591" s="10">
        <v>0.04</v>
      </c>
      <c r="L4591" s="9">
        <v>9557.61</v>
      </c>
      <c r="M4591" s="11">
        <v>7306.9</v>
      </c>
      <c r="N4591" s="9">
        <v>2250.71</v>
      </c>
      <c r="O4591" s="6" t="s">
        <v>5045</v>
      </c>
      <c r="P4591" s="8">
        <v>1</v>
      </c>
    </row>
    <row r="4592" spans="1:16" x14ac:dyDescent="0.3">
      <c r="A4592" s="6" t="s">
        <v>14135</v>
      </c>
      <c r="B4592" s="7">
        <v>45529</v>
      </c>
      <c r="C4592" s="6" t="s">
        <v>14136</v>
      </c>
      <c r="D4592" s="6" t="s">
        <v>5019</v>
      </c>
      <c r="E4592" s="6" t="s">
        <v>5020</v>
      </c>
      <c r="F4592" s="6" t="s">
        <v>5021</v>
      </c>
      <c r="G4592" s="6" t="s">
        <v>5022</v>
      </c>
      <c r="H4592" s="6" t="s">
        <v>5192</v>
      </c>
      <c r="I4592" s="8">
        <v>5</v>
      </c>
      <c r="J4592" s="9">
        <v>1097</v>
      </c>
      <c r="K4592" s="10">
        <v>0.16</v>
      </c>
      <c r="L4592" s="9">
        <v>4607.3999999999996</v>
      </c>
      <c r="M4592" s="11">
        <v>2925.09</v>
      </c>
      <c r="N4592" s="9">
        <v>1682.31</v>
      </c>
      <c r="O4592" s="6" t="s">
        <v>5080</v>
      </c>
      <c r="P4592" s="8">
        <v>5</v>
      </c>
    </row>
    <row r="4593" spans="1:16" x14ac:dyDescent="0.3">
      <c r="A4593" s="6" t="s">
        <v>14137</v>
      </c>
      <c r="B4593" s="7">
        <v>45090</v>
      </c>
      <c r="C4593" s="6" t="s">
        <v>10594</v>
      </c>
      <c r="D4593" s="6" t="s">
        <v>5205</v>
      </c>
      <c r="E4593" s="6" t="s">
        <v>5206</v>
      </c>
      <c r="F4593" s="6" t="s">
        <v>5036</v>
      </c>
      <c r="G4593" s="6" t="s">
        <v>5022</v>
      </c>
      <c r="H4593" s="6" t="s">
        <v>5192</v>
      </c>
      <c r="I4593" s="8">
        <v>1</v>
      </c>
      <c r="J4593" s="9">
        <v>1443.35</v>
      </c>
      <c r="K4593" s="10">
        <v>0.17</v>
      </c>
      <c r="L4593" s="9">
        <v>1197.98</v>
      </c>
      <c r="M4593" s="11">
        <v>673.06</v>
      </c>
      <c r="N4593" s="9">
        <v>524.91999999999996</v>
      </c>
      <c r="O4593" s="6" t="s">
        <v>5039</v>
      </c>
      <c r="P4593" s="8">
        <v>3</v>
      </c>
    </row>
    <row r="4594" spans="1:16" x14ac:dyDescent="0.3">
      <c r="A4594" s="6" t="s">
        <v>14138</v>
      </c>
      <c r="B4594" s="7">
        <v>45279</v>
      </c>
      <c r="C4594" s="6" t="s">
        <v>14139</v>
      </c>
      <c r="D4594" s="6" t="s">
        <v>5035</v>
      </c>
      <c r="E4594" s="6" t="s">
        <v>5020</v>
      </c>
      <c r="F4594" s="6" t="s">
        <v>5036</v>
      </c>
      <c r="G4594" s="6" t="s">
        <v>5037</v>
      </c>
      <c r="H4594" s="6" t="s">
        <v>5129</v>
      </c>
      <c r="I4594" s="8">
        <v>2</v>
      </c>
      <c r="J4594" s="9">
        <v>661.8</v>
      </c>
      <c r="K4594" s="10">
        <v>0.03</v>
      </c>
      <c r="L4594" s="9">
        <v>1283.8900000000001</v>
      </c>
      <c r="M4594" s="11">
        <v>725.64</v>
      </c>
      <c r="N4594" s="9">
        <v>558.25</v>
      </c>
      <c r="O4594" s="6" t="s">
        <v>5032</v>
      </c>
      <c r="P4594" s="8">
        <v>4</v>
      </c>
    </row>
    <row r="4595" spans="1:16" x14ac:dyDescent="0.3">
      <c r="A4595" s="6" t="s">
        <v>14140</v>
      </c>
      <c r="B4595" s="7">
        <v>45082</v>
      </c>
      <c r="C4595" s="6" t="s">
        <v>14141</v>
      </c>
      <c r="D4595" s="6" t="s">
        <v>5085</v>
      </c>
      <c r="E4595" s="6" t="s">
        <v>5058</v>
      </c>
      <c r="F4595" s="6" t="s">
        <v>5036</v>
      </c>
      <c r="G4595" s="6" t="s">
        <v>5022</v>
      </c>
      <c r="H4595" s="6" t="s">
        <v>5221</v>
      </c>
      <c r="I4595" s="8">
        <v>3</v>
      </c>
      <c r="J4595" s="9">
        <v>854.16</v>
      </c>
      <c r="K4595" s="10">
        <v>0.14000000000000001</v>
      </c>
      <c r="L4595" s="9">
        <v>2203.73</v>
      </c>
      <c r="M4595" s="11">
        <v>1459.59</v>
      </c>
      <c r="N4595" s="9">
        <v>744.14</v>
      </c>
      <c r="O4595" s="6" t="s">
        <v>5032</v>
      </c>
      <c r="P4595" s="8">
        <v>1</v>
      </c>
    </row>
    <row r="4596" spans="1:16" x14ac:dyDescent="0.3">
      <c r="A4596" s="6" t="s">
        <v>14142</v>
      </c>
      <c r="B4596" s="7">
        <v>45565</v>
      </c>
      <c r="C4596" s="6" t="s">
        <v>14143</v>
      </c>
      <c r="D4596" s="6" t="s">
        <v>5147</v>
      </c>
      <c r="E4596" s="6" t="s">
        <v>5118</v>
      </c>
      <c r="F4596" s="6" t="s">
        <v>5021</v>
      </c>
      <c r="G4596" s="6" t="s">
        <v>5030</v>
      </c>
      <c r="H4596" s="6" t="s">
        <v>5031</v>
      </c>
      <c r="I4596" s="8">
        <v>5</v>
      </c>
      <c r="J4596" s="9">
        <v>2095.23</v>
      </c>
      <c r="K4596" s="10">
        <v>0.08</v>
      </c>
      <c r="L4596" s="9">
        <v>9638.06</v>
      </c>
      <c r="M4596" s="11">
        <v>6774.57</v>
      </c>
      <c r="N4596" s="9">
        <v>2863.49</v>
      </c>
      <c r="O4596" s="6" t="s">
        <v>5024</v>
      </c>
      <c r="P4596" s="8">
        <v>3</v>
      </c>
    </row>
    <row r="4597" spans="1:16" x14ac:dyDescent="0.3">
      <c r="A4597" s="6" t="s">
        <v>14144</v>
      </c>
      <c r="B4597" s="7">
        <v>45125</v>
      </c>
      <c r="C4597" s="6" t="s">
        <v>14145</v>
      </c>
      <c r="D4597" s="6" t="s">
        <v>5063</v>
      </c>
      <c r="E4597" s="6" t="s">
        <v>5058</v>
      </c>
      <c r="F4597" s="6" t="s">
        <v>5029</v>
      </c>
      <c r="G4597" s="6" t="s">
        <v>5037</v>
      </c>
      <c r="H4597" s="6" t="s">
        <v>5105</v>
      </c>
      <c r="I4597" s="8">
        <v>3</v>
      </c>
      <c r="J4597" s="9">
        <v>2126.9499999999998</v>
      </c>
      <c r="K4597" s="10">
        <v>0.23</v>
      </c>
      <c r="L4597" s="9">
        <v>4913.25</v>
      </c>
      <c r="M4597" s="11">
        <v>3740.76</v>
      </c>
      <c r="N4597" s="9">
        <v>1172.49</v>
      </c>
      <c r="O4597" s="6" t="s">
        <v>5032</v>
      </c>
      <c r="P4597" s="8">
        <v>2</v>
      </c>
    </row>
    <row r="4598" spans="1:16" x14ac:dyDescent="0.3">
      <c r="A4598" s="6" t="s">
        <v>14146</v>
      </c>
      <c r="B4598" s="7">
        <v>45398</v>
      </c>
      <c r="C4598" s="6" t="s">
        <v>14147</v>
      </c>
      <c r="D4598" s="6" t="s">
        <v>5063</v>
      </c>
      <c r="E4598" s="6" t="s">
        <v>5058</v>
      </c>
      <c r="F4598" s="6" t="s">
        <v>5021</v>
      </c>
      <c r="G4598" s="6" t="s">
        <v>5030</v>
      </c>
      <c r="H4598" s="6" t="s">
        <v>5031</v>
      </c>
      <c r="I4598" s="8">
        <v>5</v>
      </c>
      <c r="J4598" s="9">
        <v>852.47</v>
      </c>
      <c r="K4598" s="10">
        <v>0.23</v>
      </c>
      <c r="L4598" s="9">
        <v>3282.01</v>
      </c>
      <c r="M4598" s="11">
        <v>2010.49</v>
      </c>
      <c r="N4598" s="9">
        <v>1271.52</v>
      </c>
      <c r="O4598" s="6" t="s">
        <v>5024</v>
      </c>
      <c r="P4598" s="8">
        <v>2</v>
      </c>
    </row>
    <row r="4599" spans="1:16" x14ac:dyDescent="0.3">
      <c r="A4599" s="6" t="s">
        <v>14148</v>
      </c>
      <c r="B4599" s="7">
        <v>45294</v>
      </c>
      <c r="C4599" s="6" t="s">
        <v>14149</v>
      </c>
      <c r="D4599" s="6" t="s">
        <v>5088</v>
      </c>
      <c r="E4599" s="6" t="s">
        <v>5089</v>
      </c>
      <c r="F4599" s="6" t="s">
        <v>5036</v>
      </c>
      <c r="G4599" s="6" t="s">
        <v>5022</v>
      </c>
      <c r="H4599" s="6" t="s">
        <v>5150</v>
      </c>
      <c r="I4599" s="8">
        <v>3</v>
      </c>
      <c r="J4599" s="9">
        <v>1214.8900000000001</v>
      </c>
      <c r="K4599" s="10">
        <v>0.08</v>
      </c>
      <c r="L4599" s="9">
        <v>3353.1</v>
      </c>
      <c r="M4599" s="11">
        <v>2208.5100000000002</v>
      </c>
      <c r="N4599" s="9">
        <v>1144.5899999999999</v>
      </c>
      <c r="O4599" s="6" t="s">
        <v>5080</v>
      </c>
      <c r="P4599" s="8">
        <v>1</v>
      </c>
    </row>
    <row r="4600" spans="1:16" x14ac:dyDescent="0.3">
      <c r="A4600" s="6" t="s">
        <v>14150</v>
      </c>
      <c r="B4600" s="7">
        <v>45241</v>
      </c>
      <c r="C4600" s="6" t="s">
        <v>14151</v>
      </c>
      <c r="D4600" s="6" t="s">
        <v>5071</v>
      </c>
      <c r="E4600" s="6" t="s">
        <v>5072</v>
      </c>
      <c r="F4600" s="6" t="s">
        <v>5029</v>
      </c>
      <c r="G4600" s="6" t="s">
        <v>5022</v>
      </c>
      <c r="H4600" s="6" t="s">
        <v>5076</v>
      </c>
      <c r="I4600" s="8">
        <v>7</v>
      </c>
      <c r="J4600" s="9">
        <v>1449.76</v>
      </c>
      <c r="K4600" s="10">
        <v>0.16</v>
      </c>
      <c r="L4600" s="9">
        <v>8524.59</v>
      </c>
      <c r="M4600" s="11">
        <v>4881.71</v>
      </c>
      <c r="N4600" s="9">
        <v>3642.88</v>
      </c>
      <c r="O4600" s="6" t="s">
        <v>5045</v>
      </c>
      <c r="P4600" s="8">
        <v>4</v>
      </c>
    </row>
    <row r="4601" spans="1:16" x14ac:dyDescent="0.3">
      <c r="A4601" s="6" t="s">
        <v>14152</v>
      </c>
      <c r="B4601" s="7">
        <v>45080</v>
      </c>
      <c r="C4601" s="6" t="s">
        <v>14153</v>
      </c>
      <c r="D4601" s="6" t="s">
        <v>5147</v>
      </c>
      <c r="E4601" s="6" t="s">
        <v>5118</v>
      </c>
      <c r="F4601" s="6" t="s">
        <v>5021</v>
      </c>
      <c r="G4601" s="6" t="s">
        <v>5059</v>
      </c>
      <c r="H4601" s="6" t="s">
        <v>5073</v>
      </c>
      <c r="I4601" s="8">
        <v>5</v>
      </c>
      <c r="J4601" s="9">
        <v>2463.35</v>
      </c>
      <c r="K4601" s="10">
        <v>0.19</v>
      </c>
      <c r="L4601" s="9">
        <v>9976.57</v>
      </c>
      <c r="M4601" s="11">
        <v>7701.53</v>
      </c>
      <c r="N4601" s="9">
        <v>2275.04</v>
      </c>
      <c r="O4601" s="6" t="s">
        <v>5032</v>
      </c>
      <c r="P4601" s="8">
        <v>2</v>
      </c>
    </row>
    <row r="4602" spans="1:16" x14ac:dyDescent="0.3">
      <c r="A4602" s="6" t="s">
        <v>14154</v>
      </c>
      <c r="B4602" s="7">
        <v>45485</v>
      </c>
      <c r="C4602" s="6" t="s">
        <v>14155</v>
      </c>
      <c r="D4602" s="6" t="s">
        <v>5117</v>
      </c>
      <c r="E4602" s="6" t="s">
        <v>5118</v>
      </c>
      <c r="F4602" s="6" t="s">
        <v>5021</v>
      </c>
      <c r="G4602" s="6" t="s">
        <v>5037</v>
      </c>
      <c r="H4602" s="6" t="s">
        <v>5105</v>
      </c>
      <c r="I4602" s="8">
        <v>5</v>
      </c>
      <c r="J4602" s="9">
        <v>1913.03</v>
      </c>
      <c r="K4602" s="10">
        <v>7.0000000000000007E-2</v>
      </c>
      <c r="L4602" s="9">
        <v>8895.59</v>
      </c>
      <c r="M4602" s="11">
        <v>5871.78</v>
      </c>
      <c r="N4602" s="9">
        <v>3023.81</v>
      </c>
      <c r="O4602" s="6" t="s">
        <v>5032</v>
      </c>
      <c r="P4602" s="8">
        <v>5</v>
      </c>
    </row>
    <row r="4603" spans="1:16" x14ac:dyDescent="0.3">
      <c r="A4603" s="6" t="s">
        <v>14156</v>
      </c>
      <c r="B4603" s="7">
        <v>44964</v>
      </c>
      <c r="C4603" s="6" t="s">
        <v>14157</v>
      </c>
      <c r="D4603" s="6" t="s">
        <v>5117</v>
      </c>
      <c r="E4603" s="6" t="s">
        <v>5118</v>
      </c>
      <c r="F4603" s="6" t="s">
        <v>5029</v>
      </c>
      <c r="G4603" s="6" t="s">
        <v>5030</v>
      </c>
      <c r="H4603" s="6" t="s">
        <v>5246</v>
      </c>
      <c r="I4603" s="8">
        <v>3</v>
      </c>
      <c r="J4603" s="9">
        <v>102.16</v>
      </c>
      <c r="K4603" s="10">
        <v>0.12</v>
      </c>
      <c r="L4603" s="9">
        <v>269.7</v>
      </c>
      <c r="M4603" s="11">
        <v>212.38</v>
      </c>
      <c r="N4603" s="9">
        <v>57.32</v>
      </c>
      <c r="O4603" s="6" t="s">
        <v>5032</v>
      </c>
      <c r="P4603" s="8">
        <v>1</v>
      </c>
    </row>
    <row r="4604" spans="1:16" x14ac:dyDescent="0.3">
      <c r="A4604" s="6" t="s">
        <v>14158</v>
      </c>
      <c r="B4604" s="7">
        <v>45777</v>
      </c>
      <c r="C4604" s="6" t="s">
        <v>14159</v>
      </c>
      <c r="D4604" s="6" t="s">
        <v>5052</v>
      </c>
      <c r="E4604" s="6" t="s">
        <v>5053</v>
      </c>
      <c r="F4604" s="6" t="s">
        <v>5036</v>
      </c>
      <c r="G4604" s="6" t="s">
        <v>5037</v>
      </c>
      <c r="H4604" s="6" t="s">
        <v>5054</v>
      </c>
      <c r="I4604" s="8">
        <v>2</v>
      </c>
      <c r="J4604" s="9">
        <v>2452.0100000000002</v>
      </c>
      <c r="K4604" s="10">
        <v>0.02</v>
      </c>
      <c r="L4604" s="9">
        <v>4805.9399999999996</v>
      </c>
      <c r="M4604" s="11">
        <v>3866.19</v>
      </c>
      <c r="N4604" s="9">
        <v>939.75</v>
      </c>
      <c r="O4604" s="6" t="s">
        <v>5024</v>
      </c>
      <c r="P4604" s="8">
        <v>2</v>
      </c>
    </row>
    <row r="4605" spans="1:16" x14ac:dyDescent="0.3">
      <c r="A4605" s="6" t="s">
        <v>14160</v>
      </c>
      <c r="B4605" s="7">
        <v>45686</v>
      </c>
      <c r="C4605" s="6" t="s">
        <v>14161</v>
      </c>
      <c r="D4605" s="6" t="s">
        <v>5147</v>
      </c>
      <c r="E4605" s="6" t="s">
        <v>5118</v>
      </c>
      <c r="F4605" s="6" t="s">
        <v>5029</v>
      </c>
      <c r="G4605" s="6" t="s">
        <v>5048</v>
      </c>
      <c r="H4605" s="6" t="s">
        <v>5096</v>
      </c>
      <c r="I4605" s="8">
        <v>3</v>
      </c>
      <c r="J4605" s="9">
        <v>2177.25</v>
      </c>
      <c r="K4605" s="10">
        <v>0.1</v>
      </c>
      <c r="L4605" s="9">
        <v>5878.57</v>
      </c>
      <c r="M4605" s="11">
        <v>4697.8599999999997</v>
      </c>
      <c r="N4605" s="9">
        <v>1180.71</v>
      </c>
      <c r="O4605" s="6" t="s">
        <v>5045</v>
      </c>
      <c r="P4605" s="8">
        <v>5</v>
      </c>
    </row>
    <row r="4606" spans="1:16" x14ac:dyDescent="0.3">
      <c r="A4606" s="6" t="s">
        <v>14162</v>
      </c>
      <c r="B4606" s="7">
        <v>45069</v>
      </c>
      <c r="C4606" s="6" t="s">
        <v>14163</v>
      </c>
      <c r="D4606" s="6" t="s">
        <v>5088</v>
      </c>
      <c r="E4606" s="6" t="s">
        <v>5089</v>
      </c>
      <c r="F4606" s="6" t="s">
        <v>5029</v>
      </c>
      <c r="G4606" s="6" t="s">
        <v>5037</v>
      </c>
      <c r="H4606" s="6" t="s">
        <v>5054</v>
      </c>
      <c r="I4606" s="8">
        <v>1</v>
      </c>
      <c r="J4606" s="9">
        <v>1959.95</v>
      </c>
      <c r="K4606" s="10">
        <v>7.0000000000000007E-2</v>
      </c>
      <c r="L4606" s="9">
        <v>1822.75</v>
      </c>
      <c r="M4606" s="11">
        <v>1486.69</v>
      </c>
      <c r="N4606" s="9">
        <v>336.06</v>
      </c>
      <c r="O4606" s="6" t="s">
        <v>5024</v>
      </c>
      <c r="P4606" s="8">
        <v>2</v>
      </c>
    </row>
    <row r="4607" spans="1:16" x14ac:dyDescent="0.3">
      <c r="A4607" s="6" t="s">
        <v>14164</v>
      </c>
      <c r="B4607" s="7">
        <v>45106</v>
      </c>
      <c r="C4607" s="6" t="s">
        <v>14165</v>
      </c>
      <c r="D4607" s="6" t="s">
        <v>5088</v>
      </c>
      <c r="E4607" s="6" t="s">
        <v>5089</v>
      </c>
      <c r="F4607" s="6" t="s">
        <v>5021</v>
      </c>
      <c r="G4607" s="6" t="s">
        <v>5022</v>
      </c>
      <c r="H4607" s="6" t="s">
        <v>5150</v>
      </c>
      <c r="I4607" s="8">
        <v>8</v>
      </c>
      <c r="J4607" s="9">
        <v>1507.28</v>
      </c>
      <c r="K4607" s="10">
        <v>0.23</v>
      </c>
      <c r="L4607" s="9">
        <v>9284.84</v>
      </c>
      <c r="M4607" s="11">
        <v>7125.33</v>
      </c>
      <c r="N4607" s="9">
        <v>2159.5100000000002</v>
      </c>
      <c r="O4607" s="6" t="s">
        <v>5045</v>
      </c>
      <c r="P4607" s="8">
        <v>1</v>
      </c>
    </row>
    <row r="4608" spans="1:16" x14ac:dyDescent="0.3">
      <c r="A4608" s="6" t="s">
        <v>14166</v>
      </c>
      <c r="B4608" s="7">
        <v>45692</v>
      </c>
      <c r="C4608" s="6" t="s">
        <v>14167</v>
      </c>
      <c r="D4608" s="6" t="s">
        <v>5114</v>
      </c>
      <c r="E4608" s="6" t="s">
        <v>5020</v>
      </c>
      <c r="F4608" s="6" t="s">
        <v>5021</v>
      </c>
      <c r="G4608" s="6" t="s">
        <v>5048</v>
      </c>
      <c r="H4608" s="6" t="s">
        <v>5064</v>
      </c>
      <c r="I4608" s="8">
        <v>2</v>
      </c>
      <c r="J4608" s="9">
        <v>2011.28</v>
      </c>
      <c r="K4608" s="10">
        <v>0.08</v>
      </c>
      <c r="L4608" s="9">
        <v>3700.76</v>
      </c>
      <c r="M4608" s="11">
        <v>2112.8000000000002</v>
      </c>
      <c r="N4608" s="9">
        <v>1587.96</v>
      </c>
      <c r="O4608" s="6" t="s">
        <v>5045</v>
      </c>
      <c r="P4608" s="8">
        <v>3</v>
      </c>
    </row>
    <row r="4609" spans="1:16" x14ac:dyDescent="0.3">
      <c r="A4609" s="6" t="s">
        <v>14168</v>
      </c>
      <c r="B4609" s="7">
        <v>45037</v>
      </c>
      <c r="C4609" s="6" t="s">
        <v>14169</v>
      </c>
      <c r="D4609" s="6" t="s">
        <v>5057</v>
      </c>
      <c r="E4609" s="6" t="s">
        <v>5058</v>
      </c>
      <c r="F4609" s="6" t="s">
        <v>5021</v>
      </c>
      <c r="G4609" s="6" t="s">
        <v>5037</v>
      </c>
      <c r="H4609" s="6" t="s">
        <v>5129</v>
      </c>
      <c r="I4609" s="8">
        <v>1</v>
      </c>
      <c r="J4609" s="9">
        <v>1631.53</v>
      </c>
      <c r="K4609" s="10">
        <v>0.09</v>
      </c>
      <c r="L4609" s="9">
        <v>1484.69</v>
      </c>
      <c r="M4609" s="11">
        <v>1261.8599999999999</v>
      </c>
      <c r="N4609" s="9">
        <v>222.83</v>
      </c>
      <c r="O4609" s="6" t="s">
        <v>5080</v>
      </c>
      <c r="P4609" s="8">
        <v>1</v>
      </c>
    </row>
    <row r="4610" spans="1:16" x14ac:dyDescent="0.3">
      <c r="A4610" s="6" t="s">
        <v>14170</v>
      </c>
      <c r="B4610" s="7">
        <v>45122</v>
      </c>
      <c r="C4610" s="6" t="s">
        <v>14171</v>
      </c>
      <c r="D4610" s="6" t="s">
        <v>5071</v>
      </c>
      <c r="E4610" s="6" t="s">
        <v>5072</v>
      </c>
      <c r="F4610" s="6" t="s">
        <v>5036</v>
      </c>
      <c r="G4610" s="6" t="s">
        <v>5048</v>
      </c>
      <c r="H4610" s="6" t="s">
        <v>5079</v>
      </c>
      <c r="I4610" s="8">
        <v>3</v>
      </c>
      <c r="J4610" s="9">
        <v>930.76</v>
      </c>
      <c r="K4610" s="10">
        <v>0.04</v>
      </c>
      <c r="L4610" s="9">
        <v>2680.59</v>
      </c>
      <c r="M4610" s="11">
        <v>1985.15</v>
      </c>
      <c r="N4610" s="9">
        <v>695.44</v>
      </c>
      <c r="O4610" s="6" t="s">
        <v>5039</v>
      </c>
      <c r="P4610" s="8">
        <v>5</v>
      </c>
    </row>
    <row r="4611" spans="1:16" x14ac:dyDescent="0.3">
      <c r="A4611" s="6" t="s">
        <v>14172</v>
      </c>
      <c r="B4611" s="7">
        <v>45048</v>
      </c>
      <c r="C4611" s="6" t="s">
        <v>14173</v>
      </c>
      <c r="D4611" s="6" t="s">
        <v>5071</v>
      </c>
      <c r="E4611" s="6" t="s">
        <v>5072</v>
      </c>
      <c r="F4611" s="6" t="s">
        <v>5029</v>
      </c>
      <c r="G4611" s="6" t="s">
        <v>5030</v>
      </c>
      <c r="H4611" s="6" t="s">
        <v>5044</v>
      </c>
      <c r="I4611" s="8">
        <v>6</v>
      </c>
      <c r="J4611" s="9">
        <v>465.77</v>
      </c>
      <c r="K4611" s="10">
        <v>7.0000000000000007E-2</v>
      </c>
      <c r="L4611" s="9">
        <v>2599</v>
      </c>
      <c r="M4611" s="11">
        <v>1578.06</v>
      </c>
      <c r="N4611" s="9">
        <v>1020.94</v>
      </c>
      <c r="O4611" s="6" t="s">
        <v>5039</v>
      </c>
      <c r="P4611" s="8">
        <v>3</v>
      </c>
    </row>
    <row r="4612" spans="1:16" x14ac:dyDescent="0.3">
      <c r="A4612" s="6" t="s">
        <v>14174</v>
      </c>
      <c r="B4612" s="7">
        <v>45216</v>
      </c>
      <c r="C4612" s="6" t="s">
        <v>14175</v>
      </c>
      <c r="D4612" s="6" t="s">
        <v>5093</v>
      </c>
      <c r="E4612" s="6" t="s">
        <v>5053</v>
      </c>
      <c r="F4612" s="6" t="s">
        <v>5036</v>
      </c>
      <c r="G4612" s="6" t="s">
        <v>5022</v>
      </c>
      <c r="H4612" s="6" t="s">
        <v>5192</v>
      </c>
      <c r="I4612" s="8">
        <v>1</v>
      </c>
      <c r="J4612" s="9">
        <v>1358.67</v>
      </c>
      <c r="K4612" s="10">
        <v>0.21</v>
      </c>
      <c r="L4612" s="9">
        <v>1073.3499999999999</v>
      </c>
      <c r="M4612" s="11">
        <v>834.57</v>
      </c>
      <c r="N4612" s="9">
        <v>238.78</v>
      </c>
      <c r="O4612" s="6" t="s">
        <v>5045</v>
      </c>
      <c r="P4612" s="8">
        <v>4</v>
      </c>
    </row>
    <row r="4613" spans="1:16" x14ac:dyDescent="0.3">
      <c r="A4613" s="6" t="s">
        <v>14176</v>
      </c>
      <c r="B4613" s="7">
        <v>44960</v>
      </c>
      <c r="C4613" s="6" t="s">
        <v>14177</v>
      </c>
      <c r="D4613" s="6" t="s">
        <v>5205</v>
      </c>
      <c r="E4613" s="6" t="s">
        <v>5206</v>
      </c>
      <c r="F4613" s="6" t="s">
        <v>5036</v>
      </c>
      <c r="G4613" s="6" t="s">
        <v>5059</v>
      </c>
      <c r="H4613" s="6" t="s">
        <v>5073</v>
      </c>
      <c r="I4613" s="8">
        <v>4</v>
      </c>
      <c r="J4613" s="9">
        <v>921.96</v>
      </c>
      <c r="K4613" s="10">
        <v>0.21</v>
      </c>
      <c r="L4613" s="9">
        <v>2913.39</v>
      </c>
      <c r="M4613" s="11">
        <v>2196.4499999999998</v>
      </c>
      <c r="N4613" s="9">
        <v>716.94</v>
      </c>
      <c r="O4613" s="6" t="s">
        <v>5080</v>
      </c>
      <c r="P4613" s="8">
        <v>1</v>
      </c>
    </row>
    <row r="4614" spans="1:16" x14ac:dyDescent="0.3">
      <c r="A4614" s="6" t="s">
        <v>14178</v>
      </c>
      <c r="B4614" s="7">
        <v>45038</v>
      </c>
      <c r="C4614" s="6" t="s">
        <v>14179</v>
      </c>
      <c r="D4614" s="6" t="s">
        <v>5205</v>
      </c>
      <c r="E4614" s="6" t="s">
        <v>5206</v>
      </c>
      <c r="F4614" s="6" t="s">
        <v>5021</v>
      </c>
      <c r="G4614" s="6" t="s">
        <v>5048</v>
      </c>
      <c r="H4614" s="6" t="s">
        <v>5064</v>
      </c>
      <c r="I4614" s="8">
        <v>2</v>
      </c>
      <c r="J4614" s="9">
        <v>1438.16</v>
      </c>
      <c r="K4614" s="10">
        <v>0.15</v>
      </c>
      <c r="L4614" s="9">
        <v>2444.87</v>
      </c>
      <c r="M4614" s="11">
        <v>1503.22</v>
      </c>
      <c r="N4614" s="9">
        <v>941.65</v>
      </c>
      <c r="O4614" s="6" t="s">
        <v>5039</v>
      </c>
      <c r="P4614" s="8">
        <v>3</v>
      </c>
    </row>
    <row r="4615" spans="1:16" x14ac:dyDescent="0.3">
      <c r="A4615" s="6" t="s">
        <v>14180</v>
      </c>
      <c r="B4615" s="7">
        <v>44944</v>
      </c>
      <c r="C4615" s="6" t="s">
        <v>14181</v>
      </c>
      <c r="D4615" s="6" t="s">
        <v>5215</v>
      </c>
      <c r="E4615" s="6" t="s">
        <v>5216</v>
      </c>
      <c r="F4615" s="6" t="s">
        <v>5021</v>
      </c>
      <c r="G4615" s="6" t="s">
        <v>5022</v>
      </c>
      <c r="H4615" s="6" t="s">
        <v>5023</v>
      </c>
      <c r="I4615" s="8">
        <v>1</v>
      </c>
      <c r="J4615" s="9">
        <v>1835.63</v>
      </c>
      <c r="K4615" s="10">
        <v>0.19</v>
      </c>
      <c r="L4615" s="9">
        <v>1486.86</v>
      </c>
      <c r="M4615" s="11">
        <v>826.32</v>
      </c>
      <c r="N4615" s="9">
        <v>660.54</v>
      </c>
      <c r="O4615" s="6" t="s">
        <v>5039</v>
      </c>
      <c r="P4615" s="8">
        <v>2</v>
      </c>
    </row>
    <row r="4616" spans="1:16" x14ac:dyDescent="0.3">
      <c r="A4616" s="6" t="s">
        <v>14182</v>
      </c>
      <c r="B4616" s="7">
        <v>45024</v>
      </c>
      <c r="C4616" s="6" t="s">
        <v>14183</v>
      </c>
      <c r="D4616" s="6" t="s">
        <v>5104</v>
      </c>
      <c r="E4616" s="6" t="s">
        <v>5053</v>
      </c>
      <c r="F4616" s="6" t="s">
        <v>5036</v>
      </c>
      <c r="G4616" s="6" t="s">
        <v>5037</v>
      </c>
      <c r="H4616" s="6" t="s">
        <v>5105</v>
      </c>
      <c r="I4616" s="8">
        <v>6</v>
      </c>
      <c r="J4616" s="9">
        <v>2175.77</v>
      </c>
      <c r="K4616" s="10">
        <v>0.08</v>
      </c>
      <c r="L4616" s="9">
        <v>12010.25</v>
      </c>
      <c r="M4616" s="11">
        <v>9356.61</v>
      </c>
      <c r="N4616" s="9">
        <v>2653.64</v>
      </c>
      <c r="O4616" s="6" t="s">
        <v>5039</v>
      </c>
      <c r="P4616" s="8">
        <v>1</v>
      </c>
    </row>
    <row r="4617" spans="1:16" x14ac:dyDescent="0.3">
      <c r="A4617" s="6" t="s">
        <v>14184</v>
      </c>
      <c r="B4617" s="7">
        <v>45512</v>
      </c>
      <c r="C4617" s="6" t="s">
        <v>14185</v>
      </c>
      <c r="D4617" s="6" t="s">
        <v>5114</v>
      </c>
      <c r="E4617" s="6" t="s">
        <v>5020</v>
      </c>
      <c r="F4617" s="6" t="s">
        <v>5021</v>
      </c>
      <c r="G4617" s="6" t="s">
        <v>5022</v>
      </c>
      <c r="H4617" s="6" t="s">
        <v>5192</v>
      </c>
      <c r="I4617" s="8">
        <v>8</v>
      </c>
      <c r="J4617" s="9">
        <v>441.6</v>
      </c>
      <c r="K4617" s="10">
        <v>0.03</v>
      </c>
      <c r="L4617" s="9">
        <v>3426.82</v>
      </c>
      <c r="M4617" s="11">
        <v>2458.9499999999998</v>
      </c>
      <c r="N4617" s="9">
        <v>967.87</v>
      </c>
      <c r="O4617" s="6" t="s">
        <v>5080</v>
      </c>
      <c r="P4617" s="8">
        <v>3</v>
      </c>
    </row>
    <row r="4618" spans="1:16" x14ac:dyDescent="0.3">
      <c r="A4618" s="6" t="s">
        <v>14186</v>
      </c>
      <c r="B4618" s="7">
        <v>45473</v>
      </c>
      <c r="C4618" s="6" t="s">
        <v>14187</v>
      </c>
      <c r="D4618" s="6" t="s">
        <v>5088</v>
      </c>
      <c r="E4618" s="6" t="s">
        <v>5089</v>
      </c>
      <c r="F4618" s="6" t="s">
        <v>5021</v>
      </c>
      <c r="G4618" s="6" t="s">
        <v>5022</v>
      </c>
      <c r="H4618" s="6" t="s">
        <v>5221</v>
      </c>
      <c r="I4618" s="8">
        <v>3</v>
      </c>
      <c r="J4618" s="9">
        <v>271.3</v>
      </c>
      <c r="K4618" s="10">
        <v>0.09</v>
      </c>
      <c r="L4618" s="9">
        <v>740.65</v>
      </c>
      <c r="M4618" s="11">
        <v>534.95000000000005</v>
      </c>
      <c r="N4618" s="9">
        <v>205.7</v>
      </c>
      <c r="O4618" s="6" t="s">
        <v>5080</v>
      </c>
      <c r="P4618" s="8">
        <v>1</v>
      </c>
    </row>
    <row r="4619" spans="1:16" x14ac:dyDescent="0.3">
      <c r="A4619" s="6" t="s">
        <v>14188</v>
      </c>
      <c r="B4619" s="7">
        <v>45098</v>
      </c>
      <c r="C4619" s="6" t="s">
        <v>14189</v>
      </c>
      <c r="D4619" s="6" t="s">
        <v>5134</v>
      </c>
      <c r="E4619" s="6" t="s">
        <v>5135</v>
      </c>
      <c r="F4619" s="6" t="s">
        <v>5021</v>
      </c>
      <c r="G4619" s="6" t="s">
        <v>5037</v>
      </c>
      <c r="H4619" s="6" t="s">
        <v>5038</v>
      </c>
      <c r="I4619" s="8">
        <v>3</v>
      </c>
      <c r="J4619" s="9">
        <v>1922.5</v>
      </c>
      <c r="K4619" s="10">
        <v>7.0000000000000007E-2</v>
      </c>
      <c r="L4619" s="9">
        <v>5363.77</v>
      </c>
      <c r="M4619" s="11">
        <v>3647.78</v>
      </c>
      <c r="N4619" s="9">
        <v>1715.99</v>
      </c>
      <c r="O4619" s="6" t="s">
        <v>5080</v>
      </c>
      <c r="P4619" s="8">
        <v>2</v>
      </c>
    </row>
    <row r="4620" spans="1:16" x14ac:dyDescent="0.3">
      <c r="A4620" s="6" t="s">
        <v>14190</v>
      </c>
      <c r="B4620" s="7">
        <v>45794</v>
      </c>
      <c r="C4620" s="6" t="s">
        <v>14191</v>
      </c>
      <c r="D4620" s="6" t="s">
        <v>5067</v>
      </c>
      <c r="E4620" s="6" t="s">
        <v>5067</v>
      </c>
      <c r="F4620" s="6" t="s">
        <v>5029</v>
      </c>
      <c r="G4620" s="6" t="s">
        <v>5048</v>
      </c>
      <c r="H4620" s="6" t="s">
        <v>5096</v>
      </c>
      <c r="I4620" s="8">
        <v>5</v>
      </c>
      <c r="J4620" s="9">
        <v>94.47</v>
      </c>
      <c r="K4620" s="10">
        <v>0.06</v>
      </c>
      <c r="L4620" s="9">
        <v>444.01</v>
      </c>
      <c r="M4620" s="11">
        <v>352.51</v>
      </c>
      <c r="N4620" s="9">
        <v>91.5</v>
      </c>
      <c r="O4620" s="6" t="s">
        <v>5045</v>
      </c>
      <c r="P4620" s="8">
        <v>4</v>
      </c>
    </row>
    <row r="4621" spans="1:16" x14ac:dyDescent="0.3">
      <c r="A4621" s="6" t="s">
        <v>14192</v>
      </c>
      <c r="B4621" s="7">
        <v>45705</v>
      </c>
      <c r="C4621" s="6" t="s">
        <v>14193</v>
      </c>
      <c r="D4621" s="6" t="s">
        <v>5104</v>
      </c>
      <c r="E4621" s="6" t="s">
        <v>5053</v>
      </c>
      <c r="F4621" s="6" t="s">
        <v>5029</v>
      </c>
      <c r="G4621" s="6" t="s">
        <v>5030</v>
      </c>
      <c r="H4621" s="6" t="s">
        <v>5044</v>
      </c>
      <c r="I4621" s="8">
        <v>1</v>
      </c>
      <c r="J4621" s="9">
        <v>1390.17</v>
      </c>
      <c r="K4621" s="10">
        <v>0.21</v>
      </c>
      <c r="L4621" s="9">
        <v>1098.23</v>
      </c>
      <c r="M4621" s="11">
        <v>944.69</v>
      </c>
      <c r="N4621" s="9">
        <v>153.54</v>
      </c>
      <c r="O4621" s="6" t="s">
        <v>5032</v>
      </c>
      <c r="P4621" s="8">
        <v>3</v>
      </c>
    </row>
    <row r="4622" spans="1:16" x14ac:dyDescent="0.3">
      <c r="A4622" s="6" t="s">
        <v>14194</v>
      </c>
      <c r="B4622" s="7">
        <v>45006</v>
      </c>
      <c r="C4622" s="6" t="s">
        <v>14195</v>
      </c>
      <c r="D4622" s="6" t="s">
        <v>5042</v>
      </c>
      <c r="E4622" s="6" t="s">
        <v>5043</v>
      </c>
      <c r="F4622" s="6" t="s">
        <v>5036</v>
      </c>
      <c r="G4622" s="6" t="s">
        <v>5048</v>
      </c>
      <c r="H4622" s="6" t="s">
        <v>5064</v>
      </c>
      <c r="I4622" s="8">
        <v>8</v>
      </c>
      <c r="J4622" s="9">
        <v>1724.01</v>
      </c>
      <c r="K4622" s="10">
        <v>0.03</v>
      </c>
      <c r="L4622" s="9">
        <v>13378.32</v>
      </c>
      <c r="M4622" s="11">
        <v>11092.8</v>
      </c>
      <c r="N4622" s="9">
        <v>2285.52</v>
      </c>
      <c r="O4622" s="6" t="s">
        <v>5080</v>
      </c>
      <c r="P4622" s="8">
        <v>1</v>
      </c>
    </row>
    <row r="4623" spans="1:16" x14ac:dyDescent="0.3">
      <c r="A4623" s="6" t="s">
        <v>14196</v>
      </c>
      <c r="B4623" s="7">
        <v>44975</v>
      </c>
      <c r="C4623" s="6" t="s">
        <v>14197</v>
      </c>
      <c r="D4623" s="6" t="s">
        <v>5147</v>
      </c>
      <c r="E4623" s="6" t="s">
        <v>5118</v>
      </c>
      <c r="F4623" s="6" t="s">
        <v>5021</v>
      </c>
      <c r="G4623" s="6" t="s">
        <v>5022</v>
      </c>
      <c r="H4623" s="6" t="s">
        <v>5221</v>
      </c>
      <c r="I4623" s="8">
        <v>6</v>
      </c>
      <c r="J4623" s="9">
        <v>810.79</v>
      </c>
      <c r="K4623" s="10">
        <v>0.17</v>
      </c>
      <c r="L4623" s="9">
        <v>4037.73</v>
      </c>
      <c r="M4623" s="11">
        <v>2231.69</v>
      </c>
      <c r="N4623" s="9">
        <v>1806.04</v>
      </c>
      <c r="O4623" s="6" t="s">
        <v>5032</v>
      </c>
      <c r="P4623" s="8">
        <v>1</v>
      </c>
    </row>
    <row r="4624" spans="1:16" x14ac:dyDescent="0.3">
      <c r="A4624" s="6" t="s">
        <v>14198</v>
      </c>
      <c r="B4624" s="7">
        <v>45069</v>
      </c>
      <c r="C4624" s="6" t="s">
        <v>14199</v>
      </c>
      <c r="D4624" s="6" t="s">
        <v>5093</v>
      </c>
      <c r="E4624" s="6" t="s">
        <v>5053</v>
      </c>
      <c r="F4624" s="6" t="s">
        <v>5029</v>
      </c>
      <c r="G4624" s="6" t="s">
        <v>5030</v>
      </c>
      <c r="H4624" s="6" t="s">
        <v>5171</v>
      </c>
      <c r="I4624" s="8">
        <v>1</v>
      </c>
      <c r="J4624" s="9">
        <v>361.74</v>
      </c>
      <c r="K4624" s="10">
        <v>0.03</v>
      </c>
      <c r="L4624" s="9">
        <v>350.89</v>
      </c>
      <c r="M4624" s="11">
        <v>220.61</v>
      </c>
      <c r="N4624" s="9">
        <v>130.28</v>
      </c>
      <c r="O4624" s="6" t="s">
        <v>5039</v>
      </c>
      <c r="P4624" s="8">
        <v>3</v>
      </c>
    </row>
    <row r="4625" spans="1:16" x14ac:dyDescent="0.3">
      <c r="A4625" s="6" t="s">
        <v>14200</v>
      </c>
      <c r="B4625" s="7">
        <v>45267</v>
      </c>
      <c r="C4625" s="6" t="s">
        <v>14201</v>
      </c>
      <c r="D4625" s="6" t="s">
        <v>5085</v>
      </c>
      <c r="E4625" s="6" t="s">
        <v>5058</v>
      </c>
      <c r="F4625" s="6" t="s">
        <v>5029</v>
      </c>
      <c r="G4625" s="6" t="s">
        <v>5037</v>
      </c>
      <c r="H4625" s="6" t="s">
        <v>5129</v>
      </c>
      <c r="I4625" s="8">
        <v>7</v>
      </c>
      <c r="J4625" s="9">
        <v>2259.9899999999998</v>
      </c>
      <c r="K4625" s="10">
        <v>0.15</v>
      </c>
      <c r="L4625" s="9">
        <v>13446.94</v>
      </c>
      <c r="M4625" s="11">
        <v>7588.95</v>
      </c>
      <c r="N4625" s="9">
        <v>5857.99</v>
      </c>
      <c r="O4625" s="6" t="s">
        <v>5024</v>
      </c>
      <c r="P4625" s="8">
        <v>5</v>
      </c>
    </row>
    <row r="4626" spans="1:16" x14ac:dyDescent="0.3">
      <c r="A4626" s="6" t="s">
        <v>14202</v>
      </c>
      <c r="B4626" s="7">
        <v>45775</v>
      </c>
      <c r="C4626" s="6" t="s">
        <v>14203</v>
      </c>
      <c r="D4626" s="6" t="s">
        <v>5063</v>
      </c>
      <c r="E4626" s="6" t="s">
        <v>5058</v>
      </c>
      <c r="F4626" s="6" t="s">
        <v>5029</v>
      </c>
      <c r="G4626" s="6" t="s">
        <v>5022</v>
      </c>
      <c r="H4626" s="6" t="s">
        <v>5023</v>
      </c>
      <c r="I4626" s="8">
        <v>3</v>
      </c>
      <c r="J4626" s="9">
        <v>1571.62</v>
      </c>
      <c r="K4626" s="10">
        <v>0.03</v>
      </c>
      <c r="L4626" s="9">
        <v>4573.41</v>
      </c>
      <c r="M4626" s="11">
        <v>2805.12</v>
      </c>
      <c r="N4626" s="9">
        <v>1768.29</v>
      </c>
      <c r="O4626" s="6" t="s">
        <v>5080</v>
      </c>
      <c r="P4626" s="8">
        <v>4</v>
      </c>
    </row>
    <row r="4627" spans="1:16" x14ac:dyDescent="0.3">
      <c r="A4627" s="6" t="s">
        <v>14204</v>
      </c>
      <c r="B4627" s="7">
        <v>45125</v>
      </c>
      <c r="C4627" s="6" t="s">
        <v>14205</v>
      </c>
      <c r="D4627" s="6" t="s">
        <v>5057</v>
      </c>
      <c r="E4627" s="6" t="s">
        <v>5058</v>
      </c>
      <c r="F4627" s="6" t="s">
        <v>5029</v>
      </c>
      <c r="G4627" s="6" t="s">
        <v>5030</v>
      </c>
      <c r="H4627" s="6" t="s">
        <v>5176</v>
      </c>
      <c r="I4627" s="8">
        <v>2</v>
      </c>
      <c r="J4627" s="9">
        <v>288.51</v>
      </c>
      <c r="K4627" s="10">
        <v>0.17</v>
      </c>
      <c r="L4627" s="9">
        <v>478.93</v>
      </c>
      <c r="M4627" s="11">
        <v>283.25</v>
      </c>
      <c r="N4627" s="9">
        <v>195.68</v>
      </c>
      <c r="O4627" s="6" t="s">
        <v>5080</v>
      </c>
      <c r="P4627" s="8">
        <v>4</v>
      </c>
    </row>
    <row r="4628" spans="1:16" x14ac:dyDescent="0.3">
      <c r="A4628" s="6" t="s">
        <v>14206</v>
      </c>
      <c r="B4628" s="7">
        <v>45078</v>
      </c>
      <c r="C4628" s="6" t="s">
        <v>14207</v>
      </c>
      <c r="D4628" s="6" t="s">
        <v>5052</v>
      </c>
      <c r="E4628" s="6" t="s">
        <v>5053</v>
      </c>
      <c r="F4628" s="6" t="s">
        <v>5029</v>
      </c>
      <c r="G4628" s="6" t="s">
        <v>5030</v>
      </c>
      <c r="H4628" s="6" t="s">
        <v>5031</v>
      </c>
      <c r="I4628" s="8">
        <v>1</v>
      </c>
      <c r="J4628" s="9">
        <v>1416.21</v>
      </c>
      <c r="K4628" s="10">
        <v>0.23</v>
      </c>
      <c r="L4628" s="9">
        <v>1090.48</v>
      </c>
      <c r="M4628" s="11">
        <v>781.38</v>
      </c>
      <c r="N4628" s="9">
        <v>309.10000000000002</v>
      </c>
      <c r="O4628" s="6" t="s">
        <v>5045</v>
      </c>
      <c r="P4628" s="8">
        <v>5</v>
      </c>
    </row>
    <row r="4629" spans="1:16" x14ac:dyDescent="0.3">
      <c r="A4629" s="6" t="s">
        <v>14208</v>
      </c>
      <c r="B4629" s="7">
        <v>45110</v>
      </c>
      <c r="C4629" s="6" t="s">
        <v>14209</v>
      </c>
      <c r="D4629" s="6" t="s">
        <v>5205</v>
      </c>
      <c r="E4629" s="6" t="s">
        <v>5206</v>
      </c>
      <c r="F4629" s="6" t="s">
        <v>5036</v>
      </c>
      <c r="G4629" s="6" t="s">
        <v>5059</v>
      </c>
      <c r="H4629" s="6" t="s">
        <v>5099</v>
      </c>
      <c r="I4629" s="8">
        <v>1</v>
      </c>
      <c r="J4629" s="9">
        <v>153.81</v>
      </c>
      <c r="K4629" s="10">
        <v>0.19</v>
      </c>
      <c r="L4629" s="9">
        <v>124.59</v>
      </c>
      <c r="M4629" s="11">
        <v>104.28</v>
      </c>
      <c r="N4629" s="9">
        <v>20.309999999999999</v>
      </c>
      <c r="O4629" s="6" t="s">
        <v>5039</v>
      </c>
      <c r="P4629" s="8">
        <v>3</v>
      </c>
    </row>
    <row r="4630" spans="1:16" x14ac:dyDescent="0.3">
      <c r="A4630" s="6" t="s">
        <v>14210</v>
      </c>
      <c r="B4630" s="7">
        <v>45455</v>
      </c>
      <c r="C4630" s="6" t="s">
        <v>14211</v>
      </c>
      <c r="D4630" s="6" t="s">
        <v>5052</v>
      </c>
      <c r="E4630" s="6" t="s">
        <v>5053</v>
      </c>
      <c r="F4630" s="6" t="s">
        <v>5021</v>
      </c>
      <c r="G4630" s="6" t="s">
        <v>5059</v>
      </c>
      <c r="H4630" s="6" t="s">
        <v>5181</v>
      </c>
      <c r="I4630" s="8">
        <v>6</v>
      </c>
      <c r="J4630" s="9">
        <v>2422.14</v>
      </c>
      <c r="K4630" s="10">
        <v>0.22</v>
      </c>
      <c r="L4630" s="9">
        <v>11335.62</v>
      </c>
      <c r="M4630" s="11">
        <v>7290.26</v>
      </c>
      <c r="N4630" s="9">
        <v>4045.36</v>
      </c>
      <c r="O4630" s="6" t="s">
        <v>5032</v>
      </c>
      <c r="P4630" s="8">
        <v>5</v>
      </c>
    </row>
    <row r="4631" spans="1:16" x14ac:dyDescent="0.3">
      <c r="A4631" s="6" t="s">
        <v>14212</v>
      </c>
      <c r="B4631" s="7">
        <v>45013</v>
      </c>
      <c r="C4631" s="6" t="s">
        <v>14213</v>
      </c>
      <c r="D4631" s="6" t="s">
        <v>5147</v>
      </c>
      <c r="E4631" s="6" t="s">
        <v>5118</v>
      </c>
      <c r="F4631" s="6" t="s">
        <v>5029</v>
      </c>
      <c r="G4631" s="6" t="s">
        <v>5059</v>
      </c>
      <c r="H4631" s="6" t="s">
        <v>5140</v>
      </c>
      <c r="I4631" s="8">
        <v>2</v>
      </c>
      <c r="J4631" s="9">
        <v>1283.6199999999999</v>
      </c>
      <c r="K4631" s="10">
        <v>0.05</v>
      </c>
      <c r="L4631" s="9">
        <v>2438.88</v>
      </c>
      <c r="M4631" s="11">
        <v>1695.76</v>
      </c>
      <c r="N4631" s="9">
        <v>743.12</v>
      </c>
      <c r="O4631" s="6" t="s">
        <v>5024</v>
      </c>
      <c r="P4631" s="8">
        <v>4</v>
      </c>
    </row>
    <row r="4632" spans="1:16" x14ac:dyDescent="0.3">
      <c r="A4632" s="6" t="s">
        <v>14214</v>
      </c>
      <c r="B4632" s="7">
        <v>45434</v>
      </c>
      <c r="C4632" s="6" t="s">
        <v>14215</v>
      </c>
      <c r="D4632" s="6" t="s">
        <v>5108</v>
      </c>
      <c r="E4632" s="6" t="s">
        <v>5109</v>
      </c>
      <c r="F4632" s="6" t="s">
        <v>5036</v>
      </c>
      <c r="G4632" s="6" t="s">
        <v>5030</v>
      </c>
      <c r="H4632" s="6" t="s">
        <v>5031</v>
      </c>
      <c r="I4632" s="8">
        <v>7</v>
      </c>
      <c r="J4632" s="9">
        <v>2463</v>
      </c>
      <c r="K4632" s="10">
        <v>0.05</v>
      </c>
      <c r="L4632" s="9">
        <v>16378.95</v>
      </c>
      <c r="M4632" s="11">
        <v>13923</v>
      </c>
      <c r="N4632" s="9">
        <v>2455.9499999999998</v>
      </c>
      <c r="O4632" s="6" t="s">
        <v>5032</v>
      </c>
      <c r="P4632" s="8">
        <v>5</v>
      </c>
    </row>
    <row r="4633" spans="1:16" x14ac:dyDescent="0.3">
      <c r="A4633" s="6" t="s">
        <v>14216</v>
      </c>
      <c r="B4633" s="7">
        <v>45559</v>
      </c>
      <c r="C4633" s="6" t="s">
        <v>14217</v>
      </c>
      <c r="D4633" s="6" t="s">
        <v>5114</v>
      </c>
      <c r="E4633" s="6" t="s">
        <v>5020</v>
      </c>
      <c r="F4633" s="6" t="s">
        <v>5021</v>
      </c>
      <c r="G4633" s="6" t="s">
        <v>5030</v>
      </c>
      <c r="H4633" s="6" t="s">
        <v>5031</v>
      </c>
      <c r="I4633" s="8">
        <v>3</v>
      </c>
      <c r="J4633" s="9">
        <v>2136.92</v>
      </c>
      <c r="K4633" s="10">
        <v>7.0000000000000007E-2</v>
      </c>
      <c r="L4633" s="9">
        <v>5962.01</v>
      </c>
      <c r="M4633" s="11">
        <v>3567.28</v>
      </c>
      <c r="N4633" s="9">
        <v>2394.73</v>
      </c>
      <c r="O4633" s="6" t="s">
        <v>5039</v>
      </c>
      <c r="P4633" s="8">
        <v>3</v>
      </c>
    </row>
    <row r="4634" spans="1:16" x14ac:dyDescent="0.3">
      <c r="A4634" s="6" t="s">
        <v>14218</v>
      </c>
      <c r="B4634" s="7">
        <v>45778</v>
      </c>
      <c r="C4634" s="6" t="s">
        <v>14219</v>
      </c>
      <c r="D4634" s="6" t="s">
        <v>5205</v>
      </c>
      <c r="E4634" s="6" t="s">
        <v>5206</v>
      </c>
      <c r="F4634" s="6" t="s">
        <v>5021</v>
      </c>
      <c r="G4634" s="6" t="s">
        <v>5022</v>
      </c>
      <c r="H4634" s="6" t="s">
        <v>5192</v>
      </c>
      <c r="I4634" s="8">
        <v>7</v>
      </c>
      <c r="J4634" s="9">
        <v>971.67</v>
      </c>
      <c r="K4634" s="10">
        <v>0.14000000000000001</v>
      </c>
      <c r="L4634" s="9">
        <v>5849.45</v>
      </c>
      <c r="M4634" s="11">
        <v>4351.82</v>
      </c>
      <c r="N4634" s="9">
        <v>1497.63</v>
      </c>
      <c r="O4634" s="6" t="s">
        <v>5024</v>
      </c>
      <c r="P4634" s="8">
        <v>5</v>
      </c>
    </row>
    <row r="4635" spans="1:16" x14ac:dyDescent="0.3">
      <c r="A4635" s="6" t="s">
        <v>14220</v>
      </c>
      <c r="B4635" s="7">
        <v>45118</v>
      </c>
      <c r="C4635" s="6" t="s">
        <v>14221</v>
      </c>
      <c r="D4635" s="6" t="s">
        <v>5117</v>
      </c>
      <c r="E4635" s="6" t="s">
        <v>5118</v>
      </c>
      <c r="F4635" s="6" t="s">
        <v>5029</v>
      </c>
      <c r="G4635" s="6" t="s">
        <v>5030</v>
      </c>
      <c r="H4635" s="6" t="s">
        <v>5031</v>
      </c>
      <c r="I4635" s="8">
        <v>7</v>
      </c>
      <c r="J4635" s="9">
        <v>1880</v>
      </c>
      <c r="K4635" s="10">
        <v>0.09</v>
      </c>
      <c r="L4635" s="9">
        <v>11975.6</v>
      </c>
      <c r="M4635" s="11">
        <v>10325.049999999999</v>
      </c>
      <c r="N4635" s="9">
        <v>1650.55</v>
      </c>
      <c r="O4635" s="6" t="s">
        <v>5024</v>
      </c>
      <c r="P4635" s="8">
        <v>4</v>
      </c>
    </row>
    <row r="4636" spans="1:16" x14ac:dyDescent="0.3">
      <c r="A4636" s="6" t="s">
        <v>14222</v>
      </c>
      <c r="B4636" s="7">
        <v>45572</v>
      </c>
      <c r="C4636" s="6" t="s">
        <v>14223</v>
      </c>
      <c r="D4636" s="6" t="s">
        <v>5117</v>
      </c>
      <c r="E4636" s="6" t="s">
        <v>5118</v>
      </c>
      <c r="F4636" s="6" t="s">
        <v>5029</v>
      </c>
      <c r="G4636" s="6" t="s">
        <v>5030</v>
      </c>
      <c r="H4636" s="6" t="s">
        <v>5044</v>
      </c>
      <c r="I4636" s="8">
        <v>6</v>
      </c>
      <c r="J4636" s="9">
        <v>1893.99</v>
      </c>
      <c r="K4636" s="10">
        <v>0.05</v>
      </c>
      <c r="L4636" s="9">
        <v>10795.74</v>
      </c>
      <c r="M4636" s="11">
        <v>6708.01</v>
      </c>
      <c r="N4636" s="9">
        <v>4087.73</v>
      </c>
      <c r="O4636" s="6" t="s">
        <v>5080</v>
      </c>
      <c r="P4636" s="8">
        <v>4</v>
      </c>
    </row>
    <row r="4637" spans="1:16" x14ac:dyDescent="0.3">
      <c r="A4637" s="6" t="s">
        <v>14224</v>
      </c>
      <c r="B4637" s="7">
        <v>45407</v>
      </c>
      <c r="C4637" s="6" t="s">
        <v>14225</v>
      </c>
      <c r="D4637" s="6" t="s">
        <v>5108</v>
      </c>
      <c r="E4637" s="6" t="s">
        <v>5109</v>
      </c>
      <c r="F4637" s="6" t="s">
        <v>5029</v>
      </c>
      <c r="G4637" s="6" t="s">
        <v>5022</v>
      </c>
      <c r="H4637" s="6" t="s">
        <v>5076</v>
      </c>
      <c r="I4637" s="8">
        <v>3</v>
      </c>
      <c r="J4637" s="9">
        <v>1852.21</v>
      </c>
      <c r="K4637" s="10">
        <v>0</v>
      </c>
      <c r="L4637" s="9">
        <v>5556.63</v>
      </c>
      <c r="M4637" s="11">
        <v>3967.82</v>
      </c>
      <c r="N4637" s="9">
        <v>1588.81</v>
      </c>
      <c r="O4637" s="6" t="s">
        <v>5039</v>
      </c>
      <c r="P4637" s="8">
        <v>2</v>
      </c>
    </row>
    <row r="4638" spans="1:16" x14ac:dyDescent="0.3">
      <c r="A4638" s="6" t="s">
        <v>14226</v>
      </c>
      <c r="B4638" s="7">
        <v>44966</v>
      </c>
      <c r="C4638" s="6" t="s">
        <v>14227</v>
      </c>
      <c r="D4638" s="6" t="s">
        <v>5114</v>
      </c>
      <c r="E4638" s="6" t="s">
        <v>5020</v>
      </c>
      <c r="F4638" s="6" t="s">
        <v>5021</v>
      </c>
      <c r="G4638" s="6" t="s">
        <v>5030</v>
      </c>
      <c r="H4638" s="6" t="s">
        <v>5031</v>
      </c>
      <c r="I4638" s="8">
        <v>3</v>
      </c>
      <c r="J4638" s="9">
        <v>2411.08</v>
      </c>
      <c r="K4638" s="10">
        <v>0.14000000000000001</v>
      </c>
      <c r="L4638" s="9">
        <v>6220.59</v>
      </c>
      <c r="M4638" s="11">
        <v>4336.71</v>
      </c>
      <c r="N4638" s="9">
        <v>1883.88</v>
      </c>
      <c r="O4638" s="6" t="s">
        <v>5045</v>
      </c>
      <c r="P4638" s="8">
        <v>1</v>
      </c>
    </row>
    <row r="4639" spans="1:16" x14ac:dyDescent="0.3">
      <c r="A4639" s="6" t="s">
        <v>14228</v>
      </c>
      <c r="B4639" s="7">
        <v>45807</v>
      </c>
      <c r="C4639" s="6" t="s">
        <v>14229</v>
      </c>
      <c r="D4639" s="6" t="s">
        <v>5108</v>
      </c>
      <c r="E4639" s="6" t="s">
        <v>5109</v>
      </c>
      <c r="F4639" s="6" t="s">
        <v>5021</v>
      </c>
      <c r="G4639" s="6" t="s">
        <v>5030</v>
      </c>
      <c r="H4639" s="6" t="s">
        <v>5031</v>
      </c>
      <c r="I4639" s="8">
        <v>3</v>
      </c>
      <c r="J4639" s="9">
        <v>1690.18</v>
      </c>
      <c r="K4639" s="10">
        <v>7.0000000000000007E-2</v>
      </c>
      <c r="L4639" s="9">
        <v>4715.6000000000004</v>
      </c>
      <c r="M4639" s="11">
        <v>3458.63</v>
      </c>
      <c r="N4639" s="9">
        <v>1256.97</v>
      </c>
      <c r="O4639" s="6" t="s">
        <v>5045</v>
      </c>
      <c r="P4639" s="8">
        <v>1</v>
      </c>
    </row>
    <row r="4640" spans="1:16" x14ac:dyDescent="0.3">
      <c r="A4640" s="6" t="s">
        <v>14230</v>
      </c>
      <c r="B4640" s="7">
        <v>45558</v>
      </c>
      <c r="C4640" s="6" t="s">
        <v>14231</v>
      </c>
      <c r="D4640" s="6" t="s">
        <v>5057</v>
      </c>
      <c r="E4640" s="6" t="s">
        <v>5058</v>
      </c>
      <c r="F4640" s="6" t="s">
        <v>5029</v>
      </c>
      <c r="G4640" s="6" t="s">
        <v>5022</v>
      </c>
      <c r="H4640" s="6" t="s">
        <v>5076</v>
      </c>
      <c r="I4640" s="8">
        <v>2</v>
      </c>
      <c r="J4640" s="9">
        <v>1107.3699999999999</v>
      </c>
      <c r="K4640" s="10">
        <v>0.03</v>
      </c>
      <c r="L4640" s="9">
        <v>2148.3000000000002</v>
      </c>
      <c r="M4640" s="11">
        <v>1377.88</v>
      </c>
      <c r="N4640" s="9">
        <v>770.42</v>
      </c>
      <c r="O4640" s="6" t="s">
        <v>5045</v>
      </c>
      <c r="P4640" s="8">
        <v>3</v>
      </c>
    </row>
    <row r="4641" spans="1:16" x14ac:dyDescent="0.3">
      <c r="A4641" s="6" t="s">
        <v>14232</v>
      </c>
      <c r="B4641" s="7">
        <v>45171</v>
      </c>
      <c r="C4641" s="6" t="s">
        <v>14233</v>
      </c>
      <c r="D4641" s="6" t="s">
        <v>5114</v>
      </c>
      <c r="E4641" s="6" t="s">
        <v>5020</v>
      </c>
      <c r="F4641" s="6" t="s">
        <v>5029</v>
      </c>
      <c r="G4641" s="6" t="s">
        <v>5030</v>
      </c>
      <c r="H4641" s="6" t="s">
        <v>5031</v>
      </c>
      <c r="I4641" s="8">
        <v>1</v>
      </c>
      <c r="J4641" s="9">
        <v>2372.2800000000002</v>
      </c>
      <c r="K4641" s="10">
        <v>0.18</v>
      </c>
      <c r="L4641" s="9">
        <v>1945.27</v>
      </c>
      <c r="M4641" s="11">
        <v>1162.21</v>
      </c>
      <c r="N4641" s="9">
        <v>783.06</v>
      </c>
      <c r="O4641" s="6" t="s">
        <v>5080</v>
      </c>
      <c r="P4641" s="8">
        <v>5</v>
      </c>
    </row>
    <row r="4642" spans="1:16" x14ac:dyDescent="0.3">
      <c r="A4642" s="6" t="s">
        <v>14234</v>
      </c>
      <c r="B4642" s="7">
        <v>45356</v>
      </c>
      <c r="C4642" s="6" t="s">
        <v>14235</v>
      </c>
      <c r="D4642" s="6" t="s">
        <v>5114</v>
      </c>
      <c r="E4642" s="6" t="s">
        <v>5020</v>
      </c>
      <c r="F4642" s="6" t="s">
        <v>5029</v>
      </c>
      <c r="G4642" s="6" t="s">
        <v>5022</v>
      </c>
      <c r="H4642" s="6" t="s">
        <v>5023</v>
      </c>
      <c r="I4642" s="8">
        <v>2</v>
      </c>
      <c r="J4642" s="9">
        <v>2354.34</v>
      </c>
      <c r="K4642" s="10">
        <v>0.01</v>
      </c>
      <c r="L4642" s="9">
        <v>4661.59</v>
      </c>
      <c r="M4642" s="11">
        <v>3925.79</v>
      </c>
      <c r="N4642" s="9">
        <v>735.8</v>
      </c>
      <c r="O4642" s="6" t="s">
        <v>5024</v>
      </c>
      <c r="P4642" s="8">
        <v>2</v>
      </c>
    </row>
    <row r="4643" spans="1:16" x14ac:dyDescent="0.3">
      <c r="A4643" s="6" t="s">
        <v>14236</v>
      </c>
      <c r="B4643" s="7">
        <v>45374</v>
      </c>
      <c r="C4643" s="6" t="s">
        <v>14237</v>
      </c>
      <c r="D4643" s="6" t="s">
        <v>5215</v>
      </c>
      <c r="E4643" s="6" t="s">
        <v>5216</v>
      </c>
      <c r="F4643" s="6" t="s">
        <v>5036</v>
      </c>
      <c r="G4643" s="6" t="s">
        <v>5048</v>
      </c>
      <c r="H4643" s="6" t="s">
        <v>5064</v>
      </c>
      <c r="I4643" s="8">
        <v>7</v>
      </c>
      <c r="J4643" s="9">
        <v>219.65</v>
      </c>
      <c r="K4643" s="10">
        <v>0.11</v>
      </c>
      <c r="L4643" s="9">
        <v>1368.42</v>
      </c>
      <c r="M4643" s="11">
        <v>1190.3499999999999</v>
      </c>
      <c r="N4643" s="9">
        <v>178.07</v>
      </c>
      <c r="O4643" s="6" t="s">
        <v>5024</v>
      </c>
      <c r="P4643" s="8">
        <v>2</v>
      </c>
    </row>
    <row r="4644" spans="1:16" x14ac:dyDescent="0.3">
      <c r="A4644" s="6" t="s">
        <v>14238</v>
      </c>
      <c r="B4644" s="7">
        <v>45325</v>
      </c>
      <c r="C4644" s="6" t="s">
        <v>14239</v>
      </c>
      <c r="D4644" s="6" t="s">
        <v>5085</v>
      </c>
      <c r="E4644" s="6" t="s">
        <v>5058</v>
      </c>
      <c r="F4644" s="6" t="s">
        <v>5021</v>
      </c>
      <c r="G4644" s="6" t="s">
        <v>5030</v>
      </c>
      <c r="H4644" s="6" t="s">
        <v>5044</v>
      </c>
      <c r="I4644" s="8">
        <v>3</v>
      </c>
      <c r="J4644" s="9">
        <v>1556.41</v>
      </c>
      <c r="K4644" s="10">
        <v>0.18</v>
      </c>
      <c r="L4644" s="9">
        <v>3828.77</v>
      </c>
      <c r="M4644" s="11">
        <v>2753.61</v>
      </c>
      <c r="N4644" s="9">
        <v>1075.1600000000001</v>
      </c>
      <c r="O4644" s="6" t="s">
        <v>5024</v>
      </c>
      <c r="P4644" s="8">
        <v>1</v>
      </c>
    </row>
    <row r="4645" spans="1:16" x14ac:dyDescent="0.3">
      <c r="A4645" s="6" t="s">
        <v>14240</v>
      </c>
      <c r="B4645" s="7">
        <v>45827</v>
      </c>
      <c r="C4645" s="6" t="s">
        <v>14241</v>
      </c>
      <c r="D4645" s="6" t="s">
        <v>5147</v>
      </c>
      <c r="E4645" s="6" t="s">
        <v>5118</v>
      </c>
      <c r="F4645" s="6" t="s">
        <v>5029</v>
      </c>
      <c r="G4645" s="6" t="s">
        <v>5059</v>
      </c>
      <c r="H4645" s="6" t="s">
        <v>5181</v>
      </c>
      <c r="I4645" s="8">
        <v>6</v>
      </c>
      <c r="J4645" s="9">
        <v>1015.39</v>
      </c>
      <c r="K4645" s="10">
        <v>0.06</v>
      </c>
      <c r="L4645" s="9">
        <v>5726.8</v>
      </c>
      <c r="M4645" s="11">
        <v>4424.05</v>
      </c>
      <c r="N4645" s="9">
        <v>1302.75</v>
      </c>
      <c r="O4645" s="6" t="s">
        <v>5039</v>
      </c>
      <c r="P4645" s="8">
        <v>1</v>
      </c>
    </row>
    <row r="4646" spans="1:16" x14ac:dyDescent="0.3">
      <c r="A4646" s="6" t="s">
        <v>14242</v>
      </c>
      <c r="B4646" s="7">
        <v>45820</v>
      </c>
      <c r="C4646" s="6" t="s">
        <v>14243</v>
      </c>
      <c r="D4646" s="6" t="s">
        <v>5088</v>
      </c>
      <c r="E4646" s="6" t="s">
        <v>5089</v>
      </c>
      <c r="F4646" s="6" t="s">
        <v>5029</v>
      </c>
      <c r="G4646" s="6" t="s">
        <v>5037</v>
      </c>
      <c r="H4646" s="6" t="s">
        <v>5038</v>
      </c>
      <c r="I4646" s="8">
        <v>5</v>
      </c>
      <c r="J4646" s="9">
        <v>2470.69</v>
      </c>
      <c r="K4646" s="10">
        <v>0.05</v>
      </c>
      <c r="L4646" s="9">
        <v>11735.78</v>
      </c>
      <c r="M4646" s="11">
        <v>9326.2199999999993</v>
      </c>
      <c r="N4646" s="9">
        <v>2409.56</v>
      </c>
      <c r="O4646" s="6" t="s">
        <v>5024</v>
      </c>
      <c r="P4646" s="8">
        <v>3</v>
      </c>
    </row>
    <row r="4647" spans="1:16" x14ac:dyDescent="0.3">
      <c r="A4647" s="6" t="s">
        <v>14244</v>
      </c>
      <c r="B4647" s="7">
        <v>45460</v>
      </c>
      <c r="C4647" s="6" t="s">
        <v>14245</v>
      </c>
      <c r="D4647" s="6" t="s">
        <v>5027</v>
      </c>
      <c r="E4647" s="6" t="s">
        <v>5028</v>
      </c>
      <c r="F4647" s="6" t="s">
        <v>5029</v>
      </c>
      <c r="G4647" s="6" t="s">
        <v>5030</v>
      </c>
      <c r="H4647" s="6" t="s">
        <v>5171</v>
      </c>
      <c r="I4647" s="8">
        <v>5</v>
      </c>
      <c r="J4647" s="9">
        <v>1132.19</v>
      </c>
      <c r="K4647" s="10">
        <v>0.22</v>
      </c>
      <c r="L4647" s="9">
        <v>4415.54</v>
      </c>
      <c r="M4647" s="11">
        <v>3725.47</v>
      </c>
      <c r="N4647" s="9">
        <v>690.07</v>
      </c>
      <c r="O4647" s="6" t="s">
        <v>5045</v>
      </c>
      <c r="P4647" s="8">
        <v>5</v>
      </c>
    </row>
    <row r="4648" spans="1:16" x14ac:dyDescent="0.3">
      <c r="A4648" s="6" t="s">
        <v>14246</v>
      </c>
      <c r="B4648" s="7">
        <v>45028</v>
      </c>
      <c r="C4648" s="6" t="s">
        <v>14247</v>
      </c>
      <c r="D4648" s="6" t="s">
        <v>5085</v>
      </c>
      <c r="E4648" s="6" t="s">
        <v>5058</v>
      </c>
      <c r="F4648" s="6" t="s">
        <v>5036</v>
      </c>
      <c r="G4648" s="6" t="s">
        <v>5059</v>
      </c>
      <c r="H4648" s="6" t="s">
        <v>5099</v>
      </c>
      <c r="I4648" s="8">
        <v>2</v>
      </c>
      <c r="J4648" s="9">
        <v>2344.65</v>
      </c>
      <c r="K4648" s="10">
        <v>0.06</v>
      </c>
      <c r="L4648" s="9">
        <v>4407.9399999999996</v>
      </c>
      <c r="M4648" s="11">
        <v>3571.14</v>
      </c>
      <c r="N4648" s="9">
        <v>836.8</v>
      </c>
      <c r="O4648" s="6" t="s">
        <v>5024</v>
      </c>
      <c r="P4648" s="8">
        <v>1</v>
      </c>
    </row>
    <row r="4649" spans="1:16" x14ac:dyDescent="0.3">
      <c r="A4649" s="6" t="s">
        <v>14248</v>
      </c>
      <c r="B4649" s="7">
        <v>45258</v>
      </c>
      <c r="C4649" s="6" t="s">
        <v>14249</v>
      </c>
      <c r="D4649" s="6" t="s">
        <v>5035</v>
      </c>
      <c r="E4649" s="6" t="s">
        <v>5020</v>
      </c>
      <c r="F4649" s="6" t="s">
        <v>5029</v>
      </c>
      <c r="G4649" s="6" t="s">
        <v>5022</v>
      </c>
      <c r="H4649" s="6" t="s">
        <v>5192</v>
      </c>
      <c r="I4649" s="8">
        <v>6</v>
      </c>
      <c r="J4649" s="9">
        <v>1992.42</v>
      </c>
      <c r="K4649" s="10">
        <v>0.08</v>
      </c>
      <c r="L4649" s="9">
        <v>10998.16</v>
      </c>
      <c r="M4649" s="11">
        <v>7927.3</v>
      </c>
      <c r="N4649" s="9">
        <v>3070.86</v>
      </c>
      <c r="O4649" s="6" t="s">
        <v>5045</v>
      </c>
      <c r="P4649" s="8">
        <v>4</v>
      </c>
    </row>
    <row r="4650" spans="1:16" x14ac:dyDescent="0.3">
      <c r="A4650" s="6" t="s">
        <v>14250</v>
      </c>
      <c r="B4650" s="7">
        <v>45136</v>
      </c>
      <c r="C4650" s="6" t="s">
        <v>14251</v>
      </c>
      <c r="D4650" s="6" t="s">
        <v>5057</v>
      </c>
      <c r="E4650" s="6" t="s">
        <v>5058</v>
      </c>
      <c r="F4650" s="6" t="s">
        <v>5021</v>
      </c>
      <c r="G4650" s="6" t="s">
        <v>5048</v>
      </c>
      <c r="H4650" s="6" t="s">
        <v>5064</v>
      </c>
      <c r="I4650" s="8">
        <v>7</v>
      </c>
      <c r="J4650" s="9">
        <v>555.57000000000005</v>
      </c>
      <c r="K4650" s="10">
        <v>0.23</v>
      </c>
      <c r="L4650" s="9">
        <v>2994.52</v>
      </c>
      <c r="M4650" s="11">
        <v>1891.42</v>
      </c>
      <c r="N4650" s="9">
        <v>1103.0999999999999</v>
      </c>
      <c r="O4650" s="6" t="s">
        <v>5032</v>
      </c>
      <c r="P4650" s="8">
        <v>3</v>
      </c>
    </row>
    <row r="4651" spans="1:16" x14ac:dyDescent="0.3">
      <c r="A4651" s="6" t="s">
        <v>14252</v>
      </c>
      <c r="B4651" s="7">
        <v>45040</v>
      </c>
      <c r="C4651" s="6" t="s">
        <v>14253</v>
      </c>
      <c r="D4651" s="6" t="s">
        <v>5085</v>
      </c>
      <c r="E4651" s="6" t="s">
        <v>5058</v>
      </c>
      <c r="F4651" s="6" t="s">
        <v>5036</v>
      </c>
      <c r="G4651" s="6" t="s">
        <v>5048</v>
      </c>
      <c r="H4651" s="6" t="s">
        <v>5090</v>
      </c>
      <c r="I4651" s="8">
        <v>8</v>
      </c>
      <c r="J4651" s="9">
        <v>804.5</v>
      </c>
      <c r="K4651" s="10">
        <v>0.22</v>
      </c>
      <c r="L4651" s="9">
        <v>5020.08</v>
      </c>
      <c r="M4651" s="11">
        <v>3213.36</v>
      </c>
      <c r="N4651" s="9">
        <v>1806.72</v>
      </c>
      <c r="O4651" s="6" t="s">
        <v>5039</v>
      </c>
      <c r="P4651" s="8">
        <v>3</v>
      </c>
    </row>
    <row r="4652" spans="1:16" x14ac:dyDescent="0.3">
      <c r="A4652" s="6" t="s">
        <v>14254</v>
      </c>
      <c r="B4652" s="7">
        <v>45644</v>
      </c>
      <c r="C4652" s="6" t="s">
        <v>14255</v>
      </c>
      <c r="D4652" s="6" t="s">
        <v>5088</v>
      </c>
      <c r="E4652" s="6" t="s">
        <v>5089</v>
      </c>
      <c r="F4652" s="6" t="s">
        <v>5036</v>
      </c>
      <c r="G4652" s="6" t="s">
        <v>5059</v>
      </c>
      <c r="H4652" s="6" t="s">
        <v>5181</v>
      </c>
      <c r="I4652" s="8">
        <v>1</v>
      </c>
      <c r="J4652" s="9">
        <v>2451.36</v>
      </c>
      <c r="K4652" s="10">
        <v>0.14000000000000001</v>
      </c>
      <c r="L4652" s="9">
        <v>2108.17</v>
      </c>
      <c r="M4652" s="11">
        <v>1784.27</v>
      </c>
      <c r="N4652" s="9">
        <v>323.89999999999998</v>
      </c>
      <c r="O4652" s="6" t="s">
        <v>5039</v>
      </c>
      <c r="P4652" s="8">
        <v>1</v>
      </c>
    </row>
    <row r="4653" spans="1:16" x14ac:dyDescent="0.3">
      <c r="A4653" s="6" t="s">
        <v>14256</v>
      </c>
      <c r="B4653" s="7">
        <v>45807</v>
      </c>
      <c r="C4653" s="6" t="s">
        <v>14257</v>
      </c>
      <c r="D4653" s="6" t="s">
        <v>5117</v>
      </c>
      <c r="E4653" s="6" t="s">
        <v>5118</v>
      </c>
      <c r="F4653" s="6" t="s">
        <v>5036</v>
      </c>
      <c r="G4653" s="6" t="s">
        <v>5048</v>
      </c>
      <c r="H4653" s="6" t="s">
        <v>5049</v>
      </c>
      <c r="I4653" s="8">
        <v>7</v>
      </c>
      <c r="J4653" s="9">
        <v>937.09</v>
      </c>
      <c r="K4653" s="10">
        <v>0.25</v>
      </c>
      <c r="L4653" s="9">
        <v>4919.72</v>
      </c>
      <c r="M4653" s="11">
        <v>2706.01</v>
      </c>
      <c r="N4653" s="9">
        <v>2213.71</v>
      </c>
      <c r="O4653" s="6" t="s">
        <v>5039</v>
      </c>
      <c r="P4653" s="8">
        <v>5</v>
      </c>
    </row>
    <row r="4654" spans="1:16" x14ac:dyDescent="0.3">
      <c r="A4654" s="6" t="s">
        <v>14258</v>
      </c>
      <c r="B4654" s="7">
        <v>45741</v>
      </c>
      <c r="C4654" s="6" t="s">
        <v>14259</v>
      </c>
      <c r="D4654" s="6" t="s">
        <v>5147</v>
      </c>
      <c r="E4654" s="6" t="s">
        <v>5118</v>
      </c>
      <c r="F4654" s="6" t="s">
        <v>5036</v>
      </c>
      <c r="G4654" s="6" t="s">
        <v>5022</v>
      </c>
      <c r="H4654" s="6" t="s">
        <v>5023</v>
      </c>
      <c r="I4654" s="8">
        <v>1</v>
      </c>
      <c r="J4654" s="9">
        <v>1254.5899999999999</v>
      </c>
      <c r="K4654" s="10">
        <v>0.02</v>
      </c>
      <c r="L4654" s="9">
        <v>1229.5</v>
      </c>
      <c r="M4654" s="11">
        <v>783.51</v>
      </c>
      <c r="N4654" s="9">
        <v>445.99</v>
      </c>
      <c r="O4654" s="6" t="s">
        <v>5032</v>
      </c>
      <c r="P4654" s="8">
        <v>4</v>
      </c>
    </row>
    <row r="4655" spans="1:16" x14ac:dyDescent="0.3">
      <c r="A4655" s="6" t="s">
        <v>14260</v>
      </c>
      <c r="B4655" s="7">
        <v>45349</v>
      </c>
      <c r="C4655" s="6" t="s">
        <v>14261</v>
      </c>
      <c r="D4655" s="6" t="s">
        <v>5019</v>
      </c>
      <c r="E4655" s="6" t="s">
        <v>5020</v>
      </c>
      <c r="F4655" s="6" t="s">
        <v>5036</v>
      </c>
      <c r="G4655" s="6" t="s">
        <v>5030</v>
      </c>
      <c r="H4655" s="6" t="s">
        <v>5031</v>
      </c>
      <c r="I4655" s="8">
        <v>8</v>
      </c>
      <c r="J4655" s="9">
        <v>2122.62</v>
      </c>
      <c r="K4655" s="10">
        <v>0.1</v>
      </c>
      <c r="L4655" s="9">
        <v>15282.86</v>
      </c>
      <c r="M4655" s="11">
        <v>10069.81</v>
      </c>
      <c r="N4655" s="9">
        <v>5213.05</v>
      </c>
      <c r="O4655" s="6" t="s">
        <v>5024</v>
      </c>
      <c r="P4655" s="8">
        <v>5</v>
      </c>
    </row>
    <row r="4656" spans="1:16" x14ac:dyDescent="0.3">
      <c r="A4656" s="6" t="s">
        <v>14262</v>
      </c>
      <c r="B4656" s="7">
        <v>45095</v>
      </c>
      <c r="C4656" s="6" t="s">
        <v>14263</v>
      </c>
      <c r="D4656" s="6" t="s">
        <v>5114</v>
      </c>
      <c r="E4656" s="6" t="s">
        <v>5020</v>
      </c>
      <c r="F4656" s="6" t="s">
        <v>5036</v>
      </c>
      <c r="G4656" s="6" t="s">
        <v>5030</v>
      </c>
      <c r="H4656" s="6" t="s">
        <v>5171</v>
      </c>
      <c r="I4656" s="8">
        <v>6</v>
      </c>
      <c r="J4656" s="9">
        <v>2142.58</v>
      </c>
      <c r="K4656" s="10">
        <v>0.12</v>
      </c>
      <c r="L4656" s="9">
        <v>11312.82</v>
      </c>
      <c r="M4656" s="11">
        <v>9213.57</v>
      </c>
      <c r="N4656" s="9">
        <v>2099.25</v>
      </c>
      <c r="O4656" s="6" t="s">
        <v>5032</v>
      </c>
      <c r="P4656" s="8">
        <v>3</v>
      </c>
    </row>
    <row r="4657" spans="1:16" x14ac:dyDescent="0.3">
      <c r="A4657" s="6" t="s">
        <v>14264</v>
      </c>
      <c r="B4657" s="7">
        <v>45065</v>
      </c>
      <c r="C4657" s="6" t="s">
        <v>14265</v>
      </c>
      <c r="D4657" s="6" t="s">
        <v>5063</v>
      </c>
      <c r="E4657" s="6" t="s">
        <v>5058</v>
      </c>
      <c r="F4657" s="6" t="s">
        <v>5021</v>
      </c>
      <c r="G4657" s="6" t="s">
        <v>5030</v>
      </c>
      <c r="H4657" s="6" t="s">
        <v>5171</v>
      </c>
      <c r="I4657" s="8">
        <v>4</v>
      </c>
      <c r="J4657" s="9">
        <v>263.77999999999997</v>
      </c>
      <c r="K4657" s="10">
        <v>0.1</v>
      </c>
      <c r="L4657" s="9">
        <v>949.61</v>
      </c>
      <c r="M4657" s="11">
        <v>773.56</v>
      </c>
      <c r="N4657" s="9">
        <v>176.05</v>
      </c>
      <c r="O4657" s="6" t="s">
        <v>5045</v>
      </c>
      <c r="P4657" s="8">
        <v>4</v>
      </c>
    </row>
    <row r="4658" spans="1:16" x14ac:dyDescent="0.3">
      <c r="A4658" s="6" t="s">
        <v>14266</v>
      </c>
      <c r="B4658" s="7">
        <v>45381</v>
      </c>
      <c r="C4658" s="6" t="s">
        <v>14267</v>
      </c>
      <c r="D4658" s="6" t="s">
        <v>5093</v>
      </c>
      <c r="E4658" s="6" t="s">
        <v>5053</v>
      </c>
      <c r="F4658" s="6" t="s">
        <v>5029</v>
      </c>
      <c r="G4658" s="6" t="s">
        <v>5030</v>
      </c>
      <c r="H4658" s="6" t="s">
        <v>5031</v>
      </c>
      <c r="I4658" s="8">
        <v>3</v>
      </c>
      <c r="J4658" s="9">
        <v>1857.96</v>
      </c>
      <c r="K4658" s="10">
        <v>0.16</v>
      </c>
      <c r="L4658" s="9">
        <v>4682.0600000000004</v>
      </c>
      <c r="M4658" s="11">
        <v>2901.79</v>
      </c>
      <c r="N4658" s="9">
        <v>1780.27</v>
      </c>
      <c r="O4658" s="6" t="s">
        <v>5039</v>
      </c>
      <c r="P4658" s="8">
        <v>5</v>
      </c>
    </row>
    <row r="4659" spans="1:16" x14ac:dyDescent="0.3">
      <c r="A4659" s="6" t="s">
        <v>14268</v>
      </c>
      <c r="B4659" s="7">
        <v>44946</v>
      </c>
      <c r="C4659" s="6" t="s">
        <v>14269</v>
      </c>
      <c r="D4659" s="6" t="s">
        <v>5147</v>
      </c>
      <c r="E4659" s="6" t="s">
        <v>5118</v>
      </c>
      <c r="F4659" s="6" t="s">
        <v>5029</v>
      </c>
      <c r="G4659" s="6" t="s">
        <v>5059</v>
      </c>
      <c r="H4659" s="6" t="s">
        <v>5073</v>
      </c>
      <c r="I4659" s="8">
        <v>1</v>
      </c>
      <c r="J4659" s="9">
        <v>1014.46</v>
      </c>
      <c r="K4659" s="10">
        <v>0.04</v>
      </c>
      <c r="L4659" s="9">
        <v>973.88</v>
      </c>
      <c r="M4659" s="11">
        <v>838.61</v>
      </c>
      <c r="N4659" s="9">
        <v>135.27000000000001</v>
      </c>
      <c r="O4659" s="6" t="s">
        <v>5024</v>
      </c>
      <c r="P4659" s="8">
        <v>5</v>
      </c>
    </row>
    <row r="4660" spans="1:16" x14ac:dyDescent="0.3">
      <c r="A4660" s="6" t="s">
        <v>14270</v>
      </c>
      <c r="B4660" s="7">
        <v>45526</v>
      </c>
      <c r="C4660" s="6" t="s">
        <v>14271</v>
      </c>
      <c r="D4660" s="6" t="s">
        <v>5117</v>
      </c>
      <c r="E4660" s="6" t="s">
        <v>5118</v>
      </c>
      <c r="F4660" s="6" t="s">
        <v>5021</v>
      </c>
      <c r="G4660" s="6" t="s">
        <v>5037</v>
      </c>
      <c r="H4660" s="6" t="s">
        <v>5038</v>
      </c>
      <c r="I4660" s="8">
        <v>1</v>
      </c>
      <c r="J4660" s="9">
        <v>575.30999999999995</v>
      </c>
      <c r="K4660" s="10">
        <v>0.06</v>
      </c>
      <c r="L4660" s="9">
        <v>540.79</v>
      </c>
      <c r="M4660" s="11">
        <v>425.59</v>
      </c>
      <c r="N4660" s="9">
        <v>115.2</v>
      </c>
      <c r="O4660" s="6" t="s">
        <v>5039</v>
      </c>
      <c r="P4660" s="8">
        <v>1</v>
      </c>
    </row>
    <row r="4661" spans="1:16" x14ac:dyDescent="0.3">
      <c r="A4661" s="6" t="s">
        <v>14272</v>
      </c>
      <c r="B4661" s="7">
        <v>45162</v>
      </c>
      <c r="C4661" s="6" t="s">
        <v>14273</v>
      </c>
      <c r="D4661" s="6" t="s">
        <v>5108</v>
      </c>
      <c r="E4661" s="6" t="s">
        <v>5109</v>
      </c>
      <c r="F4661" s="6" t="s">
        <v>5021</v>
      </c>
      <c r="G4661" s="6" t="s">
        <v>5037</v>
      </c>
      <c r="H4661" s="6" t="s">
        <v>5105</v>
      </c>
      <c r="I4661" s="8">
        <v>4</v>
      </c>
      <c r="J4661" s="9">
        <v>1770.43</v>
      </c>
      <c r="K4661" s="10">
        <v>0.1</v>
      </c>
      <c r="L4661" s="9">
        <v>6373.55</v>
      </c>
      <c r="M4661" s="11">
        <v>3932.96</v>
      </c>
      <c r="N4661" s="9">
        <v>2440.59</v>
      </c>
      <c r="O4661" s="6" t="s">
        <v>5080</v>
      </c>
      <c r="P4661" s="8">
        <v>5</v>
      </c>
    </row>
    <row r="4662" spans="1:16" x14ac:dyDescent="0.3">
      <c r="A4662" s="6" t="s">
        <v>14274</v>
      </c>
      <c r="B4662" s="7">
        <v>45079</v>
      </c>
      <c r="C4662" s="6" t="s">
        <v>14275</v>
      </c>
      <c r="D4662" s="6" t="s">
        <v>5035</v>
      </c>
      <c r="E4662" s="6" t="s">
        <v>5020</v>
      </c>
      <c r="F4662" s="6" t="s">
        <v>5029</v>
      </c>
      <c r="G4662" s="6" t="s">
        <v>5022</v>
      </c>
      <c r="H4662" s="6" t="s">
        <v>5221</v>
      </c>
      <c r="I4662" s="8">
        <v>2</v>
      </c>
      <c r="J4662" s="9">
        <v>2276.17</v>
      </c>
      <c r="K4662" s="10">
        <v>0.25</v>
      </c>
      <c r="L4662" s="9">
        <v>3414.26</v>
      </c>
      <c r="M4662" s="11">
        <v>2297.83</v>
      </c>
      <c r="N4662" s="9">
        <v>1116.43</v>
      </c>
      <c r="O4662" s="6" t="s">
        <v>5045</v>
      </c>
      <c r="P4662" s="8">
        <v>3</v>
      </c>
    </row>
    <row r="4663" spans="1:16" x14ac:dyDescent="0.3">
      <c r="A4663" s="6" t="s">
        <v>14276</v>
      </c>
      <c r="B4663" s="7">
        <v>45782</v>
      </c>
      <c r="C4663" s="6" t="s">
        <v>14277</v>
      </c>
      <c r="D4663" s="6" t="s">
        <v>5147</v>
      </c>
      <c r="E4663" s="6" t="s">
        <v>5118</v>
      </c>
      <c r="F4663" s="6" t="s">
        <v>5029</v>
      </c>
      <c r="G4663" s="6" t="s">
        <v>5022</v>
      </c>
      <c r="H4663" s="6" t="s">
        <v>5221</v>
      </c>
      <c r="I4663" s="8">
        <v>2</v>
      </c>
      <c r="J4663" s="9">
        <v>1202.44</v>
      </c>
      <c r="K4663" s="10">
        <v>0.21</v>
      </c>
      <c r="L4663" s="9">
        <v>1899.86</v>
      </c>
      <c r="M4663" s="11">
        <v>1311.85</v>
      </c>
      <c r="N4663" s="9">
        <v>588.01</v>
      </c>
      <c r="O4663" s="6" t="s">
        <v>5039</v>
      </c>
      <c r="P4663" s="8">
        <v>2</v>
      </c>
    </row>
    <row r="4664" spans="1:16" x14ac:dyDescent="0.3">
      <c r="A4664" s="6" t="s">
        <v>14278</v>
      </c>
      <c r="B4664" s="7">
        <v>45237</v>
      </c>
      <c r="C4664" s="6" t="s">
        <v>14279</v>
      </c>
      <c r="D4664" s="6" t="s">
        <v>5108</v>
      </c>
      <c r="E4664" s="6" t="s">
        <v>5109</v>
      </c>
      <c r="F4664" s="6" t="s">
        <v>5036</v>
      </c>
      <c r="G4664" s="6" t="s">
        <v>5030</v>
      </c>
      <c r="H4664" s="6" t="s">
        <v>5031</v>
      </c>
      <c r="I4664" s="8">
        <v>2</v>
      </c>
      <c r="J4664" s="9">
        <v>740.28</v>
      </c>
      <c r="K4664" s="10">
        <v>0.12</v>
      </c>
      <c r="L4664" s="9">
        <v>1302.8900000000001</v>
      </c>
      <c r="M4664" s="11">
        <v>833.92</v>
      </c>
      <c r="N4664" s="9">
        <v>468.97</v>
      </c>
      <c r="O4664" s="6" t="s">
        <v>5032</v>
      </c>
      <c r="P4664" s="8">
        <v>3</v>
      </c>
    </row>
    <row r="4665" spans="1:16" x14ac:dyDescent="0.3">
      <c r="A4665" s="6" t="s">
        <v>14280</v>
      </c>
      <c r="B4665" s="7">
        <v>45718</v>
      </c>
      <c r="C4665" s="6" t="s">
        <v>14281</v>
      </c>
      <c r="D4665" s="6" t="s">
        <v>5035</v>
      </c>
      <c r="E4665" s="6" t="s">
        <v>5020</v>
      </c>
      <c r="F4665" s="6" t="s">
        <v>5036</v>
      </c>
      <c r="G4665" s="6" t="s">
        <v>5059</v>
      </c>
      <c r="H4665" s="6" t="s">
        <v>5073</v>
      </c>
      <c r="I4665" s="8">
        <v>2</v>
      </c>
      <c r="J4665" s="9">
        <v>83.13</v>
      </c>
      <c r="K4665" s="10">
        <v>0.04</v>
      </c>
      <c r="L4665" s="9">
        <v>159.61000000000001</v>
      </c>
      <c r="M4665" s="11">
        <v>118.36</v>
      </c>
      <c r="N4665" s="9">
        <v>41.25</v>
      </c>
      <c r="O4665" s="6" t="s">
        <v>5039</v>
      </c>
      <c r="P4665" s="8">
        <v>1</v>
      </c>
    </row>
    <row r="4666" spans="1:16" x14ac:dyDescent="0.3">
      <c r="A4666" s="6" t="s">
        <v>14282</v>
      </c>
      <c r="B4666" s="7">
        <v>45274</v>
      </c>
      <c r="C4666" s="6" t="s">
        <v>14283</v>
      </c>
      <c r="D4666" s="6" t="s">
        <v>5063</v>
      </c>
      <c r="E4666" s="6" t="s">
        <v>5058</v>
      </c>
      <c r="F4666" s="6" t="s">
        <v>5021</v>
      </c>
      <c r="G4666" s="6" t="s">
        <v>5048</v>
      </c>
      <c r="H4666" s="6" t="s">
        <v>5096</v>
      </c>
      <c r="I4666" s="8">
        <v>3</v>
      </c>
      <c r="J4666" s="9">
        <v>432.41</v>
      </c>
      <c r="K4666" s="10">
        <v>0.05</v>
      </c>
      <c r="L4666" s="9">
        <v>1232.3699999999999</v>
      </c>
      <c r="M4666" s="11">
        <v>1041.67</v>
      </c>
      <c r="N4666" s="9">
        <v>190.7</v>
      </c>
      <c r="O4666" s="6" t="s">
        <v>5032</v>
      </c>
      <c r="P4666" s="8">
        <v>1</v>
      </c>
    </row>
    <row r="4667" spans="1:16" x14ac:dyDescent="0.3">
      <c r="A4667" s="6" t="s">
        <v>14284</v>
      </c>
      <c r="B4667" s="7">
        <v>45573</v>
      </c>
      <c r="C4667" s="6" t="s">
        <v>14285</v>
      </c>
      <c r="D4667" s="6" t="s">
        <v>5117</v>
      </c>
      <c r="E4667" s="6" t="s">
        <v>5118</v>
      </c>
      <c r="F4667" s="6" t="s">
        <v>5029</v>
      </c>
      <c r="G4667" s="6" t="s">
        <v>5037</v>
      </c>
      <c r="H4667" s="6" t="s">
        <v>5105</v>
      </c>
      <c r="I4667" s="8">
        <v>2</v>
      </c>
      <c r="J4667" s="9">
        <v>1190.8699999999999</v>
      </c>
      <c r="K4667" s="10">
        <v>0.24</v>
      </c>
      <c r="L4667" s="9">
        <v>1810.12</v>
      </c>
      <c r="M4667" s="11">
        <v>1062.93</v>
      </c>
      <c r="N4667" s="9">
        <v>747.19</v>
      </c>
      <c r="O4667" s="6" t="s">
        <v>5032</v>
      </c>
      <c r="P4667" s="8">
        <v>3</v>
      </c>
    </row>
    <row r="4668" spans="1:16" x14ac:dyDescent="0.3">
      <c r="A4668" s="6" t="s">
        <v>14286</v>
      </c>
      <c r="B4668" s="7">
        <v>45173</v>
      </c>
      <c r="C4668" s="6" t="s">
        <v>14287</v>
      </c>
      <c r="D4668" s="6" t="s">
        <v>5071</v>
      </c>
      <c r="E4668" s="6" t="s">
        <v>5072</v>
      </c>
      <c r="F4668" s="6" t="s">
        <v>5021</v>
      </c>
      <c r="G4668" s="6" t="s">
        <v>5037</v>
      </c>
      <c r="H4668" s="6" t="s">
        <v>5105</v>
      </c>
      <c r="I4668" s="8">
        <v>5</v>
      </c>
      <c r="J4668" s="9">
        <v>2405.44</v>
      </c>
      <c r="K4668" s="10">
        <v>0.17</v>
      </c>
      <c r="L4668" s="9">
        <v>9982.58</v>
      </c>
      <c r="M4668" s="11">
        <v>7054.76</v>
      </c>
      <c r="N4668" s="9">
        <v>2927.82</v>
      </c>
      <c r="O4668" s="6" t="s">
        <v>5032</v>
      </c>
      <c r="P4668" s="8">
        <v>3</v>
      </c>
    </row>
    <row r="4669" spans="1:16" x14ac:dyDescent="0.3">
      <c r="A4669" s="6" t="s">
        <v>14288</v>
      </c>
      <c r="B4669" s="7">
        <v>44932</v>
      </c>
      <c r="C4669" s="6" t="s">
        <v>14289</v>
      </c>
      <c r="D4669" s="6" t="s">
        <v>5147</v>
      </c>
      <c r="E4669" s="6" t="s">
        <v>5118</v>
      </c>
      <c r="F4669" s="6" t="s">
        <v>5021</v>
      </c>
      <c r="G4669" s="6" t="s">
        <v>5037</v>
      </c>
      <c r="H4669" s="6" t="s">
        <v>5054</v>
      </c>
      <c r="I4669" s="8">
        <v>7</v>
      </c>
      <c r="J4669" s="9">
        <v>555</v>
      </c>
      <c r="K4669" s="10">
        <v>0.05</v>
      </c>
      <c r="L4669" s="9">
        <v>3690.75</v>
      </c>
      <c r="M4669" s="11">
        <v>2528.4</v>
      </c>
      <c r="N4669" s="9">
        <v>1162.3499999999999</v>
      </c>
      <c r="O4669" s="6" t="s">
        <v>5032</v>
      </c>
      <c r="P4669" s="8">
        <v>2</v>
      </c>
    </row>
    <row r="4670" spans="1:16" x14ac:dyDescent="0.3">
      <c r="A4670" s="6" t="s">
        <v>14290</v>
      </c>
      <c r="B4670" s="7">
        <v>44990</v>
      </c>
      <c r="C4670" s="6" t="s">
        <v>14291</v>
      </c>
      <c r="D4670" s="6" t="s">
        <v>5042</v>
      </c>
      <c r="E4670" s="6" t="s">
        <v>5043</v>
      </c>
      <c r="F4670" s="6" t="s">
        <v>5029</v>
      </c>
      <c r="G4670" s="6" t="s">
        <v>5059</v>
      </c>
      <c r="H4670" s="6" t="s">
        <v>5099</v>
      </c>
      <c r="I4670" s="8">
        <v>2</v>
      </c>
      <c r="J4670" s="9">
        <v>1375.88</v>
      </c>
      <c r="K4670" s="10">
        <v>0.04</v>
      </c>
      <c r="L4670" s="9">
        <v>2641.69</v>
      </c>
      <c r="M4670" s="11">
        <v>2292.83</v>
      </c>
      <c r="N4670" s="9">
        <v>348.86</v>
      </c>
      <c r="O4670" s="6" t="s">
        <v>5039</v>
      </c>
      <c r="P4670" s="8">
        <v>3</v>
      </c>
    </row>
    <row r="4671" spans="1:16" x14ac:dyDescent="0.3">
      <c r="A4671" s="6" t="s">
        <v>14292</v>
      </c>
      <c r="B4671" s="7">
        <v>45602</v>
      </c>
      <c r="C4671" s="6" t="s">
        <v>14293</v>
      </c>
      <c r="D4671" s="6" t="s">
        <v>5071</v>
      </c>
      <c r="E4671" s="6" t="s">
        <v>5072</v>
      </c>
      <c r="F4671" s="6" t="s">
        <v>5036</v>
      </c>
      <c r="G4671" s="6" t="s">
        <v>5048</v>
      </c>
      <c r="H4671" s="6" t="s">
        <v>5064</v>
      </c>
      <c r="I4671" s="8">
        <v>1</v>
      </c>
      <c r="J4671" s="9">
        <v>1832.13</v>
      </c>
      <c r="K4671" s="10">
        <v>0.19</v>
      </c>
      <c r="L4671" s="9">
        <v>1484.03</v>
      </c>
      <c r="M4671" s="11">
        <v>995.82</v>
      </c>
      <c r="N4671" s="9">
        <v>488.21</v>
      </c>
      <c r="O4671" s="6" t="s">
        <v>5080</v>
      </c>
      <c r="P4671" s="8">
        <v>4</v>
      </c>
    </row>
    <row r="4672" spans="1:16" x14ac:dyDescent="0.3">
      <c r="A4672" s="6" t="s">
        <v>14294</v>
      </c>
      <c r="B4672" s="7">
        <v>45521</v>
      </c>
      <c r="C4672" s="6" t="s">
        <v>14295</v>
      </c>
      <c r="D4672" s="6" t="s">
        <v>5104</v>
      </c>
      <c r="E4672" s="6" t="s">
        <v>5053</v>
      </c>
      <c r="F4672" s="6" t="s">
        <v>5036</v>
      </c>
      <c r="G4672" s="6" t="s">
        <v>5022</v>
      </c>
      <c r="H4672" s="6" t="s">
        <v>5150</v>
      </c>
      <c r="I4672" s="8">
        <v>5</v>
      </c>
      <c r="J4672" s="9">
        <v>958.32</v>
      </c>
      <c r="K4672" s="10">
        <v>0.22</v>
      </c>
      <c r="L4672" s="9">
        <v>3737.45</v>
      </c>
      <c r="M4672" s="11">
        <v>3206.8</v>
      </c>
      <c r="N4672" s="9">
        <v>530.65</v>
      </c>
      <c r="O4672" s="6" t="s">
        <v>5045</v>
      </c>
      <c r="P4672" s="8">
        <v>1</v>
      </c>
    </row>
    <row r="4673" spans="1:16" x14ac:dyDescent="0.3">
      <c r="A4673" s="6" t="s">
        <v>14296</v>
      </c>
      <c r="B4673" s="7">
        <v>45264</v>
      </c>
      <c r="C4673" s="6" t="s">
        <v>14297</v>
      </c>
      <c r="D4673" s="6" t="s">
        <v>5085</v>
      </c>
      <c r="E4673" s="6" t="s">
        <v>5058</v>
      </c>
      <c r="F4673" s="6" t="s">
        <v>5029</v>
      </c>
      <c r="G4673" s="6" t="s">
        <v>5030</v>
      </c>
      <c r="H4673" s="6" t="s">
        <v>5176</v>
      </c>
      <c r="I4673" s="8">
        <v>2</v>
      </c>
      <c r="J4673" s="9">
        <v>2394.98</v>
      </c>
      <c r="K4673" s="10">
        <v>0.05</v>
      </c>
      <c r="L4673" s="9">
        <v>4550.46</v>
      </c>
      <c r="M4673" s="11">
        <v>3272.02</v>
      </c>
      <c r="N4673" s="9">
        <v>1278.44</v>
      </c>
      <c r="O4673" s="6" t="s">
        <v>5039</v>
      </c>
      <c r="P4673" s="8">
        <v>1</v>
      </c>
    </row>
    <row r="4674" spans="1:16" x14ac:dyDescent="0.3">
      <c r="A4674" s="6" t="s">
        <v>14298</v>
      </c>
      <c r="B4674" s="7">
        <v>45690</v>
      </c>
      <c r="C4674" s="6" t="s">
        <v>14299</v>
      </c>
      <c r="D4674" s="6" t="s">
        <v>5205</v>
      </c>
      <c r="E4674" s="6" t="s">
        <v>5206</v>
      </c>
      <c r="F4674" s="6" t="s">
        <v>5029</v>
      </c>
      <c r="G4674" s="6" t="s">
        <v>5030</v>
      </c>
      <c r="H4674" s="6" t="s">
        <v>5031</v>
      </c>
      <c r="I4674" s="8">
        <v>3</v>
      </c>
      <c r="J4674" s="9">
        <v>2146.39</v>
      </c>
      <c r="K4674" s="10">
        <v>0.15</v>
      </c>
      <c r="L4674" s="9">
        <v>5473.29</v>
      </c>
      <c r="M4674" s="11">
        <v>4401.0600000000004</v>
      </c>
      <c r="N4674" s="9">
        <v>1072.23</v>
      </c>
      <c r="O4674" s="6" t="s">
        <v>5024</v>
      </c>
      <c r="P4674" s="8">
        <v>1</v>
      </c>
    </row>
    <row r="4675" spans="1:16" x14ac:dyDescent="0.3">
      <c r="A4675" s="6" t="s">
        <v>14300</v>
      </c>
      <c r="B4675" s="7">
        <v>45073</v>
      </c>
      <c r="C4675" s="6" t="s">
        <v>14301</v>
      </c>
      <c r="D4675" s="6" t="s">
        <v>5147</v>
      </c>
      <c r="E4675" s="6" t="s">
        <v>5118</v>
      </c>
      <c r="F4675" s="6" t="s">
        <v>5021</v>
      </c>
      <c r="G4675" s="6" t="s">
        <v>5037</v>
      </c>
      <c r="H4675" s="6" t="s">
        <v>5038</v>
      </c>
      <c r="I4675" s="8">
        <v>1</v>
      </c>
      <c r="J4675" s="9">
        <v>2198.67</v>
      </c>
      <c r="K4675" s="10">
        <v>0.17</v>
      </c>
      <c r="L4675" s="9">
        <v>1824.9</v>
      </c>
      <c r="M4675" s="11">
        <v>1569.87</v>
      </c>
      <c r="N4675" s="9">
        <v>255.03</v>
      </c>
      <c r="O4675" s="6" t="s">
        <v>5080</v>
      </c>
      <c r="P4675" s="8">
        <v>5</v>
      </c>
    </row>
    <row r="4676" spans="1:16" x14ac:dyDescent="0.3">
      <c r="A4676" s="6" t="s">
        <v>14302</v>
      </c>
      <c r="B4676" s="7">
        <v>45565</v>
      </c>
      <c r="C4676" s="6" t="s">
        <v>14303</v>
      </c>
      <c r="D4676" s="6" t="s">
        <v>5085</v>
      </c>
      <c r="E4676" s="6" t="s">
        <v>5058</v>
      </c>
      <c r="F4676" s="6" t="s">
        <v>5021</v>
      </c>
      <c r="G4676" s="6" t="s">
        <v>5030</v>
      </c>
      <c r="H4676" s="6" t="s">
        <v>5246</v>
      </c>
      <c r="I4676" s="8">
        <v>7</v>
      </c>
      <c r="J4676" s="9">
        <v>1025.6099999999999</v>
      </c>
      <c r="K4676" s="10">
        <v>0.04</v>
      </c>
      <c r="L4676" s="9">
        <v>6892.1</v>
      </c>
      <c r="M4676" s="11">
        <v>5063.91</v>
      </c>
      <c r="N4676" s="9">
        <v>1828.19</v>
      </c>
      <c r="O4676" s="6" t="s">
        <v>5080</v>
      </c>
      <c r="P4676" s="8">
        <v>1</v>
      </c>
    </row>
    <row r="4677" spans="1:16" x14ac:dyDescent="0.3">
      <c r="A4677" s="6" t="s">
        <v>14304</v>
      </c>
      <c r="B4677" s="7">
        <v>45727</v>
      </c>
      <c r="C4677" s="6" t="s">
        <v>14305</v>
      </c>
      <c r="D4677" s="6" t="s">
        <v>5147</v>
      </c>
      <c r="E4677" s="6" t="s">
        <v>5118</v>
      </c>
      <c r="F4677" s="6" t="s">
        <v>5029</v>
      </c>
      <c r="G4677" s="6" t="s">
        <v>5022</v>
      </c>
      <c r="H4677" s="6" t="s">
        <v>5221</v>
      </c>
      <c r="I4677" s="8">
        <v>7</v>
      </c>
      <c r="J4677" s="9">
        <v>1366.98</v>
      </c>
      <c r="K4677" s="10">
        <v>0.1</v>
      </c>
      <c r="L4677" s="9">
        <v>8611.9699999999993</v>
      </c>
      <c r="M4677" s="11">
        <v>5929.33</v>
      </c>
      <c r="N4677" s="9">
        <v>2682.64</v>
      </c>
      <c r="O4677" s="6" t="s">
        <v>5039</v>
      </c>
      <c r="P4677" s="8">
        <v>3</v>
      </c>
    </row>
    <row r="4678" spans="1:16" x14ac:dyDescent="0.3">
      <c r="A4678" s="6" t="s">
        <v>14306</v>
      </c>
      <c r="B4678" s="7">
        <v>45641</v>
      </c>
      <c r="C4678" s="6" t="s">
        <v>14307</v>
      </c>
      <c r="D4678" s="6" t="s">
        <v>5117</v>
      </c>
      <c r="E4678" s="6" t="s">
        <v>5118</v>
      </c>
      <c r="F4678" s="6" t="s">
        <v>5036</v>
      </c>
      <c r="G4678" s="6" t="s">
        <v>5030</v>
      </c>
      <c r="H4678" s="6" t="s">
        <v>5171</v>
      </c>
      <c r="I4678" s="8">
        <v>4</v>
      </c>
      <c r="J4678" s="9">
        <v>2291.5100000000002</v>
      </c>
      <c r="K4678" s="10">
        <v>0.05</v>
      </c>
      <c r="L4678" s="9">
        <v>8707.74</v>
      </c>
      <c r="M4678" s="11">
        <v>7232.95</v>
      </c>
      <c r="N4678" s="9">
        <v>1474.79</v>
      </c>
      <c r="O4678" s="6" t="s">
        <v>5032</v>
      </c>
      <c r="P4678" s="8">
        <v>2</v>
      </c>
    </row>
    <row r="4679" spans="1:16" x14ac:dyDescent="0.3">
      <c r="A4679" s="6" t="s">
        <v>14308</v>
      </c>
      <c r="B4679" s="7">
        <v>45399</v>
      </c>
      <c r="C4679" s="6" t="s">
        <v>14309</v>
      </c>
      <c r="D4679" s="6" t="s">
        <v>5067</v>
      </c>
      <c r="E4679" s="6" t="s">
        <v>5067</v>
      </c>
      <c r="F4679" s="6" t="s">
        <v>5021</v>
      </c>
      <c r="G4679" s="6" t="s">
        <v>5022</v>
      </c>
      <c r="H4679" s="6" t="s">
        <v>5150</v>
      </c>
      <c r="I4679" s="8">
        <v>1</v>
      </c>
      <c r="J4679" s="9">
        <v>2287.4499999999998</v>
      </c>
      <c r="K4679" s="10">
        <v>0.12</v>
      </c>
      <c r="L4679" s="9">
        <v>2012.96</v>
      </c>
      <c r="M4679" s="11">
        <v>1586.42</v>
      </c>
      <c r="N4679" s="9">
        <v>426.54</v>
      </c>
      <c r="O4679" s="6" t="s">
        <v>5080</v>
      </c>
      <c r="P4679" s="8">
        <v>5</v>
      </c>
    </row>
    <row r="4680" spans="1:16" x14ac:dyDescent="0.3">
      <c r="A4680" s="6" t="s">
        <v>14310</v>
      </c>
      <c r="B4680" s="7">
        <v>45728</v>
      </c>
      <c r="C4680" s="6" t="s">
        <v>14311</v>
      </c>
      <c r="D4680" s="6" t="s">
        <v>5088</v>
      </c>
      <c r="E4680" s="6" t="s">
        <v>5089</v>
      </c>
      <c r="F4680" s="6" t="s">
        <v>5029</v>
      </c>
      <c r="G4680" s="6" t="s">
        <v>5059</v>
      </c>
      <c r="H4680" s="6" t="s">
        <v>5073</v>
      </c>
      <c r="I4680" s="8">
        <v>3</v>
      </c>
      <c r="J4680" s="9">
        <v>697.3</v>
      </c>
      <c r="K4680" s="10">
        <v>0.23</v>
      </c>
      <c r="L4680" s="9">
        <v>1610.76</v>
      </c>
      <c r="M4680" s="11">
        <v>1274.18</v>
      </c>
      <c r="N4680" s="9">
        <v>336.58</v>
      </c>
      <c r="O4680" s="6" t="s">
        <v>5039</v>
      </c>
      <c r="P4680" s="8">
        <v>5</v>
      </c>
    </row>
    <row r="4681" spans="1:16" x14ac:dyDescent="0.3">
      <c r="A4681" s="6" t="s">
        <v>14312</v>
      </c>
      <c r="B4681" s="7">
        <v>44950</v>
      </c>
      <c r="C4681" s="6" t="s">
        <v>14313</v>
      </c>
      <c r="D4681" s="6" t="s">
        <v>5134</v>
      </c>
      <c r="E4681" s="6" t="s">
        <v>5135</v>
      </c>
      <c r="F4681" s="6" t="s">
        <v>5021</v>
      </c>
      <c r="G4681" s="6" t="s">
        <v>5048</v>
      </c>
      <c r="H4681" s="6" t="s">
        <v>5049</v>
      </c>
      <c r="I4681" s="8">
        <v>4</v>
      </c>
      <c r="J4681" s="9">
        <v>122.67</v>
      </c>
      <c r="K4681" s="10">
        <v>0.13</v>
      </c>
      <c r="L4681" s="9">
        <v>426.89</v>
      </c>
      <c r="M4681" s="11">
        <v>319.33</v>
      </c>
      <c r="N4681" s="9">
        <v>107.56</v>
      </c>
      <c r="O4681" s="6" t="s">
        <v>5045</v>
      </c>
      <c r="P4681" s="8">
        <v>5</v>
      </c>
    </row>
    <row r="4682" spans="1:16" x14ac:dyDescent="0.3">
      <c r="A4682" s="6" t="s">
        <v>14314</v>
      </c>
      <c r="B4682" s="7">
        <v>45374</v>
      </c>
      <c r="C4682" s="6" t="s">
        <v>14315</v>
      </c>
      <c r="D4682" s="6" t="s">
        <v>5071</v>
      </c>
      <c r="E4682" s="6" t="s">
        <v>5072</v>
      </c>
      <c r="F4682" s="6" t="s">
        <v>5021</v>
      </c>
      <c r="G4682" s="6" t="s">
        <v>5059</v>
      </c>
      <c r="H4682" s="6" t="s">
        <v>5060</v>
      </c>
      <c r="I4682" s="8">
        <v>7</v>
      </c>
      <c r="J4682" s="9">
        <v>2356.16</v>
      </c>
      <c r="K4682" s="10">
        <v>0.13</v>
      </c>
      <c r="L4682" s="9">
        <v>14349.01</v>
      </c>
      <c r="M4682" s="11">
        <v>9359.08</v>
      </c>
      <c r="N4682" s="9">
        <v>4989.93</v>
      </c>
      <c r="O4682" s="6" t="s">
        <v>5080</v>
      </c>
      <c r="P4682" s="8">
        <v>5</v>
      </c>
    </row>
    <row r="4683" spans="1:16" x14ac:dyDescent="0.3">
      <c r="A4683" s="6" t="s">
        <v>14316</v>
      </c>
      <c r="B4683" s="7">
        <v>45084</v>
      </c>
      <c r="C4683" s="6" t="s">
        <v>14317</v>
      </c>
      <c r="D4683" s="6" t="s">
        <v>5052</v>
      </c>
      <c r="E4683" s="6" t="s">
        <v>5053</v>
      </c>
      <c r="F4683" s="6" t="s">
        <v>5021</v>
      </c>
      <c r="G4683" s="6" t="s">
        <v>5022</v>
      </c>
      <c r="H4683" s="6" t="s">
        <v>5023</v>
      </c>
      <c r="I4683" s="8">
        <v>3</v>
      </c>
      <c r="J4683" s="9">
        <v>1636.35</v>
      </c>
      <c r="K4683" s="10">
        <v>0.25</v>
      </c>
      <c r="L4683" s="9">
        <v>3681.79</v>
      </c>
      <c r="M4683" s="11">
        <v>2401.6</v>
      </c>
      <c r="N4683" s="9">
        <v>1280.19</v>
      </c>
      <c r="O4683" s="6" t="s">
        <v>5032</v>
      </c>
      <c r="P4683" s="8">
        <v>3</v>
      </c>
    </row>
    <row r="4684" spans="1:16" x14ac:dyDescent="0.3">
      <c r="A4684" s="6" t="s">
        <v>14318</v>
      </c>
      <c r="B4684" s="7">
        <v>45158</v>
      </c>
      <c r="C4684" s="6" t="s">
        <v>14319</v>
      </c>
      <c r="D4684" s="6" t="s">
        <v>5067</v>
      </c>
      <c r="E4684" s="6" t="s">
        <v>5067</v>
      </c>
      <c r="F4684" s="6" t="s">
        <v>5021</v>
      </c>
      <c r="G4684" s="6" t="s">
        <v>5022</v>
      </c>
      <c r="H4684" s="6" t="s">
        <v>5150</v>
      </c>
      <c r="I4684" s="8">
        <v>2</v>
      </c>
      <c r="J4684" s="9">
        <v>1920.52</v>
      </c>
      <c r="K4684" s="10">
        <v>0.14000000000000001</v>
      </c>
      <c r="L4684" s="9">
        <v>3303.29</v>
      </c>
      <c r="M4684" s="11">
        <v>1980.39</v>
      </c>
      <c r="N4684" s="9">
        <v>1322.9</v>
      </c>
      <c r="O4684" s="6" t="s">
        <v>5024</v>
      </c>
      <c r="P4684" s="8">
        <v>4</v>
      </c>
    </row>
    <row r="4685" spans="1:16" x14ac:dyDescent="0.3">
      <c r="A4685" s="6" t="s">
        <v>14320</v>
      </c>
      <c r="B4685" s="7">
        <v>44960</v>
      </c>
      <c r="C4685" s="6" t="s">
        <v>14321</v>
      </c>
      <c r="D4685" s="6" t="s">
        <v>5052</v>
      </c>
      <c r="E4685" s="6" t="s">
        <v>5053</v>
      </c>
      <c r="F4685" s="6" t="s">
        <v>5029</v>
      </c>
      <c r="G4685" s="6" t="s">
        <v>5059</v>
      </c>
      <c r="H4685" s="6" t="s">
        <v>5073</v>
      </c>
      <c r="I4685" s="8">
        <v>8</v>
      </c>
      <c r="J4685" s="9">
        <v>1078.76</v>
      </c>
      <c r="K4685" s="10">
        <v>0.18</v>
      </c>
      <c r="L4685" s="9">
        <v>7076.67</v>
      </c>
      <c r="M4685" s="11">
        <v>5526.62</v>
      </c>
      <c r="N4685" s="9">
        <v>1550.05</v>
      </c>
      <c r="O4685" s="6" t="s">
        <v>5080</v>
      </c>
      <c r="P4685" s="8">
        <v>3</v>
      </c>
    </row>
    <row r="4686" spans="1:16" x14ac:dyDescent="0.3">
      <c r="A4686" s="6" t="s">
        <v>14322</v>
      </c>
      <c r="B4686" s="7">
        <v>45745</v>
      </c>
      <c r="C4686" s="6" t="s">
        <v>14323</v>
      </c>
      <c r="D4686" s="6" t="s">
        <v>5067</v>
      </c>
      <c r="E4686" s="6" t="s">
        <v>5067</v>
      </c>
      <c r="F4686" s="6" t="s">
        <v>5029</v>
      </c>
      <c r="G4686" s="6" t="s">
        <v>5048</v>
      </c>
      <c r="H4686" s="6" t="s">
        <v>5090</v>
      </c>
      <c r="I4686" s="8">
        <v>4</v>
      </c>
      <c r="J4686" s="9">
        <v>2249.11</v>
      </c>
      <c r="K4686" s="10">
        <v>0.02</v>
      </c>
      <c r="L4686" s="9">
        <v>8816.51</v>
      </c>
      <c r="M4686" s="11">
        <v>5046.43</v>
      </c>
      <c r="N4686" s="9">
        <v>3770.08</v>
      </c>
      <c r="O4686" s="6" t="s">
        <v>5024</v>
      </c>
      <c r="P4686" s="8">
        <v>5</v>
      </c>
    </row>
    <row r="4687" spans="1:16" x14ac:dyDescent="0.3">
      <c r="A4687" s="6" t="s">
        <v>14324</v>
      </c>
      <c r="B4687" s="7">
        <v>45438</v>
      </c>
      <c r="C4687" s="6" t="s">
        <v>14325</v>
      </c>
      <c r="D4687" s="6" t="s">
        <v>5114</v>
      </c>
      <c r="E4687" s="6" t="s">
        <v>5020</v>
      </c>
      <c r="F4687" s="6" t="s">
        <v>5021</v>
      </c>
      <c r="G4687" s="6" t="s">
        <v>5037</v>
      </c>
      <c r="H4687" s="6" t="s">
        <v>5038</v>
      </c>
      <c r="I4687" s="8">
        <v>8</v>
      </c>
      <c r="J4687" s="9">
        <v>280.66000000000003</v>
      </c>
      <c r="K4687" s="10">
        <v>0.13</v>
      </c>
      <c r="L4687" s="9">
        <v>1953.39</v>
      </c>
      <c r="M4687" s="11">
        <v>1548.6</v>
      </c>
      <c r="N4687" s="9">
        <v>404.79</v>
      </c>
      <c r="O4687" s="6" t="s">
        <v>5024</v>
      </c>
      <c r="P4687" s="8">
        <v>5</v>
      </c>
    </row>
    <row r="4688" spans="1:16" x14ac:dyDescent="0.3">
      <c r="A4688" s="6" t="s">
        <v>14326</v>
      </c>
      <c r="B4688" s="7">
        <v>45661</v>
      </c>
      <c r="C4688" s="6" t="s">
        <v>14327</v>
      </c>
      <c r="D4688" s="6" t="s">
        <v>5088</v>
      </c>
      <c r="E4688" s="6" t="s">
        <v>5089</v>
      </c>
      <c r="F4688" s="6" t="s">
        <v>5029</v>
      </c>
      <c r="G4688" s="6" t="s">
        <v>5059</v>
      </c>
      <c r="H4688" s="6" t="s">
        <v>5099</v>
      </c>
      <c r="I4688" s="8">
        <v>5</v>
      </c>
      <c r="J4688" s="9">
        <v>940.63</v>
      </c>
      <c r="K4688" s="10">
        <v>0.08</v>
      </c>
      <c r="L4688" s="9">
        <v>4326.8999999999996</v>
      </c>
      <c r="M4688" s="11">
        <v>2690.24</v>
      </c>
      <c r="N4688" s="9">
        <v>1636.66</v>
      </c>
      <c r="O4688" s="6" t="s">
        <v>5080</v>
      </c>
      <c r="P4688" s="8">
        <v>4</v>
      </c>
    </row>
    <row r="4689" spans="1:16" x14ac:dyDescent="0.3">
      <c r="A4689" s="6" t="s">
        <v>14328</v>
      </c>
      <c r="B4689" s="7">
        <v>45727</v>
      </c>
      <c r="C4689" s="6" t="s">
        <v>14329</v>
      </c>
      <c r="D4689" s="6" t="s">
        <v>5093</v>
      </c>
      <c r="E4689" s="6" t="s">
        <v>5053</v>
      </c>
      <c r="F4689" s="6" t="s">
        <v>5036</v>
      </c>
      <c r="G4689" s="6" t="s">
        <v>5037</v>
      </c>
      <c r="H4689" s="6" t="s">
        <v>5038</v>
      </c>
      <c r="I4689" s="8">
        <v>3</v>
      </c>
      <c r="J4689" s="9">
        <v>1060.97</v>
      </c>
      <c r="K4689" s="10">
        <v>0.21</v>
      </c>
      <c r="L4689" s="9">
        <v>2514.5</v>
      </c>
      <c r="M4689" s="11">
        <v>1664.65</v>
      </c>
      <c r="N4689" s="9">
        <v>849.85</v>
      </c>
      <c r="O4689" s="6" t="s">
        <v>5032</v>
      </c>
      <c r="P4689" s="8">
        <v>2</v>
      </c>
    </row>
    <row r="4690" spans="1:16" x14ac:dyDescent="0.3">
      <c r="A4690" s="6" t="s">
        <v>14330</v>
      </c>
      <c r="B4690" s="7">
        <v>45693</v>
      </c>
      <c r="C4690" s="6" t="s">
        <v>14331</v>
      </c>
      <c r="D4690" s="6" t="s">
        <v>5134</v>
      </c>
      <c r="E4690" s="6" t="s">
        <v>5135</v>
      </c>
      <c r="F4690" s="6" t="s">
        <v>5021</v>
      </c>
      <c r="G4690" s="6" t="s">
        <v>5037</v>
      </c>
      <c r="H4690" s="6" t="s">
        <v>5038</v>
      </c>
      <c r="I4690" s="8">
        <v>8</v>
      </c>
      <c r="J4690" s="9">
        <v>1229.96</v>
      </c>
      <c r="K4690" s="10">
        <v>0.09</v>
      </c>
      <c r="L4690" s="9">
        <v>8954.11</v>
      </c>
      <c r="M4690" s="11">
        <v>7114.61</v>
      </c>
      <c r="N4690" s="9">
        <v>1839.5</v>
      </c>
      <c r="O4690" s="6" t="s">
        <v>5039</v>
      </c>
      <c r="P4690" s="8">
        <v>4</v>
      </c>
    </row>
    <row r="4691" spans="1:16" x14ac:dyDescent="0.3">
      <c r="A4691" s="6" t="s">
        <v>14332</v>
      </c>
      <c r="B4691" s="7">
        <v>45003</v>
      </c>
      <c r="C4691" s="6" t="s">
        <v>14333</v>
      </c>
      <c r="D4691" s="6" t="s">
        <v>5114</v>
      </c>
      <c r="E4691" s="6" t="s">
        <v>5020</v>
      </c>
      <c r="F4691" s="6" t="s">
        <v>5021</v>
      </c>
      <c r="G4691" s="6" t="s">
        <v>5037</v>
      </c>
      <c r="H4691" s="6" t="s">
        <v>5054</v>
      </c>
      <c r="I4691" s="8">
        <v>5</v>
      </c>
      <c r="J4691" s="9">
        <v>907.01</v>
      </c>
      <c r="K4691" s="10">
        <v>0.09</v>
      </c>
      <c r="L4691" s="9">
        <v>4126.8999999999996</v>
      </c>
      <c r="M4691" s="11">
        <v>3131.3</v>
      </c>
      <c r="N4691" s="9">
        <v>995.6</v>
      </c>
      <c r="O4691" s="6" t="s">
        <v>5032</v>
      </c>
      <c r="P4691" s="8">
        <v>1</v>
      </c>
    </row>
    <row r="4692" spans="1:16" x14ac:dyDescent="0.3">
      <c r="A4692" s="6" t="s">
        <v>14334</v>
      </c>
      <c r="B4692" s="7">
        <v>45088</v>
      </c>
      <c r="C4692" s="6" t="s">
        <v>14335</v>
      </c>
      <c r="D4692" s="6" t="s">
        <v>5147</v>
      </c>
      <c r="E4692" s="6" t="s">
        <v>5118</v>
      </c>
      <c r="F4692" s="6" t="s">
        <v>5029</v>
      </c>
      <c r="G4692" s="6" t="s">
        <v>5022</v>
      </c>
      <c r="H4692" s="6" t="s">
        <v>5076</v>
      </c>
      <c r="I4692" s="8">
        <v>4</v>
      </c>
      <c r="J4692" s="9">
        <v>921.18</v>
      </c>
      <c r="K4692" s="10">
        <v>0.02</v>
      </c>
      <c r="L4692" s="9">
        <v>3611.03</v>
      </c>
      <c r="M4692" s="11">
        <v>2484.12</v>
      </c>
      <c r="N4692" s="9">
        <v>1126.9100000000001</v>
      </c>
      <c r="O4692" s="6" t="s">
        <v>5045</v>
      </c>
      <c r="P4692" s="8">
        <v>3</v>
      </c>
    </row>
    <row r="4693" spans="1:16" x14ac:dyDescent="0.3">
      <c r="A4693" s="6" t="s">
        <v>14336</v>
      </c>
      <c r="B4693" s="7">
        <v>45148</v>
      </c>
      <c r="C4693" s="6" t="s">
        <v>14337</v>
      </c>
      <c r="D4693" s="6" t="s">
        <v>5042</v>
      </c>
      <c r="E4693" s="6" t="s">
        <v>5043</v>
      </c>
      <c r="F4693" s="6" t="s">
        <v>5036</v>
      </c>
      <c r="G4693" s="6" t="s">
        <v>5048</v>
      </c>
      <c r="H4693" s="6" t="s">
        <v>5096</v>
      </c>
      <c r="I4693" s="8">
        <v>5</v>
      </c>
      <c r="J4693" s="9">
        <v>462.1</v>
      </c>
      <c r="K4693" s="10">
        <v>0.25</v>
      </c>
      <c r="L4693" s="9">
        <v>1732.88</v>
      </c>
      <c r="M4693" s="11">
        <v>1065.74</v>
      </c>
      <c r="N4693" s="9">
        <v>667.14</v>
      </c>
      <c r="O4693" s="6" t="s">
        <v>5024</v>
      </c>
      <c r="P4693" s="8">
        <v>1</v>
      </c>
    </row>
    <row r="4694" spans="1:16" x14ac:dyDescent="0.3">
      <c r="A4694" s="6" t="s">
        <v>14338</v>
      </c>
      <c r="B4694" s="7">
        <v>45627</v>
      </c>
      <c r="C4694" s="6" t="s">
        <v>8855</v>
      </c>
      <c r="D4694" s="6" t="s">
        <v>5027</v>
      </c>
      <c r="E4694" s="6" t="s">
        <v>5028</v>
      </c>
      <c r="F4694" s="6" t="s">
        <v>5036</v>
      </c>
      <c r="G4694" s="6" t="s">
        <v>5059</v>
      </c>
      <c r="H4694" s="6" t="s">
        <v>5073</v>
      </c>
      <c r="I4694" s="8">
        <v>4</v>
      </c>
      <c r="J4694" s="9">
        <v>1883.58</v>
      </c>
      <c r="K4694" s="10">
        <v>0.15</v>
      </c>
      <c r="L4694" s="9">
        <v>6404.17</v>
      </c>
      <c r="M4694" s="11">
        <v>5590.83</v>
      </c>
      <c r="N4694" s="9">
        <v>813.34</v>
      </c>
      <c r="O4694" s="6" t="s">
        <v>5024</v>
      </c>
      <c r="P4694" s="8">
        <v>2</v>
      </c>
    </row>
    <row r="4695" spans="1:16" x14ac:dyDescent="0.3">
      <c r="A4695" s="6" t="s">
        <v>14339</v>
      </c>
      <c r="B4695" s="7">
        <v>45495</v>
      </c>
      <c r="C4695" s="6" t="s">
        <v>14340</v>
      </c>
      <c r="D4695" s="6" t="s">
        <v>5027</v>
      </c>
      <c r="E4695" s="6" t="s">
        <v>5028</v>
      </c>
      <c r="F4695" s="6" t="s">
        <v>5036</v>
      </c>
      <c r="G4695" s="6" t="s">
        <v>5048</v>
      </c>
      <c r="H4695" s="6" t="s">
        <v>5079</v>
      </c>
      <c r="I4695" s="8">
        <v>2</v>
      </c>
      <c r="J4695" s="9">
        <v>1742.07</v>
      </c>
      <c r="K4695" s="10">
        <v>0.04</v>
      </c>
      <c r="L4695" s="9">
        <v>3344.77</v>
      </c>
      <c r="M4695" s="11">
        <v>2458.19</v>
      </c>
      <c r="N4695" s="9">
        <v>886.58</v>
      </c>
      <c r="O4695" s="6" t="s">
        <v>5024</v>
      </c>
      <c r="P4695" s="8">
        <v>1</v>
      </c>
    </row>
    <row r="4696" spans="1:16" x14ac:dyDescent="0.3">
      <c r="A4696" s="6" t="s">
        <v>14341</v>
      </c>
      <c r="B4696" s="7">
        <v>45237</v>
      </c>
      <c r="C4696" s="6" t="s">
        <v>14342</v>
      </c>
      <c r="D4696" s="6" t="s">
        <v>5042</v>
      </c>
      <c r="E4696" s="6" t="s">
        <v>5043</v>
      </c>
      <c r="F4696" s="6" t="s">
        <v>5029</v>
      </c>
      <c r="G4696" s="6" t="s">
        <v>5048</v>
      </c>
      <c r="H4696" s="6" t="s">
        <v>5049</v>
      </c>
      <c r="I4696" s="8">
        <v>6</v>
      </c>
      <c r="J4696" s="9">
        <v>480.11</v>
      </c>
      <c r="K4696" s="10">
        <v>0.25</v>
      </c>
      <c r="L4696" s="9">
        <v>2160.4899999999998</v>
      </c>
      <c r="M4696" s="11">
        <v>1391.4</v>
      </c>
      <c r="N4696" s="9">
        <v>769.09</v>
      </c>
      <c r="O4696" s="6" t="s">
        <v>5032</v>
      </c>
      <c r="P4696" s="8">
        <v>2</v>
      </c>
    </row>
    <row r="4697" spans="1:16" x14ac:dyDescent="0.3">
      <c r="A4697" s="6" t="s">
        <v>14343</v>
      </c>
      <c r="B4697" s="7">
        <v>45126</v>
      </c>
      <c r="C4697" s="6" t="s">
        <v>14344</v>
      </c>
      <c r="D4697" s="6" t="s">
        <v>5134</v>
      </c>
      <c r="E4697" s="6" t="s">
        <v>5135</v>
      </c>
      <c r="F4697" s="6" t="s">
        <v>5029</v>
      </c>
      <c r="G4697" s="6" t="s">
        <v>5048</v>
      </c>
      <c r="H4697" s="6" t="s">
        <v>5090</v>
      </c>
      <c r="I4697" s="8">
        <v>2</v>
      </c>
      <c r="J4697" s="9">
        <v>446.66</v>
      </c>
      <c r="K4697" s="10">
        <v>0.05</v>
      </c>
      <c r="L4697" s="9">
        <v>848.65</v>
      </c>
      <c r="M4697" s="11">
        <v>655.39</v>
      </c>
      <c r="N4697" s="9">
        <v>193.26</v>
      </c>
      <c r="O4697" s="6" t="s">
        <v>5039</v>
      </c>
      <c r="P4697" s="8">
        <v>3</v>
      </c>
    </row>
    <row r="4698" spans="1:16" x14ac:dyDescent="0.3">
      <c r="A4698" s="6" t="s">
        <v>14345</v>
      </c>
      <c r="B4698" s="7">
        <v>45407</v>
      </c>
      <c r="C4698" s="6" t="s">
        <v>14346</v>
      </c>
      <c r="D4698" s="6" t="s">
        <v>5134</v>
      </c>
      <c r="E4698" s="6" t="s">
        <v>5135</v>
      </c>
      <c r="F4698" s="6" t="s">
        <v>5021</v>
      </c>
      <c r="G4698" s="6" t="s">
        <v>5022</v>
      </c>
      <c r="H4698" s="6" t="s">
        <v>5023</v>
      </c>
      <c r="I4698" s="8">
        <v>7</v>
      </c>
      <c r="J4698" s="9">
        <v>2048.9299999999998</v>
      </c>
      <c r="K4698" s="10">
        <v>0.08</v>
      </c>
      <c r="L4698" s="9">
        <v>13195.11</v>
      </c>
      <c r="M4698" s="11">
        <v>9790.85</v>
      </c>
      <c r="N4698" s="9">
        <v>3404.26</v>
      </c>
      <c r="O4698" s="6" t="s">
        <v>5032</v>
      </c>
      <c r="P4698" s="8">
        <v>4</v>
      </c>
    </row>
    <row r="4699" spans="1:16" x14ac:dyDescent="0.3">
      <c r="A4699" s="6" t="s">
        <v>14347</v>
      </c>
      <c r="B4699" s="7">
        <v>45166</v>
      </c>
      <c r="C4699" s="6" t="s">
        <v>14348</v>
      </c>
      <c r="D4699" s="6" t="s">
        <v>5147</v>
      </c>
      <c r="E4699" s="6" t="s">
        <v>5118</v>
      </c>
      <c r="F4699" s="6" t="s">
        <v>5036</v>
      </c>
      <c r="G4699" s="6" t="s">
        <v>5022</v>
      </c>
      <c r="H4699" s="6" t="s">
        <v>5192</v>
      </c>
      <c r="I4699" s="8">
        <v>3</v>
      </c>
      <c r="J4699" s="9">
        <v>1594.62</v>
      </c>
      <c r="K4699" s="10">
        <v>0.09</v>
      </c>
      <c r="L4699" s="9">
        <v>4353.3100000000004</v>
      </c>
      <c r="M4699" s="11">
        <v>2547.71</v>
      </c>
      <c r="N4699" s="9">
        <v>1805.6</v>
      </c>
      <c r="O4699" s="6" t="s">
        <v>5039</v>
      </c>
      <c r="P4699" s="8">
        <v>3</v>
      </c>
    </row>
    <row r="4700" spans="1:16" x14ac:dyDescent="0.3">
      <c r="A4700" s="6" t="s">
        <v>14349</v>
      </c>
      <c r="B4700" s="7">
        <v>45776</v>
      </c>
      <c r="C4700" s="6" t="s">
        <v>14350</v>
      </c>
      <c r="D4700" s="6" t="s">
        <v>5085</v>
      </c>
      <c r="E4700" s="6" t="s">
        <v>5058</v>
      </c>
      <c r="F4700" s="6" t="s">
        <v>5036</v>
      </c>
      <c r="G4700" s="6" t="s">
        <v>5048</v>
      </c>
      <c r="H4700" s="6" t="s">
        <v>5096</v>
      </c>
      <c r="I4700" s="8">
        <v>5</v>
      </c>
      <c r="J4700" s="9">
        <v>1606.65</v>
      </c>
      <c r="K4700" s="10">
        <v>0.11</v>
      </c>
      <c r="L4700" s="9">
        <v>7149.59</v>
      </c>
      <c r="M4700" s="11">
        <v>5522.25</v>
      </c>
      <c r="N4700" s="9">
        <v>1627.34</v>
      </c>
      <c r="O4700" s="6" t="s">
        <v>5024</v>
      </c>
      <c r="P4700" s="8">
        <v>1</v>
      </c>
    </row>
    <row r="4701" spans="1:16" x14ac:dyDescent="0.3">
      <c r="A4701" s="6" t="s">
        <v>14351</v>
      </c>
      <c r="B4701" s="7">
        <v>45004</v>
      </c>
      <c r="C4701" s="6" t="s">
        <v>14352</v>
      </c>
      <c r="D4701" s="6" t="s">
        <v>5147</v>
      </c>
      <c r="E4701" s="6" t="s">
        <v>5118</v>
      </c>
      <c r="F4701" s="6" t="s">
        <v>5036</v>
      </c>
      <c r="G4701" s="6" t="s">
        <v>5030</v>
      </c>
      <c r="H4701" s="6" t="s">
        <v>5246</v>
      </c>
      <c r="I4701" s="8">
        <v>1</v>
      </c>
      <c r="J4701" s="9">
        <v>2013.69</v>
      </c>
      <c r="K4701" s="10">
        <v>0.02</v>
      </c>
      <c r="L4701" s="9">
        <v>1973.42</v>
      </c>
      <c r="M4701" s="11">
        <v>1333.85</v>
      </c>
      <c r="N4701" s="9">
        <v>639.57000000000005</v>
      </c>
      <c r="O4701" s="6" t="s">
        <v>5039</v>
      </c>
      <c r="P4701" s="8">
        <v>2</v>
      </c>
    </row>
    <row r="4702" spans="1:16" x14ac:dyDescent="0.3">
      <c r="A4702" s="6" t="s">
        <v>14353</v>
      </c>
      <c r="B4702" s="7">
        <v>45212</v>
      </c>
      <c r="C4702" s="6" t="s">
        <v>14354</v>
      </c>
      <c r="D4702" s="6" t="s">
        <v>5147</v>
      </c>
      <c r="E4702" s="6" t="s">
        <v>5118</v>
      </c>
      <c r="F4702" s="6" t="s">
        <v>5036</v>
      </c>
      <c r="G4702" s="6" t="s">
        <v>5048</v>
      </c>
      <c r="H4702" s="6" t="s">
        <v>5096</v>
      </c>
      <c r="I4702" s="8">
        <v>8</v>
      </c>
      <c r="J4702" s="9">
        <v>192.77</v>
      </c>
      <c r="K4702" s="10">
        <v>0.24</v>
      </c>
      <c r="L4702" s="9">
        <v>1172.04</v>
      </c>
      <c r="M4702" s="11">
        <v>983.22</v>
      </c>
      <c r="N4702" s="9">
        <v>188.82</v>
      </c>
      <c r="O4702" s="6" t="s">
        <v>5032</v>
      </c>
      <c r="P4702" s="8">
        <v>4</v>
      </c>
    </row>
    <row r="4703" spans="1:16" x14ac:dyDescent="0.3">
      <c r="A4703" s="6" t="s">
        <v>14355</v>
      </c>
      <c r="B4703" s="7">
        <v>45539</v>
      </c>
      <c r="C4703" s="6" t="s">
        <v>6291</v>
      </c>
      <c r="D4703" s="6" t="s">
        <v>5027</v>
      </c>
      <c r="E4703" s="6" t="s">
        <v>5028</v>
      </c>
      <c r="F4703" s="6" t="s">
        <v>5029</v>
      </c>
      <c r="G4703" s="6" t="s">
        <v>5030</v>
      </c>
      <c r="H4703" s="6" t="s">
        <v>5044</v>
      </c>
      <c r="I4703" s="8">
        <v>6</v>
      </c>
      <c r="J4703" s="9">
        <v>1028.3599999999999</v>
      </c>
      <c r="K4703" s="10">
        <v>0.09</v>
      </c>
      <c r="L4703" s="9">
        <v>5614.85</v>
      </c>
      <c r="M4703" s="11">
        <v>3113.05</v>
      </c>
      <c r="N4703" s="9">
        <v>2501.8000000000002</v>
      </c>
      <c r="O4703" s="6" t="s">
        <v>5045</v>
      </c>
      <c r="P4703" s="8">
        <v>4</v>
      </c>
    </row>
    <row r="4704" spans="1:16" x14ac:dyDescent="0.3">
      <c r="A4704" s="6" t="s">
        <v>14356</v>
      </c>
      <c r="B4704" s="7">
        <v>45295</v>
      </c>
      <c r="C4704" s="6" t="s">
        <v>14357</v>
      </c>
      <c r="D4704" s="6" t="s">
        <v>5104</v>
      </c>
      <c r="E4704" s="6" t="s">
        <v>5053</v>
      </c>
      <c r="F4704" s="6" t="s">
        <v>5029</v>
      </c>
      <c r="G4704" s="6" t="s">
        <v>5037</v>
      </c>
      <c r="H4704" s="6" t="s">
        <v>5068</v>
      </c>
      <c r="I4704" s="8">
        <v>2</v>
      </c>
      <c r="J4704" s="9">
        <v>2272.29</v>
      </c>
      <c r="K4704" s="10">
        <v>0.12</v>
      </c>
      <c r="L4704" s="9">
        <v>3999.23</v>
      </c>
      <c r="M4704" s="11">
        <v>3093.73</v>
      </c>
      <c r="N4704" s="9">
        <v>905.5</v>
      </c>
      <c r="O4704" s="6" t="s">
        <v>5045</v>
      </c>
      <c r="P4704" s="8">
        <v>4</v>
      </c>
    </row>
    <row r="4705" spans="1:16" x14ac:dyDescent="0.3">
      <c r="A4705" s="6" t="s">
        <v>14358</v>
      </c>
      <c r="B4705" s="7">
        <v>45046</v>
      </c>
      <c r="C4705" s="6" t="s">
        <v>14359</v>
      </c>
      <c r="D4705" s="6" t="s">
        <v>5057</v>
      </c>
      <c r="E4705" s="6" t="s">
        <v>5058</v>
      </c>
      <c r="F4705" s="6" t="s">
        <v>5021</v>
      </c>
      <c r="G4705" s="6" t="s">
        <v>5048</v>
      </c>
      <c r="H4705" s="6" t="s">
        <v>5049</v>
      </c>
      <c r="I4705" s="8">
        <v>2</v>
      </c>
      <c r="J4705" s="9">
        <v>611.77</v>
      </c>
      <c r="K4705" s="10">
        <v>0.05</v>
      </c>
      <c r="L4705" s="9">
        <v>1162.3599999999999</v>
      </c>
      <c r="M4705" s="11">
        <v>1016.48</v>
      </c>
      <c r="N4705" s="9">
        <v>145.88</v>
      </c>
      <c r="O4705" s="6" t="s">
        <v>5080</v>
      </c>
      <c r="P4705" s="8">
        <v>1</v>
      </c>
    </row>
    <row r="4706" spans="1:16" x14ac:dyDescent="0.3">
      <c r="A4706" s="6" t="s">
        <v>14360</v>
      </c>
      <c r="B4706" s="7">
        <v>45407</v>
      </c>
      <c r="C4706" s="6" t="s">
        <v>14361</v>
      </c>
      <c r="D4706" s="6" t="s">
        <v>5052</v>
      </c>
      <c r="E4706" s="6" t="s">
        <v>5053</v>
      </c>
      <c r="F4706" s="6" t="s">
        <v>5036</v>
      </c>
      <c r="G4706" s="6" t="s">
        <v>5022</v>
      </c>
      <c r="H4706" s="6" t="s">
        <v>5076</v>
      </c>
      <c r="I4706" s="8">
        <v>7</v>
      </c>
      <c r="J4706" s="9">
        <v>532.20000000000005</v>
      </c>
      <c r="K4706" s="10">
        <v>7.0000000000000007E-2</v>
      </c>
      <c r="L4706" s="9">
        <v>3464.62</v>
      </c>
      <c r="M4706" s="11">
        <v>2016.88</v>
      </c>
      <c r="N4706" s="9">
        <v>1447.74</v>
      </c>
      <c r="O4706" s="6" t="s">
        <v>5039</v>
      </c>
      <c r="P4706" s="8">
        <v>2</v>
      </c>
    </row>
    <row r="4707" spans="1:16" x14ac:dyDescent="0.3">
      <c r="A4707" s="6" t="s">
        <v>14362</v>
      </c>
      <c r="B4707" s="7">
        <v>44994</v>
      </c>
      <c r="C4707" s="6" t="s">
        <v>14363</v>
      </c>
      <c r="D4707" s="6" t="s">
        <v>5027</v>
      </c>
      <c r="E4707" s="6" t="s">
        <v>5028</v>
      </c>
      <c r="F4707" s="6" t="s">
        <v>5036</v>
      </c>
      <c r="G4707" s="6" t="s">
        <v>5048</v>
      </c>
      <c r="H4707" s="6" t="s">
        <v>5049</v>
      </c>
      <c r="I4707" s="8">
        <v>7</v>
      </c>
      <c r="J4707" s="9">
        <v>1939.79</v>
      </c>
      <c r="K4707" s="10">
        <v>0.06</v>
      </c>
      <c r="L4707" s="9">
        <v>12763.82</v>
      </c>
      <c r="M4707" s="11">
        <v>7204.42</v>
      </c>
      <c r="N4707" s="9">
        <v>5559.4</v>
      </c>
      <c r="O4707" s="6" t="s">
        <v>5045</v>
      </c>
      <c r="P4707" s="8">
        <v>4</v>
      </c>
    </row>
    <row r="4708" spans="1:16" x14ac:dyDescent="0.3">
      <c r="A4708" s="6" t="s">
        <v>14364</v>
      </c>
      <c r="B4708" s="7">
        <v>44933</v>
      </c>
      <c r="C4708" s="6" t="s">
        <v>14365</v>
      </c>
      <c r="D4708" s="6" t="s">
        <v>5071</v>
      </c>
      <c r="E4708" s="6" t="s">
        <v>5072</v>
      </c>
      <c r="F4708" s="6" t="s">
        <v>5021</v>
      </c>
      <c r="G4708" s="6" t="s">
        <v>5022</v>
      </c>
      <c r="H4708" s="6" t="s">
        <v>5023</v>
      </c>
      <c r="I4708" s="8">
        <v>5</v>
      </c>
      <c r="J4708" s="9">
        <v>2355.2199999999998</v>
      </c>
      <c r="K4708" s="10">
        <v>0.11</v>
      </c>
      <c r="L4708" s="9">
        <v>10480.73</v>
      </c>
      <c r="M4708" s="11">
        <v>8543.66</v>
      </c>
      <c r="N4708" s="9">
        <v>1937.07</v>
      </c>
      <c r="O4708" s="6" t="s">
        <v>5024</v>
      </c>
      <c r="P4708" s="8">
        <v>5</v>
      </c>
    </row>
    <row r="4709" spans="1:16" x14ac:dyDescent="0.3">
      <c r="A4709" s="6" t="s">
        <v>14366</v>
      </c>
      <c r="B4709" s="7">
        <v>45602</v>
      </c>
      <c r="C4709" s="6" t="s">
        <v>14367</v>
      </c>
      <c r="D4709" s="6" t="s">
        <v>5042</v>
      </c>
      <c r="E4709" s="6" t="s">
        <v>5043</v>
      </c>
      <c r="F4709" s="6" t="s">
        <v>5036</v>
      </c>
      <c r="G4709" s="6" t="s">
        <v>5059</v>
      </c>
      <c r="H4709" s="6" t="s">
        <v>5181</v>
      </c>
      <c r="I4709" s="8">
        <v>8</v>
      </c>
      <c r="J4709" s="9">
        <v>1209.81</v>
      </c>
      <c r="K4709" s="10">
        <v>0.12</v>
      </c>
      <c r="L4709" s="9">
        <v>8517.06</v>
      </c>
      <c r="M4709" s="11">
        <v>6664.03</v>
      </c>
      <c r="N4709" s="9">
        <v>1853.03</v>
      </c>
      <c r="O4709" s="6" t="s">
        <v>5032</v>
      </c>
      <c r="P4709" s="8">
        <v>4</v>
      </c>
    </row>
    <row r="4710" spans="1:16" x14ac:dyDescent="0.3">
      <c r="A4710" s="6" t="s">
        <v>14368</v>
      </c>
      <c r="B4710" s="7">
        <v>45750</v>
      </c>
      <c r="C4710" s="6" t="s">
        <v>12238</v>
      </c>
      <c r="D4710" s="6" t="s">
        <v>5134</v>
      </c>
      <c r="E4710" s="6" t="s">
        <v>5135</v>
      </c>
      <c r="F4710" s="6" t="s">
        <v>5036</v>
      </c>
      <c r="G4710" s="6" t="s">
        <v>5030</v>
      </c>
      <c r="H4710" s="6" t="s">
        <v>5176</v>
      </c>
      <c r="I4710" s="8">
        <v>7</v>
      </c>
      <c r="J4710" s="9">
        <v>1285.72</v>
      </c>
      <c r="K4710" s="10">
        <v>0.12</v>
      </c>
      <c r="L4710" s="9">
        <v>7920.04</v>
      </c>
      <c r="M4710" s="11">
        <v>4893.1499999999996</v>
      </c>
      <c r="N4710" s="9">
        <v>3026.89</v>
      </c>
      <c r="O4710" s="6" t="s">
        <v>5080</v>
      </c>
      <c r="P4710" s="8">
        <v>3</v>
      </c>
    </row>
    <row r="4711" spans="1:16" x14ac:dyDescent="0.3">
      <c r="A4711" s="6" t="s">
        <v>14369</v>
      </c>
      <c r="B4711" s="7">
        <v>45204</v>
      </c>
      <c r="C4711" s="6" t="s">
        <v>11763</v>
      </c>
      <c r="D4711" s="6" t="s">
        <v>5067</v>
      </c>
      <c r="E4711" s="6" t="s">
        <v>5067</v>
      </c>
      <c r="F4711" s="6" t="s">
        <v>5021</v>
      </c>
      <c r="G4711" s="6" t="s">
        <v>5059</v>
      </c>
      <c r="H4711" s="6" t="s">
        <v>5140</v>
      </c>
      <c r="I4711" s="8">
        <v>2</v>
      </c>
      <c r="J4711" s="9">
        <v>458.45</v>
      </c>
      <c r="K4711" s="10">
        <v>0.23</v>
      </c>
      <c r="L4711" s="9">
        <v>706.01</v>
      </c>
      <c r="M4711" s="11">
        <v>606.16999999999996</v>
      </c>
      <c r="N4711" s="9">
        <v>99.84</v>
      </c>
      <c r="O4711" s="6" t="s">
        <v>5024</v>
      </c>
      <c r="P4711" s="8">
        <v>3</v>
      </c>
    </row>
    <row r="4712" spans="1:16" x14ac:dyDescent="0.3">
      <c r="A4712" s="6" t="s">
        <v>14370</v>
      </c>
      <c r="B4712" s="7">
        <v>45745</v>
      </c>
      <c r="C4712" s="6" t="s">
        <v>14371</v>
      </c>
      <c r="D4712" s="6" t="s">
        <v>5067</v>
      </c>
      <c r="E4712" s="6" t="s">
        <v>5067</v>
      </c>
      <c r="F4712" s="6" t="s">
        <v>5029</v>
      </c>
      <c r="G4712" s="6" t="s">
        <v>5037</v>
      </c>
      <c r="H4712" s="6" t="s">
        <v>5129</v>
      </c>
      <c r="I4712" s="8">
        <v>2</v>
      </c>
      <c r="J4712" s="9">
        <v>1920.68</v>
      </c>
      <c r="K4712" s="10">
        <v>0.25</v>
      </c>
      <c r="L4712" s="9">
        <v>2881.02</v>
      </c>
      <c r="M4712" s="11">
        <v>2001.56</v>
      </c>
      <c r="N4712" s="9">
        <v>879.46</v>
      </c>
      <c r="O4712" s="6" t="s">
        <v>5080</v>
      </c>
      <c r="P4712" s="8">
        <v>4</v>
      </c>
    </row>
    <row r="4713" spans="1:16" x14ac:dyDescent="0.3">
      <c r="A4713" s="6" t="s">
        <v>14372</v>
      </c>
      <c r="B4713" s="7">
        <v>45279</v>
      </c>
      <c r="C4713" s="6" t="s">
        <v>14373</v>
      </c>
      <c r="D4713" s="6" t="s">
        <v>5019</v>
      </c>
      <c r="E4713" s="6" t="s">
        <v>5020</v>
      </c>
      <c r="F4713" s="6" t="s">
        <v>5036</v>
      </c>
      <c r="G4713" s="6" t="s">
        <v>5048</v>
      </c>
      <c r="H4713" s="6" t="s">
        <v>5090</v>
      </c>
      <c r="I4713" s="8">
        <v>4</v>
      </c>
      <c r="J4713" s="9">
        <v>2068.7199999999998</v>
      </c>
      <c r="K4713" s="10">
        <v>0.14000000000000001</v>
      </c>
      <c r="L4713" s="9">
        <v>7116.4</v>
      </c>
      <c r="M4713" s="11">
        <v>5090.8100000000004</v>
      </c>
      <c r="N4713" s="9">
        <v>2025.59</v>
      </c>
      <c r="O4713" s="6" t="s">
        <v>5039</v>
      </c>
      <c r="P4713" s="8">
        <v>4</v>
      </c>
    </row>
    <row r="4714" spans="1:16" x14ac:dyDescent="0.3">
      <c r="A4714" s="6" t="s">
        <v>14374</v>
      </c>
      <c r="B4714" s="7">
        <v>45678</v>
      </c>
      <c r="C4714" s="6" t="s">
        <v>14375</v>
      </c>
      <c r="D4714" s="6" t="s">
        <v>5035</v>
      </c>
      <c r="E4714" s="6" t="s">
        <v>5020</v>
      </c>
      <c r="F4714" s="6" t="s">
        <v>5036</v>
      </c>
      <c r="G4714" s="6" t="s">
        <v>5030</v>
      </c>
      <c r="H4714" s="6" t="s">
        <v>5171</v>
      </c>
      <c r="I4714" s="8">
        <v>8</v>
      </c>
      <c r="J4714" s="9">
        <v>2062.7399999999998</v>
      </c>
      <c r="K4714" s="10">
        <v>0.01</v>
      </c>
      <c r="L4714" s="9">
        <v>16336.9</v>
      </c>
      <c r="M4714" s="11">
        <v>12953.12</v>
      </c>
      <c r="N4714" s="9">
        <v>3383.78</v>
      </c>
      <c r="O4714" s="6" t="s">
        <v>5039</v>
      </c>
      <c r="P4714" s="8">
        <v>5</v>
      </c>
    </row>
    <row r="4715" spans="1:16" x14ac:dyDescent="0.3">
      <c r="A4715" s="6" t="s">
        <v>14376</v>
      </c>
      <c r="B4715" s="7">
        <v>44971</v>
      </c>
      <c r="C4715" s="6" t="s">
        <v>14377</v>
      </c>
      <c r="D4715" s="6" t="s">
        <v>5057</v>
      </c>
      <c r="E4715" s="6" t="s">
        <v>5058</v>
      </c>
      <c r="F4715" s="6" t="s">
        <v>5021</v>
      </c>
      <c r="G4715" s="6" t="s">
        <v>5059</v>
      </c>
      <c r="H4715" s="6" t="s">
        <v>5073</v>
      </c>
      <c r="I4715" s="8">
        <v>1</v>
      </c>
      <c r="J4715" s="9">
        <v>419.34</v>
      </c>
      <c r="K4715" s="10">
        <v>0.14000000000000001</v>
      </c>
      <c r="L4715" s="9">
        <v>360.63</v>
      </c>
      <c r="M4715" s="11">
        <v>238.85</v>
      </c>
      <c r="N4715" s="9">
        <v>121.78</v>
      </c>
      <c r="O4715" s="6" t="s">
        <v>5032</v>
      </c>
      <c r="P4715" s="8">
        <v>1</v>
      </c>
    </row>
    <row r="4716" spans="1:16" x14ac:dyDescent="0.3">
      <c r="A4716" s="6" t="s">
        <v>14378</v>
      </c>
      <c r="B4716" s="7">
        <v>45431</v>
      </c>
      <c r="C4716" s="6" t="s">
        <v>14379</v>
      </c>
      <c r="D4716" s="6" t="s">
        <v>5035</v>
      </c>
      <c r="E4716" s="6" t="s">
        <v>5020</v>
      </c>
      <c r="F4716" s="6" t="s">
        <v>5021</v>
      </c>
      <c r="G4716" s="6" t="s">
        <v>5059</v>
      </c>
      <c r="H4716" s="6" t="s">
        <v>5099</v>
      </c>
      <c r="I4716" s="8">
        <v>1</v>
      </c>
      <c r="J4716" s="9">
        <v>2384.34</v>
      </c>
      <c r="K4716" s="10">
        <v>0.01</v>
      </c>
      <c r="L4716" s="9">
        <v>2360.5</v>
      </c>
      <c r="M4716" s="11">
        <v>2000.7</v>
      </c>
      <c r="N4716" s="9">
        <v>359.8</v>
      </c>
      <c r="O4716" s="6" t="s">
        <v>5024</v>
      </c>
      <c r="P4716" s="8">
        <v>3</v>
      </c>
    </row>
    <row r="4717" spans="1:16" x14ac:dyDescent="0.3">
      <c r="A4717" s="6" t="s">
        <v>14380</v>
      </c>
      <c r="B4717" s="7">
        <v>45355</v>
      </c>
      <c r="C4717" s="6" t="s">
        <v>14381</v>
      </c>
      <c r="D4717" s="6" t="s">
        <v>5117</v>
      </c>
      <c r="E4717" s="6" t="s">
        <v>5118</v>
      </c>
      <c r="F4717" s="6" t="s">
        <v>5029</v>
      </c>
      <c r="G4717" s="6" t="s">
        <v>5030</v>
      </c>
      <c r="H4717" s="6" t="s">
        <v>5176</v>
      </c>
      <c r="I4717" s="8">
        <v>4</v>
      </c>
      <c r="J4717" s="9">
        <v>1029.78</v>
      </c>
      <c r="K4717" s="10">
        <v>7.0000000000000007E-2</v>
      </c>
      <c r="L4717" s="9">
        <v>3830.78</v>
      </c>
      <c r="M4717" s="11">
        <v>2137.94</v>
      </c>
      <c r="N4717" s="9">
        <v>1692.84</v>
      </c>
      <c r="O4717" s="6" t="s">
        <v>5024</v>
      </c>
      <c r="P4717" s="8">
        <v>4</v>
      </c>
    </row>
    <row r="4718" spans="1:16" x14ac:dyDescent="0.3">
      <c r="A4718" s="6" t="s">
        <v>14382</v>
      </c>
      <c r="B4718" s="7">
        <v>45293</v>
      </c>
      <c r="C4718" s="6" t="s">
        <v>14383</v>
      </c>
      <c r="D4718" s="6" t="s">
        <v>5147</v>
      </c>
      <c r="E4718" s="6" t="s">
        <v>5118</v>
      </c>
      <c r="F4718" s="6" t="s">
        <v>5036</v>
      </c>
      <c r="G4718" s="6" t="s">
        <v>5022</v>
      </c>
      <c r="H4718" s="6" t="s">
        <v>5221</v>
      </c>
      <c r="I4718" s="8">
        <v>6</v>
      </c>
      <c r="J4718" s="9">
        <v>1108.58</v>
      </c>
      <c r="K4718" s="10">
        <v>0.13</v>
      </c>
      <c r="L4718" s="9">
        <v>5786.79</v>
      </c>
      <c r="M4718" s="11">
        <v>3883.99</v>
      </c>
      <c r="N4718" s="9">
        <v>1902.8</v>
      </c>
      <c r="O4718" s="6" t="s">
        <v>5080</v>
      </c>
      <c r="P4718" s="8">
        <v>2</v>
      </c>
    </row>
    <row r="4719" spans="1:16" x14ac:dyDescent="0.3">
      <c r="A4719" s="6" t="s">
        <v>14384</v>
      </c>
      <c r="B4719" s="7">
        <v>45657</v>
      </c>
      <c r="C4719" s="6" t="s">
        <v>14385</v>
      </c>
      <c r="D4719" s="6" t="s">
        <v>5108</v>
      </c>
      <c r="E4719" s="6" t="s">
        <v>5109</v>
      </c>
      <c r="F4719" s="6" t="s">
        <v>5021</v>
      </c>
      <c r="G4719" s="6" t="s">
        <v>5037</v>
      </c>
      <c r="H4719" s="6" t="s">
        <v>5038</v>
      </c>
      <c r="I4719" s="8">
        <v>3</v>
      </c>
      <c r="J4719" s="9">
        <v>1861.83</v>
      </c>
      <c r="K4719" s="10">
        <v>0.04</v>
      </c>
      <c r="L4719" s="9">
        <v>5362.07</v>
      </c>
      <c r="M4719" s="11">
        <v>4642.45</v>
      </c>
      <c r="N4719" s="9">
        <v>719.62</v>
      </c>
      <c r="O4719" s="6" t="s">
        <v>5045</v>
      </c>
      <c r="P4719" s="8">
        <v>1</v>
      </c>
    </row>
    <row r="4720" spans="1:16" x14ac:dyDescent="0.3">
      <c r="A4720" s="6" t="s">
        <v>14386</v>
      </c>
      <c r="B4720" s="7">
        <v>45742</v>
      </c>
      <c r="C4720" s="6" t="s">
        <v>14387</v>
      </c>
      <c r="D4720" s="6" t="s">
        <v>5027</v>
      </c>
      <c r="E4720" s="6" t="s">
        <v>5028</v>
      </c>
      <c r="F4720" s="6" t="s">
        <v>5036</v>
      </c>
      <c r="G4720" s="6" t="s">
        <v>5037</v>
      </c>
      <c r="H4720" s="6" t="s">
        <v>5054</v>
      </c>
      <c r="I4720" s="8">
        <v>1</v>
      </c>
      <c r="J4720" s="9">
        <v>2217.12</v>
      </c>
      <c r="K4720" s="10">
        <v>0.09</v>
      </c>
      <c r="L4720" s="9">
        <v>2017.58</v>
      </c>
      <c r="M4720" s="11">
        <v>1732.14</v>
      </c>
      <c r="N4720" s="9">
        <v>285.44</v>
      </c>
      <c r="O4720" s="6" t="s">
        <v>5032</v>
      </c>
      <c r="P4720" s="8">
        <v>3</v>
      </c>
    </row>
    <row r="4721" spans="1:16" x14ac:dyDescent="0.3">
      <c r="A4721" s="6" t="s">
        <v>14388</v>
      </c>
      <c r="B4721" s="7">
        <v>44938</v>
      </c>
      <c r="C4721" s="6" t="s">
        <v>14389</v>
      </c>
      <c r="D4721" s="6" t="s">
        <v>5035</v>
      </c>
      <c r="E4721" s="6" t="s">
        <v>5020</v>
      </c>
      <c r="F4721" s="6" t="s">
        <v>5036</v>
      </c>
      <c r="G4721" s="6" t="s">
        <v>5059</v>
      </c>
      <c r="H4721" s="6" t="s">
        <v>5099</v>
      </c>
      <c r="I4721" s="8">
        <v>5</v>
      </c>
      <c r="J4721" s="9">
        <v>684.31</v>
      </c>
      <c r="K4721" s="10">
        <v>0.23</v>
      </c>
      <c r="L4721" s="9">
        <v>2634.59</v>
      </c>
      <c r="M4721" s="11">
        <v>1776.43</v>
      </c>
      <c r="N4721" s="9">
        <v>858.16</v>
      </c>
      <c r="O4721" s="6" t="s">
        <v>5039</v>
      </c>
      <c r="P4721" s="8">
        <v>5</v>
      </c>
    </row>
    <row r="4722" spans="1:16" x14ac:dyDescent="0.3">
      <c r="A4722" s="6" t="s">
        <v>14390</v>
      </c>
      <c r="B4722" s="7">
        <v>45302</v>
      </c>
      <c r="C4722" s="6" t="s">
        <v>14391</v>
      </c>
      <c r="D4722" s="6" t="s">
        <v>5085</v>
      </c>
      <c r="E4722" s="6" t="s">
        <v>5058</v>
      </c>
      <c r="F4722" s="6" t="s">
        <v>5029</v>
      </c>
      <c r="G4722" s="6" t="s">
        <v>5037</v>
      </c>
      <c r="H4722" s="6" t="s">
        <v>5129</v>
      </c>
      <c r="I4722" s="8">
        <v>6</v>
      </c>
      <c r="J4722" s="9">
        <v>851</v>
      </c>
      <c r="K4722" s="10">
        <v>0.2</v>
      </c>
      <c r="L4722" s="9">
        <v>4084.8</v>
      </c>
      <c r="M4722" s="11">
        <v>3230.95</v>
      </c>
      <c r="N4722" s="9">
        <v>853.85</v>
      </c>
      <c r="O4722" s="6" t="s">
        <v>5080</v>
      </c>
      <c r="P4722" s="8">
        <v>4</v>
      </c>
    </row>
    <row r="4723" spans="1:16" x14ac:dyDescent="0.3">
      <c r="A4723" s="6" t="s">
        <v>14392</v>
      </c>
      <c r="B4723" s="7">
        <v>45495</v>
      </c>
      <c r="C4723" s="6" t="s">
        <v>14393</v>
      </c>
      <c r="D4723" s="6" t="s">
        <v>5108</v>
      </c>
      <c r="E4723" s="6" t="s">
        <v>5109</v>
      </c>
      <c r="F4723" s="6" t="s">
        <v>5029</v>
      </c>
      <c r="G4723" s="6" t="s">
        <v>5030</v>
      </c>
      <c r="H4723" s="6" t="s">
        <v>5031</v>
      </c>
      <c r="I4723" s="8">
        <v>2</v>
      </c>
      <c r="J4723" s="9">
        <v>1921.07</v>
      </c>
      <c r="K4723" s="10">
        <v>0.21</v>
      </c>
      <c r="L4723" s="9">
        <v>3035.29</v>
      </c>
      <c r="M4723" s="11">
        <v>2402.7600000000002</v>
      </c>
      <c r="N4723" s="9">
        <v>632.53</v>
      </c>
      <c r="O4723" s="6" t="s">
        <v>5080</v>
      </c>
      <c r="P4723" s="8">
        <v>3</v>
      </c>
    </row>
    <row r="4724" spans="1:16" x14ac:dyDescent="0.3">
      <c r="A4724" s="6" t="s">
        <v>14394</v>
      </c>
      <c r="B4724" s="7">
        <v>45368</v>
      </c>
      <c r="C4724" s="6" t="s">
        <v>10837</v>
      </c>
      <c r="D4724" s="6" t="s">
        <v>5117</v>
      </c>
      <c r="E4724" s="6" t="s">
        <v>5118</v>
      </c>
      <c r="F4724" s="6" t="s">
        <v>5029</v>
      </c>
      <c r="G4724" s="6" t="s">
        <v>5059</v>
      </c>
      <c r="H4724" s="6" t="s">
        <v>5073</v>
      </c>
      <c r="I4724" s="8">
        <v>4</v>
      </c>
      <c r="J4724" s="9">
        <v>83.97</v>
      </c>
      <c r="K4724" s="10">
        <v>0.06</v>
      </c>
      <c r="L4724" s="9">
        <v>315.73</v>
      </c>
      <c r="M4724" s="11">
        <v>257.60000000000002</v>
      </c>
      <c r="N4724" s="9">
        <v>58.13</v>
      </c>
      <c r="O4724" s="6" t="s">
        <v>5024</v>
      </c>
      <c r="P4724" s="8">
        <v>2</v>
      </c>
    </row>
    <row r="4725" spans="1:16" x14ac:dyDescent="0.3">
      <c r="A4725" s="6" t="s">
        <v>14395</v>
      </c>
      <c r="B4725" s="7">
        <v>44983</v>
      </c>
      <c r="C4725" s="6" t="s">
        <v>14396</v>
      </c>
      <c r="D4725" s="6" t="s">
        <v>5019</v>
      </c>
      <c r="E4725" s="6" t="s">
        <v>5020</v>
      </c>
      <c r="F4725" s="6" t="s">
        <v>5021</v>
      </c>
      <c r="G4725" s="6" t="s">
        <v>5059</v>
      </c>
      <c r="H4725" s="6" t="s">
        <v>5099</v>
      </c>
      <c r="I4725" s="8">
        <v>1</v>
      </c>
      <c r="J4725" s="9">
        <v>70.61</v>
      </c>
      <c r="K4725" s="10">
        <v>0.15</v>
      </c>
      <c r="L4725" s="9">
        <v>60.02</v>
      </c>
      <c r="M4725" s="11">
        <v>52.23</v>
      </c>
      <c r="N4725" s="9">
        <v>7.79</v>
      </c>
      <c r="O4725" s="6" t="s">
        <v>5032</v>
      </c>
      <c r="P4725" s="8">
        <v>5</v>
      </c>
    </row>
    <row r="4726" spans="1:16" x14ac:dyDescent="0.3">
      <c r="A4726" s="6" t="s">
        <v>14397</v>
      </c>
      <c r="B4726" s="7">
        <v>45790</v>
      </c>
      <c r="C4726" s="6" t="s">
        <v>14398</v>
      </c>
      <c r="D4726" s="6" t="s">
        <v>5117</v>
      </c>
      <c r="E4726" s="6" t="s">
        <v>5118</v>
      </c>
      <c r="F4726" s="6" t="s">
        <v>5021</v>
      </c>
      <c r="G4726" s="6" t="s">
        <v>5048</v>
      </c>
      <c r="H4726" s="6" t="s">
        <v>5090</v>
      </c>
      <c r="I4726" s="8">
        <v>6</v>
      </c>
      <c r="J4726" s="9">
        <v>568.91999999999996</v>
      </c>
      <c r="K4726" s="10">
        <v>0.17</v>
      </c>
      <c r="L4726" s="9">
        <v>2833.22</v>
      </c>
      <c r="M4726" s="11">
        <v>2468.2199999999998</v>
      </c>
      <c r="N4726" s="9">
        <v>365</v>
      </c>
      <c r="O4726" s="6" t="s">
        <v>5024</v>
      </c>
      <c r="P4726" s="8">
        <v>1</v>
      </c>
    </row>
    <row r="4727" spans="1:16" x14ac:dyDescent="0.3">
      <c r="A4727" s="6" t="s">
        <v>14399</v>
      </c>
      <c r="B4727" s="7">
        <v>45151</v>
      </c>
      <c r="C4727" s="6" t="s">
        <v>14400</v>
      </c>
      <c r="D4727" s="6" t="s">
        <v>5063</v>
      </c>
      <c r="E4727" s="6" t="s">
        <v>5058</v>
      </c>
      <c r="F4727" s="6" t="s">
        <v>5021</v>
      </c>
      <c r="G4727" s="6" t="s">
        <v>5048</v>
      </c>
      <c r="H4727" s="6" t="s">
        <v>5064</v>
      </c>
      <c r="I4727" s="8">
        <v>2</v>
      </c>
      <c r="J4727" s="9">
        <v>945.48</v>
      </c>
      <c r="K4727" s="10">
        <v>0.02</v>
      </c>
      <c r="L4727" s="9">
        <v>1853.14</v>
      </c>
      <c r="M4727" s="11">
        <v>1241.8499999999999</v>
      </c>
      <c r="N4727" s="9">
        <v>611.29</v>
      </c>
      <c r="O4727" s="6" t="s">
        <v>5045</v>
      </c>
      <c r="P4727" s="8">
        <v>5</v>
      </c>
    </row>
    <row r="4728" spans="1:16" x14ac:dyDescent="0.3">
      <c r="A4728" s="6" t="s">
        <v>14401</v>
      </c>
      <c r="B4728" s="7">
        <v>45131</v>
      </c>
      <c r="C4728" s="6" t="s">
        <v>14402</v>
      </c>
      <c r="D4728" s="6" t="s">
        <v>5215</v>
      </c>
      <c r="E4728" s="6" t="s">
        <v>5216</v>
      </c>
      <c r="F4728" s="6" t="s">
        <v>5036</v>
      </c>
      <c r="G4728" s="6" t="s">
        <v>5048</v>
      </c>
      <c r="H4728" s="6" t="s">
        <v>5090</v>
      </c>
      <c r="I4728" s="8">
        <v>8</v>
      </c>
      <c r="J4728" s="9">
        <v>2021.74</v>
      </c>
      <c r="K4728" s="10">
        <v>0.06</v>
      </c>
      <c r="L4728" s="9">
        <v>15203.48</v>
      </c>
      <c r="M4728" s="11">
        <v>8713.32</v>
      </c>
      <c r="N4728" s="9">
        <v>6490.16</v>
      </c>
      <c r="O4728" s="6" t="s">
        <v>5045</v>
      </c>
      <c r="P4728" s="8">
        <v>3</v>
      </c>
    </row>
    <row r="4729" spans="1:16" x14ac:dyDescent="0.3">
      <c r="A4729" s="6" t="s">
        <v>14403</v>
      </c>
      <c r="B4729" s="7">
        <v>45456</v>
      </c>
      <c r="C4729" s="6" t="s">
        <v>14404</v>
      </c>
      <c r="D4729" s="6" t="s">
        <v>5108</v>
      </c>
      <c r="E4729" s="6" t="s">
        <v>5109</v>
      </c>
      <c r="F4729" s="6" t="s">
        <v>5036</v>
      </c>
      <c r="G4729" s="6" t="s">
        <v>5048</v>
      </c>
      <c r="H4729" s="6" t="s">
        <v>5096</v>
      </c>
      <c r="I4729" s="8">
        <v>7</v>
      </c>
      <c r="J4729" s="9">
        <v>994.48</v>
      </c>
      <c r="K4729" s="10">
        <v>0.22</v>
      </c>
      <c r="L4729" s="9">
        <v>5429.86</v>
      </c>
      <c r="M4729" s="11">
        <v>3268.64</v>
      </c>
      <c r="N4729" s="9">
        <v>2161.2199999999998</v>
      </c>
      <c r="O4729" s="6" t="s">
        <v>5039</v>
      </c>
      <c r="P4729" s="8">
        <v>5</v>
      </c>
    </row>
    <row r="4730" spans="1:16" x14ac:dyDescent="0.3">
      <c r="A4730" s="6" t="s">
        <v>14405</v>
      </c>
      <c r="B4730" s="7">
        <v>45307</v>
      </c>
      <c r="C4730" s="6" t="s">
        <v>14406</v>
      </c>
      <c r="D4730" s="6" t="s">
        <v>5052</v>
      </c>
      <c r="E4730" s="6" t="s">
        <v>5053</v>
      </c>
      <c r="F4730" s="6" t="s">
        <v>5029</v>
      </c>
      <c r="G4730" s="6" t="s">
        <v>5059</v>
      </c>
      <c r="H4730" s="6" t="s">
        <v>5181</v>
      </c>
      <c r="I4730" s="8">
        <v>8</v>
      </c>
      <c r="J4730" s="9">
        <v>2116.41</v>
      </c>
      <c r="K4730" s="10">
        <v>0.03</v>
      </c>
      <c r="L4730" s="9">
        <v>16423.34</v>
      </c>
      <c r="M4730" s="11">
        <v>11667.74</v>
      </c>
      <c r="N4730" s="9">
        <v>4755.6000000000004</v>
      </c>
      <c r="O4730" s="6" t="s">
        <v>5045</v>
      </c>
      <c r="P4730" s="8">
        <v>1</v>
      </c>
    </row>
    <row r="4731" spans="1:16" x14ac:dyDescent="0.3">
      <c r="A4731" s="6" t="s">
        <v>14407</v>
      </c>
      <c r="B4731" s="7">
        <v>44983</v>
      </c>
      <c r="C4731" s="6" t="s">
        <v>14408</v>
      </c>
      <c r="D4731" s="6" t="s">
        <v>5042</v>
      </c>
      <c r="E4731" s="6" t="s">
        <v>5043</v>
      </c>
      <c r="F4731" s="6" t="s">
        <v>5029</v>
      </c>
      <c r="G4731" s="6" t="s">
        <v>5059</v>
      </c>
      <c r="H4731" s="6" t="s">
        <v>5060</v>
      </c>
      <c r="I4731" s="8">
        <v>6</v>
      </c>
      <c r="J4731" s="9">
        <v>1104.6300000000001</v>
      </c>
      <c r="K4731" s="10">
        <v>0.03</v>
      </c>
      <c r="L4731" s="9">
        <v>6428.95</v>
      </c>
      <c r="M4731" s="11">
        <v>4277.12</v>
      </c>
      <c r="N4731" s="9">
        <v>2151.83</v>
      </c>
      <c r="O4731" s="6" t="s">
        <v>5032</v>
      </c>
      <c r="P4731" s="8">
        <v>3</v>
      </c>
    </row>
    <row r="4732" spans="1:16" x14ac:dyDescent="0.3">
      <c r="A4732" s="6" t="s">
        <v>14409</v>
      </c>
      <c r="B4732" s="7">
        <v>44978</v>
      </c>
      <c r="C4732" s="6" t="s">
        <v>14410</v>
      </c>
      <c r="D4732" s="6" t="s">
        <v>5134</v>
      </c>
      <c r="E4732" s="6" t="s">
        <v>5135</v>
      </c>
      <c r="F4732" s="6" t="s">
        <v>5021</v>
      </c>
      <c r="G4732" s="6" t="s">
        <v>5048</v>
      </c>
      <c r="H4732" s="6" t="s">
        <v>5096</v>
      </c>
      <c r="I4732" s="8">
        <v>4</v>
      </c>
      <c r="J4732" s="9">
        <v>2231.3200000000002</v>
      </c>
      <c r="K4732" s="10">
        <v>0.19</v>
      </c>
      <c r="L4732" s="9">
        <v>7229.48</v>
      </c>
      <c r="M4732" s="11">
        <v>5644.36</v>
      </c>
      <c r="N4732" s="9">
        <v>1585.12</v>
      </c>
      <c r="O4732" s="6" t="s">
        <v>5045</v>
      </c>
      <c r="P4732" s="8">
        <v>5</v>
      </c>
    </row>
    <row r="4733" spans="1:16" x14ac:dyDescent="0.3">
      <c r="A4733" s="6" t="s">
        <v>14411</v>
      </c>
      <c r="B4733" s="7">
        <v>45665</v>
      </c>
      <c r="C4733" s="6" t="s">
        <v>14412</v>
      </c>
      <c r="D4733" s="6" t="s">
        <v>5085</v>
      </c>
      <c r="E4733" s="6" t="s">
        <v>5058</v>
      </c>
      <c r="F4733" s="6" t="s">
        <v>5021</v>
      </c>
      <c r="G4733" s="6" t="s">
        <v>5030</v>
      </c>
      <c r="H4733" s="6" t="s">
        <v>5031</v>
      </c>
      <c r="I4733" s="8">
        <v>6</v>
      </c>
      <c r="J4733" s="9">
        <v>2114.31</v>
      </c>
      <c r="K4733" s="10">
        <v>0.03</v>
      </c>
      <c r="L4733" s="9">
        <v>12305.28</v>
      </c>
      <c r="M4733" s="11">
        <v>9603.2999999999993</v>
      </c>
      <c r="N4733" s="9">
        <v>2701.98</v>
      </c>
      <c r="O4733" s="6" t="s">
        <v>5039</v>
      </c>
      <c r="P4733" s="8">
        <v>2</v>
      </c>
    </row>
    <row r="4734" spans="1:16" x14ac:dyDescent="0.3">
      <c r="A4734" s="6" t="s">
        <v>14413</v>
      </c>
      <c r="B4734" s="7">
        <v>45088</v>
      </c>
      <c r="C4734" s="6" t="s">
        <v>14414</v>
      </c>
      <c r="D4734" s="6" t="s">
        <v>5104</v>
      </c>
      <c r="E4734" s="6" t="s">
        <v>5053</v>
      </c>
      <c r="F4734" s="6" t="s">
        <v>5021</v>
      </c>
      <c r="G4734" s="6" t="s">
        <v>5048</v>
      </c>
      <c r="H4734" s="6" t="s">
        <v>5090</v>
      </c>
      <c r="I4734" s="8">
        <v>7</v>
      </c>
      <c r="J4734" s="9">
        <v>618.27</v>
      </c>
      <c r="K4734" s="10">
        <v>0.15</v>
      </c>
      <c r="L4734" s="9">
        <v>3678.71</v>
      </c>
      <c r="M4734" s="11">
        <v>2161.12</v>
      </c>
      <c r="N4734" s="9">
        <v>1517.59</v>
      </c>
      <c r="O4734" s="6" t="s">
        <v>5032</v>
      </c>
      <c r="P4734" s="8">
        <v>2</v>
      </c>
    </row>
    <row r="4735" spans="1:16" x14ac:dyDescent="0.3">
      <c r="A4735" s="6" t="s">
        <v>14415</v>
      </c>
      <c r="B4735" s="7">
        <v>45232</v>
      </c>
      <c r="C4735" s="6" t="s">
        <v>14416</v>
      </c>
      <c r="D4735" s="6" t="s">
        <v>5071</v>
      </c>
      <c r="E4735" s="6" t="s">
        <v>5072</v>
      </c>
      <c r="F4735" s="6" t="s">
        <v>5021</v>
      </c>
      <c r="G4735" s="6" t="s">
        <v>5037</v>
      </c>
      <c r="H4735" s="6" t="s">
        <v>5105</v>
      </c>
      <c r="I4735" s="8">
        <v>2</v>
      </c>
      <c r="J4735" s="9">
        <v>2359.21</v>
      </c>
      <c r="K4735" s="10">
        <v>0.11</v>
      </c>
      <c r="L4735" s="9">
        <v>4199.3900000000003</v>
      </c>
      <c r="M4735" s="11">
        <v>3674.24</v>
      </c>
      <c r="N4735" s="9">
        <v>525.15</v>
      </c>
      <c r="O4735" s="6" t="s">
        <v>5039</v>
      </c>
      <c r="P4735" s="8">
        <v>4</v>
      </c>
    </row>
    <row r="4736" spans="1:16" x14ac:dyDescent="0.3">
      <c r="A4736" s="6" t="s">
        <v>14417</v>
      </c>
      <c r="B4736" s="7">
        <v>45396</v>
      </c>
      <c r="C4736" s="6" t="s">
        <v>14418</v>
      </c>
      <c r="D4736" s="6" t="s">
        <v>5042</v>
      </c>
      <c r="E4736" s="6" t="s">
        <v>5043</v>
      </c>
      <c r="F4736" s="6" t="s">
        <v>5021</v>
      </c>
      <c r="G4736" s="6" t="s">
        <v>5022</v>
      </c>
      <c r="H4736" s="6" t="s">
        <v>5150</v>
      </c>
      <c r="I4736" s="8">
        <v>1</v>
      </c>
      <c r="J4736" s="9">
        <v>1105.3399999999999</v>
      </c>
      <c r="K4736" s="10">
        <v>0.2</v>
      </c>
      <c r="L4736" s="9">
        <v>884.27</v>
      </c>
      <c r="M4736" s="11">
        <v>494.45</v>
      </c>
      <c r="N4736" s="9">
        <v>389.82</v>
      </c>
      <c r="O4736" s="6" t="s">
        <v>5024</v>
      </c>
      <c r="P4736" s="8">
        <v>4</v>
      </c>
    </row>
    <row r="4737" spans="1:16" x14ac:dyDescent="0.3">
      <c r="A4737" s="6" t="s">
        <v>14419</v>
      </c>
      <c r="B4737" s="7">
        <v>45770</v>
      </c>
      <c r="C4737" s="6" t="s">
        <v>14420</v>
      </c>
      <c r="D4737" s="6" t="s">
        <v>5063</v>
      </c>
      <c r="E4737" s="6" t="s">
        <v>5058</v>
      </c>
      <c r="F4737" s="6" t="s">
        <v>5036</v>
      </c>
      <c r="G4737" s="6" t="s">
        <v>5022</v>
      </c>
      <c r="H4737" s="6" t="s">
        <v>5076</v>
      </c>
      <c r="I4737" s="8">
        <v>1</v>
      </c>
      <c r="J4737" s="9">
        <v>2136.13</v>
      </c>
      <c r="K4737" s="10">
        <v>0.23</v>
      </c>
      <c r="L4737" s="9">
        <v>1644.82</v>
      </c>
      <c r="M4737" s="11">
        <v>1112.03</v>
      </c>
      <c r="N4737" s="9">
        <v>532.79</v>
      </c>
      <c r="O4737" s="6" t="s">
        <v>5024</v>
      </c>
      <c r="P4737" s="8">
        <v>1</v>
      </c>
    </row>
    <row r="4738" spans="1:16" x14ac:dyDescent="0.3">
      <c r="A4738" s="6" t="s">
        <v>14421</v>
      </c>
      <c r="B4738" s="7">
        <v>45658</v>
      </c>
      <c r="C4738" s="6" t="s">
        <v>14422</v>
      </c>
      <c r="D4738" s="6" t="s">
        <v>5063</v>
      </c>
      <c r="E4738" s="6" t="s">
        <v>5058</v>
      </c>
      <c r="F4738" s="6" t="s">
        <v>5021</v>
      </c>
      <c r="G4738" s="6" t="s">
        <v>5022</v>
      </c>
      <c r="H4738" s="6" t="s">
        <v>5192</v>
      </c>
      <c r="I4738" s="8">
        <v>6</v>
      </c>
      <c r="J4738" s="9">
        <v>666.87</v>
      </c>
      <c r="K4738" s="10">
        <v>0.11</v>
      </c>
      <c r="L4738" s="9">
        <v>3561.09</v>
      </c>
      <c r="M4738" s="11">
        <v>2636.44</v>
      </c>
      <c r="N4738" s="9">
        <v>924.65</v>
      </c>
      <c r="O4738" s="6" t="s">
        <v>5045</v>
      </c>
      <c r="P4738" s="8">
        <v>4</v>
      </c>
    </row>
    <row r="4739" spans="1:16" x14ac:dyDescent="0.3">
      <c r="A4739" s="6" t="s">
        <v>14423</v>
      </c>
      <c r="B4739" s="7">
        <v>45657</v>
      </c>
      <c r="C4739" s="6" t="s">
        <v>14424</v>
      </c>
      <c r="D4739" s="6" t="s">
        <v>5088</v>
      </c>
      <c r="E4739" s="6" t="s">
        <v>5089</v>
      </c>
      <c r="F4739" s="6" t="s">
        <v>5029</v>
      </c>
      <c r="G4739" s="6" t="s">
        <v>5022</v>
      </c>
      <c r="H4739" s="6" t="s">
        <v>5221</v>
      </c>
      <c r="I4739" s="8">
        <v>8</v>
      </c>
      <c r="J4739" s="9">
        <v>890.77</v>
      </c>
      <c r="K4739" s="10">
        <v>0.04</v>
      </c>
      <c r="L4739" s="9">
        <v>6841.11</v>
      </c>
      <c r="M4739" s="11">
        <v>5201.84</v>
      </c>
      <c r="N4739" s="9">
        <v>1639.27</v>
      </c>
      <c r="O4739" s="6" t="s">
        <v>5032</v>
      </c>
      <c r="P4739" s="8">
        <v>4</v>
      </c>
    </row>
    <row r="4740" spans="1:16" x14ac:dyDescent="0.3">
      <c r="A4740" s="6" t="s">
        <v>14425</v>
      </c>
      <c r="B4740" s="7">
        <v>45441</v>
      </c>
      <c r="C4740" s="6" t="s">
        <v>14426</v>
      </c>
      <c r="D4740" s="6" t="s">
        <v>5108</v>
      </c>
      <c r="E4740" s="6" t="s">
        <v>5109</v>
      </c>
      <c r="F4740" s="6" t="s">
        <v>5021</v>
      </c>
      <c r="G4740" s="6" t="s">
        <v>5048</v>
      </c>
      <c r="H4740" s="6" t="s">
        <v>5079</v>
      </c>
      <c r="I4740" s="8">
        <v>5</v>
      </c>
      <c r="J4740" s="9">
        <v>161.57</v>
      </c>
      <c r="K4740" s="10">
        <v>0.22</v>
      </c>
      <c r="L4740" s="9">
        <v>630.12</v>
      </c>
      <c r="M4740" s="11">
        <v>407.94</v>
      </c>
      <c r="N4740" s="9">
        <v>222.18</v>
      </c>
      <c r="O4740" s="6" t="s">
        <v>5039</v>
      </c>
      <c r="P4740" s="8">
        <v>5</v>
      </c>
    </row>
    <row r="4741" spans="1:16" x14ac:dyDescent="0.3">
      <c r="A4741" s="6" t="s">
        <v>14427</v>
      </c>
      <c r="B4741" s="7">
        <v>45219</v>
      </c>
      <c r="C4741" s="6" t="s">
        <v>14428</v>
      </c>
      <c r="D4741" s="6" t="s">
        <v>5035</v>
      </c>
      <c r="E4741" s="6" t="s">
        <v>5020</v>
      </c>
      <c r="F4741" s="6" t="s">
        <v>5029</v>
      </c>
      <c r="G4741" s="6" t="s">
        <v>5022</v>
      </c>
      <c r="H4741" s="6" t="s">
        <v>5192</v>
      </c>
      <c r="I4741" s="8">
        <v>5</v>
      </c>
      <c r="J4741" s="9">
        <v>950.37</v>
      </c>
      <c r="K4741" s="10">
        <v>0.1</v>
      </c>
      <c r="L4741" s="9">
        <v>4276.67</v>
      </c>
      <c r="M4741" s="11">
        <v>3630.18</v>
      </c>
      <c r="N4741" s="9">
        <v>646.49</v>
      </c>
      <c r="O4741" s="6" t="s">
        <v>5024</v>
      </c>
      <c r="P4741" s="8">
        <v>1</v>
      </c>
    </row>
    <row r="4742" spans="1:16" x14ac:dyDescent="0.3">
      <c r="A4742" s="6" t="s">
        <v>14429</v>
      </c>
      <c r="B4742" s="7">
        <v>45181</v>
      </c>
      <c r="C4742" s="6" t="s">
        <v>14430</v>
      </c>
      <c r="D4742" s="6" t="s">
        <v>5057</v>
      </c>
      <c r="E4742" s="6" t="s">
        <v>5058</v>
      </c>
      <c r="F4742" s="6" t="s">
        <v>5029</v>
      </c>
      <c r="G4742" s="6" t="s">
        <v>5022</v>
      </c>
      <c r="H4742" s="6" t="s">
        <v>5023</v>
      </c>
      <c r="I4742" s="8">
        <v>5</v>
      </c>
      <c r="J4742" s="9">
        <v>1819</v>
      </c>
      <c r="K4742" s="10">
        <v>0.17</v>
      </c>
      <c r="L4742" s="9">
        <v>7548.85</v>
      </c>
      <c r="M4742" s="11">
        <v>4692.49</v>
      </c>
      <c r="N4742" s="9">
        <v>2856.36</v>
      </c>
      <c r="O4742" s="6" t="s">
        <v>5039</v>
      </c>
      <c r="P4742" s="8">
        <v>1</v>
      </c>
    </row>
    <row r="4743" spans="1:16" x14ac:dyDescent="0.3">
      <c r="A4743" s="6" t="s">
        <v>14431</v>
      </c>
      <c r="B4743" s="7">
        <v>45415</v>
      </c>
      <c r="C4743" s="6" t="s">
        <v>11300</v>
      </c>
      <c r="D4743" s="6" t="s">
        <v>5042</v>
      </c>
      <c r="E4743" s="6" t="s">
        <v>5043</v>
      </c>
      <c r="F4743" s="6" t="s">
        <v>5021</v>
      </c>
      <c r="G4743" s="6" t="s">
        <v>5037</v>
      </c>
      <c r="H4743" s="6" t="s">
        <v>5038</v>
      </c>
      <c r="I4743" s="8">
        <v>6</v>
      </c>
      <c r="J4743" s="9">
        <v>716.6</v>
      </c>
      <c r="K4743" s="10">
        <v>0.21</v>
      </c>
      <c r="L4743" s="9">
        <v>3396.68</v>
      </c>
      <c r="M4743" s="11">
        <v>2502.15</v>
      </c>
      <c r="N4743" s="9">
        <v>894.53</v>
      </c>
      <c r="O4743" s="6" t="s">
        <v>5024</v>
      </c>
      <c r="P4743" s="8">
        <v>1</v>
      </c>
    </row>
    <row r="4744" spans="1:16" x14ac:dyDescent="0.3">
      <c r="A4744" s="6" t="s">
        <v>14432</v>
      </c>
      <c r="B4744" s="7">
        <v>45022</v>
      </c>
      <c r="C4744" s="6" t="s">
        <v>14433</v>
      </c>
      <c r="D4744" s="6" t="s">
        <v>5019</v>
      </c>
      <c r="E4744" s="6" t="s">
        <v>5020</v>
      </c>
      <c r="F4744" s="6" t="s">
        <v>5029</v>
      </c>
      <c r="G4744" s="6" t="s">
        <v>5037</v>
      </c>
      <c r="H4744" s="6" t="s">
        <v>5068</v>
      </c>
      <c r="I4744" s="8">
        <v>3</v>
      </c>
      <c r="J4744" s="9">
        <v>2407.48</v>
      </c>
      <c r="K4744" s="10">
        <v>0.01</v>
      </c>
      <c r="L4744" s="9">
        <v>7150.22</v>
      </c>
      <c r="M4744" s="11">
        <v>5621.91</v>
      </c>
      <c r="N4744" s="9">
        <v>1528.31</v>
      </c>
      <c r="O4744" s="6" t="s">
        <v>5045</v>
      </c>
      <c r="P4744" s="8">
        <v>2</v>
      </c>
    </row>
    <row r="4745" spans="1:16" x14ac:dyDescent="0.3">
      <c r="A4745" s="6" t="s">
        <v>14434</v>
      </c>
      <c r="B4745" s="7">
        <v>45438</v>
      </c>
      <c r="C4745" s="6" t="s">
        <v>14435</v>
      </c>
      <c r="D4745" s="6" t="s">
        <v>5057</v>
      </c>
      <c r="E4745" s="6" t="s">
        <v>5058</v>
      </c>
      <c r="F4745" s="6" t="s">
        <v>5021</v>
      </c>
      <c r="G4745" s="6" t="s">
        <v>5037</v>
      </c>
      <c r="H4745" s="6" t="s">
        <v>5105</v>
      </c>
      <c r="I4745" s="8">
        <v>2</v>
      </c>
      <c r="J4745" s="9">
        <v>521.98</v>
      </c>
      <c r="K4745" s="10">
        <v>0.13</v>
      </c>
      <c r="L4745" s="9">
        <v>908.25</v>
      </c>
      <c r="M4745" s="11">
        <v>667.31</v>
      </c>
      <c r="N4745" s="9">
        <v>240.94</v>
      </c>
      <c r="O4745" s="6" t="s">
        <v>5039</v>
      </c>
      <c r="P4745" s="8">
        <v>3</v>
      </c>
    </row>
    <row r="4746" spans="1:16" x14ac:dyDescent="0.3">
      <c r="A4746" s="6" t="s">
        <v>14436</v>
      </c>
      <c r="B4746" s="7">
        <v>45297</v>
      </c>
      <c r="C4746" s="6" t="s">
        <v>14437</v>
      </c>
      <c r="D4746" s="6" t="s">
        <v>5019</v>
      </c>
      <c r="E4746" s="6" t="s">
        <v>5020</v>
      </c>
      <c r="F4746" s="6" t="s">
        <v>5036</v>
      </c>
      <c r="G4746" s="6" t="s">
        <v>5037</v>
      </c>
      <c r="H4746" s="6" t="s">
        <v>5068</v>
      </c>
      <c r="I4746" s="8">
        <v>1</v>
      </c>
      <c r="J4746" s="9">
        <v>450.14</v>
      </c>
      <c r="K4746" s="10">
        <v>0.1</v>
      </c>
      <c r="L4746" s="9">
        <v>405.13</v>
      </c>
      <c r="M4746" s="11">
        <v>307.68</v>
      </c>
      <c r="N4746" s="9">
        <v>97.45</v>
      </c>
      <c r="O4746" s="6" t="s">
        <v>5045</v>
      </c>
      <c r="P4746" s="8">
        <v>3</v>
      </c>
    </row>
    <row r="4747" spans="1:16" x14ac:dyDescent="0.3">
      <c r="A4747" s="6" t="s">
        <v>14438</v>
      </c>
      <c r="B4747" s="7">
        <v>45004</v>
      </c>
      <c r="C4747" s="6" t="s">
        <v>14439</v>
      </c>
      <c r="D4747" s="6" t="s">
        <v>5071</v>
      </c>
      <c r="E4747" s="6" t="s">
        <v>5072</v>
      </c>
      <c r="F4747" s="6" t="s">
        <v>5036</v>
      </c>
      <c r="G4747" s="6" t="s">
        <v>5059</v>
      </c>
      <c r="H4747" s="6" t="s">
        <v>5140</v>
      </c>
      <c r="I4747" s="8">
        <v>5</v>
      </c>
      <c r="J4747" s="9">
        <v>1530.83</v>
      </c>
      <c r="K4747" s="10">
        <v>0.21</v>
      </c>
      <c r="L4747" s="9">
        <v>6046.78</v>
      </c>
      <c r="M4747" s="11">
        <v>3768.7</v>
      </c>
      <c r="N4747" s="9">
        <v>2278.08</v>
      </c>
      <c r="O4747" s="6" t="s">
        <v>5024</v>
      </c>
      <c r="P4747" s="8">
        <v>4</v>
      </c>
    </row>
    <row r="4748" spans="1:16" x14ac:dyDescent="0.3">
      <c r="A4748" s="6" t="s">
        <v>14440</v>
      </c>
      <c r="B4748" s="7">
        <v>45652</v>
      </c>
      <c r="C4748" s="6" t="s">
        <v>14441</v>
      </c>
      <c r="D4748" s="6" t="s">
        <v>5035</v>
      </c>
      <c r="E4748" s="6" t="s">
        <v>5020</v>
      </c>
      <c r="F4748" s="6" t="s">
        <v>5036</v>
      </c>
      <c r="G4748" s="6" t="s">
        <v>5022</v>
      </c>
      <c r="H4748" s="6" t="s">
        <v>5150</v>
      </c>
      <c r="I4748" s="8">
        <v>2</v>
      </c>
      <c r="J4748" s="9">
        <v>2365.19</v>
      </c>
      <c r="K4748" s="10">
        <v>7.0000000000000007E-2</v>
      </c>
      <c r="L4748" s="9">
        <v>4399.25</v>
      </c>
      <c r="M4748" s="11">
        <v>3150.05</v>
      </c>
      <c r="N4748" s="9">
        <v>1249.2</v>
      </c>
      <c r="O4748" s="6" t="s">
        <v>5039</v>
      </c>
      <c r="P4748" s="8">
        <v>5</v>
      </c>
    </row>
    <row r="4749" spans="1:16" x14ac:dyDescent="0.3">
      <c r="A4749" s="6" t="s">
        <v>14442</v>
      </c>
      <c r="B4749" s="7">
        <v>45725</v>
      </c>
      <c r="C4749" s="6" t="s">
        <v>14443</v>
      </c>
      <c r="D4749" s="6" t="s">
        <v>5117</v>
      </c>
      <c r="E4749" s="6" t="s">
        <v>5118</v>
      </c>
      <c r="F4749" s="6" t="s">
        <v>5036</v>
      </c>
      <c r="G4749" s="6" t="s">
        <v>5037</v>
      </c>
      <c r="H4749" s="6" t="s">
        <v>5068</v>
      </c>
      <c r="I4749" s="8">
        <v>8</v>
      </c>
      <c r="J4749" s="9">
        <v>1774.7</v>
      </c>
      <c r="K4749" s="10">
        <v>7.0000000000000007E-2</v>
      </c>
      <c r="L4749" s="9">
        <v>13203.77</v>
      </c>
      <c r="M4749" s="11">
        <v>8811.3700000000008</v>
      </c>
      <c r="N4749" s="9">
        <v>4392.3999999999996</v>
      </c>
      <c r="O4749" s="6" t="s">
        <v>5032</v>
      </c>
      <c r="P4749" s="8">
        <v>5</v>
      </c>
    </row>
    <row r="4750" spans="1:16" x14ac:dyDescent="0.3">
      <c r="A4750" s="6" t="s">
        <v>14444</v>
      </c>
      <c r="B4750" s="7">
        <v>45206</v>
      </c>
      <c r="C4750" s="6" t="s">
        <v>14445</v>
      </c>
      <c r="D4750" s="6" t="s">
        <v>5063</v>
      </c>
      <c r="E4750" s="6" t="s">
        <v>5058</v>
      </c>
      <c r="F4750" s="6" t="s">
        <v>5029</v>
      </c>
      <c r="G4750" s="6" t="s">
        <v>5037</v>
      </c>
      <c r="H4750" s="6" t="s">
        <v>5105</v>
      </c>
      <c r="I4750" s="8">
        <v>3</v>
      </c>
      <c r="J4750" s="9">
        <v>430.06</v>
      </c>
      <c r="K4750" s="10">
        <v>0.08</v>
      </c>
      <c r="L4750" s="9">
        <v>1186.97</v>
      </c>
      <c r="M4750" s="11">
        <v>997.11</v>
      </c>
      <c r="N4750" s="9">
        <v>189.86</v>
      </c>
      <c r="O4750" s="6" t="s">
        <v>5080</v>
      </c>
      <c r="P4750" s="8">
        <v>4</v>
      </c>
    </row>
    <row r="4751" spans="1:16" x14ac:dyDescent="0.3">
      <c r="A4751" s="6" t="s">
        <v>14446</v>
      </c>
      <c r="B4751" s="7">
        <v>44942</v>
      </c>
      <c r="C4751" s="6" t="s">
        <v>14447</v>
      </c>
      <c r="D4751" s="6" t="s">
        <v>5027</v>
      </c>
      <c r="E4751" s="6" t="s">
        <v>5028</v>
      </c>
      <c r="F4751" s="6" t="s">
        <v>5029</v>
      </c>
      <c r="G4751" s="6" t="s">
        <v>5048</v>
      </c>
      <c r="H4751" s="6" t="s">
        <v>5096</v>
      </c>
      <c r="I4751" s="8">
        <v>7</v>
      </c>
      <c r="J4751" s="9">
        <v>1055.78</v>
      </c>
      <c r="K4751" s="10">
        <v>0.2</v>
      </c>
      <c r="L4751" s="9">
        <v>5912.37</v>
      </c>
      <c r="M4751" s="11">
        <v>4686.46</v>
      </c>
      <c r="N4751" s="9">
        <v>1225.9100000000001</v>
      </c>
      <c r="O4751" s="6" t="s">
        <v>5024</v>
      </c>
      <c r="P4751" s="8">
        <v>5</v>
      </c>
    </row>
    <row r="4752" spans="1:16" x14ac:dyDescent="0.3">
      <c r="A4752" s="6" t="s">
        <v>14448</v>
      </c>
      <c r="B4752" s="7">
        <v>45150</v>
      </c>
      <c r="C4752" s="6" t="s">
        <v>14449</v>
      </c>
      <c r="D4752" s="6" t="s">
        <v>5215</v>
      </c>
      <c r="E4752" s="6" t="s">
        <v>5216</v>
      </c>
      <c r="F4752" s="6" t="s">
        <v>5021</v>
      </c>
      <c r="G4752" s="6" t="s">
        <v>5030</v>
      </c>
      <c r="H4752" s="6" t="s">
        <v>5246</v>
      </c>
      <c r="I4752" s="8">
        <v>5</v>
      </c>
      <c r="J4752" s="9">
        <v>1462.73</v>
      </c>
      <c r="K4752" s="10">
        <v>0.1</v>
      </c>
      <c r="L4752" s="9">
        <v>6582.28</v>
      </c>
      <c r="M4752" s="11">
        <v>5238.87</v>
      </c>
      <c r="N4752" s="9">
        <v>1343.41</v>
      </c>
      <c r="O4752" s="6" t="s">
        <v>5080</v>
      </c>
      <c r="P4752" s="8">
        <v>5</v>
      </c>
    </row>
    <row r="4753" spans="1:16" x14ac:dyDescent="0.3">
      <c r="A4753" s="6" t="s">
        <v>14450</v>
      </c>
      <c r="B4753" s="7">
        <v>45026</v>
      </c>
      <c r="C4753" s="6" t="s">
        <v>14451</v>
      </c>
      <c r="D4753" s="6" t="s">
        <v>5019</v>
      </c>
      <c r="E4753" s="6" t="s">
        <v>5020</v>
      </c>
      <c r="F4753" s="6" t="s">
        <v>5029</v>
      </c>
      <c r="G4753" s="6" t="s">
        <v>5022</v>
      </c>
      <c r="H4753" s="6" t="s">
        <v>5221</v>
      </c>
      <c r="I4753" s="8">
        <v>7</v>
      </c>
      <c r="J4753" s="9">
        <v>1133</v>
      </c>
      <c r="K4753" s="10">
        <v>0.19</v>
      </c>
      <c r="L4753" s="9">
        <v>6424.11</v>
      </c>
      <c r="M4753" s="11">
        <v>5307.17</v>
      </c>
      <c r="N4753" s="9">
        <v>1116.94</v>
      </c>
      <c r="O4753" s="6" t="s">
        <v>5032</v>
      </c>
      <c r="P4753" s="8">
        <v>3</v>
      </c>
    </row>
    <row r="4754" spans="1:16" x14ac:dyDescent="0.3">
      <c r="A4754" s="6" t="s">
        <v>14452</v>
      </c>
      <c r="B4754" s="7">
        <v>45252</v>
      </c>
      <c r="C4754" s="6" t="s">
        <v>14453</v>
      </c>
      <c r="D4754" s="6" t="s">
        <v>5063</v>
      </c>
      <c r="E4754" s="6" t="s">
        <v>5058</v>
      </c>
      <c r="F4754" s="6" t="s">
        <v>5021</v>
      </c>
      <c r="G4754" s="6" t="s">
        <v>5022</v>
      </c>
      <c r="H4754" s="6" t="s">
        <v>5192</v>
      </c>
      <c r="I4754" s="8">
        <v>1</v>
      </c>
      <c r="J4754" s="9">
        <v>1499.98</v>
      </c>
      <c r="K4754" s="10">
        <v>0.18</v>
      </c>
      <c r="L4754" s="9">
        <v>1229.98</v>
      </c>
      <c r="M4754" s="11">
        <v>682.32</v>
      </c>
      <c r="N4754" s="9">
        <v>547.66</v>
      </c>
      <c r="O4754" s="6" t="s">
        <v>5045</v>
      </c>
      <c r="P4754" s="8">
        <v>2</v>
      </c>
    </row>
    <row r="4755" spans="1:16" x14ac:dyDescent="0.3">
      <c r="A4755" s="6" t="s">
        <v>14454</v>
      </c>
      <c r="B4755" s="7">
        <v>45174</v>
      </c>
      <c r="C4755" s="6" t="s">
        <v>14455</v>
      </c>
      <c r="D4755" s="6" t="s">
        <v>5042</v>
      </c>
      <c r="E4755" s="6" t="s">
        <v>5043</v>
      </c>
      <c r="F4755" s="6" t="s">
        <v>5029</v>
      </c>
      <c r="G4755" s="6" t="s">
        <v>5059</v>
      </c>
      <c r="H4755" s="6" t="s">
        <v>5181</v>
      </c>
      <c r="I4755" s="8">
        <v>8</v>
      </c>
      <c r="J4755" s="9">
        <v>752.66</v>
      </c>
      <c r="K4755" s="10">
        <v>0.05</v>
      </c>
      <c r="L4755" s="9">
        <v>5720.22</v>
      </c>
      <c r="M4755" s="11">
        <v>3459.43</v>
      </c>
      <c r="N4755" s="9">
        <v>2260.79</v>
      </c>
      <c r="O4755" s="6" t="s">
        <v>5039</v>
      </c>
      <c r="P4755" s="8">
        <v>3</v>
      </c>
    </row>
    <row r="4756" spans="1:16" x14ac:dyDescent="0.3">
      <c r="A4756" s="6" t="s">
        <v>14456</v>
      </c>
      <c r="B4756" s="7">
        <v>45218</v>
      </c>
      <c r="C4756" s="6" t="s">
        <v>14457</v>
      </c>
      <c r="D4756" s="6" t="s">
        <v>5052</v>
      </c>
      <c r="E4756" s="6" t="s">
        <v>5053</v>
      </c>
      <c r="F4756" s="6" t="s">
        <v>5029</v>
      </c>
      <c r="G4756" s="6" t="s">
        <v>5022</v>
      </c>
      <c r="H4756" s="6" t="s">
        <v>5023</v>
      </c>
      <c r="I4756" s="8">
        <v>4</v>
      </c>
      <c r="J4756" s="9">
        <v>1552.01</v>
      </c>
      <c r="K4756" s="10">
        <v>0</v>
      </c>
      <c r="L4756" s="9">
        <v>6208.04</v>
      </c>
      <c r="M4756" s="11">
        <v>5173.37</v>
      </c>
      <c r="N4756" s="9">
        <v>1034.67</v>
      </c>
      <c r="O4756" s="6" t="s">
        <v>5032</v>
      </c>
      <c r="P4756" s="8">
        <v>4</v>
      </c>
    </row>
    <row r="4757" spans="1:16" x14ac:dyDescent="0.3">
      <c r="A4757" s="6" t="s">
        <v>14458</v>
      </c>
      <c r="B4757" s="7">
        <v>45654</v>
      </c>
      <c r="C4757" s="6" t="s">
        <v>14459</v>
      </c>
      <c r="D4757" s="6" t="s">
        <v>5108</v>
      </c>
      <c r="E4757" s="6" t="s">
        <v>5109</v>
      </c>
      <c r="F4757" s="6" t="s">
        <v>5021</v>
      </c>
      <c r="G4757" s="6" t="s">
        <v>5030</v>
      </c>
      <c r="H4757" s="6" t="s">
        <v>5176</v>
      </c>
      <c r="I4757" s="8">
        <v>8</v>
      </c>
      <c r="J4757" s="9">
        <v>1779.97</v>
      </c>
      <c r="K4757" s="10">
        <v>0.01</v>
      </c>
      <c r="L4757" s="9">
        <v>14097.36</v>
      </c>
      <c r="M4757" s="11">
        <v>10676.4</v>
      </c>
      <c r="N4757" s="9">
        <v>3420.96</v>
      </c>
      <c r="O4757" s="6" t="s">
        <v>5024</v>
      </c>
      <c r="P4757" s="8">
        <v>4</v>
      </c>
    </row>
    <row r="4758" spans="1:16" x14ac:dyDescent="0.3">
      <c r="A4758" s="6" t="s">
        <v>14460</v>
      </c>
      <c r="B4758" s="7">
        <v>45086</v>
      </c>
      <c r="C4758" s="6" t="s">
        <v>14461</v>
      </c>
      <c r="D4758" s="6" t="s">
        <v>5057</v>
      </c>
      <c r="E4758" s="6" t="s">
        <v>5058</v>
      </c>
      <c r="F4758" s="6" t="s">
        <v>5021</v>
      </c>
      <c r="G4758" s="6" t="s">
        <v>5037</v>
      </c>
      <c r="H4758" s="6" t="s">
        <v>5068</v>
      </c>
      <c r="I4758" s="8">
        <v>5</v>
      </c>
      <c r="J4758" s="9">
        <v>1808.3</v>
      </c>
      <c r="K4758" s="10">
        <v>0.19</v>
      </c>
      <c r="L4758" s="9">
        <v>7323.62</v>
      </c>
      <c r="M4758" s="11">
        <v>4083.17</v>
      </c>
      <c r="N4758" s="9">
        <v>3240.45</v>
      </c>
      <c r="O4758" s="6" t="s">
        <v>5080</v>
      </c>
      <c r="P4758" s="8">
        <v>2</v>
      </c>
    </row>
    <row r="4759" spans="1:16" x14ac:dyDescent="0.3">
      <c r="A4759" s="6" t="s">
        <v>14462</v>
      </c>
      <c r="B4759" s="7">
        <v>45774</v>
      </c>
      <c r="C4759" s="6" t="s">
        <v>14463</v>
      </c>
      <c r="D4759" s="6" t="s">
        <v>5042</v>
      </c>
      <c r="E4759" s="6" t="s">
        <v>5043</v>
      </c>
      <c r="F4759" s="6" t="s">
        <v>5029</v>
      </c>
      <c r="G4759" s="6" t="s">
        <v>5030</v>
      </c>
      <c r="H4759" s="6" t="s">
        <v>5031</v>
      </c>
      <c r="I4759" s="8">
        <v>2</v>
      </c>
      <c r="J4759" s="9">
        <v>2450.71</v>
      </c>
      <c r="K4759" s="10">
        <v>0.25</v>
      </c>
      <c r="L4759" s="9">
        <v>3676.07</v>
      </c>
      <c r="M4759" s="11">
        <v>3192.5</v>
      </c>
      <c r="N4759" s="9">
        <v>483.57</v>
      </c>
      <c r="O4759" s="6" t="s">
        <v>5080</v>
      </c>
      <c r="P4759" s="8">
        <v>1</v>
      </c>
    </row>
    <row r="4760" spans="1:16" x14ac:dyDescent="0.3">
      <c r="A4760" s="6" t="s">
        <v>14464</v>
      </c>
      <c r="B4760" s="7">
        <v>45341</v>
      </c>
      <c r="C4760" s="6" t="s">
        <v>14465</v>
      </c>
      <c r="D4760" s="6" t="s">
        <v>5205</v>
      </c>
      <c r="E4760" s="6" t="s">
        <v>5206</v>
      </c>
      <c r="F4760" s="6" t="s">
        <v>5029</v>
      </c>
      <c r="G4760" s="6" t="s">
        <v>5048</v>
      </c>
      <c r="H4760" s="6" t="s">
        <v>5090</v>
      </c>
      <c r="I4760" s="8">
        <v>8</v>
      </c>
      <c r="J4760" s="9">
        <v>1848.87</v>
      </c>
      <c r="K4760" s="10">
        <v>0.06</v>
      </c>
      <c r="L4760" s="9">
        <v>13903.5</v>
      </c>
      <c r="M4760" s="11">
        <v>9246.61</v>
      </c>
      <c r="N4760" s="9">
        <v>4656.8900000000003</v>
      </c>
      <c r="O4760" s="6" t="s">
        <v>5032</v>
      </c>
      <c r="P4760" s="8">
        <v>3</v>
      </c>
    </row>
    <row r="4761" spans="1:16" x14ac:dyDescent="0.3">
      <c r="A4761" s="6" t="s">
        <v>14466</v>
      </c>
      <c r="B4761" s="7">
        <v>45331</v>
      </c>
      <c r="C4761" s="6" t="s">
        <v>14467</v>
      </c>
      <c r="D4761" s="6" t="s">
        <v>5117</v>
      </c>
      <c r="E4761" s="6" t="s">
        <v>5118</v>
      </c>
      <c r="F4761" s="6" t="s">
        <v>5036</v>
      </c>
      <c r="G4761" s="6" t="s">
        <v>5037</v>
      </c>
      <c r="H4761" s="6" t="s">
        <v>5068</v>
      </c>
      <c r="I4761" s="8">
        <v>1</v>
      </c>
      <c r="J4761" s="9">
        <v>2317.2600000000002</v>
      </c>
      <c r="K4761" s="10">
        <v>0.2</v>
      </c>
      <c r="L4761" s="9">
        <v>1853.81</v>
      </c>
      <c r="M4761" s="11">
        <v>1401.18</v>
      </c>
      <c r="N4761" s="9">
        <v>452.63</v>
      </c>
      <c r="O4761" s="6" t="s">
        <v>5080</v>
      </c>
      <c r="P4761" s="8">
        <v>5</v>
      </c>
    </row>
    <row r="4762" spans="1:16" x14ac:dyDescent="0.3">
      <c r="A4762" s="6" t="s">
        <v>14468</v>
      </c>
      <c r="B4762" s="7">
        <v>44947</v>
      </c>
      <c r="C4762" s="6" t="s">
        <v>14469</v>
      </c>
      <c r="D4762" s="6" t="s">
        <v>5063</v>
      </c>
      <c r="E4762" s="6" t="s">
        <v>5058</v>
      </c>
      <c r="F4762" s="6" t="s">
        <v>5029</v>
      </c>
      <c r="G4762" s="6" t="s">
        <v>5037</v>
      </c>
      <c r="H4762" s="6" t="s">
        <v>5068</v>
      </c>
      <c r="I4762" s="8">
        <v>7</v>
      </c>
      <c r="J4762" s="9">
        <v>1257.04</v>
      </c>
      <c r="K4762" s="10">
        <v>0.18</v>
      </c>
      <c r="L4762" s="9">
        <v>7215.41</v>
      </c>
      <c r="M4762" s="11">
        <v>5577.67</v>
      </c>
      <c r="N4762" s="9">
        <v>1637.74</v>
      </c>
      <c r="O4762" s="6" t="s">
        <v>5039</v>
      </c>
      <c r="P4762" s="8">
        <v>5</v>
      </c>
    </row>
    <row r="4763" spans="1:16" x14ac:dyDescent="0.3">
      <c r="A4763" s="6" t="s">
        <v>14470</v>
      </c>
      <c r="B4763" s="7">
        <v>45511</v>
      </c>
      <c r="C4763" s="6" t="s">
        <v>14471</v>
      </c>
      <c r="D4763" s="6" t="s">
        <v>5108</v>
      </c>
      <c r="E4763" s="6" t="s">
        <v>5109</v>
      </c>
      <c r="F4763" s="6" t="s">
        <v>5029</v>
      </c>
      <c r="G4763" s="6" t="s">
        <v>5059</v>
      </c>
      <c r="H4763" s="6" t="s">
        <v>5181</v>
      </c>
      <c r="I4763" s="8">
        <v>3</v>
      </c>
      <c r="J4763" s="9">
        <v>1219.9000000000001</v>
      </c>
      <c r="K4763" s="10">
        <v>0.17</v>
      </c>
      <c r="L4763" s="9">
        <v>3037.55</v>
      </c>
      <c r="M4763" s="11">
        <v>2536.2399999999998</v>
      </c>
      <c r="N4763" s="9">
        <v>501.31</v>
      </c>
      <c r="O4763" s="6" t="s">
        <v>5039</v>
      </c>
      <c r="P4763" s="8">
        <v>1</v>
      </c>
    </row>
    <row r="4764" spans="1:16" x14ac:dyDescent="0.3">
      <c r="A4764" s="6" t="s">
        <v>14472</v>
      </c>
      <c r="B4764" s="7">
        <v>45484</v>
      </c>
      <c r="C4764" s="6" t="s">
        <v>14473</v>
      </c>
      <c r="D4764" s="6" t="s">
        <v>5057</v>
      </c>
      <c r="E4764" s="6" t="s">
        <v>5058</v>
      </c>
      <c r="F4764" s="6" t="s">
        <v>5021</v>
      </c>
      <c r="G4764" s="6" t="s">
        <v>5022</v>
      </c>
      <c r="H4764" s="6" t="s">
        <v>5150</v>
      </c>
      <c r="I4764" s="8">
        <v>6</v>
      </c>
      <c r="J4764" s="9">
        <v>2234.65</v>
      </c>
      <c r="K4764" s="10">
        <v>7.0000000000000007E-2</v>
      </c>
      <c r="L4764" s="9">
        <v>12469.35</v>
      </c>
      <c r="M4764" s="11">
        <v>7758.14</v>
      </c>
      <c r="N4764" s="9">
        <v>4711.21</v>
      </c>
      <c r="O4764" s="6" t="s">
        <v>5080</v>
      </c>
      <c r="P4764" s="8">
        <v>4</v>
      </c>
    </row>
    <row r="4765" spans="1:16" x14ac:dyDescent="0.3">
      <c r="A4765" s="6" t="s">
        <v>14474</v>
      </c>
      <c r="B4765" s="7">
        <v>45720</v>
      </c>
      <c r="C4765" s="6" t="s">
        <v>14475</v>
      </c>
      <c r="D4765" s="6" t="s">
        <v>5205</v>
      </c>
      <c r="E4765" s="6" t="s">
        <v>5206</v>
      </c>
      <c r="F4765" s="6" t="s">
        <v>5021</v>
      </c>
      <c r="G4765" s="6" t="s">
        <v>5059</v>
      </c>
      <c r="H4765" s="6" t="s">
        <v>5060</v>
      </c>
      <c r="I4765" s="8">
        <v>5</v>
      </c>
      <c r="J4765" s="9">
        <v>469.9</v>
      </c>
      <c r="K4765" s="10">
        <v>0.17</v>
      </c>
      <c r="L4765" s="9">
        <v>1950.08</v>
      </c>
      <c r="M4765" s="11">
        <v>1453.9</v>
      </c>
      <c r="N4765" s="9">
        <v>496.18</v>
      </c>
      <c r="O4765" s="6" t="s">
        <v>5045</v>
      </c>
      <c r="P4765" s="8">
        <v>5</v>
      </c>
    </row>
    <row r="4766" spans="1:16" x14ac:dyDescent="0.3">
      <c r="A4766" s="6" t="s">
        <v>14476</v>
      </c>
      <c r="B4766" s="7">
        <v>45650</v>
      </c>
      <c r="C4766" s="6" t="s">
        <v>14477</v>
      </c>
      <c r="D4766" s="6" t="s">
        <v>5205</v>
      </c>
      <c r="E4766" s="6" t="s">
        <v>5206</v>
      </c>
      <c r="F4766" s="6" t="s">
        <v>5036</v>
      </c>
      <c r="G4766" s="6" t="s">
        <v>5048</v>
      </c>
      <c r="H4766" s="6" t="s">
        <v>5049</v>
      </c>
      <c r="I4766" s="8">
        <v>5</v>
      </c>
      <c r="J4766" s="9">
        <v>510.72</v>
      </c>
      <c r="K4766" s="10">
        <v>0.1</v>
      </c>
      <c r="L4766" s="9">
        <v>2298.2399999999998</v>
      </c>
      <c r="M4766" s="11">
        <v>1653.43</v>
      </c>
      <c r="N4766" s="9">
        <v>644.80999999999995</v>
      </c>
      <c r="O4766" s="6" t="s">
        <v>5032</v>
      </c>
      <c r="P4766" s="8">
        <v>2</v>
      </c>
    </row>
    <row r="4767" spans="1:16" x14ac:dyDescent="0.3">
      <c r="A4767" s="6" t="s">
        <v>14478</v>
      </c>
      <c r="B4767" s="7">
        <v>45788</v>
      </c>
      <c r="C4767" s="6" t="s">
        <v>14479</v>
      </c>
      <c r="D4767" s="6" t="s">
        <v>5134</v>
      </c>
      <c r="E4767" s="6" t="s">
        <v>5135</v>
      </c>
      <c r="F4767" s="6" t="s">
        <v>5029</v>
      </c>
      <c r="G4767" s="6" t="s">
        <v>5022</v>
      </c>
      <c r="H4767" s="6" t="s">
        <v>5221</v>
      </c>
      <c r="I4767" s="8">
        <v>6</v>
      </c>
      <c r="J4767" s="9">
        <v>1971.22</v>
      </c>
      <c r="K4767" s="10">
        <v>0.18</v>
      </c>
      <c r="L4767" s="9">
        <v>9698.4</v>
      </c>
      <c r="M4767" s="11">
        <v>7718.13</v>
      </c>
      <c r="N4767" s="9">
        <v>1980.27</v>
      </c>
      <c r="O4767" s="6" t="s">
        <v>5080</v>
      </c>
      <c r="P4767" s="8">
        <v>5</v>
      </c>
    </row>
    <row r="4768" spans="1:16" x14ac:dyDescent="0.3">
      <c r="A4768" s="6" t="s">
        <v>14480</v>
      </c>
      <c r="B4768" s="7">
        <v>45218</v>
      </c>
      <c r="C4768" s="6" t="s">
        <v>13858</v>
      </c>
      <c r="D4768" s="6" t="s">
        <v>5019</v>
      </c>
      <c r="E4768" s="6" t="s">
        <v>5020</v>
      </c>
      <c r="F4768" s="6" t="s">
        <v>5029</v>
      </c>
      <c r="G4768" s="6" t="s">
        <v>5022</v>
      </c>
      <c r="H4768" s="6" t="s">
        <v>5023</v>
      </c>
      <c r="I4768" s="8">
        <v>2</v>
      </c>
      <c r="J4768" s="9">
        <v>2235.34</v>
      </c>
      <c r="K4768" s="10">
        <v>0.13</v>
      </c>
      <c r="L4768" s="9">
        <v>3889.49</v>
      </c>
      <c r="M4768" s="11">
        <v>3224</v>
      </c>
      <c r="N4768" s="9">
        <v>665.49</v>
      </c>
      <c r="O4768" s="6" t="s">
        <v>5080</v>
      </c>
      <c r="P4768" s="8">
        <v>4</v>
      </c>
    </row>
    <row r="4769" spans="1:16" x14ac:dyDescent="0.3">
      <c r="A4769" s="6" t="s">
        <v>14481</v>
      </c>
      <c r="B4769" s="7">
        <v>45548</v>
      </c>
      <c r="C4769" s="6" t="s">
        <v>14482</v>
      </c>
      <c r="D4769" s="6" t="s">
        <v>5114</v>
      </c>
      <c r="E4769" s="6" t="s">
        <v>5020</v>
      </c>
      <c r="F4769" s="6" t="s">
        <v>5029</v>
      </c>
      <c r="G4769" s="6" t="s">
        <v>5022</v>
      </c>
      <c r="H4769" s="6" t="s">
        <v>5076</v>
      </c>
      <c r="I4769" s="8">
        <v>4</v>
      </c>
      <c r="J4769" s="9">
        <v>677.64</v>
      </c>
      <c r="K4769" s="10">
        <v>0.22</v>
      </c>
      <c r="L4769" s="9">
        <v>2114.2399999999998</v>
      </c>
      <c r="M4769" s="11">
        <v>1167.45</v>
      </c>
      <c r="N4769" s="9">
        <v>946.79</v>
      </c>
      <c r="O4769" s="6" t="s">
        <v>5080</v>
      </c>
      <c r="P4769" s="8">
        <v>2</v>
      </c>
    </row>
    <row r="4770" spans="1:16" x14ac:dyDescent="0.3">
      <c r="A4770" s="6" t="s">
        <v>14483</v>
      </c>
      <c r="B4770" s="7">
        <v>44951</v>
      </c>
      <c r="C4770" s="6" t="s">
        <v>14484</v>
      </c>
      <c r="D4770" s="6" t="s">
        <v>5134</v>
      </c>
      <c r="E4770" s="6" t="s">
        <v>5135</v>
      </c>
      <c r="F4770" s="6" t="s">
        <v>5029</v>
      </c>
      <c r="G4770" s="6" t="s">
        <v>5048</v>
      </c>
      <c r="H4770" s="6" t="s">
        <v>5090</v>
      </c>
      <c r="I4770" s="8">
        <v>5</v>
      </c>
      <c r="J4770" s="9">
        <v>122.47</v>
      </c>
      <c r="K4770" s="10">
        <v>0.15</v>
      </c>
      <c r="L4770" s="9">
        <v>520.5</v>
      </c>
      <c r="M4770" s="11">
        <v>346.75</v>
      </c>
      <c r="N4770" s="9">
        <v>173.75</v>
      </c>
      <c r="O4770" s="6" t="s">
        <v>5032</v>
      </c>
      <c r="P4770" s="8">
        <v>3</v>
      </c>
    </row>
    <row r="4771" spans="1:16" x14ac:dyDescent="0.3">
      <c r="A4771" s="6" t="s">
        <v>14485</v>
      </c>
      <c r="B4771" s="7">
        <v>45659</v>
      </c>
      <c r="C4771" s="6" t="s">
        <v>14486</v>
      </c>
      <c r="D4771" s="6" t="s">
        <v>5117</v>
      </c>
      <c r="E4771" s="6" t="s">
        <v>5118</v>
      </c>
      <c r="F4771" s="6" t="s">
        <v>5021</v>
      </c>
      <c r="G4771" s="6" t="s">
        <v>5022</v>
      </c>
      <c r="H4771" s="6" t="s">
        <v>5023</v>
      </c>
      <c r="I4771" s="8">
        <v>3</v>
      </c>
      <c r="J4771" s="9">
        <v>812.95</v>
      </c>
      <c r="K4771" s="10">
        <v>0.19</v>
      </c>
      <c r="L4771" s="9">
        <v>1975.47</v>
      </c>
      <c r="M4771" s="11">
        <v>1610.2</v>
      </c>
      <c r="N4771" s="9">
        <v>365.27</v>
      </c>
      <c r="O4771" s="6" t="s">
        <v>5045</v>
      </c>
      <c r="P4771" s="8">
        <v>5</v>
      </c>
    </row>
    <row r="4772" spans="1:16" x14ac:dyDescent="0.3">
      <c r="A4772" s="6" t="s">
        <v>14487</v>
      </c>
      <c r="B4772" s="7">
        <v>45482</v>
      </c>
      <c r="C4772" s="6" t="s">
        <v>14488</v>
      </c>
      <c r="D4772" s="6" t="s">
        <v>5093</v>
      </c>
      <c r="E4772" s="6" t="s">
        <v>5053</v>
      </c>
      <c r="F4772" s="6" t="s">
        <v>5036</v>
      </c>
      <c r="G4772" s="6" t="s">
        <v>5022</v>
      </c>
      <c r="H4772" s="6" t="s">
        <v>5221</v>
      </c>
      <c r="I4772" s="8">
        <v>3</v>
      </c>
      <c r="J4772" s="9">
        <v>1031.3399999999999</v>
      </c>
      <c r="K4772" s="10">
        <v>0.04</v>
      </c>
      <c r="L4772" s="9">
        <v>2970.26</v>
      </c>
      <c r="M4772" s="11">
        <v>2513.9</v>
      </c>
      <c r="N4772" s="9">
        <v>456.36</v>
      </c>
      <c r="O4772" s="6" t="s">
        <v>5045</v>
      </c>
      <c r="P4772" s="8">
        <v>2</v>
      </c>
    </row>
    <row r="4773" spans="1:16" x14ac:dyDescent="0.3">
      <c r="A4773" s="6" t="s">
        <v>14489</v>
      </c>
      <c r="B4773" s="7">
        <v>45299</v>
      </c>
      <c r="C4773" s="6" t="s">
        <v>14259</v>
      </c>
      <c r="D4773" s="6" t="s">
        <v>5052</v>
      </c>
      <c r="E4773" s="6" t="s">
        <v>5053</v>
      </c>
      <c r="F4773" s="6" t="s">
        <v>5029</v>
      </c>
      <c r="G4773" s="6" t="s">
        <v>5037</v>
      </c>
      <c r="H4773" s="6" t="s">
        <v>5038</v>
      </c>
      <c r="I4773" s="8">
        <v>2</v>
      </c>
      <c r="J4773" s="9">
        <v>1084.6500000000001</v>
      </c>
      <c r="K4773" s="10">
        <v>0.09</v>
      </c>
      <c r="L4773" s="9">
        <v>1974.06</v>
      </c>
      <c r="M4773" s="11">
        <v>1098.9100000000001</v>
      </c>
      <c r="N4773" s="9">
        <v>875.15</v>
      </c>
      <c r="O4773" s="6" t="s">
        <v>5024</v>
      </c>
      <c r="P4773" s="8">
        <v>2</v>
      </c>
    </row>
    <row r="4774" spans="1:16" x14ac:dyDescent="0.3">
      <c r="A4774" s="6" t="s">
        <v>14490</v>
      </c>
      <c r="B4774" s="7">
        <v>45321</v>
      </c>
      <c r="C4774" s="6" t="s">
        <v>14491</v>
      </c>
      <c r="D4774" s="6" t="s">
        <v>5071</v>
      </c>
      <c r="E4774" s="6" t="s">
        <v>5072</v>
      </c>
      <c r="F4774" s="6" t="s">
        <v>5029</v>
      </c>
      <c r="G4774" s="6" t="s">
        <v>5037</v>
      </c>
      <c r="H4774" s="6" t="s">
        <v>5068</v>
      </c>
      <c r="I4774" s="8">
        <v>1</v>
      </c>
      <c r="J4774" s="9">
        <v>376.72</v>
      </c>
      <c r="K4774" s="10">
        <v>0.04</v>
      </c>
      <c r="L4774" s="9">
        <v>361.65</v>
      </c>
      <c r="M4774" s="11">
        <v>250.36</v>
      </c>
      <c r="N4774" s="9">
        <v>111.29</v>
      </c>
      <c r="O4774" s="6" t="s">
        <v>5045</v>
      </c>
      <c r="P4774" s="8">
        <v>3</v>
      </c>
    </row>
    <row r="4775" spans="1:16" x14ac:dyDescent="0.3">
      <c r="A4775" s="6" t="s">
        <v>14492</v>
      </c>
      <c r="B4775" s="7">
        <v>45743</v>
      </c>
      <c r="C4775" s="6" t="s">
        <v>14493</v>
      </c>
      <c r="D4775" s="6" t="s">
        <v>5147</v>
      </c>
      <c r="E4775" s="6" t="s">
        <v>5118</v>
      </c>
      <c r="F4775" s="6" t="s">
        <v>5036</v>
      </c>
      <c r="G4775" s="6" t="s">
        <v>5022</v>
      </c>
      <c r="H4775" s="6" t="s">
        <v>5023</v>
      </c>
      <c r="I4775" s="8">
        <v>1</v>
      </c>
      <c r="J4775" s="9">
        <v>954.34</v>
      </c>
      <c r="K4775" s="10">
        <v>0.24</v>
      </c>
      <c r="L4775" s="9">
        <v>725.3</v>
      </c>
      <c r="M4775" s="11">
        <v>410.24</v>
      </c>
      <c r="N4775" s="9">
        <v>315.06</v>
      </c>
      <c r="O4775" s="6" t="s">
        <v>5024</v>
      </c>
      <c r="P4775" s="8">
        <v>3</v>
      </c>
    </row>
    <row r="4776" spans="1:16" x14ac:dyDescent="0.3">
      <c r="A4776" s="6" t="s">
        <v>14494</v>
      </c>
      <c r="B4776" s="7">
        <v>45028</v>
      </c>
      <c r="C4776" s="6" t="s">
        <v>14495</v>
      </c>
      <c r="D4776" s="6" t="s">
        <v>5067</v>
      </c>
      <c r="E4776" s="6" t="s">
        <v>5067</v>
      </c>
      <c r="F4776" s="6" t="s">
        <v>5029</v>
      </c>
      <c r="G4776" s="6" t="s">
        <v>5037</v>
      </c>
      <c r="H4776" s="6" t="s">
        <v>5105</v>
      </c>
      <c r="I4776" s="8">
        <v>3</v>
      </c>
      <c r="J4776" s="9">
        <v>1255.3</v>
      </c>
      <c r="K4776" s="10">
        <v>0.23</v>
      </c>
      <c r="L4776" s="9">
        <v>2899.74</v>
      </c>
      <c r="M4776" s="11">
        <v>2203.66</v>
      </c>
      <c r="N4776" s="9">
        <v>696.08</v>
      </c>
      <c r="O4776" s="6" t="s">
        <v>5080</v>
      </c>
      <c r="P4776" s="8">
        <v>4</v>
      </c>
    </row>
    <row r="4777" spans="1:16" x14ac:dyDescent="0.3">
      <c r="A4777" s="6" t="s">
        <v>14496</v>
      </c>
      <c r="B4777" s="7">
        <v>45518</v>
      </c>
      <c r="C4777" s="6" t="s">
        <v>14497</v>
      </c>
      <c r="D4777" s="6" t="s">
        <v>5134</v>
      </c>
      <c r="E4777" s="6" t="s">
        <v>5135</v>
      </c>
      <c r="F4777" s="6" t="s">
        <v>5036</v>
      </c>
      <c r="G4777" s="6" t="s">
        <v>5059</v>
      </c>
      <c r="H4777" s="6" t="s">
        <v>5073</v>
      </c>
      <c r="I4777" s="8">
        <v>3</v>
      </c>
      <c r="J4777" s="9">
        <v>2101.48</v>
      </c>
      <c r="K4777" s="10">
        <v>0.15</v>
      </c>
      <c r="L4777" s="9">
        <v>5358.77</v>
      </c>
      <c r="M4777" s="11">
        <v>3829.9</v>
      </c>
      <c r="N4777" s="9">
        <v>1528.87</v>
      </c>
      <c r="O4777" s="6" t="s">
        <v>5045</v>
      </c>
      <c r="P4777" s="8">
        <v>4</v>
      </c>
    </row>
    <row r="4778" spans="1:16" x14ac:dyDescent="0.3">
      <c r="A4778" s="6" t="s">
        <v>14498</v>
      </c>
      <c r="B4778" s="7">
        <v>45184</v>
      </c>
      <c r="C4778" s="6" t="s">
        <v>14499</v>
      </c>
      <c r="D4778" s="6" t="s">
        <v>5104</v>
      </c>
      <c r="E4778" s="6" t="s">
        <v>5053</v>
      </c>
      <c r="F4778" s="6" t="s">
        <v>5021</v>
      </c>
      <c r="G4778" s="6" t="s">
        <v>5022</v>
      </c>
      <c r="H4778" s="6" t="s">
        <v>5221</v>
      </c>
      <c r="I4778" s="8">
        <v>4</v>
      </c>
      <c r="J4778" s="9">
        <v>1642.34</v>
      </c>
      <c r="K4778" s="10">
        <v>0.08</v>
      </c>
      <c r="L4778" s="9">
        <v>6043.81</v>
      </c>
      <c r="M4778" s="11">
        <v>5149</v>
      </c>
      <c r="N4778" s="9">
        <v>894.81</v>
      </c>
      <c r="O4778" s="6" t="s">
        <v>5039</v>
      </c>
      <c r="P4778" s="8">
        <v>4</v>
      </c>
    </row>
    <row r="4779" spans="1:16" x14ac:dyDescent="0.3">
      <c r="A4779" s="6" t="s">
        <v>14500</v>
      </c>
      <c r="B4779" s="7">
        <v>45665</v>
      </c>
      <c r="C4779" s="6" t="s">
        <v>14501</v>
      </c>
      <c r="D4779" s="6" t="s">
        <v>5057</v>
      </c>
      <c r="E4779" s="6" t="s">
        <v>5058</v>
      </c>
      <c r="F4779" s="6" t="s">
        <v>5021</v>
      </c>
      <c r="G4779" s="6" t="s">
        <v>5048</v>
      </c>
      <c r="H4779" s="6" t="s">
        <v>5079</v>
      </c>
      <c r="I4779" s="8">
        <v>1</v>
      </c>
      <c r="J4779" s="9">
        <v>602.17999999999995</v>
      </c>
      <c r="K4779" s="10">
        <v>0.02</v>
      </c>
      <c r="L4779" s="9">
        <v>590.14</v>
      </c>
      <c r="M4779" s="11">
        <v>462.66</v>
      </c>
      <c r="N4779" s="9">
        <v>127.48</v>
      </c>
      <c r="O4779" s="6" t="s">
        <v>5045</v>
      </c>
      <c r="P4779" s="8">
        <v>3</v>
      </c>
    </row>
    <row r="4780" spans="1:16" x14ac:dyDescent="0.3">
      <c r="A4780" s="6" t="s">
        <v>14502</v>
      </c>
      <c r="B4780" s="7">
        <v>45033</v>
      </c>
      <c r="C4780" s="6" t="s">
        <v>14503</v>
      </c>
      <c r="D4780" s="6" t="s">
        <v>5215</v>
      </c>
      <c r="E4780" s="6" t="s">
        <v>5216</v>
      </c>
      <c r="F4780" s="6" t="s">
        <v>5021</v>
      </c>
      <c r="G4780" s="6" t="s">
        <v>5048</v>
      </c>
      <c r="H4780" s="6" t="s">
        <v>5079</v>
      </c>
      <c r="I4780" s="8">
        <v>7</v>
      </c>
      <c r="J4780" s="9">
        <v>1560.35</v>
      </c>
      <c r="K4780" s="10">
        <v>0</v>
      </c>
      <c r="L4780" s="9">
        <v>10922.45</v>
      </c>
      <c r="M4780" s="11">
        <v>7444.71</v>
      </c>
      <c r="N4780" s="9">
        <v>3477.74</v>
      </c>
      <c r="O4780" s="6" t="s">
        <v>5024</v>
      </c>
      <c r="P4780" s="8">
        <v>1</v>
      </c>
    </row>
    <row r="4781" spans="1:16" x14ac:dyDescent="0.3">
      <c r="A4781" s="6" t="s">
        <v>14504</v>
      </c>
      <c r="B4781" s="7">
        <v>45531</v>
      </c>
      <c r="C4781" s="6" t="s">
        <v>14505</v>
      </c>
      <c r="D4781" s="6" t="s">
        <v>5134</v>
      </c>
      <c r="E4781" s="6" t="s">
        <v>5135</v>
      </c>
      <c r="F4781" s="6" t="s">
        <v>5029</v>
      </c>
      <c r="G4781" s="6" t="s">
        <v>5030</v>
      </c>
      <c r="H4781" s="6" t="s">
        <v>5171</v>
      </c>
      <c r="I4781" s="8">
        <v>5</v>
      </c>
      <c r="J4781" s="9">
        <v>2317.1</v>
      </c>
      <c r="K4781" s="10">
        <v>0.11</v>
      </c>
      <c r="L4781" s="9">
        <v>10311.09</v>
      </c>
      <c r="M4781" s="11">
        <v>7285.64</v>
      </c>
      <c r="N4781" s="9">
        <v>3025.45</v>
      </c>
      <c r="O4781" s="6" t="s">
        <v>5045</v>
      </c>
      <c r="P4781" s="8">
        <v>3</v>
      </c>
    </row>
    <row r="4782" spans="1:16" x14ac:dyDescent="0.3">
      <c r="A4782" s="6" t="s">
        <v>14506</v>
      </c>
      <c r="B4782" s="7">
        <v>44991</v>
      </c>
      <c r="C4782" s="6" t="s">
        <v>14507</v>
      </c>
      <c r="D4782" s="6" t="s">
        <v>5019</v>
      </c>
      <c r="E4782" s="6" t="s">
        <v>5020</v>
      </c>
      <c r="F4782" s="6" t="s">
        <v>5036</v>
      </c>
      <c r="G4782" s="6" t="s">
        <v>5037</v>
      </c>
      <c r="H4782" s="6" t="s">
        <v>5038</v>
      </c>
      <c r="I4782" s="8">
        <v>2</v>
      </c>
      <c r="J4782" s="9">
        <v>2086.85</v>
      </c>
      <c r="K4782" s="10">
        <v>0.18</v>
      </c>
      <c r="L4782" s="9">
        <v>3422.43</v>
      </c>
      <c r="M4782" s="11">
        <v>2515.9899999999998</v>
      </c>
      <c r="N4782" s="9">
        <v>906.44</v>
      </c>
      <c r="O4782" s="6" t="s">
        <v>5032</v>
      </c>
      <c r="P4782" s="8">
        <v>1</v>
      </c>
    </row>
    <row r="4783" spans="1:16" x14ac:dyDescent="0.3">
      <c r="A4783" s="6" t="s">
        <v>14508</v>
      </c>
      <c r="B4783" s="7">
        <v>45716</v>
      </c>
      <c r="C4783" s="6" t="s">
        <v>14509</v>
      </c>
      <c r="D4783" s="6" t="s">
        <v>5205</v>
      </c>
      <c r="E4783" s="6" t="s">
        <v>5206</v>
      </c>
      <c r="F4783" s="6" t="s">
        <v>5021</v>
      </c>
      <c r="G4783" s="6" t="s">
        <v>5059</v>
      </c>
      <c r="H4783" s="6" t="s">
        <v>5099</v>
      </c>
      <c r="I4783" s="8">
        <v>3</v>
      </c>
      <c r="J4783" s="9">
        <v>411.73</v>
      </c>
      <c r="K4783" s="10">
        <v>0.04</v>
      </c>
      <c r="L4783" s="9">
        <v>1185.78</v>
      </c>
      <c r="M4783" s="11">
        <v>1036.8800000000001</v>
      </c>
      <c r="N4783" s="9">
        <v>148.9</v>
      </c>
      <c r="O4783" s="6" t="s">
        <v>5032</v>
      </c>
      <c r="P4783" s="8">
        <v>3</v>
      </c>
    </row>
    <row r="4784" spans="1:16" x14ac:dyDescent="0.3">
      <c r="A4784" s="6" t="s">
        <v>14510</v>
      </c>
      <c r="B4784" s="7">
        <v>45001</v>
      </c>
      <c r="C4784" s="6" t="s">
        <v>14511</v>
      </c>
      <c r="D4784" s="6" t="s">
        <v>5019</v>
      </c>
      <c r="E4784" s="6" t="s">
        <v>5020</v>
      </c>
      <c r="F4784" s="6" t="s">
        <v>5029</v>
      </c>
      <c r="G4784" s="6" t="s">
        <v>5022</v>
      </c>
      <c r="H4784" s="6" t="s">
        <v>5221</v>
      </c>
      <c r="I4784" s="8">
        <v>1</v>
      </c>
      <c r="J4784" s="9">
        <v>238.83</v>
      </c>
      <c r="K4784" s="10">
        <v>0.24</v>
      </c>
      <c r="L4784" s="9">
        <v>181.51</v>
      </c>
      <c r="M4784" s="11">
        <v>150.51</v>
      </c>
      <c r="N4784" s="9">
        <v>31</v>
      </c>
      <c r="O4784" s="6" t="s">
        <v>5080</v>
      </c>
      <c r="P4784" s="8">
        <v>1</v>
      </c>
    </row>
    <row r="4785" spans="1:16" x14ac:dyDescent="0.3">
      <c r="A4785" s="6" t="s">
        <v>14512</v>
      </c>
      <c r="B4785" s="7">
        <v>45212</v>
      </c>
      <c r="C4785" s="6" t="s">
        <v>14513</v>
      </c>
      <c r="D4785" s="6" t="s">
        <v>5117</v>
      </c>
      <c r="E4785" s="6" t="s">
        <v>5118</v>
      </c>
      <c r="F4785" s="6" t="s">
        <v>5021</v>
      </c>
      <c r="G4785" s="6" t="s">
        <v>5030</v>
      </c>
      <c r="H4785" s="6" t="s">
        <v>5246</v>
      </c>
      <c r="I4785" s="8">
        <v>3</v>
      </c>
      <c r="J4785" s="9">
        <v>768.02</v>
      </c>
      <c r="K4785" s="10">
        <v>0.08</v>
      </c>
      <c r="L4785" s="9">
        <v>2119.7399999999998</v>
      </c>
      <c r="M4785" s="11">
        <v>1803.37</v>
      </c>
      <c r="N4785" s="9">
        <v>316.37</v>
      </c>
      <c r="O4785" s="6" t="s">
        <v>5080</v>
      </c>
      <c r="P4785" s="8">
        <v>1</v>
      </c>
    </row>
    <row r="4786" spans="1:16" x14ac:dyDescent="0.3">
      <c r="A4786" s="6" t="s">
        <v>14514</v>
      </c>
      <c r="B4786" s="7">
        <v>45456</v>
      </c>
      <c r="C4786" s="6" t="s">
        <v>14515</v>
      </c>
      <c r="D4786" s="6" t="s">
        <v>5108</v>
      </c>
      <c r="E4786" s="6" t="s">
        <v>5109</v>
      </c>
      <c r="F4786" s="6" t="s">
        <v>5021</v>
      </c>
      <c r="G4786" s="6" t="s">
        <v>5048</v>
      </c>
      <c r="H4786" s="6" t="s">
        <v>5090</v>
      </c>
      <c r="I4786" s="8">
        <v>1</v>
      </c>
      <c r="J4786" s="9">
        <v>1089.0999999999999</v>
      </c>
      <c r="K4786" s="10">
        <v>0.22</v>
      </c>
      <c r="L4786" s="9">
        <v>849.5</v>
      </c>
      <c r="M4786" s="11">
        <v>629.47</v>
      </c>
      <c r="N4786" s="9">
        <v>220.03</v>
      </c>
      <c r="O4786" s="6" t="s">
        <v>5039</v>
      </c>
      <c r="P4786" s="8">
        <v>3</v>
      </c>
    </row>
    <row r="4787" spans="1:16" x14ac:dyDescent="0.3">
      <c r="A4787" s="6" t="s">
        <v>14516</v>
      </c>
      <c r="B4787" s="7">
        <v>45771</v>
      </c>
      <c r="C4787" s="6" t="s">
        <v>14517</v>
      </c>
      <c r="D4787" s="6" t="s">
        <v>5108</v>
      </c>
      <c r="E4787" s="6" t="s">
        <v>5109</v>
      </c>
      <c r="F4787" s="6" t="s">
        <v>5029</v>
      </c>
      <c r="G4787" s="6" t="s">
        <v>5037</v>
      </c>
      <c r="H4787" s="6" t="s">
        <v>5105</v>
      </c>
      <c r="I4787" s="8">
        <v>6</v>
      </c>
      <c r="J4787" s="9">
        <v>396.15</v>
      </c>
      <c r="K4787" s="10">
        <v>0.17</v>
      </c>
      <c r="L4787" s="9">
        <v>1972.83</v>
      </c>
      <c r="M4787" s="11">
        <v>1207.45</v>
      </c>
      <c r="N4787" s="9">
        <v>765.38</v>
      </c>
      <c r="O4787" s="6" t="s">
        <v>5080</v>
      </c>
      <c r="P4787" s="8">
        <v>1</v>
      </c>
    </row>
    <row r="4788" spans="1:16" x14ac:dyDescent="0.3">
      <c r="A4788" s="6" t="s">
        <v>14518</v>
      </c>
      <c r="B4788" s="7">
        <v>45001</v>
      </c>
      <c r="C4788" s="6" t="s">
        <v>14519</v>
      </c>
      <c r="D4788" s="6" t="s">
        <v>5063</v>
      </c>
      <c r="E4788" s="6" t="s">
        <v>5058</v>
      </c>
      <c r="F4788" s="6" t="s">
        <v>5021</v>
      </c>
      <c r="G4788" s="6" t="s">
        <v>5059</v>
      </c>
      <c r="H4788" s="6" t="s">
        <v>5181</v>
      </c>
      <c r="I4788" s="8">
        <v>8</v>
      </c>
      <c r="J4788" s="9">
        <v>1454.88</v>
      </c>
      <c r="K4788" s="10">
        <v>0.08</v>
      </c>
      <c r="L4788" s="9">
        <v>10707.92</v>
      </c>
      <c r="M4788" s="11">
        <v>7094.22</v>
      </c>
      <c r="N4788" s="9">
        <v>3613.7</v>
      </c>
      <c r="O4788" s="6" t="s">
        <v>5045</v>
      </c>
      <c r="P4788" s="8">
        <v>2</v>
      </c>
    </row>
    <row r="4789" spans="1:16" x14ac:dyDescent="0.3">
      <c r="A4789" s="6" t="s">
        <v>14520</v>
      </c>
      <c r="B4789" s="7">
        <v>45737</v>
      </c>
      <c r="C4789" s="6" t="s">
        <v>14521</v>
      </c>
      <c r="D4789" s="6" t="s">
        <v>5215</v>
      </c>
      <c r="E4789" s="6" t="s">
        <v>5216</v>
      </c>
      <c r="F4789" s="6" t="s">
        <v>5036</v>
      </c>
      <c r="G4789" s="6" t="s">
        <v>5048</v>
      </c>
      <c r="H4789" s="6" t="s">
        <v>5079</v>
      </c>
      <c r="I4789" s="8">
        <v>2</v>
      </c>
      <c r="J4789" s="9">
        <v>1646.38</v>
      </c>
      <c r="K4789" s="10">
        <v>0.22</v>
      </c>
      <c r="L4789" s="9">
        <v>2568.35</v>
      </c>
      <c r="M4789" s="11">
        <v>2050.3000000000002</v>
      </c>
      <c r="N4789" s="9">
        <v>518.04999999999995</v>
      </c>
      <c r="O4789" s="6" t="s">
        <v>5045</v>
      </c>
      <c r="P4789" s="8">
        <v>2</v>
      </c>
    </row>
    <row r="4790" spans="1:16" x14ac:dyDescent="0.3">
      <c r="A4790" s="6" t="s">
        <v>14522</v>
      </c>
      <c r="B4790" s="7">
        <v>45653</v>
      </c>
      <c r="C4790" s="6" t="s">
        <v>14523</v>
      </c>
      <c r="D4790" s="6" t="s">
        <v>5104</v>
      </c>
      <c r="E4790" s="6" t="s">
        <v>5053</v>
      </c>
      <c r="F4790" s="6" t="s">
        <v>5021</v>
      </c>
      <c r="G4790" s="6" t="s">
        <v>5037</v>
      </c>
      <c r="H4790" s="6" t="s">
        <v>5129</v>
      </c>
      <c r="I4790" s="8">
        <v>1</v>
      </c>
      <c r="J4790" s="9">
        <v>1923.13</v>
      </c>
      <c r="K4790" s="10">
        <v>0.05</v>
      </c>
      <c r="L4790" s="9">
        <v>1826.97</v>
      </c>
      <c r="M4790" s="11">
        <v>1348.61</v>
      </c>
      <c r="N4790" s="9">
        <v>478.36</v>
      </c>
      <c r="O4790" s="6" t="s">
        <v>5024</v>
      </c>
      <c r="P4790" s="8">
        <v>3</v>
      </c>
    </row>
    <row r="4791" spans="1:16" x14ac:dyDescent="0.3">
      <c r="A4791" s="6" t="s">
        <v>14524</v>
      </c>
      <c r="B4791" s="7">
        <v>45108</v>
      </c>
      <c r="C4791" s="6" t="s">
        <v>14525</v>
      </c>
      <c r="D4791" s="6" t="s">
        <v>5052</v>
      </c>
      <c r="E4791" s="6" t="s">
        <v>5053</v>
      </c>
      <c r="F4791" s="6" t="s">
        <v>5029</v>
      </c>
      <c r="G4791" s="6" t="s">
        <v>5037</v>
      </c>
      <c r="H4791" s="6" t="s">
        <v>5038</v>
      </c>
      <c r="I4791" s="8">
        <v>4</v>
      </c>
      <c r="J4791" s="9">
        <v>750.69</v>
      </c>
      <c r="K4791" s="10">
        <v>7.0000000000000007E-2</v>
      </c>
      <c r="L4791" s="9">
        <v>2792.57</v>
      </c>
      <c r="M4791" s="11">
        <v>2007.05</v>
      </c>
      <c r="N4791" s="9">
        <v>785.52</v>
      </c>
      <c r="O4791" s="6" t="s">
        <v>5024</v>
      </c>
      <c r="P4791" s="8">
        <v>2</v>
      </c>
    </row>
    <row r="4792" spans="1:16" x14ac:dyDescent="0.3">
      <c r="A4792" s="6" t="s">
        <v>14526</v>
      </c>
      <c r="B4792" s="7">
        <v>45301</v>
      </c>
      <c r="C4792" s="6" t="s">
        <v>14527</v>
      </c>
      <c r="D4792" s="6" t="s">
        <v>5147</v>
      </c>
      <c r="E4792" s="6" t="s">
        <v>5118</v>
      </c>
      <c r="F4792" s="6" t="s">
        <v>5036</v>
      </c>
      <c r="G4792" s="6" t="s">
        <v>5059</v>
      </c>
      <c r="H4792" s="6" t="s">
        <v>5099</v>
      </c>
      <c r="I4792" s="8">
        <v>6</v>
      </c>
      <c r="J4792" s="9">
        <v>1942.91</v>
      </c>
      <c r="K4792" s="10">
        <v>0.13</v>
      </c>
      <c r="L4792" s="9">
        <v>10141.99</v>
      </c>
      <c r="M4792" s="11">
        <v>6830.76</v>
      </c>
      <c r="N4792" s="9">
        <v>3311.23</v>
      </c>
      <c r="O4792" s="6" t="s">
        <v>5039</v>
      </c>
      <c r="P4792" s="8">
        <v>4</v>
      </c>
    </row>
    <row r="4793" spans="1:16" x14ac:dyDescent="0.3">
      <c r="A4793" s="6" t="s">
        <v>14528</v>
      </c>
      <c r="B4793" s="7">
        <v>44997</v>
      </c>
      <c r="C4793" s="6" t="s">
        <v>14529</v>
      </c>
      <c r="D4793" s="6" t="s">
        <v>5134</v>
      </c>
      <c r="E4793" s="6" t="s">
        <v>5135</v>
      </c>
      <c r="F4793" s="6" t="s">
        <v>5021</v>
      </c>
      <c r="G4793" s="6" t="s">
        <v>5030</v>
      </c>
      <c r="H4793" s="6" t="s">
        <v>5176</v>
      </c>
      <c r="I4793" s="8">
        <v>7</v>
      </c>
      <c r="J4793" s="9">
        <v>1214.5999999999999</v>
      </c>
      <c r="K4793" s="10">
        <v>0.01</v>
      </c>
      <c r="L4793" s="9">
        <v>8417.18</v>
      </c>
      <c r="M4793" s="11">
        <v>4633.29</v>
      </c>
      <c r="N4793" s="9">
        <v>3783.89</v>
      </c>
      <c r="O4793" s="6" t="s">
        <v>5032</v>
      </c>
      <c r="P4793" s="8">
        <v>2</v>
      </c>
    </row>
    <row r="4794" spans="1:16" x14ac:dyDescent="0.3">
      <c r="A4794" s="6" t="s">
        <v>14530</v>
      </c>
      <c r="B4794" s="7">
        <v>45761</v>
      </c>
      <c r="C4794" s="6" t="s">
        <v>14531</v>
      </c>
      <c r="D4794" s="6" t="s">
        <v>5134</v>
      </c>
      <c r="E4794" s="6" t="s">
        <v>5135</v>
      </c>
      <c r="F4794" s="6" t="s">
        <v>5021</v>
      </c>
      <c r="G4794" s="6" t="s">
        <v>5037</v>
      </c>
      <c r="H4794" s="6" t="s">
        <v>5054</v>
      </c>
      <c r="I4794" s="8">
        <v>4</v>
      </c>
      <c r="J4794" s="9">
        <v>164.3</v>
      </c>
      <c r="K4794" s="10">
        <v>0.25</v>
      </c>
      <c r="L4794" s="9">
        <v>492.9</v>
      </c>
      <c r="M4794" s="11">
        <v>309.60000000000002</v>
      </c>
      <c r="N4794" s="9">
        <v>183.3</v>
      </c>
      <c r="O4794" s="6" t="s">
        <v>5032</v>
      </c>
      <c r="P4794" s="8">
        <v>5</v>
      </c>
    </row>
    <row r="4795" spans="1:16" x14ac:dyDescent="0.3">
      <c r="A4795" s="6" t="s">
        <v>14532</v>
      </c>
      <c r="B4795" s="7">
        <v>45011</v>
      </c>
      <c r="C4795" s="6" t="s">
        <v>14533</v>
      </c>
      <c r="D4795" s="6" t="s">
        <v>5042</v>
      </c>
      <c r="E4795" s="6" t="s">
        <v>5043</v>
      </c>
      <c r="F4795" s="6" t="s">
        <v>5021</v>
      </c>
      <c r="G4795" s="6" t="s">
        <v>5037</v>
      </c>
      <c r="H4795" s="6" t="s">
        <v>5038</v>
      </c>
      <c r="I4795" s="8">
        <v>8</v>
      </c>
      <c r="J4795" s="9">
        <v>1703.79</v>
      </c>
      <c r="K4795" s="10">
        <v>0.14000000000000001</v>
      </c>
      <c r="L4795" s="9">
        <v>11722.08</v>
      </c>
      <c r="M4795" s="11">
        <v>8384.11</v>
      </c>
      <c r="N4795" s="9">
        <v>3337.97</v>
      </c>
      <c r="O4795" s="6" t="s">
        <v>5024</v>
      </c>
      <c r="P4795" s="8">
        <v>4</v>
      </c>
    </row>
    <row r="4796" spans="1:16" x14ac:dyDescent="0.3">
      <c r="A4796" s="6" t="s">
        <v>14534</v>
      </c>
      <c r="B4796" s="7">
        <v>45660</v>
      </c>
      <c r="C4796" s="6" t="s">
        <v>14535</v>
      </c>
      <c r="D4796" s="6" t="s">
        <v>5205</v>
      </c>
      <c r="E4796" s="6" t="s">
        <v>5206</v>
      </c>
      <c r="F4796" s="6" t="s">
        <v>5029</v>
      </c>
      <c r="G4796" s="6" t="s">
        <v>5037</v>
      </c>
      <c r="H4796" s="6" t="s">
        <v>5105</v>
      </c>
      <c r="I4796" s="8">
        <v>2</v>
      </c>
      <c r="J4796" s="9">
        <v>382.85</v>
      </c>
      <c r="K4796" s="10">
        <v>0.21</v>
      </c>
      <c r="L4796" s="9">
        <v>604.9</v>
      </c>
      <c r="M4796" s="11">
        <v>479.49</v>
      </c>
      <c r="N4796" s="9">
        <v>125.41</v>
      </c>
      <c r="O4796" s="6" t="s">
        <v>5032</v>
      </c>
      <c r="P4796" s="8">
        <v>3</v>
      </c>
    </row>
    <row r="4797" spans="1:16" x14ac:dyDescent="0.3">
      <c r="A4797" s="6" t="s">
        <v>14536</v>
      </c>
      <c r="B4797" s="7">
        <v>45637</v>
      </c>
      <c r="C4797" s="6" t="s">
        <v>14537</v>
      </c>
      <c r="D4797" s="6" t="s">
        <v>5063</v>
      </c>
      <c r="E4797" s="6" t="s">
        <v>5058</v>
      </c>
      <c r="F4797" s="6" t="s">
        <v>5029</v>
      </c>
      <c r="G4797" s="6" t="s">
        <v>5048</v>
      </c>
      <c r="H4797" s="6" t="s">
        <v>5096</v>
      </c>
      <c r="I4797" s="8">
        <v>6</v>
      </c>
      <c r="J4797" s="9">
        <v>1320.11</v>
      </c>
      <c r="K4797" s="10">
        <v>0.18</v>
      </c>
      <c r="L4797" s="9">
        <v>6494.94</v>
      </c>
      <c r="M4797" s="11">
        <v>5630.12</v>
      </c>
      <c r="N4797" s="9">
        <v>864.82</v>
      </c>
      <c r="O4797" s="6" t="s">
        <v>5032</v>
      </c>
      <c r="P4797" s="8">
        <v>5</v>
      </c>
    </row>
    <row r="4798" spans="1:16" x14ac:dyDescent="0.3">
      <c r="A4798" s="6" t="s">
        <v>14538</v>
      </c>
      <c r="B4798" s="7">
        <v>45514</v>
      </c>
      <c r="C4798" s="6" t="s">
        <v>14539</v>
      </c>
      <c r="D4798" s="6" t="s">
        <v>5052</v>
      </c>
      <c r="E4798" s="6" t="s">
        <v>5053</v>
      </c>
      <c r="F4798" s="6" t="s">
        <v>5029</v>
      </c>
      <c r="G4798" s="6" t="s">
        <v>5022</v>
      </c>
      <c r="H4798" s="6" t="s">
        <v>5221</v>
      </c>
      <c r="I4798" s="8">
        <v>3</v>
      </c>
      <c r="J4798" s="9">
        <v>2389.63</v>
      </c>
      <c r="K4798" s="10">
        <v>0.06</v>
      </c>
      <c r="L4798" s="9">
        <v>6738.76</v>
      </c>
      <c r="M4798" s="11">
        <v>4618.49</v>
      </c>
      <c r="N4798" s="9">
        <v>2120.27</v>
      </c>
      <c r="O4798" s="6" t="s">
        <v>5032</v>
      </c>
      <c r="P4798" s="8">
        <v>3</v>
      </c>
    </row>
    <row r="4799" spans="1:16" x14ac:dyDescent="0.3">
      <c r="A4799" s="6" t="s">
        <v>14540</v>
      </c>
      <c r="B4799" s="7">
        <v>44957</v>
      </c>
      <c r="C4799" s="6" t="s">
        <v>14541</v>
      </c>
      <c r="D4799" s="6" t="s">
        <v>5205</v>
      </c>
      <c r="E4799" s="6" t="s">
        <v>5206</v>
      </c>
      <c r="F4799" s="6" t="s">
        <v>5021</v>
      </c>
      <c r="G4799" s="6" t="s">
        <v>5037</v>
      </c>
      <c r="H4799" s="6" t="s">
        <v>5068</v>
      </c>
      <c r="I4799" s="8">
        <v>3</v>
      </c>
      <c r="J4799" s="9">
        <v>2489.58</v>
      </c>
      <c r="K4799" s="10">
        <v>0.25</v>
      </c>
      <c r="L4799" s="9">
        <v>5601.56</v>
      </c>
      <c r="M4799" s="11">
        <v>3305.44</v>
      </c>
      <c r="N4799" s="9">
        <v>2296.12</v>
      </c>
      <c r="O4799" s="6" t="s">
        <v>5024</v>
      </c>
      <c r="P4799" s="8">
        <v>4</v>
      </c>
    </row>
    <row r="4800" spans="1:16" x14ac:dyDescent="0.3">
      <c r="A4800" s="6" t="s">
        <v>14542</v>
      </c>
      <c r="B4800" s="7">
        <v>45811</v>
      </c>
      <c r="C4800" s="6" t="s">
        <v>14543</v>
      </c>
      <c r="D4800" s="6" t="s">
        <v>5071</v>
      </c>
      <c r="E4800" s="6" t="s">
        <v>5072</v>
      </c>
      <c r="F4800" s="6" t="s">
        <v>5021</v>
      </c>
      <c r="G4800" s="6" t="s">
        <v>5022</v>
      </c>
      <c r="H4800" s="6" t="s">
        <v>5023</v>
      </c>
      <c r="I4800" s="8">
        <v>1</v>
      </c>
      <c r="J4800" s="9">
        <v>906.56</v>
      </c>
      <c r="K4800" s="10">
        <v>0.14000000000000001</v>
      </c>
      <c r="L4800" s="9">
        <v>779.64</v>
      </c>
      <c r="M4800" s="11">
        <v>491.06</v>
      </c>
      <c r="N4800" s="9">
        <v>288.58</v>
      </c>
      <c r="O4800" s="6" t="s">
        <v>5024</v>
      </c>
      <c r="P4800" s="8">
        <v>3</v>
      </c>
    </row>
    <row r="4801" spans="1:16" x14ac:dyDescent="0.3">
      <c r="A4801" s="6" t="s">
        <v>14544</v>
      </c>
      <c r="B4801" s="7">
        <v>45285</v>
      </c>
      <c r="C4801" s="6" t="s">
        <v>14545</v>
      </c>
      <c r="D4801" s="6" t="s">
        <v>5071</v>
      </c>
      <c r="E4801" s="6" t="s">
        <v>5072</v>
      </c>
      <c r="F4801" s="6" t="s">
        <v>5029</v>
      </c>
      <c r="G4801" s="6" t="s">
        <v>5037</v>
      </c>
      <c r="H4801" s="6" t="s">
        <v>5054</v>
      </c>
      <c r="I4801" s="8">
        <v>5</v>
      </c>
      <c r="J4801" s="9">
        <v>2349.65</v>
      </c>
      <c r="K4801" s="10">
        <v>0.25</v>
      </c>
      <c r="L4801" s="9">
        <v>8811.19</v>
      </c>
      <c r="M4801" s="11">
        <v>5323.14</v>
      </c>
      <c r="N4801" s="9">
        <v>3488.05</v>
      </c>
      <c r="O4801" s="6" t="s">
        <v>5032</v>
      </c>
      <c r="P4801" s="8">
        <v>4</v>
      </c>
    </row>
    <row r="4802" spans="1:16" x14ac:dyDescent="0.3">
      <c r="A4802" s="6" t="s">
        <v>14546</v>
      </c>
      <c r="B4802" s="7">
        <v>45340</v>
      </c>
      <c r="C4802" s="6" t="s">
        <v>14547</v>
      </c>
      <c r="D4802" s="6" t="s">
        <v>5042</v>
      </c>
      <c r="E4802" s="6" t="s">
        <v>5043</v>
      </c>
      <c r="F4802" s="6" t="s">
        <v>5021</v>
      </c>
      <c r="G4802" s="6" t="s">
        <v>5022</v>
      </c>
      <c r="H4802" s="6" t="s">
        <v>5221</v>
      </c>
      <c r="I4802" s="8">
        <v>4</v>
      </c>
      <c r="J4802" s="9">
        <v>2390.98</v>
      </c>
      <c r="K4802" s="10">
        <v>7.0000000000000007E-2</v>
      </c>
      <c r="L4802" s="9">
        <v>8894.4500000000007</v>
      </c>
      <c r="M4802" s="11">
        <v>5125.33</v>
      </c>
      <c r="N4802" s="9">
        <v>3769.12</v>
      </c>
      <c r="O4802" s="6" t="s">
        <v>5024</v>
      </c>
      <c r="P4802" s="8">
        <v>5</v>
      </c>
    </row>
    <row r="4803" spans="1:16" x14ac:dyDescent="0.3">
      <c r="A4803" s="6" t="s">
        <v>14548</v>
      </c>
      <c r="B4803" s="7">
        <v>45199</v>
      </c>
      <c r="C4803" s="6" t="s">
        <v>14549</v>
      </c>
      <c r="D4803" s="6" t="s">
        <v>5035</v>
      </c>
      <c r="E4803" s="6" t="s">
        <v>5020</v>
      </c>
      <c r="F4803" s="6" t="s">
        <v>5021</v>
      </c>
      <c r="G4803" s="6" t="s">
        <v>5037</v>
      </c>
      <c r="H4803" s="6" t="s">
        <v>5038</v>
      </c>
      <c r="I4803" s="8">
        <v>8</v>
      </c>
      <c r="J4803" s="9">
        <v>178.67</v>
      </c>
      <c r="K4803" s="10">
        <v>0.1</v>
      </c>
      <c r="L4803" s="9">
        <v>1286.42</v>
      </c>
      <c r="M4803" s="11">
        <v>960.17</v>
      </c>
      <c r="N4803" s="9">
        <v>326.25</v>
      </c>
      <c r="O4803" s="6" t="s">
        <v>5032</v>
      </c>
      <c r="P4803" s="8">
        <v>5</v>
      </c>
    </row>
    <row r="4804" spans="1:16" x14ac:dyDescent="0.3">
      <c r="A4804" s="6" t="s">
        <v>14550</v>
      </c>
      <c r="B4804" s="7">
        <v>45211</v>
      </c>
      <c r="C4804" s="6" t="s">
        <v>14551</v>
      </c>
      <c r="D4804" s="6" t="s">
        <v>5019</v>
      </c>
      <c r="E4804" s="6" t="s">
        <v>5020</v>
      </c>
      <c r="F4804" s="6" t="s">
        <v>5029</v>
      </c>
      <c r="G4804" s="6" t="s">
        <v>5030</v>
      </c>
      <c r="H4804" s="6" t="s">
        <v>5031</v>
      </c>
      <c r="I4804" s="8">
        <v>3</v>
      </c>
      <c r="J4804" s="9">
        <v>1675.82</v>
      </c>
      <c r="K4804" s="10">
        <v>0.04</v>
      </c>
      <c r="L4804" s="9">
        <v>4826.3599999999997</v>
      </c>
      <c r="M4804" s="11">
        <v>3050.84</v>
      </c>
      <c r="N4804" s="9">
        <v>1775.52</v>
      </c>
      <c r="O4804" s="6" t="s">
        <v>5032</v>
      </c>
      <c r="P4804" s="8">
        <v>1</v>
      </c>
    </row>
    <row r="4805" spans="1:16" x14ac:dyDescent="0.3">
      <c r="A4805" s="6" t="s">
        <v>14552</v>
      </c>
      <c r="B4805" s="7">
        <v>45071</v>
      </c>
      <c r="C4805" s="6" t="s">
        <v>14553</v>
      </c>
      <c r="D4805" s="6" t="s">
        <v>5147</v>
      </c>
      <c r="E4805" s="6" t="s">
        <v>5118</v>
      </c>
      <c r="F4805" s="6" t="s">
        <v>5021</v>
      </c>
      <c r="G4805" s="6" t="s">
        <v>5059</v>
      </c>
      <c r="H4805" s="6" t="s">
        <v>5181</v>
      </c>
      <c r="I4805" s="8">
        <v>7</v>
      </c>
      <c r="J4805" s="9">
        <v>557.05999999999995</v>
      </c>
      <c r="K4805" s="10">
        <v>0.1</v>
      </c>
      <c r="L4805" s="9">
        <v>3509.48</v>
      </c>
      <c r="M4805" s="11">
        <v>2657.82</v>
      </c>
      <c r="N4805" s="9">
        <v>851.66</v>
      </c>
      <c r="O4805" s="6" t="s">
        <v>5024</v>
      </c>
      <c r="P4805" s="8">
        <v>2</v>
      </c>
    </row>
    <row r="4806" spans="1:16" x14ac:dyDescent="0.3">
      <c r="A4806" s="6" t="s">
        <v>14554</v>
      </c>
      <c r="B4806" s="7">
        <v>45044</v>
      </c>
      <c r="C4806" s="6" t="s">
        <v>14555</v>
      </c>
      <c r="D4806" s="6" t="s">
        <v>5067</v>
      </c>
      <c r="E4806" s="6" t="s">
        <v>5067</v>
      </c>
      <c r="F4806" s="6" t="s">
        <v>5021</v>
      </c>
      <c r="G4806" s="6" t="s">
        <v>5030</v>
      </c>
      <c r="H4806" s="6" t="s">
        <v>5171</v>
      </c>
      <c r="I4806" s="8">
        <v>8</v>
      </c>
      <c r="J4806" s="9">
        <v>1144.9000000000001</v>
      </c>
      <c r="K4806" s="10">
        <v>0.09</v>
      </c>
      <c r="L4806" s="9">
        <v>8334.8700000000008</v>
      </c>
      <c r="M4806" s="11">
        <v>5885.15</v>
      </c>
      <c r="N4806" s="9">
        <v>2449.7199999999998</v>
      </c>
      <c r="O4806" s="6" t="s">
        <v>5039</v>
      </c>
      <c r="P4806" s="8">
        <v>4</v>
      </c>
    </row>
    <row r="4807" spans="1:16" x14ac:dyDescent="0.3">
      <c r="A4807" s="6" t="s">
        <v>14556</v>
      </c>
      <c r="B4807" s="7">
        <v>45804</v>
      </c>
      <c r="C4807" s="6" t="s">
        <v>14557</v>
      </c>
      <c r="D4807" s="6" t="s">
        <v>5057</v>
      </c>
      <c r="E4807" s="6" t="s">
        <v>5058</v>
      </c>
      <c r="F4807" s="6" t="s">
        <v>5036</v>
      </c>
      <c r="G4807" s="6" t="s">
        <v>5022</v>
      </c>
      <c r="H4807" s="6" t="s">
        <v>5076</v>
      </c>
      <c r="I4807" s="8">
        <v>1</v>
      </c>
      <c r="J4807" s="9">
        <v>1434.24</v>
      </c>
      <c r="K4807" s="10">
        <v>0.23</v>
      </c>
      <c r="L4807" s="9">
        <v>1104.3599999999999</v>
      </c>
      <c r="M4807" s="11">
        <v>740.39</v>
      </c>
      <c r="N4807" s="9">
        <v>363.97</v>
      </c>
      <c r="O4807" s="6" t="s">
        <v>5032</v>
      </c>
      <c r="P4807" s="8">
        <v>2</v>
      </c>
    </row>
    <row r="4808" spans="1:16" x14ac:dyDescent="0.3">
      <c r="A4808" s="6" t="s">
        <v>14558</v>
      </c>
      <c r="B4808" s="7">
        <v>45022</v>
      </c>
      <c r="C4808" s="6" t="s">
        <v>14559</v>
      </c>
      <c r="D4808" s="6" t="s">
        <v>5042</v>
      </c>
      <c r="E4808" s="6" t="s">
        <v>5043</v>
      </c>
      <c r="F4808" s="6" t="s">
        <v>5021</v>
      </c>
      <c r="G4808" s="6" t="s">
        <v>5048</v>
      </c>
      <c r="H4808" s="6" t="s">
        <v>5049</v>
      </c>
      <c r="I4808" s="8">
        <v>7</v>
      </c>
      <c r="J4808" s="9">
        <v>1346.52</v>
      </c>
      <c r="K4808" s="10">
        <v>0.03</v>
      </c>
      <c r="L4808" s="9">
        <v>9142.8700000000008</v>
      </c>
      <c r="M4808" s="11">
        <v>6310.72</v>
      </c>
      <c r="N4808" s="9">
        <v>2832.15</v>
      </c>
      <c r="O4808" s="6" t="s">
        <v>5032</v>
      </c>
      <c r="P4808" s="8">
        <v>4</v>
      </c>
    </row>
    <row r="4809" spans="1:16" x14ac:dyDescent="0.3">
      <c r="A4809" s="6" t="s">
        <v>14560</v>
      </c>
      <c r="B4809" s="7">
        <v>45692</v>
      </c>
      <c r="C4809" s="6" t="s">
        <v>14561</v>
      </c>
      <c r="D4809" s="6" t="s">
        <v>5052</v>
      </c>
      <c r="E4809" s="6" t="s">
        <v>5053</v>
      </c>
      <c r="F4809" s="6" t="s">
        <v>5021</v>
      </c>
      <c r="G4809" s="6" t="s">
        <v>5022</v>
      </c>
      <c r="H4809" s="6" t="s">
        <v>5192</v>
      </c>
      <c r="I4809" s="8">
        <v>5</v>
      </c>
      <c r="J4809" s="9">
        <v>2463.61</v>
      </c>
      <c r="K4809" s="10">
        <v>0.04</v>
      </c>
      <c r="L4809" s="9">
        <v>11825.33</v>
      </c>
      <c r="M4809" s="11">
        <v>9995.89</v>
      </c>
      <c r="N4809" s="9">
        <v>1829.44</v>
      </c>
      <c r="O4809" s="6" t="s">
        <v>5039</v>
      </c>
      <c r="P4809" s="8">
        <v>5</v>
      </c>
    </row>
    <row r="4810" spans="1:16" x14ac:dyDescent="0.3">
      <c r="A4810" s="6" t="s">
        <v>14562</v>
      </c>
      <c r="B4810" s="7">
        <v>45011</v>
      </c>
      <c r="C4810" s="6" t="s">
        <v>14563</v>
      </c>
      <c r="D4810" s="6" t="s">
        <v>5042</v>
      </c>
      <c r="E4810" s="6" t="s">
        <v>5043</v>
      </c>
      <c r="F4810" s="6" t="s">
        <v>5036</v>
      </c>
      <c r="G4810" s="6" t="s">
        <v>5059</v>
      </c>
      <c r="H4810" s="6" t="s">
        <v>5140</v>
      </c>
      <c r="I4810" s="8">
        <v>4</v>
      </c>
      <c r="J4810" s="9">
        <v>1526.51</v>
      </c>
      <c r="K4810" s="10">
        <v>0.23</v>
      </c>
      <c r="L4810" s="9">
        <v>4701.6499999999996</v>
      </c>
      <c r="M4810" s="11">
        <v>3908.41</v>
      </c>
      <c r="N4810" s="9">
        <v>793.24</v>
      </c>
      <c r="O4810" s="6" t="s">
        <v>5080</v>
      </c>
      <c r="P4810" s="8">
        <v>5</v>
      </c>
    </row>
    <row r="4811" spans="1:16" x14ac:dyDescent="0.3">
      <c r="A4811" s="6" t="s">
        <v>14564</v>
      </c>
      <c r="B4811" s="7">
        <v>45293</v>
      </c>
      <c r="C4811" s="6" t="s">
        <v>14565</v>
      </c>
      <c r="D4811" s="6" t="s">
        <v>5088</v>
      </c>
      <c r="E4811" s="6" t="s">
        <v>5089</v>
      </c>
      <c r="F4811" s="6" t="s">
        <v>5029</v>
      </c>
      <c r="G4811" s="6" t="s">
        <v>5022</v>
      </c>
      <c r="H4811" s="6" t="s">
        <v>5221</v>
      </c>
      <c r="I4811" s="8">
        <v>8</v>
      </c>
      <c r="J4811" s="9">
        <v>1398.33</v>
      </c>
      <c r="K4811" s="10">
        <v>7.0000000000000007E-2</v>
      </c>
      <c r="L4811" s="9">
        <v>10403.58</v>
      </c>
      <c r="M4811" s="11">
        <v>8081.85</v>
      </c>
      <c r="N4811" s="9">
        <v>2321.73</v>
      </c>
      <c r="O4811" s="6" t="s">
        <v>5045</v>
      </c>
      <c r="P4811" s="8">
        <v>3</v>
      </c>
    </row>
    <row r="4812" spans="1:16" x14ac:dyDescent="0.3">
      <c r="A4812" s="6" t="s">
        <v>14566</v>
      </c>
      <c r="B4812" s="7">
        <v>45307</v>
      </c>
      <c r="C4812" s="6" t="s">
        <v>14567</v>
      </c>
      <c r="D4812" s="6" t="s">
        <v>5134</v>
      </c>
      <c r="E4812" s="6" t="s">
        <v>5135</v>
      </c>
      <c r="F4812" s="6" t="s">
        <v>5021</v>
      </c>
      <c r="G4812" s="6" t="s">
        <v>5022</v>
      </c>
      <c r="H4812" s="6" t="s">
        <v>5023</v>
      </c>
      <c r="I4812" s="8">
        <v>1</v>
      </c>
      <c r="J4812" s="9">
        <v>600.09</v>
      </c>
      <c r="K4812" s="10">
        <v>0.09</v>
      </c>
      <c r="L4812" s="9">
        <v>546.08000000000004</v>
      </c>
      <c r="M4812" s="11">
        <v>394.84</v>
      </c>
      <c r="N4812" s="9">
        <v>151.24</v>
      </c>
      <c r="O4812" s="6" t="s">
        <v>5045</v>
      </c>
      <c r="P4812" s="8">
        <v>1</v>
      </c>
    </row>
    <row r="4813" spans="1:16" x14ac:dyDescent="0.3">
      <c r="A4813" s="6" t="s">
        <v>14568</v>
      </c>
      <c r="B4813" s="7">
        <v>45600</v>
      </c>
      <c r="C4813" s="6" t="s">
        <v>14569</v>
      </c>
      <c r="D4813" s="6" t="s">
        <v>5063</v>
      </c>
      <c r="E4813" s="6" t="s">
        <v>5058</v>
      </c>
      <c r="F4813" s="6" t="s">
        <v>5036</v>
      </c>
      <c r="G4813" s="6" t="s">
        <v>5048</v>
      </c>
      <c r="H4813" s="6" t="s">
        <v>5064</v>
      </c>
      <c r="I4813" s="8">
        <v>8</v>
      </c>
      <c r="J4813" s="9">
        <v>2135.9499999999998</v>
      </c>
      <c r="K4813" s="10">
        <v>0.1</v>
      </c>
      <c r="L4813" s="9">
        <v>15378.84</v>
      </c>
      <c r="M4813" s="11">
        <v>13379.75</v>
      </c>
      <c r="N4813" s="9">
        <v>1999.09</v>
      </c>
      <c r="O4813" s="6" t="s">
        <v>5080</v>
      </c>
      <c r="P4813" s="8">
        <v>2</v>
      </c>
    </row>
    <row r="4814" spans="1:16" x14ac:dyDescent="0.3">
      <c r="A4814" s="6" t="s">
        <v>14570</v>
      </c>
      <c r="B4814" s="7">
        <v>44932</v>
      </c>
      <c r="C4814" s="6" t="s">
        <v>14571</v>
      </c>
      <c r="D4814" s="6" t="s">
        <v>5067</v>
      </c>
      <c r="E4814" s="6" t="s">
        <v>5067</v>
      </c>
      <c r="F4814" s="6" t="s">
        <v>5029</v>
      </c>
      <c r="G4814" s="6" t="s">
        <v>5030</v>
      </c>
      <c r="H4814" s="6" t="s">
        <v>5031</v>
      </c>
      <c r="I4814" s="8">
        <v>5</v>
      </c>
      <c r="J4814" s="9">
        <v>133.25</v>
      </c>
      <c r="K4814" s="10">
        <v>0.08</v>
      </c>
      <c r="L4814" s="9">
        <v>612.95000000000005</v>
      </c>
      <c r="M4814" s="11">
        <v>405.05</v>
      </c>
      <c r="N4814" s="9">
        <v>207.9</v>
      </c>
      <c r="O4814" s="6" t="s">
        <v>5039</v>
      </c>
      <c r="P4814" s="8">
        <v>3</v>
      </c>
    </row>
    <row r="4815" spans="1:16" x14ac:dyDescent="0.3">
      <c r="A4815" s="6" t="s">
        <v>14572</v>
      </c>
      <c r="B4815" s="7">
        <v>45668</v>
      </c>
      <c r="C4815" s="6" t="s">
        <v>14573</v>
      </c>
      <c r="D4815" s="6" t="s">
        <v>5085</v>
      </c>
      <c r="E4815" s="6" t="s">
        <v>5058</v>
      </c>
      <c r="F4815" s="6" t="s">
        <v>5036</v>
      </c>
      <c r="G4815" s="6" t="s">
        <v>5030</v>
      </c>
      <c r="H4815" s="6" t="s">
        <v>5031</v>
      </c>
      <c r="I4815" s="8">
        <v>4</v>
      </c>
      <c r="J4815" s="9">
        <v>480.01</v>
      </c>
      <c r="K4815" s="10">
        <v>0.03</v>
      </c>
      <c r="L4815" s="9">
        <v>1862.44</v>
      </c>
      <c r="M4815" s="11">
        <v>1579.22</v>
      </c>
      <c r="N4815" s="9">
        <v>283.22000000000003</v>
      </c>
      <c r="O4815" s="6" t="s">
        <v>5080</v>
      </c>
      <c r="P4815" s="8">
        <v>1</v>
      </c>
    </row>
    <row r="4816" spans="1:16" x14ac:dyDescent="0.3">
      <c r="A4816" s="6" t="s">
        <v>14574</v>
      </c>
      <c r="B4816" s="7">
        <v>45221</v>
      </c>
      <c r="C4816" s="6" t="s">
        <v>14575</v>
      </c>
      <c r="D4816" s="6" t="s">
        <v>5063</v>
      </c>
      <c r="E4816" s="6" t="s">
        <v>5058</v>
      </c>
      <c r="F4816" s="6" t="s">
        <v>5036</v>
      </c>
      <c r="G4816" s="6" t="s">
        <v>5037</v>
      </c>
      <c r="H4816" s="6" t="s">
        <v>5105</v>
      </c>
      <c r="I4816" s="8">
        <v>3</v>
      </c>
      <c r="J4816" s="9">
        <v>1649.24</v>
      </c>
      <c r="K4816" s="10">
        <v>0.13</v>
      </c>
      <c r="L4816" s="9">
        <v>4304.5200000000004</v>
      </c>
      <c r="M4816" s="11">
        <v>3186.58</v>
      </c>
      <c r="N4816" s="9">
        <v>1117.94</v>
      </c>
      <c r="O4816" s="6" t="s">
        <v>5080</v>
      </c>
      <c r="P4816" s="8">
        <v>1</v>
      </c>
    </row>
    <row r="4817" spans="1:16" x14ac:dyDescent="0.3">
      <c r="A4817" s="6" t="s">
        <v>14576</v>
      </c>
      <c r="B4817" s="7">
        <v>45111</v>
      </c>
      <c r="C4817" s="6" t="s">
        <v>14577</v>
      </c>
      <c r="D4817" s="6" t="s">
        <v>5063</v>
      </c>
      <c r="E4817" s="6" t="s">
        <v>5058</v>
      </c>
      <c r="F4817" s="6" t="s">
        <v>5036</v>
      </c>
      <c r="G4817" s="6" t="s">
        <v>5048</v>
      </c>
      <c r="H4817" s="6" t="s">
        <v>5090</v>
      </c>
      <c r="I4817" s="8">
        <v>7</v>
      </c>
      <c r="J4817" s="9">
        <v>476.51</v>
      </c>
      <c r="K4817" s="10">
        <v>0.17</v>
      </c>
      <c r="L4817" s="9">
        <v>2768.52</v>
      </c>
      <c r="M4817" s="11">
        <v>2171.8000000000002</v>
      </c>
      <c r="N4817" s="9">
        <v>596.72</v>
      </c>
      <c r="O4817" s="6" t="s">
        <v>5039</v>
      </c>
      <c r="P4817" s="8">
        <v>1</v>
      </c>
    </row>
    <row r="4818" spans="1:16" x14ac:dyDescent="0.3">
      <c r="A4818" s="6" t="s">
        <v>14578</v>
      </c>
      <c r="B4818" s="7">
        <v>45199</v>
      </c>
      <c r="C4818" s="6" t="s">
        <v>8471</v>
      </c>
      <c r="D4818" s="6" t="s">
        <v>5052</v>
      </c>
      <c r="E4818" s="6" t="s">
        <v>5053</v>
      </c>
      <c r="F4818" s="6" t="s">
        <v>5021</v>
      </c>
      <c r="G4818" s="6" t="s">
        <v>5037</v>
      </c>
      <c r="H4818" s="6" t="s">
        <v>5068</v>
      </c>
      <c r="I4818" s="8">
        <v>2</v>
      </c>
      <c r="J4818" s="9">
        <v>2104.91</v>
      </c>
      <c r="K4818" s="10">
        <v>0.18</v>
      </c>
      <c r="L4818" s="9">
        <v>3452.05</v>
      </c>
      <c r="M4818" s="11">
        <v>2467.04</v>
      </c>
      <c r="N4818" s="9">
        <v>985.01</v>
      </c>
      <c r="O4818" s="6" t="s">
        <v>5024</v>
      </c>
      <c r="P4818" s="8">
        <v>2</v>
      </c>
    </row>
    <row r="4819" spans="1:16" x14ac:dyDescent="0.3">
      <c r="A4819" s="6" t="s">
        <v>14579</v>
      </c>
      <c r="B4819" s="7">
        <v>45576</v>
      </c>
      <c r="C4819" s="6" t="s">
        <v>10932</v>
      </c>
      <c r="D4819" s="6" t="s">
        <v>5147</v>
      </c>
      <c r="E4819" s="6" t="s">
        <v>5118</v>
      </c>
      <c r="F4819" s="6" t="s">
        <v>5029</v>
      </c>
      <c r="G4819" s="6" t="s">
        <v>5022</v>
      </c>
      <c r="H4819" s="6" t="s">
        <v>5076</v>
      </c>
      <c r="I4819" s="8">
        <v>7</v>
      </c>
      <c r="J4819" s="9">
        <v>2381.91</v>
      </c>
      <c r="K4819" s="10">
        <v>0.06</v>
      </c>
      <c r="L4819" s="9">
        <v>15672.97</v>
      </c>
      <c r="M4819" s="11">
        <v>8974.7099999999991</v>
      </c>
      <c r="N4819" s="9">
        <v>6698.26</v>
      </c>
      <c r="O4819" s="6" t="s">
        <v>5045</v>
      </c>
      <c r="P4819" s="8">
        <v>5</v>
      </c>
    </row>
    <row r="4820" spans="1:16" x14ac:dyDescent="0.3">
      <c r="A4820" s="6" t="s">
        <v>14580</v>
      </c>
      <c r="B4820" s="7">
        <v>45446</v>
      </c>
      <c r="C4820" s="6" t="s">
        <v>14581</v>
      </c>
      <c r="D4820" s="6" t="s">
        <v>5052</v>
      </c>
      <c r="E4820" s="6" t="s">
        <v>5053</v>
      </c>
      <c r="F4820" s="6" t="s">
        <v>5036</v>
      </c>
      <c r="G4820" s="6" t="s">
        <v>5030</v>
      </c>
      <c r="H4820" s="6" t="s">
        <v>5171</v>
      </c>
      <c r="I4820" s="8">
        <v>4</v>
      </c>
      <c r="J4820" s="9">
        <v>1354.23</v>
      </c>
      <c r="K4820" s="10">
        <v>0.06</v>
      </c>
      <c r="L4820" s="9">
        <v>5091.8999999999996</v>
      </c>
      <c r="M4820" s="11">
        <v>2838.66</v>
      </c>
      <c r="N4820" s="9">
        <v>2253.2399999999998</v>
      </c>
      <c r="O4820" s="6" t="s">
        <v>5080</v>
      </c>
      <c r="P4820" s="8">
        <v>4</v>
      </c>
    </row>
    <row r="4821" spans="1:16" x14ac:dyDescent="0.3">
      <c r="A4821" s="6" t="s">
        <v>14582</v>
      </c>
      <c r="B4821" s="7">
        <v>45439</v>
      </c>
      <c r="C4821" s="6" t="s">
        <v>14583</v>
      </c>
      <c r="D4821" s="6" t="s">
        <v>5134</v>
      </c>
      <c r="E4821" s="6" t="s">
        <v>5135</v>
      </c>
      <c r="F4821" s="6" t="s">
        <v>5036</v>
      </c>
      <c r="G4821" s="6" t="s">
        <v>5022</v>
      </c>
      <c r="H4821" s="6" t="s">
        <v>5192</v>
      </c>
      <c r="I4821" s="8">
        <v>4</v>
      </c>
      <c r="J4821" s="9">
        <v>1436.11</v>
      </c>
      <c r="K4821" s="10">
        <v>7.0000000000000007E-2</v>
      </c>
      <c r="L4821" s="9">
        <v>5342.33</v>
      </c>
      <c r="M4821" s="11">
        <v>3708.36</v>
      </c>
      <c r="N4821" s="9">
        <v>1633.97</v>
      </c>
      <c r="O4821" s="6" t="s">
        <v>5032</v>
      </c>
      <c r="P4821" s="8">
        <v>5</v>
      </c>
    </row>
    <row r="4822" spans="1:16" x14ac:dyDescent="0.3">
      <c r="A4822" s="6" t="s">
        <v>14584</v>
      </c>
      <c r="B4822" s="7">
        <v>45568</v>
      </c>
      <c r="C4822" s="6" t="s">
        <v>14585</v>
      </c>
      <c r="D4822" s="6" t="s">
        <v>5071</v>
      </c>
      <c r="E4822" s="6" t="s">
        <v>5072</v>
      </c>
      <c r="F4822" s="6" t="s">
        <v>5036</v>
      </c>
      <c r="G4822" s="6" t="s">
        <v>5030</v>
      </c>
      <c r="H4822" s="6" t="s">
        <v>5171</v>
      </c>
      <c r="I4822" s="8">
        <v>6</v>
      </c>
      <c r="J4822" s="9">
        <v>820.82</v>
      </c>
      <c r="K4822" s="10">
        <v>0.18</v>
      </c>
      <c r="L4822" s="9">
        <v>4038.43</v>
      </c>
      <c r="M4822" s="11">
        <v>3362.44</v>
      </c>
      <c r="N4822" s="9">
        <v>675.99</v>
      </c>
      <c r="O4822" s="6" t="s">
        <v>5024</v>
      </c>
      <c r="P4822" s="8">
        <v>1</v>
      </c>
    </row>
    <row r="4823" spans="1:16" x14ac:dyDescent="0.3">
      <c r="A4823" s="6" t="s">
        <v>14586</v>
      </c>
      <c r="B4823" s="7">
        <v>45378</v>
      </c>
      <c r="C4823" s="6" t="s">
        <v>14587</v>
      </c>
      <c r="D4823" s="6" t="s">
        <v>5147</v>
      </c>
      <c r="E4823" s="6" t="s">
        <v>5118</v>
      </c>
      <c r="F4823" s="6" t="s">
        <v>5036</v>
      </c>
      <c r="G4823" s="6" t="s">
        <v>5022</v>
      </c>
      <c r="H4823" s="6" t="s">
        <v>5192</v>
      </c>
      <c r="I4823" s="8">
        <v>7</v>
      </c>
      <c r="J4823" s="9">
        <v>130.83000000000001</v>
      </c>
      <c r="K4823" s="10">
        <v>0.22</v>
      </c>
      <c r="L4823" s="9">
        <v>714.33</v>
      </c>
      <c r="M4823" s="11">
        <v>446.3</v>
      </c>
      <c r="N4823" s="9">
        <v>268.02999999999997</v>
      </c>
      <c r="O4823" s="6" t="s">
        <v>5039</v>
      </c>
      <c r="P4823" s="8">
        <v>2</v>
      </c>
    </row>
    <row r="4824" spans="1:16" x14ac:dyDescent="0.3">
      <c r="A4824" s="6" t="s">
        <v>14588</v>
      </c>
      <c r="B4824" s="7">
        <v>45766</v>
      </c>
      <c r="C4824" s="6" t="s">
        <v>14589</v>
      </c>
      <c r="D4824" s="6" t="s">
        <v>5114</v>
      </c>
      <c r="E4824" s="6" t="s">
        <v>5020</v>
      </c>
      <c r="F4824" s="6" t="s">
        <v>5021</v>
      </c>
      <c r="G4824" s="6" t="s">
        <v>5048</v>
      </c>
      <c r="H4824" s="6" t="s">
        <v>5064</v>
      </c>
      <c r="I4824" s="8">
        <v>4</v>
      </c>
      <c r="J4824" s="9">
        <v>243.07</v>
      </c>
      <c r="K4824" s="10">
        <v>0.23</v>
      </c>
      <c r="L4824" s="9">
        <v>748.66</v>
      </c>
      <c r="M4824" s="11">
        <v>588.41</v>
      </c>
      <c r="N4824" s="9">
        <v>160.25</v>
      </c>
      <c r="O4824" s="6" t="s">
        <v>5032</v>
      </c>
      <c r="P4824" s="8">
        <v>3</v>
      </c>
    </row>
    <row r="4825" spans="1:16" x14ac:dyDescent="0.3">
      <c r="A4825" s="6" t="s">
        <v>14590</v>
      </c>
      <c r="B4825" s="7">
        <v>45069</v>
      </c>
      <c r="C4825" s="6" t="s">
        <v>14591</v>
      </c>
      <c r="D4825" s="6" t="s">
        <v>5104</v>
      </c>
      <c r="E4825" s="6" t="s">
        <v>5053</v>
      </c>
      <c r="F4825" s="6" t="s">
        <v>5029</v>
      </c>
      <c r="G4825" s="6" t="s">
        <v>5022</v>
      </c>
      <c r="H4825" s="6" t="s">
        <v>5192</v>
      </c>
      <c r="I4825" s="8">
        <v>6</v>
      </c>
      <c r="J4825" s="9">
        <v>1162.53</v>
      </c>
      <c r="K4825" s="10">
        <v>0.02</v>
      </c>
      <c r="L4825" s="9">
        <v>6835.68</v>
      </c>
      <c r="M4825" s="11">
        <v>5357.78</v>
      </c>
      <c r="N4825" s="9">
        <v>1477.9</v>
      </c>
      <c r="O4825" s="6" t="s">
        <v>5024</v>
      </c>
      <c r="P4825" s="8">
        <v>5</v>
      </c>
    </row>
    <row r="4826" spans="1:16" x14ac:dyDescent="0.3">
      <c r="A4826" s="6" t="s">
        <v>14592</v>
      </c>
      <c r="B4826" s="7">
        <v>44972</v>
      </c>
      <c r="C4826" s="6" t="s">
        <v>14593</v>
      </c>
      <c r="D4826" s="6" t="s">
        <v>5147</v>
      </c>
      <c r="E4826" s="6" t="s">
        <v>5118</v>
      </c>
      <c r="F4826" s="6" t="s">
        <v>5029</v>
      </c>
      <c r="G4826" s="6" t="s">
        <v>5059</v>
      </c>
      <c r="H4826" s="6" t="s">
        <v>5060</v>
      </c>
      <c r="I4826" s="8">
        <v>3</v>
      </c>
      <c r="J4826" s="9">
        <v>279.39</v>
      </c>
      <c r="K4826" s="10">
        <v>0.19</v>
      </c>
      <c r="L4826" s="9">
        <v>678.92</v>
      </c>
      <c r="M4826" s="11">
        <v>449.92</v>
      </c>
      <c r="N4826" s="9">
        <v>229</v>
      </c>
      <c r="O4826" s="6" t="s">
        <v>5024</v>
      </c>
      <c r="P4826" s="8">
        <v>1</v>
      </c>
    </row>
    <row r="4827" spans="1:16" x14ac:dyDescent="0.3">
      <c r="A4827" s="6" t="s">
        <v>14594</v>
      </c>
      <c r="B4827" s="7">
        <v>44939</v>
      </c>
      <c r="C4827" s="6" t="s">
        <v>14595</v>
      </c>
      <c r="D4827" s="6" t="s">
        <v>5027</v>
      </c>
      <c r="E4827" s="6" t="s">
        <v>5028</v>
      </c>
      <c r="F4827" s="6" t="s">
        <v>5021</v>
      </c>
      <c r="G4827" s="6" t="s">
        <v>5030</v>
      </c>
      <c r="H4827" s="6" t="s">
        <v>5171</v>
      </c>
      <c r="I4827" s="8">
        <v>4</v>
      </c>
      <c r="J4827" s="9">
        <v>1502.46</v>
      </c>
      <c r="K4827" s="10">
        <v>0.02</v>
      </c>
      <c r="L4827" s="9">
        <v>5889.64</v>
      </c>
      <c r="M4827" s="11">
        <v>3982.34</v>
      </c>
      <c r="N4827" s="9">
        <v>1907.3</v>
      </c>
      <c r="O4827" s="6" t="s">
        <v>5032</v>
      </c>
      <c r="P4827" s="8">
        <v>5</v>
      </c>
    </row>
    <row r="4828" spans="1:16" x14ac:dyDescent="0.3">
      <c r="A4828" s="6" t="s">
        <v>14596</v>
      </c>
      <c r="B4828" s="7">
        <v>45228</v>
      </c>
      <c r="C4828" s="6" t="s">
        <v>14597</v>
      </c>
      <c r="D4828" s="6" t="s">
        <v>5093</v>
      </c>
      <c r="E4828" s="6" t="s">
        <v>5053</v>
      </c>
      <c r="F4828" s="6" t="s">
        <v>5021</v>
      </c>
      <c r="G4828" s="6" t="s">
        <v>5059</v>
      </c>
      <c r="H4828" s="6" t="s">
        <v>5073</v>
      </c>
      <c r="I4828" s="8">
        <v>6</v>
      </c>
      <c r="J4828" s="9">
        <v>2265.54</v>
      </c>
      <c r="K4828" s="10">
        <v>0.12</v>
      </c>
      <c r="L4828" s="9">
        <v>11962.05</v>
      </c>
      <c r="M4828" s="11">
        <v>9293.9599999999991</v>
      </c>
      <c r="N4828" s="9">
        <v>2668.09</v>
      </c>
      <c r="O4828" s="6" t="s">
        <v>5045</v>
      </c>
      <c r="P4828" s="8">
        <v>5</v>
      </c>
    </row>
    <row r="4829" spans="1:16" x14ac:dyDescent="0.3">
      <c r="A4829" s="6" t="s">
        <v>14598</v>
      </c>
      <c r="B4829" s="7">
        <v>45140</v>
      </c>
      <c r="C4829" s="6" t="s">
        <v>14599</v>
      </c>
      <c r="D4829" s="6" t="s">
        <v>5134</v>
      </c>
      <c r="E4829" s="6" t="s">
        <v>5135</v>
      </c>
      <c r="F4829" s="6" t="s">
        <v>5029</v>
      </c>
      <c r="G4829" s="6" t="s">
        <v>5022</v>
      </c>
      <c r="H4829" s="6" t="s">
        <v>5150</v>
      </c>
      <c r="I4829" s="8">
        <v>1</v>
      </c>
      <c r="J4829" s="9">
        <v>1934.22</v>
      </c>
      <c r="K4829" s="10">
        <v>7.0000000000000007E-2</v>
      </c>
      <c r="L4829" s="9">
        <v>1798.82</v>
      </c>
      <c r="M4829" s="11">
        <v>1560.88</v>
      </c>
      <c r="N4829" s="9">
        <v>237.94</v>
      </c>
      <c r="O4829" s="6" t="s">
        <v>5080</v>
      </c>
      <c r="P4829" s="8">
        <v>1</v>
      </c>
    </row>
    <row r="4830" spans="1:16" x14ac:dyDescent="0.3">
      <c r="A4830" s="6" t="s">
        <v>14600</v>
      </c>
      <c r="B4830" s="7">
        <v>45602</v>
      </c>
      <c r="C4830" s="6" t="s">
        <v>14601</v>
      </c>
      <c r="D4830" s="6" t="s">
        <v>5117</v>
      </c>
      <c r="E4830" s="6" t="s">
        <v>5118</v>
      </c>
      <c r="F4830" s="6" t="s">
        <v>5029</v>
      </c>
      <c r="G4830" s="6" t="s">
        <v>5037</v>
      </c>
      <c r="H4830" s="6" t="s">
        <v>5038</v>
      </c>
      <c r="I4830" s="8">
        <v>7</v>
      </c>
      <c r="J4830" s="9">
        <v>1819.69</v>
      </c>
      <c r="K4830" s="10">
        <v>0.24</v>
      </c>
      <c r="L4830" s="9">
        <v>9680.75</v>
      </c>
      <c r="M4830" s="11">
        <v>7434.17</v>
      </c>
      <c r="N4830" s="9">
        <v>2246.58</v>
      </c>
      <c r="O4830" s="6" t="s">
        <v>5024</v>
      </c>
      <c r="P4830" s="8">
        <v>4</v>
      </c>
    </row>
    <row r="4831" spans="1:16" x14ac:dyDescent="0.3">
      <c r="A4831" s="6" t="s">
        <v>14602</v>
      </c>
      <c r="B4831" s="7">
        <v>44966</v>
      </c>
      <c r="C4831" s="6" t="s">
        <v>14603</v>
      </c>
      <c r="D4831" s="6" t="s">
        <v>5104</v>
      </c>
      <c r="E4831" s="6" t="s">
        <v>5053</v>
      </c>
      <c r="F4831" s="6" t="s">
        <v>5029</v>
      </c>
      <c r="G4831" s="6" t="s">
        <v>5022</v>
      </c>
      <c r="H4831" s="6" t="s">
        <v>5023</v>
      </c>
      <c r="I4831" s="8">
        <v>8</v>
      </c>
      <c r="J4831" s="9">
        <v>64.11</v>
      </c>
      <c r="K4831" s="10">
        <v>0.05</v>
      </c>
      <c r="L4831" s="9">
        <v>487.24</v>
      </c>
      <c r="M4831" s="11">
        <v>270.22000000000003</v>
      </c>
      <c r="N4831" s="9">
        <v>217.02</v>
      </c>
      <c r="O4831" s="6" t="s">
        <v>5032</v>
      </c>
      <c r="P4831" s="8">
        <v>5</v>
      </c>
    </row>
    <row r="4832" spans="1:16" x14ac:dyDescent="0.3">
      <c r="A4832" s="6" t="s">
        <v>14604</v>
      </c>
      <c r="B4832" s="7">
        <v>45123</v>
      </c>
      <c r="C4832" s="6" t="s">
        <v>14605</v>
      </c>
      <c r="D4832" s="6" t="s">
        <v>5042</v>
      </c>
      <c r="E4832" s="6" t="s">
        <v>5043</v>
      </c>
      <c r="F4832" s="6" t="s">
        <v>5036</v>
      </c>
      <c r="G4832" s="6" t="s">
        <v>5059</v>
      </c>
      <c r="H4832" s="6" t="s">
        <v>5140</v>
      </c>
      <c r="I4832" s="8">
        <v>3</v>
      </c>
      <c r="J4832" s="9">
        <v>369.45</v>
      </c>
      <c r="K4832" s="10">
        <v>0.23</v>
      </c>
      <c r="L4832" s="9">
        <v>853.43</v>
      </c>
      <c r="M4832" s="11">
        <v>696.59</v>
      </c>
      <c r="N4832" s="9">
        <v>156.84</v>
      </c>
      <c r="O4832" s="6" t="s">
        <v>5080</v>
      </c>
      <c r="P4832" s="8">
        <v>1</v>
      </c>
    </row>
    <row r="4833" spans="1:16" x14ac:dyDescent="0.3">
      <c r="A4833" s="6" t="s">
        <v>14606</v>
      </c>
      <c r="B4833" s="7">
        <v>45027</v>
      </c>
      <c r="C4833" s="6" t="s">
        <v>14607</v>
      </c>
      <c r="D4833" s="6" t="s">
        <v>5108</v>
      </c>
      <c r="E4833" s="6" t="s">
        <v>5109</v>
      </c>
      <c r="F4833" s="6" t="s">
        <v>5036</v>
      </c>
      <c r="G4833" s="6" t="s">
        <v>5059</v>
      </c>
      <c r="H4833" s="6" t="s">
        <v>5060</v>
      </c>
      <c r="I4833" s="8">
        <v>4</v>
      </c>
      <c r="J4833" s="9">
        <v>2013.91</v>
      </c>
      <c r="K4833" s="10">
        <v>0.03</v>
      </c>
      <c r="L4833" s="9">
        <v>7813.97</v>
      </c>
      <c r="M4833" s="11">
        <v>6787.36</v>
      </c>
      <c r="N4833" s="9">
        <v>1026.6099999999999</v>
      </c>
      <c r="O4833" s="6" t="s">
        <v>5032</v>
      </c>
      <c r="P4833" s="8">
        <v>1</v>
      </c>
    </row>
    <row r="4834" spans="1:16" x14ac:dyDescent="0.3">
      <c r="A4834" s="6" t="s">
        <v>14608</v>
      </c>
      <c r="B4834" s="7">
        <v>45771</v>
      </c>
      <c r="C4834" s="6" t="s">
        <v>14609</v>
      </c>
      <c r="D4834" s="6" t="s">
        <v>5147</v>
      </c>
      <c r="E4834" s="6" t="s">
        <v>5118</v>
      </c>
      <c r="F4834" s="6" t="s">
        <v>5036</v>
      </c>
      <c r="G4834" s="6" t="s">
        <v>5022</v>
      </c>
      <c r="H4834" s="6" t="s">
        <v>5150</v>
      </c>
      <c r="I4834" s="8">
        <v>5</v>
      </c>
      <c r="J4834" s="9">
        <v>1744.83</v>
      </c>
      <c r="K4834" s="10">
        <v>0.04</v>
      </c>
      <c r="L4834" s="9">
        <v>8375.18</v>
      </c>
      <c r="M4834" s="11">
        <v>5481.98</v>
      </c>
      <c r="N4834" s="9">
        <v>2893.2</v>
      </c>
      <c r="O4834" s="6" t="s">
        <v>5080</v>
      </c>
      <c r="P4834" s="8">
        <v>1</v>
      </c>
    </row>
    <row r="4835" spans="1:16" x14ac:dyDescent="0.3">
      <c r="A4835" s="6" t="s">
        <v>14610</v>
      </c>
      <c r="B4835" s="7">
        <v>45203</v>
      </c>
      <c r="C4835" s="6" t="s">
        <v>14611</v>
      </c>
      <c r="D4835" s="6" t="s">
        <v>5057</v>
      </c>
      <c r="E4835" s="6" t="s">
        <v>5058</v>
      </c>
      <c r="F4835" s="6" t="s">
        <v>5021</v>
      </c>
      <c r="G4835" s="6" t="s">
        <v>5048</v>
      </c>
      <c r="H4835" s="6" t="s">
        <v>5064</v>
      </c>
      <c r="I4835" s="8">
        <v>7</v>
      </c>
      <c r="J4835" s="9">
        <v>486.94</v>
      </c>
      <c r="K4835" s="10">
        <v>0.05</v>
      </c>
      <c r="L4835" s="9">
        <v>3238.15</v>
      </c>
      <c r="M4835" s="11">
        <v>1837.23</v>
      </c>
      <c r="N4835" s="9">
        <v>1400.92</v>
      </c>
      <c r="O4835" s="6" t="s">
        <v>5024</v>
      </c>
      <c r="P4835" s="8">
        <v>3</v>
      </c>
    </row>
    <row r="4836" spans="1:16" x14ac:dyDescent="0.3">
      <c r="A4836" s="6" t="s">
        <v>14612</v>
      </c>
      <c r="B4836" s="7">
        <v>45793</v>
      </c>
      <c r="C4836" s="6" t="s">
        <v>14613</v>
      </c>
      <c r="D4836" s="6" t="s">
        <v>5117</v>
      </c>
      <c r="E4836" s="6" t="s">
        <v>5118</v>
      </c>
      <c r="F4836" s="6" t="s">
        <v>5036</v>
      </c>
      <c r="G4836" s="6" t="s">
        <v>5030</v>
      </c>
      <c r="H4836" s="6" t="s">
        <v>5176</v>
      </c>
      <c r="I4836" s="8">
        <v>4</v>
      </c>
      <c r="J4836" s="9">
        <v>1373.69</v>
      </c>
      <c r="K4836" s="10">
        <v>0.09</v>
      </c>
      <c r="L4836" s="9">
        <v>5000.2299999999996</v>
      </c>
      <c r="M4836" s="11">
        <v>3443.61</v>
      </c>
      <c r="N4836" s="9">
        <v>1556.62</v>
      </c>
      <c r="O4836" s="6" t="s">
        <v>5032</v>
      </c>
      <c r="P4836" s="8">
        <v>2</v>
      </c>
    </row>
    <row r="4837" spans="1:16" x14ac:dyDescent="0.3">
      <c r="A4837" s="6" t="s">
        <v>14614</v>
      </c>
      <c r="B4837" s="7">
        <v>45118</v>
      </c>
      <c r="C4837" s="6" t="s">
        <v>14615</v>
      </c>
      <c r="D4837" s="6" t="s">
        <v>5019</v>
      </c>
      <c r="E4837" s="6" t="s">
        <v>5020</v>
      </c>
      <c r="F4837" s="6" t="s">
        <v>5029</v>
      </c>
      <c r="G4837" s="6" t="s">
        <v>5059</v>
      </c>
      <c r="H4837" s="6" t="s">
        <v>5140</v>
      </c>
      <c r="I4837" s="8">
        <v>5</v>
      </c>
      <c r="J4837" s="9">
        <v>1108.3499999999999</v>
      </c>
      <c r="K4837" s="10">
        <v>0.25</v>
      </c>
      <c r="L4837" s="9">
        <v>4156.3100000000004</v>
      </c>
      <c r="M4837" s="11">
        <v>3366.56</v>
      </c>
      <c r="N4837" s="9">
        <v>789.75</v>
      </c>
      <c r="O4837" s="6" t="s">
        <v>5024</v>
      </c>
      <c r="P4837" s="8">
        <v>1</v>
      </c>
    </row>
    <row r="4838" spans="1:16" x14ac:dyDescent="0.3">
      <c r="A4838" s="6" t="s">
        <v>14616</v>
      </c>
      <c r="B4838" s="7">
        <v>45072</v>
      </c>
      <c r="C4838" s="6" t="s">
        <v>13858</v>
      </c>
      <c r="D4838" s="6" t="s">
        <v>5057</v>
      </c>
      <c r="E4838" s="6" t="s">
        <v>5058</v>
      </c>
      <c r="F4838" s="6" t="s">
        <v>5029</v>
      </c>
      <c r="G4838" s="6" t="s">
        <v>5030</v>
      </c>
      <c r="H4838" s="6" t="s">
        <v>5246</v>
      </c>
      <c r="I4838" s="8">
        <v>4</v>
      </c>
      <c r="J4838" s="9">
        <v>1858.62</v>
      </c>
      <c r="K4838" s="10">
        <v>0.16</v>
      </c>
      <c r="L4838" s="9">
        <v>6244.96</v>
      </c>
      <c r="M4838" s="11">
        <v>4230.72</v>
      </c>
      <c r="N4838" s="9">
        <v>2014.24</v>
      </c>
      <c r="O4838" s="6" t="s">
        <v>5045</v>
      </c>
      <c r="P4838" s="8">
        <v>2</v>
      </c>
    </row>
    <row r="4839" spans="1:16" x14ac:dyDescent="0.3">
      <c r="A4839" s="6" t="s">
        <v>14617</v>
      </c>
      <c r="B4839" s="7">
        <v>44992</v>
      </c>
      <c r="C4839" s="6" t="s">
        <v>14618</v>
      </c>
      <c r="D4839" s="6" t="s">
        <v>5042</v>
      </c>
      <c r="E4839" s="6" t="s">
        <v>5043</v>
      </c>
      <c r="F4839" s="6" t="s">
        <v>5036</v>
      </c>
      <c r="G4839" s="6" t="s">
        <v>5048</v>
      </c>
      <c r="H4839" s="6" t="s">
        <v>5049</v>
      </c>
      <c r="I4839" s="8">
        <v>4</v>
      </c>
      <c r="J4839" s="9">
        <v>1996.34</v>
      </c>
      <c r="K4839" s="10">
        <v>7.0000000000000007E-2</v>
      </c>
      <c r="L4839" s="9">
        <v>7426.38</v>
      </c>
      <c r="M4839" s="11">
        <v>5249.85</v>
      </c>
      <c r="N4839" s="9">
        <v>2176.5300000000002</v>
      </c>
      <c r="O4839" s="6" t="s">
        <v>5080</v>
      </c>
      <c r="P4839" s="8">
        <v>5</v>
      </c>
    </row>
    <row r="4840" spans="1:16" x14ac:dyDescent="0.3">
      <c r="A4840" s="6" t="s">
        <v>14619</v>
      </c>
      <c r="B4840" s="7">
        <v>44990</v>
      </c>
      <c r="C4840" s="6" t="s">
        <v>6644</v>
      </c>
      <c r="D4840" s="6" t="s">
        <v>5035</v>
      </c>
      <c r="E4840" s="6" t="s">
        <v>5020</v>
      </c>
      <c r="F4840" s="6" t="s">
        <v>5036</v>
      </c>
      <c r="G4840" s="6" t="s">
        <v>5048</v>
      </c>
      <c r="H4840" s="6" t="s">
        <v>5049</v>
      </c>
      <c r="I4840" s="8">
        <v>1</v>
      </c>
      <c r="J4840" s="9">
        <v>1706.57</v>
      </c>
      <c r="K4840" s="10">
        <v>0.1</v>
      </c>
      <c r="L4840" s="9">
        <v>1535.91</v>
      </c>
      <c r="M4840" s="11">
        <v>1035.75</v>
      </c>
      <c r="N4840" s="9">
        <v>500.16</v>
      </c>
      <c r="O4840" s="6" t="s">
        <v>5024</v>
      </c>
      <c r="P4840" s="8">
        <v>4</v>
      </c>
    </row>
    <row r="4841" spans="1:16" x14ac:dyDescent="0.3">
      <c r="A4841" s="6" t="s">
        <v>14620</v>
      </c>
      <c r="B4841" s="7">
        <v>45461</v>
      </c>
      <c r="C4841" s="6" t="s">
        <v>14621</v>
      </c>
      <c r="D4841" s="6" t="s">
        <v>5052</v>
      </c>
      <c r="E4841" s="6" t="s">
        <v>5053</v>
      </c>
      <c r="F4841" s="6" t="s">
        <v>5021</v>
      </c>
      <c r="G4841" s="6" t="s">
        <v>5022</v>
      </c>
      <c r="H4841" s="6" t="s">
        <v>5192</v>
      </c>
      <c r="I4841" s="8">
        <v>7</v>
      </c>
      <c r="J4841" s="9">
        <v>1365.04</v>
      </c>
      <c r="K4841" s="10">
        <v>0.24</v>
      </c>
      <c r="L4841" s="9">
        <v>7262.01</v>
      </c>
      <c r="M4841" s="11">
        <v>5367.28</v>
      </c>
      <c r="N4841" s="9">
        <v>1894.73</v>
      </c>
      <c r="O4841" s="6" t="s">
        <v>5039</v>
      </c>
      <c r="P4841" s="8">
        <v>2</v>
      </c>
    </row>
    <row r="4842" spans="1:16" x14ac:dyDescent="0.3">
      <c r="A4842" s="6" t="s">
        <v>14622</v>
      </c>
      <c r="B4842" s="7">
        <v>45116</v>
      </c>
      <c r="C4842" s="6" t="s">
        <v>14623</v>
      </c>
      <c r="D4842" s="6" t="s">
        <v>5108</v>
      </c>
      <c r="E4842" s="6" t="s">
        <v>5109</v>
      </c>
      <c r="F4842" s="6" t="s">
        <v>5036</v>
      </c>
      <c r="G4842" s="6" t="s">
        <v>5030</v>
      </c>
      <c r="H4842" s="6" t="s">
        <v>5044</v>
      </c>
      <c r="I4842" s="8">
        <v>5</v>
      </c>
      <c r="J4842" s="9">
        <v>134.72</v>
      </c>
      <c r="K4842" s="10">
        <v>0.23</v>
      </c>
      <c r="L4842" s="9">
        <v>518.66999999999996</v>
      </c>
      <c r="M4842" s="11">
        <v>403</v>
      </c>
      <c r="N4842" s="9">
        <v>115.67</v>
      </c>
      <c r="O4842" s="6" t="s">
        <v>5032</v>
      </c>
      <c r="P4842" s="8">
        <v>4</v>
      </c>
    </row>
    <row r="4843" spans="1:16" x14ac:dyDescent="0.3">
      <c r="A4843" s="6" t="s">
        <v>14624</v>
      </c>
      <c r="B4843" s="7">
        <v>45799</v>
      </c>
      <c r="C4843" s="6" t="s">
        <v>14625</v>
      </c>
      <c r="D4843" s="6" t="s">
        <v>5117</v>
      </c>
      <c r="E4843" s="6" t="s">
        <v>5118</v>
      </c>
      <c r="F4843" s="6" t="s">
        <v>5036</v>
      </c>
      <c r="G4843" s="6" t="s">
        <v>5059</v>
      </c>
      <c r="H4843" s="6" t="s">
        <v>5181</v>
      </c>
      <c r="I4843" s="8">
        <v>6</v>
      </c>
      <c r="J4843" s="9">
        <v>1442.86</v>
      </c>
      <c r="K4843" s="10">
        <v>0.22</v>
      </c>
      <c r="L4843" s="9">
        <v>6752.58</v>
      </c>
      <c r="M4843" s="11">
        <v>5651.07</v>
      </c>
      <c r="N4843" s="9">
        <v>1101.51</v>
      </c>
      <c r="O4843" s="6" t="s">
        <v>5045</v>
      </c>
      <c r="P4843" s="8">
        <v>4</v>
      </c>
    </row>
    <row r="4844" spans="1:16" x14ac:dyDescent="0.3">
      <c r="A4844" s="6" t="s">
        <v>14626</v>
      </c>
      <c r="B4844" s="7">
        <v>45170</v>
      </c>
      <c r="C4844" s="6" t="s">
        <v>14627</v>
      </c>
      <c r="D4844" s="6" t="s">
        <v>5071</v>
      </c>
      <c r="E4844" s="6" t="s">
        <v>5072</v>
      </c>
      <c r="F4844" s="6" t="s">
        <v>5021</v>
      </c>
      <c r="G4844" s="6" t="s">
        <v>5030</v>
      </c>
      <c r="H4844" s="6" t="s">
        <v>5171</v>
      </c>
      <c r="I4844" s="8">
        <v>5</v>
      </c>
      <c r="J4844" s="9">
        <v>889.05</v>
      </c>
      <c r="K4844" s="10">
        <v>7.0000000000000007E-2</v>
      </c>
      <c r="L4844" s="9">
        <v>4134.08</v>
      </c>
      <c r="M4844" s="11">
        <v>3538.78</v>
      </c>
      <c r="N4844" s="9">
        <v>595.29999999999995</v>
      </c>
      <c r="O4844" s="6" t="s">
        <v>5024</v>
      </c>
      <c r="P4844" s="8">
        <v>2</v>
      </c>
    </row>
    <row r="4845" spans="1:16" x14ac:dyDescent="0.3">
      <c r="A4845" s="6" t="s">
        <v>14628</v>
      </c>
      <c r="B4845" s="7">
        <v>45433</v>
      </c>
      <c r="C4845" s="6" t="s">
        <v>14629</v>
      </c>
      <c r="D4845" s="6" t="s">
        <v>5071</v>
      </c>
      <c r="E4845" s="6" t="s">
        <v>5072</v>
      </c>
      <c r="F4845" s="6" t="s">
        <v>5036</v>
      </c>
      <c r="G4845" s="6" t="s">
        <v>5048</v>
      </c>
      <c r="H4845" s="6" t="s">
        <v>5064</v>
      </c>
      <c r="I4845" s="8">
        <v>8</v>
      </c>
      <c r="J4845" s="9">
        <v>80.06</v>
      </c>
      <c r="K4845" s="10">
        <v>0.06</v>
      </c>
      <c r="L4845" s="9">
        <v>602.04999999999995</v>
      </c>
      <c r="M4845" s="11">
        <v>500.45</v>
      </c>
      <c r="N4845" s="9">
        <v>101.6</v>
      </c>
      <c r="O4845" s="6" t="s">
        <v>5039</v>
      </c>
      <c r="P4845" s="8">
        <v>2</v>
      </c>
    </row>
    <row r="4846" spans="1:16" x14ac:dyDescent="0.3">
      <c r="A4846" s="6" t="s">
        <v>14630</v>
      </c>
      <c r="B4846" s="7">
        <v>45049</v>
      </c>
      <c r="C4846" s="6" t="s">
        <v>14631</v>
      </c>
      <c r="D4846" s="6" t="s">
        <v>5027</v>
      </c>
      <c r="E4846" s="6" t="s">
        <v>5028</v>
      </c>
      <c r="F4846" s="6" t="s">
        <v>5029</v>
      </c>
      <c r="G4846" s="6" t="s">
        <v>5030</v>
      </c>
      <c r="H4846" s="6" t="s">
        <v>5246</v>
      </c>
      <c r="I4846" s="8">
        <v>1</v>
      </c>
      <c r="J4846" s="9">
        <v>1486.76</v>
      </c>
      <c r="K4846" s="10">
        <v>0.21</v>
      </c>
      <c r="L4846" s="9">
        <v>1174.54</v>
      </c>
      <c r="M4846" s="11">
        <v>687.25</v>
      </c>
      <c r="N4846" s="9">
        <v>487.29</v>
      </c>
      <c r="O4846" s="6" t="s">
        <v>5032</v>
      </c>
      <c r="P4846" s="8">
        <v>1</v>
      </c>
    </row>
    <row r="4847" spans="1:16" x14ac:dyDescent="0.3">
      <c r="A4847" s="6" t="s">
        <v>14632</v>
      </c>
      <c r="B4847" s="7">
        <v>45351</v>
      </c>
      <c r="C4847" s="6" t="s">
        <v>14633</v>
      </c>
      <c r="D4847" s="6" t="s">
        <v>5035</v>
      </c>
      <c r="E4847" s="6" t="s">
        <v>5020</v>
      </c>
      <c r="F4847" s="6" t="s">
        <v>5029</v>
      </c>
      <c r="G4847" s="6" t="s">
        <v>5022</v>
      </c>
      <c r="H4847" s="6" t="s">
        <v>5150</v>
      </c>
      <c r="I4847" s="8">
        <v>5</v>
      </c>
      <c r="J4847" s="9">
        <v>2374.0300000000002</v>
      </c>
      <c r="K4847" s="10">
        <v>0.1</v>
      </c>
      <c r="L4847" s="9">
        <v>10683.14</v>
      </c>
      <c r="M4847" s="11">
        <v>7639.96</v>
      </c>
      <c r="N4847" s="9">
        <v>3043.18</v>
      </c>
      <c r="O4847" s="6" t="s">
        <v>5024</v>
      </c>
      <c r="P4847" s="8">
        <v>2</v>
      </c>
    </row>
    <row r="4848" spans="1:16" x14ac:dyDescent="0.3">
      <c r="A4848" s="6" t="s">
        <v>14634</v>
      </c>
      <c r="B4848" s="7">
        <v>45718</v>
      </c>
      <c r="C4848" s="6" t="s">
        <v>14635</v>
      </c>
      <c r="D4848" s="6" t="s">
        <v>5042</v>
      </c>
      <c r="E4848" s="6" t="s">
        <v>5043</v>
      </c>
      <c r="F4848" s="6" t="s">
        <v>5029</v>
      </c>
      <c r="G4848" s="6" t="s">
        <v>5048</v>
      </c>
      <c r="H4848" s="6" t="s">
        <v>5049</v>
      </c>
      <c r="I4848" s="8">
        <v>6</v>
      </c>
      <c r="J4848" s="9">
        <v>207.27</v>
      </c>
      <c r="K4848" s="10">
        <v>0.01</v>
      </c>
      <c r="L4848" s="9">
        <v>1231.18</v>
      </c>
      <c r="M4848" s="11">
        <v>811.95</v>
      </c>
      <c r="N4848" s="9">
        <v>419.23</v>
      </c>
      <c r="O4848" s="6" t="s">
        <v>5080</v>
      </c>
      <c r="P4848" s="8">
        <v>4</v>
      </c>
    </row>
    <row r="4849" spans="1:16" x14ac:dyDescent="0.3">
      <c r="A4849" s="6" t="s">
        <v>14636</v>
      </c>
      <c r="B4849" s="7">
        <v>45519</v>
      </c>
      <c r="C4849" s="6" t="s">
        <v>14637</v>
      </c>
      <c r="D4849" s="6" t="s">
        <v>5071</v>
      </c>
      <c r="E4849" s="6" t="s">
        <v>5072</v>
      </c>
      <c r="F4849" s="6" t="s">
        <v>5036</v>
      </c>
      <c r="G4849" s="6" t="s">
        <v>5059</v>
      </c>
      <c r="H4849" s="6" t="s">
        <v>5060</v>
      </c>
      <c r="I4849" s="8">
        <v>3</v>
      </c>
      <c r="J4849" s="9">
        <v>396.76</v>
      </c>
      <c r="K4849" s="10">
        <v>0.04</v>
      </c>
      <c r="L4849" s="9">
        <v>1142.67</v>
      </c>
      <c r="M4849" s="11">
        <v>701.31</v>
      </c>
      <c r="N4849" s="9">
        <v>441.36</v>
      </c>
      <c r="O4849" s="6" t="s">
        <v>5039</v>
      </c>
      <c r="P4849" s="8">
        <v>1</v>
      </c>
    </row>
    <row r="4850" spans="1:16" x14ac:dyDescent="0.3">
      <c r="A4850" s="6" t="s">
        <v>14638</v>
      </c>
      <c r="B4850" s="7">
        <v>45024</v>
      </c>
      <c r="C4850" s="6" t="s">
        <v>14639</v>
      </c>
      <c r="D4850" s="6" t="s">
        <v>5019</v>
      </c>
      <c r="E4850" s="6" t="s">
        <v>5020</v>
      </c>
      <c r="F4850" s="6" t="s">
        <v>5036</v>
      </c>
      <c r="G4850" s="6" t="s">
        <v>5022</v>
      </c>
      <c r="H4850" s="6" t="s">
        <v>5150</v>
      </c>
      <c r="I4850" s="8">
        <v>3</v>
      </c>
      <c r="J4850" s="9">
        <v>1349.76</v>
      </c>
      <c r="K4850" s="10">
        <v>0</v>
      </c>
      <c r="L4850" s="9">
        <v>4049.28</v>
      </c>
      <c r="M4850" s="11">
        <v>2265.5300000000002</v>
      </c>
      <c r="N4850" s="9">
        <v>1783.75</v>
      </c>
      <c r="O4850" s="6" t="s">
        <v>5024</v>
      </c>
      <c r="P4850" s="8">
        <v>4</v>
      </c>
    </row>
    <row r="4851" spans="1:16" x14ac:dyDescent="0.3">
      <c r="A4851" s="6" t="s">
        <v>14640</v>
      </c>
      <c r="B4851" s="7">
        <v>45605</v>
      </c>
      <c r="C4851" s="6" t="s">
        <v>14641</v>
      </c>
      <c r="D4851" s="6" t="s">
        <v>5067</v>
      </c>
      <c r="E4851" s="6" t="s">
        <v>5067</v>
      </c>
      <c r="F4851" s="6" t="s">
        <v>5021</v>
      </c>
      <c r="G4851" s="6" t="s">
        <v>5022</v>
      </c>
      <c r="H4851" s="6" t="s">
        <v>5192</v>
      </c>
      <c r="I4851" s="8">
        <v>3</v>
      </c>
      <c r="J4851" s="9">
        <v>2432.17</v>
      </c>
      <c r="K4851" s="10">
        <v>0.1</v>
      </c>
      <c r="L4851" s="9">
        <v>6566.86</v>
      </c>
      <c r="M4851" s="11">
        <v>5255.25</v>
      </c>
      <c r="N4851" s="9">
        <v>1311.61</v>
      </c>
      <c r="O4851" s="6" t="s">
        <v>5032</v>
      </c>
      <c r="P4851" s="8">
        <v>2</v>
      </c>
    </row>
    <row r="4852" spans="1:16" x14ac:dyDescent="0.3">
      <c r="A4852" s="6" t="s">
        <v>14642</v>
      </c>
      <c r="B4852" s="7">
        <v>45136</v>
      </c>
      <c r="C4852" s="6" t="s">
        <v>14643</v>
      </c>
      <c r="D4852" s="6" t="s">
        <v>5088</v>
      </c>
      <c r="E4852" s="6" t="s">
        <v>5089</v>
      </c>
      <c r="F4852" s="6" t="s">
        <v>5036</v>
      </c>
      <c r="G4852" s="6" t="s">
        <v>5022</v>
      </c>
      <c r="H4852" s="6" t="s">
        <v>5023</v>
      </c>
      <c r="I4852" s="8">
        <v>7</v>
      </c>
      <c r="J4852" s="9">
        <v>2129.75</v>
      </c>
      <c r="K4852" s="10">
        <v>0.23</v>
      </c>
      <c r="L4852" s="9">
        <v>11479.35</v>
      </c>
      <c r="M4852" s="11">
        <v>6948.92</v>
      </c>
      <c r="N4852" s="9">
        <v>4530.43</v>
      </c>
      <c r="O4852" s="6" t="s">
        <v>5080</v>
      </c>
      <c r="P4852" s="8">
        <v>1</v>
      </c>
    </row>
    <row r="4853" spans="1:16" x14ac:dyDescent="0.3">
      <c r="A4853" s="6" t="s">
        <v>14644</v>
      </c>
      <c r="B4853" s="7">
        <v>45195</v>
      </c>
      <c r="C4853" s="6" t="s">
        <v>14645</v>
      </c>
      <c r="D4853" s="6" t="s">
        <v>5042</v>
      </c>
      <c r="E4853" s="6" t="s">
        <v>5043</v>
      </c>
      <c r="F4853" s="6" t="s">
        <v>5029</v>
      </c>
      <c r="G4853" s="6" t="s">
        <v>5030</v>
      </c>
      <c r="H4853" s="6" t="s">
        <v>5031</v>
      </c>
      <c r="I4853" s="8">
        <v>5</v>
      </c>
      <c r="J4853" s="9">
        <v>91.9</v>
      </c>
      <c r="K4853" s="10">
        <v>0.21</v>
      </c>
      <c r="L4853" s="9">
        <v>363</v>
      </c>
      <c r="M4853" s="11">
        <v>228.56</v>
      </c>
      <c r="N4853" s="9">
        <v>134.44</v>
      </c>
      <c r="O4853" s="6" t="s">
        <v>5032</v>
      </c>
      <c r="P4853" s="8">
        <v>3</v>
      </c>
    </row>
    <row r="4854" spans="1:16" x14ac:dyDescent="0.3">
      <c r="A4854" s="6" t="s">
        <v>14646</v>
      </c>
      <c r="B4854" s="7">
        <v>45015</v>
      </c>
      <c r="C4854" s="6" t="s">
        <v>14647</v>
      </c>
      <c r="D4854" s="6" t="s">
        <v>5205</v>
      </c>
      <c r="E4854" s="6" t="s">
        <v>5206</v>
      </c>
      <c r="F4854" s="6" t="s">
        <v>5036</v>
      </c>
      <c r="G4854" s="6" t="s">
        <v>5037</v>
      </c>
      <c r="H4854" s="6" t="s">
        <v>5068</v>
      </c>
      <c r="I4854" s="8">
        <v>6</v>
      </c>
      <c r="J4854" s="9">
        <v>2007.07</v>
      </c>
      <c r="K4854" s="10">
        <v>0.02</v>
      </c>
      <c r="L4854" s="9">
        <v>11801.57</v>
      </c>
      <c r="M4854" s="11">
        <v>6943.29</v>
      </c>
      <c r="N4854" s="9">
        <v>4858.28</v>
      </c>
      <c r="O4854" s="6" t="s">
        <v>5080</v>
      </c>
      <c r="P4854" s="8">
        <v>5</v>
      </c>
    </row>
    <row r="4855" spans="1:16" x14ac:dyDescent="0.3">
      <c r="A4855" s="6" t="s">
        <v>14648</v>
      </c>
      <c r="B4855" s="7">
        <v>45196</v>
      </c>
      <c r="C4855" s="6" t="s">
        <v>14649</v>
      </c>
      <c r="D4855" s="6" t="s">
        <v>5093</v>
      </c>
      <c r="E4855" s="6" t="s">
        <v>5053</v>
      </c>
      <c r="F4855" s="6" t="s">
        <v>5021</v>
      </c>
      <c r="G4855" s="6" t="s">
        <v>5022</v>
      </c>
      <c r="H4855" s="6" t="s">
        <v>5076</v>
      </c>
      <c r="I4855" s="8">
        <v>6</v>
      </c>
      <c r="J4855" s="9">
        <v>303.88</v>
      </c>
      <c r="K4855" s="10">
        <v>0.11</v>
      </c>
      <c r="L4855" s="9">
        <v>1622.72</v>
      </c>
      <c r="M4855" s="11">
        <v>1311.73</v>
      </c>
      <c r="N4855" s="9">
        <v>310.99</v>
      </c>
      <c r="O4855" s="6" t="s">
        <v>5039</v>
      </c>
      <c r="P4855" s="8">
        <v>1</v>
      </c>
    </row>
    <row r="4856" spans="1:16" x14ac:dyDescent="0.3">
      <c r="A4856" s="6" t="s">
        <v>14650</v>
      </c>
      <c r="B4856" s="7">
        <v>45252</v>
      </c>
      <c r="C4856" s="6" t="s">
        <v>14651</v>
      </c>
      <c r="D4856" s="6" t="s">
        <v>5114</v>
      </c>
      <c r="E4856" s="6" t="s">
        <v>5020</v>
      </c>
      <c r="F4856" s="6" t="s">
        <v>5029</v>
      </c>
      <c r="G4856" s="6" t="s">
        <v>5037</v>
      </c>
      <c r="H4856" s="6" t="s">
        <v>5105</v>
      </c>
      <c r="I4856" s="8">
        <v>5</v>
      </c>
      <c r="J4856" s="9">
        <v>967.42</v>
      </c>
      <c r="K4856" s="10">
        <v>0.06</v>
      </c>
      <c r="L4856" s="9">
        <v>4546.87</v>
      </c>
      <c r="M4856" s="11">
        <v>2729.97</v>
      </c>
      <c r="N4856" s="9">
        <v>1816.9</v>
      </c>
      <c r="O4856" s="6" t="s">
        <v>5039</v>
      </c>
      <c r="P4856" s="8">
        <v>3</v>
      </c>
    </row>
    <row r="4857" spans="1:16" x14ac:dyDescent="0.3">
      <c r="A4857" s="6" t="s">
        <v>14652</v>
      </c>
      <c r="B4857" s="7">
        <v>45672</v>
      </c>
      <c r="C4857" s="6" t="s">
        <v>14653</v>
      </c>
      <c r="D4857" s="6" t="s">
        <v>5071</v>
      </c>
      <c r="E4857" s="6" t="s">
        <v>5072</v>
      </c>
      <c r="F4857" s="6" t="s">
        <v>5029</v>
      </c>
      <c r="G4857" s="6" t="s">
        <v>5022</v>
      </c>
      <c r="H4857" s="6" t="s">
        <v>5076</v>
      </c>
      <c r="I4857" s="8">
        <v>1</v>
      </c>
      <c r="J4857" s="9">
        <v>1606.85</v>
      </c>
      <c r="K4857" s="10">
        <v>0.2</v>
      </c>
      <c r="L4857" s="9">
        <v>1285.48</v>
      </c>
      <c r="M4857" s="11">
        <v>985.97</v>
      </c>
      <c r="N4857" s="9">
        <v>299.51</v>
      </c>
      <c r="O4857" s="6" t="s">
        <v>5032</v>
      </c>
      <c r="P4857" s="8">
        <v>3</v>
      </c>
    </row>
    <row r="4858" spans="1:16" x14ac:dyDescent="0.3">
      <c r="A4858" s="6" t="s">
        <v>14654</v>
      </c>
      <c r="B4858" s="7">
        <v>45565</v>
      </c>
      <c r="C4858" s="6" t="s">
        <v>14655</v>
      </c>
      <c r="D4858" s="6" t="s">
        <v>5071</v>
      </c>
      <c r="E4858" s="6" t="s">
        <v>5072</v>
      </c>
      <c r="F4858" s="6" t="s">
        <v>5021</v>
      </c>
      <c r="G4858" s="6" t="s">
        <v>5037</v>
      </c>
      <c r="H4858" s="6" t="s">
        <v>5038</v>
      </c>
      <c r="I4858" s="8">
        <v>4</v>
      </c>
      <c r="J4858" s="9">
        <v>2015.5</v>
      </c>
      <c r="K4858" s="10">
        <v>7.0000000000000007E-2</v>
      </c>
      <c r="L4858" s="9">
        <v>7497.66</v>
      </c>
      <c r="M4858" s="11">
        <v>5097.72</v>
      </c>
      <c r="N4858" s="9">
        <v>2399.94</v>
      </c>
      <c r="O4858" s="6" t="s">
        <v>5032</v>
      </c>
      <c r="P4858" s="8">
        <v>5</v>
      </c>
    </row>
    <row r="4859" spans="1:16" x14ac:dyDescent="0.3">
      <c r="A4859" s="6" t="s">
        <v>14656</v>
      </c>
      <c r="B4859" s="7">
        <v>45497</v>
      </c>
      <c r="C4859" s="6" t="s">
        <v>5380</v>
      </c>
      <c r="D4859" s="6" t="s">
        <v>5057</v>
      </c>
      <c r="E4859" s="6" t="s">
        <v>5058</v>
      </c>
      <c r="F4859" s="6" t="s">
        <v>5021</v>
      </c>
      <c r="G4859" s="6" t="s">
        <v>5030</v>
      </c>
      <c r="H4859" s="6" t="s">
        <v>5044</v>
      </c>
      <c r="I4859" s="8">
        <v>1</v>
      </c>
      <c r="J4859" s="9">
        <v>89.22</v>
      </c>
      <c r="K4859" s="10">
        <v>0.12</v>
      </c>
      <c r="L4859" s="9">
        <v>78.510000000000005</v>
      </c>
      <c r="M4859" s="11">
        <v>61.34</v>
      </c>
      <c r="N4859" s="9">
        <v>17.170000000000002</v>
      </c>
      <c r="O4859" s="6" t="s">
        <v>5045</v>
      </c>
      <c r="P4859" s="8">
        <v>3</v>
      </c>
    </row>
    <row r="4860" spans="1:16" x14ac:dyDescent="0.3">
      <c r="A4860" s="6" t="s">
        <v>14657</v>
      </c>
      <c r="B4860" s="7">
        <v>45140</v>
      </c>
      <c r="C4860" s="6" t="s">
        <v>14658</v>
      </c>
      <c r="D4860" s="6" t="s">
        <v>5215</v>
      </c>
      <c r="E4860" s="6" t="s">
        <v>5216</v>
      </c>
      <c r="F4860" s="6" t="s">
        <v>5021</v>
      </c>
      <c r="G4860" s="6" t="s">
        <v>5037</v>
      </c>
      <c r="H4860" s="6" t="s">
        <v>5129</v>
      </c>
      <c r="I4860" s="8">
        <v>3</v>
      </c>
      <c r="J4860" s="9">
        <v>604.71</v>
      </c>
      <c r="K4860" s="10">
        <v>0.12</v>
      </c>
      <c r="L4860" s="9">
        <v>1596.43</v>
      </c>
      <c r="M4860" s="11">
        <v>1402.88</v>
      </c>
      <c r="N4860" s="9">
        <v>193.55</v>
      </c>
      <c r="O4860" s="6" t="s">
        <v>5024</v>
      </c>
      <c r="P4860" s="8">
        <v>5</v>
      </c>
    </row>
    <row r="4861" spans="1:16" x14ac:dyDescent="0.3">
      <c r="A4861" s="6" t="s">
        <v>14659</v>
      </c>
      <c r="B4861" s="7">
        <v>45200</v>
      </c>
      <c r="C4861" s="6" t="s">
        <v>14660</v>
      </c>
      <c r="D4861" s="6" t="s">
        <v>5057</v>
      </c>
      <c r="E4861" s="6" t="s">
        <v>5058</v>
      </c>
      <c r="F4861" s="6" t="s">
        <v>5036</v>
      </c>
      <c r="G4861" s="6" t="s">
        <v>5037</v>
      </c>
      <c r="H4861" s="6" t="s">
        <v>5054</v>
      </c>
      <c r="I4861" s="8">
        <v>7</v>
      </c>
      <c r="J4861" s="9">
        <v>1979.99</v>
      </c>
      <c r="K4861" s="10">
        <v>7.0000000000000007E-2</v>
      </c>
      <c r="L4861" s="9">
        <v>12889.73</v>
      </c>
      <c r="M4861" s="11">
        <v>9340.9699999999993</v>
      </c>
      <c r="N4861" s="9">
        <v>3548.76</v>
      </c>
      <c r="O4861" s="6" t="s">
        <v>5039</v>
      </c>
      <c r="P4861" s="8">
        <v>2</v>
      </c>
    </row>
    <row r="4862" spans="1:16" x14ac:dyDescent="0.3">
      <c r="A4862" s="6" t="s">
        <v>14661</v>
      </c>
      <c r="B4862" s="7">
        <v>45201</v>
      </c>
      <c r="C4862" s="6" t="s">
        <v>14662</v>
      </c>
      <c r="D4862" s="6" t="s">
        <v>5205</v>
      </c>
      <c r="E4862" s="6" t="s">
        <v>5206</v>
      </c>
      <c r="F4862" s="6" t="s">
        <v>5036</v>
      </c>
      <c r="G4862" s="6" t="s">
        <v>5030</v>
      </c>
      <c r="H4862" s="6" t="s">
        <v>5246</v>
      </c>
      <c r="I4862" s="8">
        <v>2</v>
      </c>
      <c r="J4862" s="9">
        <v>405.1</v>
      </c>
      <c r="K4862" s="10">
        <v>0.08</v>
      </c>
      <c r="L4862" s="9">
        <v>745.38</v>
      </c>
      <c r="M4862" s="11">
        <v>510.82</v>
      </c>
      <c r="N4862" s="9">
        <v>234.56</v>
      </c>
      <c r="O4862" s="6" t="s">
        <v>5024</v>
      </c>
      <c r="P4862" s="8">
        <v>3</v>
      </c>
    </row>
    <row r="4863" spans="1:16" x14ac:dyDescent="0.3">
      <c r="A4863" s="6" t="s">
        <v>14663</v>
      </c>
      <c r="B4863" s="7">
        <v>45678</v>
      </c>
      <c r="C4863" s="6" t="s">
        <v>14664</v>
      </c>
      <c r="D4863" s="6" t="s">
        <v>5088</v>
      </c>
      <c r="E4863" s="6" t="s">
        <v>5089</v>
      </c>
      <c r="F4863" s="6" t="s">
        <v>5036</v>
      </c>
      <c r="G4863" s="6" t="s">
        <v>5022</v>
      </c>
      <c r="H4863" s="6" t="s">
        <v>5221</v>
      </c>
      <c r="I4863" s="8">
        <v>1</v>
      </c>
      <c r="J4863" s="9">
        <v>1842.12</v>
      </c>
      <c r="K4863" s="10">
        <v>0.22</v>
      </c>
      <c r="L4863" s="9">
        <v>1436.85</v>
      </c>
      <c r="M4863" s="11">
        <v>1177.27</v>
      </c>
      <c r="N4863" s="9">
        <v>259.58</v>
      </c>
      <c r="O4863" s="6" t="s">
        <v>5080</v>
      </c>
      <c r="P4863" s="8">
        <v>4</v>
      </c>
    </row>
    <row r="4864" spans="1:16" x14ac:dyDescent="0.3">
      <c r="A4864" s="6" t="s">
        <v>14665</v>
      </c>
      <c r="B4864" s="7">
        <v>45460</v>
      </c>
      <c r="C4864" s="6" t="s">
        <v>14666</v>
      </c>
      <c r="D4864" s="6" t="s">
        <v>5027</v>
      </c>
      <c r="E4864" s="6" t="s">
        <v>5028</v>
      </c>
      <c r="F4864" s="6" t="s">
        <v>5029</v>
      </c>
      <c r="G4864" s="6" t="s">
        <v>5037</v>
      </c>
      <c r="H4864" s="6" t="s">
        <v>5129</v>
      </c>
      <c r="I4864" s="8">
        <v>3</v>
      </c>
      <c r="J4864" s="9">
        <v>598.14</v>
      </c>
      <c r="K4864" s="10">
        <v>0.17</v>
      </c>
      <c r="L4864" s="9">
        <v>1489.37</v>
      </c>
      <c r="M4864" s="11">
        <v>1069.9100000000001</v>
      </c>
      <c r="N4864" s="9">
        <v>419.46</v>
      </c>
      <c r="O4864" s="6" t="s">
        <v>5045</v>
      </c>
      <c r="P4864" s="8">
        <v>1</v>
      </c>
    </row>
    <row r="4865" spans="1:16" x14ac:dyDescent="0.3">
      <c r="A4865" s="6" t="s">
        <v>14667</v>
      </c>
      <c r="B4865" s="7">
        <v>45118</v>
      </c>
      <c r="C4865" s="6" t="s">
        <v>14668</v>
      </c>
      <c r="D4865" s="6" t="s">
        <v>5088</v>
      </c>
      <c r="E4865" s="6" t="s">
        <v>5089</v>
      </c>
      <c r="F4865" s="6" t="s">
        <v>5021</v>
      </c>
      <c r="G4865" s="6" t="s">
        <v>5048</v>
      </c>
      <c r="H4865" s="6" t="s">
        <v>5096</v>
      </c>
      <c r="I4865" s="8">
        <v>6</v>
      </c>
      <c r="J4865" s="9">
        <v>1262.0999999999999</v>
      </c>
      <c r="K4865" s="10">
        <v>0.03</v>
      </c>
      <c r="L4865" s="9">
        <v>7345.42</v>
      </c>
      <c r="M4865" s="11">
        <v>5264.09</v>
      </c>
      <c r="N4865" s="9">
        <v>2081.33</v>
      </c>
      <c r="O4865" s="6" t="s">
        <v>5024</v>
      </c>
      <c r="P4865" s="8">
        <v>2</v>
      </c>
    </row>
    <row r="4866" spans="1:16" x14ac:dyDescent="0.3">
      <c r="A4866" s="6" t="s">
        <v>14669</v>
      </c>
      <c r="B4866" s="7">
        <v>45221</v>
      </c>
      <c r="C4866" s="6" t="s">
        <v>9067</v>
      </c>
      <c r="D4866" s="6" t="s">
        <v>5147</v>
      </c>
      <c r="E4866" s="6" t="s">
        <v>5118</v>
      </c>
      <c r="F4866" s="6" t="s">
        <v>5021</v>
      </c>
      <c r="G4866" s="6" t="s">
        <v>5030</v>
      </c>
      <c r="H4866" s="6" t="s">
        <v>5031</v>
      </c>
      <c r="I4866" s="8">
        <v>7</v>
      </c>
      <c r="J4866" s="9">
        <v>1709.21</v>
      </c>
      <c r="K4866" s="10">
        <v>0.08</v>
      </c>
      <c r="L4866" s="9">
        <v>11007.31</v>
      </c>
      <c r="M4866" s="11">
        <v>9012.83</v>
      </c>
      <c r="N4866" s="9">
        <v>1994.48</v>
      </c>
      <c r="O4866" s="6" t="s">
        <v>5032</v>
      </c>
      <c r="P4866" s="8">
        <v>4</v>
      </c>
    </row>
    <row r="4867" spans="1:16" x14ac:dyDescent="0.3">
      <c r="A4867" s="6" t="s">
        <v>14670</v>
      </c>
      <c r="B4867" s="7">
        <v>45005</v>
      </c>
      <c r="C4867" s="6" t="s">
        <v>14671</v>
      </c>
      <c r="D4867" s="6" t="s">
        <v>5147</v>
      </c>
      <c r="E4867" s="6" t="s">
        <v>5118</v>
      </c>
      <c r="F4867" s="6" t="s">
        <v>5036</v>
      </c>
      <c r="G4867" s="6" t="s">
        <v>5059</v>
      </c>
      <c r="H4867" s="6" t="s">
        <v>5181</v>
      </c>
      <c r="I4867" s="8">
        <v>4</v>
      </c>
      <c r="J4867" s="9">
        <v>178.65</v>
      </c>
      <c r="K4867" s="10">
        <v>0.03</v>
      </c>
      <c r="L4867" s="9">
        <v>693.16</v>
      </c>
      <c r="M4867" s="11">
        <v>407.18</v>
      </c>
      <c r="N4867" s="9">
        <v>285.98</v>
      </c>
      <c r="O4867" s="6" t="s">
        <v>5080</v>
      </c>
      <c r="P4867" s="8">
        <v>4</v>
      </c>
    </row>
    <row r="4868" spans="1:16" x14ac:dyDescent="0.3">
      <c r="A4868" s="6" t="s">
        <v>14672</v>
      </c>
      <c r="B4868" s="7">
        <v>45510</v>
      </c>
      <c r="C4868" s="6" t="s">
        <v>14673</v>
      </c>
      <c r="D4868" s="6" t="s">
        <v>5052</v>
      </c>
      <c r="E4868" s="6" t="s">
        <v>5053</v>
      </c>
      <c r="F4868" s="6" t="s">
        <v>5029</v>
      </c>
      <c r="G4868" s="6" t="s">
        <v>5048</v>
      </c>
      <c r="H4868" s="6" t="s">
        <v>5079</v>
      </c>
      <c r="I4868" s="8">
        <v>6</v>
      </c>
      <c r="J4868" s="9">
        <v>1129.6400000000001</v>
      </c>
      <c r="K4868" s="10">
        <v>0.1</v>
      </c>
      <c r="L4868" s="9">
        <v>6100.06</v>
      </c>
      <c r="M4868" s="11">
        <v>5079.3900000000003</v>
      </c>
      <c r="N4868" s="9">
        <v>1020.67</v>
      </c>
      <c r="O4868" s="6" t="s">
        <v>5045</v>
      </c>
      <c r="P4868" s="8">
        <v>2</v>
      </c>
    </row>
    <row r="4869" spans="1:16" x14ac:dyDescent="0.3">
      <c r="A4869" s="6" t="s">
        <v>14674</v>
      </c>
      <c r="B4869" s="7">
        <v>45355</v>
      </c>
      <c r="C4869" s="6" t="s">
        <v>14675</v>
      </c>
      <c r="D4869" s="6" t="s">
        <v>5042</v>
      </c>
      <c r="E4869" s="6" t="s">
        <v>5043</v>
      </c>
      <c r="F4869" s="6" t="s">
        <v>5036</v>
      </c>
      <c r="G4869" s="6" t="s">
        <v>5048</v>
      </c>
      <c r="H4869" s="6" t="s">
        <v>5096</v>
      </c>
      <c r="I4869" s="8">
        <v>1</v>
      </c>
      <c r="J4869" s="9">
        <v>689</v>
      </c>
      <c r="K4869" s="10">
        <v>0.03</v>
      </c>
      <c r="L4869" s="9">
        <v>668.33</v>
      </c>
      <c r="M4869" s="11">
        <v>396.14</v>
      </c>
      <c r="N4869" s="9">
        <v>272.19</v>
      </c>
      <c r="O4869" s="6" t="s">
        <v>5039</v>
      </c>
      <c r="P4869" s="8">
        <v>5</v>
      </c>
    </row>
    <row r="4870" spans="1:16" x14ac:dyDescent="0.3">
      <c r="A4870" s="6" t="s">
        <v>14676</v>
      </c>
      <c r="B4870" s="7">
        <v>45218</v>
      </c>
      <c r="C4870" s="6" t="s">
        <v>6153</v>
      </c>
      <c r="D4870" s="6" t="s">
        <v>5057</v>
      </c>
      <c r="E4870" s="6" t="s">
        <v>5058</v>
      </c>
      <c r="F4870" s="6" t="s">
        <v>5029</v>
      </c>
      <c r="G4870" s="6" t="s">
        <v>5059</v>
      </c>
      <c r="H4870" s="6" t="s">
        <v>5181</v>
      </c>
      <c r="I4870" s="8">
        <v>8</v>
      </c>
      <c r="J4870" s="9">
        <v>1925.21</v>
      </c>
      <c r="K4870" s="10">
        <v>0.1</v>
      </c>
      <c r="L4870" s="9">
        <v>13861.51</v>
      </c>
      <c r="M4870" s="11">
        <v>11209.51</v>
      </c>
      <c r="N4870" s="9">
        <v>2652</v>
      </c>
      <c r="O4870" s="6" t="s">
        <v>5039</v>
      </c>
      <c r="P4870" s="8">
        <v>4</v>
      </c>
    </row>
    <row r="4871" spans="1:16" x14ac:dyDescent="0.3">
      <c r="A4871" s="6" t="s">
        <v>14677</v>
      </c>
      <c r="B4871" s="7">
        <v>45795</v>
      </c>
      <c r="C4871" s="6" t="s">
        <v>14678</v>
      </c>
      <c r="D4871" s="6" t="s">
        <v>5085</v>
      </c>
      <c r="E4871" s="6" t="s">
        <v>5058</v>
      </c>
      <c r="F4871" s="6" t="s">
        <v>5029</v>
      </c>
      <c r="G4871" s="6" t="s">
        <v>5037</v>
      </c>
      <c r="H4871" s="6" t="s">
        <v>5129</v>
      </c>
      <c r="I4871" s="8">
        <v>1</v>
      </c>
      <c r="J4871" s="9">
        <v>415.46</v>
      </c>
      <c r="K4871" s="10">
        <v>0.14000000000000001</v>
      </c>
      <c r="L4871" s="9">
        <v>357.3</v>
      </c>
      <c r="M4871" s="11">
        <v>229.96</v>
      </c>
      <c r="N4871" s="9">
        <v>127.34</v>
      </c>
      <c r="O4871" s="6" t="s">
        <v>5080</v>
      </c>
      <c r="P4871" s="8">
        <v>2</v>
      </c>
    </row>
    <row r="4872" spans="1:16" x14ac:dyDescent="0.3">
      <c r="A4872" s="6" t="s">
        <v>14679</v>
      </c>
      <c r="B4872" s="7">
        <v>44982</v>
      </c>
      <c r="C4872" s="6" t="s">
        <v>14680</v>
      </c>
      <c r="D4872" s="6" t="s">
        <v>5215</v>
      </c>
      <c r="E4872" s="6" t="s">
        <v>5216</v>
      </c>
      <c r="F4872" s="6" t="s">
        <v>5036</v>
      </c>
      <c r="G4872" s="6" t="s">
        <v>5022</v>
      </c>
      <c r="H4872" s="6" t="s">
        <v>5221</v>
      </c>
      <c r="I4872" s="8">
        <v>8</v>
      </c>
      <c r="J4872" s="9">
        <v>1863.05</v>
      </c>
      <c r="K4872" s="10">
        <v>0.1</v>
      </c>
      <c r="L4872" s="9">
        <v>13413.96</v>
      </c>
      <c r="M4872" s="11">
        <v>8363.94</v>
      </c>
      <c r="N4872" s="9">
        <v>5050.0200000000004</v>
      </c>
      <c r="O4872" s="6" t="s">
        <v>5039</v>
      </c>
      <c r="P4872" s="8">
        <v>5</v>
      </c>
    </row>
    <row r="4873" spans="1:16" x14ac:dyDescent="0.3">
      <c r="A4873" s="6" t="s">
        <v>14681</v>
      </c>
      <c r="B4873" s="7">
        <v>45144</v>
      </c>
      <c r="C4873" s="6" t="s">
        <v>14682</v>
      </c>
      <c r="D4873" s="6" t="s">
        <v>5088</v>
      </c>
      <c r="E4873" s="6" t="s">
        <v>5089</v>
      </c>
      <c r="F4873" s="6" t="s">
        <v>5036</v>
      </c>
      <c r="G4873" s="6" t="s">
        <v>5037</v>
      </c>
      <c r="H4873" s="6" t="s">
        <v>5038</v>
      </c>
      <c r="I4873" s="8">
        <v>2</v>
      </c>
      <c r="J4873" s="9">
        <v>2230.09</v>
      </c>
      <c r="K4873" s="10">
        <v>0.16</v>
      </c>
      <c r="L4873" s="9">
        <v>3746.55</v>
      </c>
      <c r="M4873" s="11">
        <v>2274.44</v>
      </c>
      <c r="N4873" s="9">
        <v>1472.11</v>
      </c>
      <c r="O4873" s="6" t="s">
        <v>5032</v>
      </c>
      <c r="P4873" s="8">
        <v>4</v>
      </c>
    </row>
    <row r="4874" spans="1:16" x14ac:dyDescent="0.3">
      <c r="A4874" s="6" t="s">
        <v>14683</v>
      </c>
      <c r="B4874" s="7">
        <v>45580</v>
      </c>
      <c r="C4874" s="6" t="s">
        <v>14684</v>
      </c>
      <c r="D4874" s="6" t="s">
        <v>5027</v>
      </c>
      <c r="E4874" s="6" t="s">
        <v>5028</v>
      </c>
      <c r="F4874" s="6" t="s">
        <v>5021</v>
      </c>
      <c r="G4874" s="6" t="s">
        <v>5037</v>
      </c>
      <c r="H4874" s="6" t="s">
        <v>5054</v>
      </c>
      <c r="I4874" s="8">
        <v>6</v>
      </c>
      <c r="J4874" s="9">
        <v>2175.3000000000002</v>
      </c>
      <c r="K4874" s="10">
        <v>0.15</v>
      </c>
      <c r="L4874" s="9">
        <v>11094.03</v>
      </c>
      <c r="M4874" s="11">
        <v>8212.7900000000009</v>
      </c>
      <c r="N4874" s="9">
        <v>2881.24</v>
      </c>
      <c r="O4874" s="6" t="s">
        <v>5045</v>
      </c>
      <c r="P4874" s="8">
        <v>2</v>
      </c>
    </row>
    <row r="4875" spans="1:16" x14ac:dyDescent="0.3">
      <c r="A4875" s="6" t="s">
        <v>14685</v>
      </c>
      <c r="B4875" s="7">
        <v>45597</v>
      </c>
      <c r="C4875" s="6" t="s">
        <v>11239</v>
      </c>
      <c r="D4875" s="6" t="s">
        <v>5117</v>
      </c>
      <c r="E4875" s="6" t="s">
        <v>5118</v>
      </c>
      <c r="F4875" s="6" t="s">
        <v>5021</v>
      </c>
      <c r="G4875" s="6" t="s">
        <v>5037</v>
      </c>
      <c r="H4875" s="6" t="s">
        <v>5038</v>
      </c>
      <c r="I4875" s="8">
        <v>6</v>
      </c>
      <c r="J4875" s="9">
        <v>498.37</v>
      </c>
      <c r="K4875" s="10">
        <v>7.0000000000000007E-2</v>
      </c>
      <c r="L4875" s="9">
        <v>2780.9</v>
      </c>
      <c r="M4875" s="11">
        <v>2085</v>
      </c>
      <c r="N4875" s="9">
        <v>695.9</v>
      </c>
      <c r="O4875" s="6" t="s">
        <v>5080</v>
      </c>
      <c r="P4875" s="8">
        <v>2</v>
      </c>
    </row>
    <row r="4876" spans="1:16" x14ac:dyDescent="0.3">
      <c r="A4876" s="6" t="s">
        <v>14686</v>
      </c>
      <c r="B4876" s="7">
        <v>45443</v>
      </c>
      <c r="C4876" s="6" t="s">
        <v>14687</v>
      </c>
      <c r="D4876" s="6" t="s">
        <v>5205</v>
      </c>
      <c r="E4876" s="6" t="s">
        <v>5206</v>
      </c>
      <c r="F4876" s="6" t="s">
        <v>5029</v>
      </c>
      <c r="G4876" s="6" t="s">
        <v>5037</v>
      </c>
      <c r="H4876" s="6" t="s">
        <v>5068</v>
      </c>
      <c r="I4876" s="8">
        <v>4</v>
      </c>
      <c r="J4876" s="9">
        <v>2427.23</v>
      </c>
      <c r="K4876" s="10">
        <v>0.09</v>
      </c>
      <c r="L4876" s="9">
        <v>8835.1200000000008</v>
      </c>
      <c r="M4876" s="11">
        <v>5077.71</v>
      </c>
      <c r="N4876" s="9">
        <v>3757.41</v>
      </c>
      <c r="O4876" s="6" t="s">
        <v>5024</v>
      </c>
      <c r="P4876" s="8">
        <v>2</v>
      </c>
    </row>
    <row r="4877" spans="1:16" x14ac:dyDescent="0.3">
      <c r="A4877" s="6" t="s">
        <v>14688</v>
      </c>
      <c r="B4877" s="7">
        <v>45357</v>
      </c>
      <c r="C4877" s="6" t="s">
        <v>14689</v>
      </c>
      <c r="D4877" s="6" t="s">
        <v>5104</v>
      </c>
      <c r="E4877" s="6" t="s">
        <v>5053</v>
      </c>
      <c r="F4877" s="6" t="s">
        <v>5021</v>
      </c>
      <c r="G4877" s="6" t="s">
        <v>5037</v>
      </c>
      <c r="H4877" s="6" t="s">
        <v>5068</v>
      </c>
      <c r="I4877" s="8">
        <v>2</v>
      </c>
      <c r="J4877" s="9">
        <v>2153.92</v>
      </c>
      <c r="K4877" s="10">
        <v>0.16</v>
      </c>
      <c r="L4877" s="9">
        <v>3618.59</v>
      </c>
      <c r="M4877" s="11">
        <v>2091.23</v>
      </c>
      <c r="N4877" s="9">
        <v>1527.36</v>
      </c>
      <c r="O4877" s="6" t="s">
        <v>5080</v>
      </c>
      <c r="P4877" s="8">
        <v>5</v>
      </c>
    </row>
    <row r="4878" spans="1:16" x14ac:dyDescent="0.3">
      <c r="A4878" s="6" t="s">
        <v>14690</v>
      </c>
      <c r="B4878" s="7">
        <v>45417</v>
      </c>
      <c r="C4878" s="6" t="s">
        <v>14691</v>
      </c>
      <c r="D4878" s="6" t="s">
        <v>5071</v>
      </c>
      <c r="E4878" s="6" t="s">
        <v>5072</v>
      </c>
      <c r="F4878" s="6" t="s">
        <v>5036</v>
      </c>
      <c r="G4878" s="6" t="s">
        <v>5022</v>
      </c>
      <c r="H4878" s="6" t="s">
        <v>5076</v>
      </c>
      <c r="I4878" s="8">
        <v>6</v>
      </c>
      <c r="J4878" s="9">
        <v>194.82</v>
      </c>
      <c r="K4878" s="10">
        <v>0.11</v>
      </c>
      <c r="L4878" s="9">
        <v>1040.3399999999999</v>
      </c>
      <c r="M4878" s="11">
        <v>883.17</v>
      </c>
      <c r="N4878" s="9">
        <v>157.16999999999999</v>
      </c>
      <c r="O4878" s="6" t="s">
        <v>5039</v>
      </c>
      <c r="P4878" s="8">
        <v>5</v>
      </c>
    </row>
    <row r="4879" spans="1:16" x14ac:dyDescent="0.3">
      <c r="A4879" s="6" t="s">
        <v>14692</v>
      </c>
      <c r="B4879" s="7">
        <v>45364</v>
      </c>
      <c r="C4879" s="6" t="s">
        <v>14693</v>
      </c>
      <c r="D4879" s="6" t="s">
        <v>5088</v>
      </c>
      <c r="E4879" s="6" t="s">
        <v>5089</v>
      </c>
      <c r="F4879" s="6" t="s">
        <v>5036</v>
      </c>
      <c r="G4879" s="6" t="s">
        <v>5022</v>
      </c>
      <c r="H4879" s="6" t="s">
        <v>5023</v>
      </c>
      <c r="I4879" s="8">
        <v>6</v>
      </c>
      <c r="J4879" s="9">
        <v>1630.18</v>
      </c>
      <c r="K4879" s="10">
        <v>0.2</v>
      </c>
      <c r="L4879" s="9">
        <v>7824.86</v>
      </c>
      <c r="M4879" s="11">
        <v>5461.83</v>
      </c>
      <c r="N4879" s="9">
        <v>2363.0300000000002</v>
      </c>
      <c r="O4879" s="6" t="s">
        <v>5024</v>
      </c>
      <c r="P4879" s="8">
        <v>4</v>
      </c>
    </row>
    <row r="4880" spans="1:16" x14ac:dyDescent="0.3">
      <c r="A4880" s="6" t="s">
        <v>14694</v>
      </c>
      <c r="B4880" s="7">
        <v>45603</v>
      </c>
      <c r="C4880" s="6" t="s">
        <v>14695</v>
      </c>
      <c r="D4880" s="6" t="s">
        <v>5117</v>
      </c>
      <c r="E4880" s="6" t="s">
        <v>5118</v>
      </c>
      <c r="F4880" s="6" t="s">
        <v>5036</v>
      </c>
      <c r="G4880" s="6" t="s">
        <v>5030</v>
      </c>
      <c r="H4880" s="6" t="s">
        <v>5171</v>
      </c>
      <c r="I4880" s="8">
        <v>7</v>
      </c>
      <c r="J4880" s="9">
        <v>2058.56</v>
      </c>
      <c r="K4880" s="10">
        <v>0.16</v>
      </c>
      <c r="L4880" s="9">
        <v>12104.33</v>
      </c>
      <c r="M4880" s="11">
        <v>7067.68</v>
      </c>
      <c r="N4880" s="9">
        <v>5036.6499999999996</v>
      </c>
      <c r="O4880" s="6" t="s">
        <v>5045</v>
      </c>
      <c r="P4880" s="8">
        <v>1</v>
      </c>
    </row>
    <row r="4881" spans="1:16" x14ac:dyDescent="0.3">
      <c r="A4881" s="6" t="s">
        <v>14696</v>
      </c>
      <c r="B4881" s="7">
        <v>44961</v>
      </c>
      <c r="C4881" s="6" t="s">
        <v>14697</v>
      </c>
      <c r="D4881" s="6" t="s">
        <v>5114</v>
      </c>
      <c r="E4881" s="6" t="s">
        <v>5020</v>
      </c>
      <c r="F4881" s="6" t="s">
        <v>5036</v>
      </c>
      <c r="G4881" s="6" t="s">
        <v>5059</v>
      </c>
      <c r="H4881" s="6" t="s">
        <v>5140</v>
      </c>
      <c r="I4881" s="8">
        <v>4</v>
      </c>
      <c r="J4881" s="9">
        <v>588.45000000000005</v>
      </c>
      <c r="K4881" s="10">
        <v>0.08</v>
      </c>
      <c r="L4881" s="9">
        <v>2165.5</v>
      </c>
      <c r="M4881" s="11">
        <v>1228.96</v>
      </c>
      <c r="N4881" s="9">
        <v>936.54</v>
      </c>
      <c r="O4881" s="6" t="s">
        <v>5039</v>
      </c>
      <c r="P4881" s="8">
        <v>4</v>
      </c>
    </row>
    <row r="4882" spans="1:16" x14ac:dyDescent="0.3">
      <c r="A4882" s="6" t="s">
        <v>14698</v>
      </c>
      <c r="B4882" s="7">
        <v>45487</v>
      </c>
      <c r="C4882" s="6" t="s">
        <v>14699</v>
      </c>
      <c r="D4882" s="6" t="s">
        <v>5035</v>
      </c>
      <c r="E4882" s="6" t="s">
        <v>5020</v>
      </c>
      <c r="F4882" s="6" t="s">
        <v>5021</v>
      </c>
      <c r="G4882" s="6" t="s">
        <v>5022</v>
      </c>
      <c r="H4882" s="6" t="s">
        <v>5076</v>
      </c>
      <c r="I4882" s="8">
        <v>8</v>
      </c>
      <c r="J4882" s="9">
        <v>2340</v>
      </c>
      <c r="K4882" s="10">
        <v>0</v>
      </c>
      <c r="L4882" s="9">
        <v>18720</v>
      </c>
      <c r="M4882" s="11">
        <v>15085.77</v>
      </c>
      <c r="N4882" s="9">
        <v>3634.23</v>
      </c>
      <c r="O4882" s="6" t="s">
        <v>5039</v>
      </c>
      <c r="P4882" s="8">
        <v>3</v>
      </c>
    </row>
    <row r="4883" spans="1:16" x14ac:dyDescent="0.3">
      <c r="A4883" s="6" t="s">
        <v>14700</v>
      </c>
      <c r="B4883" s="7">
        <v>45313</v>
      </c>
      <c r="C4883" s="6" t="s">
        <v>14701</v>
      </c>
      <c r="D4883" s="6" t="s">
        <v>5088</v>
      </c>
      <c r="E4883" s="6" t="s">
        <v>5089</v>
      </c>
      <c r="F4883" s="6" t="s">
        <v>5029</v>
      </c>
      <c r="G4883" s="6" t="s">
        <v>5037</v>
      </c>
      <c r="H4883" s="6" t="s">
        <v>5068</v>
      </c>
      <c r="I4883" s="8">
        <v>3</v>
      </c>
      <c r="J4883" s="9">
        <v>1210.3800000000001</v>
      </c>
      <c r="K4883" s="10">
        <v>7.0000000000000007E-2</v>
      </c>
      <c r="L4883" s="9">
        <v>3376.96</v>
      </c>
      <c r="M4883" s="11">
        <v>2345.91</v>
      </c>
      <c r="N4883" s="9">
        <v>1031.05</v>
      </c>
      <c r="O4883" s="6" t="s">
        <v>5032</v>
      </c>
      <c r="P4883" s="8">
        <v>4</v>
      </c>
    </row>
    <row r="4884" spans="1:16" x14ac:dyDescent="0.3">
      <c r="A4884" s="6" t="s">
        <v>14702</v>
      </c>
      <c r="B4884" s="7">
        <v>45237</v>
      </c>
      <c r="C4884" s="6" t="s">
        <v>14703</v>
      </c>
      <c r="D4884" s="6" t="s">
        <v>5104</v>
      </c>
      <c r="E4884" s="6" t="s">
        <v>5053</v>
      </c>
      <c r="F4884" s="6" t="s">
        <v>5036</v>
      </c>
      <c r="G4884" s="6" t="s">
        <v>5037</v>
      </c>
      <c r="H4884" s="6" t="s">
        <v>5129</v>
      </c>
      <c r="I4884" s="8">
        <v>7</v>
      </c>
      <c r="J4884" s="9">
        <v>643.04</v>
      </c>
      <c r="K4884" s="10">
        <v>0.21</v>
      </c>
      <c r="L4884" s="9">
        <v>3556.01</v>
      </c>
      <c r="M4884" s="11">
        <v>2231.52</v>
      </c>
      <c r="N4884" s="9">
        <v>1324.49</v>
      </c>
      <c r="O4884" s="6" t="s">
        <v>5080</v>
      </c>
      <c r="P4884" s="8">
        <v>4</v>
      </c>
    </row>
    <row r="4885" spans="1:16" x14ac:dyDescent="0.3">
      <c r="A4885" s="6" t="s">
        <v>14704</v>
      </c>
      <c r="B4885" s="7">
        <v>44972</v>
      </c>
      <c r="C4885" s="6" t="s">
        <v>14705</v>
      </c>
      <c r="D4885" s="6" t="s">
        <v>5085</v>
      </c>
      <c r="E4885" s="6" t="s">
        <v>5058</v>
      </c>
      <c r="F4885" s="6" t="s">
        <v>5029</v>
      </c>
      <c r="G4885" s="6" t="s">
        <v>5037</v>
      </c>
      <c r="H4885" s="6" t="s">
        <v>5038</v>
      </c>
      <c r="I4885" s="8">
        <v>6</v>
      </c>
      <c r="J4885" s="9">
        <v>1255.44</v>
      </c>
      <c r="K4885" s="10">
        <v>0.15</v>
      </c>
      <c r="L4885" s="9">
        <v>6402.74</v>
      </c>
      <c r="M4885" s="11">
        <v>5489.62</v>
      </c>
      <c r="N4885" s="9">
        <v>913.12</v>
      </c>
      <c r="O4885" s="6" t="s">
        <v>5080</v>
      </c>
      <c r="P4885" s="8">
        <v>4</v>
      </c>
    </row>
    <row r="4886" spans="1:16" x14ac:dyDescent="0.3">
      <c r="A4886" s="6" t="s">
        <v>14706</v>
      </c>
      <c r="B4886" s="7">
        <v>45451</v>
      </c>
      <c r="C4886" s="6" t="s">
        <v>14707</v>
      </c>
      <c r="D4886" s="6" t="s">
        <v>5019</v>
      </c>
      <c r="E4886" s="6" t="s">
        <v>5020</v>
      </c>
      <c r="F4886" s="6" t="s">
        <v>5021</v>
      </c>
      <c r="G4886" s="6" t="s">
        <v>5059</v>
      </c>
      <c r="H4886" s="6" t="s">
        <v>5181</v>
      </c>
      <c r="I4886" s="8">
        <v>3</v>
      </c>
      <c r="J4886" s="9">
        <v>1902.63</v>
      </c>
      <c r="K4886" s="10">
        <v>0.22</v>
      </c>
      <c r="L4886" s="9">
        <v>4452.1499999999996</v>
      </c>
      <c r="M4886" s="11">
        <v>2883.34</v>
      </c>
      <c r="N4886" s="9">
        <v>1568.81</v>
      </c>
      <c r="O4886" s="6" t="s">
        <v>5045</v>
      </c>
      <c r="P4886" s="8">
        <v>2</v>
      </c>
    </row>
    <row r="4887" spans="1:16" x14ac:dyDescent="0.3">
      <c r="A4887" s="6" t="s">
        <v>14708</v>
      </c>
      <c r="B4887" s="7">
        <v>45629</v>
      </c>
      <c r="C4887" s="6" t="s">
        <v>14709</v>
      </c>
      <c r="D4887" s="6" t="s">
        <v>5035</v>
      </c>
      <c r="E4887" s="6" t="s">
        <v>5020</v>
      </c>
      <c r="F4887" s="6" t="s">
        <v>5029</v>
      </c>
      <c r="G4887" s="6" t="s">
        <v>5059</v>
      </c>
      <c r="H4887" s="6" t="s">
        <v>5140</v>
      </c>
      <c r="I4887" s="8">
        <v>5</v>
      </c>
      <c r="J4887" s="9">
        <v>1967.75</v>
      </c>
      <c r="K4887" s="10">
        <v>0.06</v>
      </c>
      <c r="L4887" s="9">
        <v>9248.42</v>
      </c>
      <c r="M4887" s="11">
        <v>7236.45</v>
      </c>
      <c r="N4887" s="9">
        <v>2011.97</v>
      </c>
      <c r="O4887" s="6" t="s">
        <v>5080</v>
      </c>
      <c r="P4887" s="8">
        <v>2</v>
      </c>
    </row>
    <row r="4888" spans="1:16" x14ac:dyDescent="0.3">
      <c r="A4888" s="6" t="s">
        <v>14710</v>
      </c>
      <c r="B4888" s="7">
        <v>45220</v>
      </c>
      <c r="C4888" s="6" t="s">
        <v>14711</v>
      </c>
      <c r="D4888" s="6" t="s">
        <v>5052</v>
      </c>
      <c r="E4888" s="6" t="s">
        <v>5053</v>
      </c>
      <c r="F4888" s="6" t="s">
        <v>5021</v>
      </c>
      <c r="G4888" s="6" t="s">
        <v>5022</v>
      </c>
      <c r="H4888" s="6" t="s">
        <v>5192</v>
      </c>
      <c r="I4888" s="8">
        <v>2</v>
      </c>
      <c r="J4888" s="9">
        <v>1950.88</v>
      </c>
      <c r="K4888" s="10">
        <v>0.1</v>
      </c>
      <c r="L4888" s="9">
        <v>3511.58</v>
      </c>
      <c r="M4888" s="11">
        <v>2892.7</v>
      </c>
      <c r="N4888" s="9">
        <v>618.88</v>
      </c>
      <c r="O4888" s="6" t="s">
        <v>5080</v>
      </c>
      <c r="P4888" s="8">
        <v>1</v>
      </c>
    </row>
    <row r="4889" spans="1:16" x14ac:dyDescent="0.3">
      <c r="A4889" s="6" t="s">
        <v>14712</v>
      </c>
      <c r="B4889" s="7">
        <v>45583</v>
      </c>
      <c r="C4889" s="6" t="s">
        <v>14713</v>
      </c>
      <c r="D4889" s="6" t="s">
        <v>5104</v>
      </c>
      <c r="E4889" s="6" t="s">
        <v>5053</v>
      </c>
      <c r="F4889" s="6" t="s">
        <v>5021</v>
      </c>
      <c r="G4889" s="6" t="s">
        <v>5059</v>
      </c>
      <c r="H4889" s="6" t="s">
        <v>5099</v>
      </c>
      <c r="I4889" s="8">
        <v>1</v>
      </c>
      <c r="J4889" s="9">
        <v>1750.25</v>
      </c>
      <c r="K4889" s="10">
        <v>0.04</v>
      </c>
      <c r="L4889" s="9">
        <v>1680.24</v>
      </c>
      <c r="M4889" s="11">
        <v>1287.03</v>
      </c>
      <c r="N4889" s="9">
        <v>393.21</v>
      </c>
      <c r="O4889" s="6" t="s">
        <v>5039</v>
      </c>
      <c r="P4889" s="8">
        <v>3</v>
      </c>
    </row>
    <row r="4890" spans="1:16" x14ac:dyDescent="0.3">
      <c r="A4890" s="6" t="s">
        <v>14714</v>
      </c>
      <c r="B4890" s="7">
        <v>45049</v>
      </c>
      <c r="C4890" s="6" t="s">
        <v>14715</v>
      </c>
      <c r="D4890" s="6" t="s">
        <v>5215</v>
      </c>
      <c r="E4890" s="6" t="s">
        <v>5216</v>
      </c>
      <c r="F4890" s="6" t="s">
        <v>5036</v>
      </c>
      <c r="G4890" s="6" t="s">
        <v>5048</v>
      </c>
      <c r="H4890" s="6" t="s">
        <v>5064</v>
      </c>
      <c r="I4890" s="8">
        <v>8</v>
      </c>
      <c r="J4890" s="9">
        <v>1015.52</v>
      </c>
      <c r="K4890" s="10">
        <v>0.16</v>
      </c>
      <c r="L4890" s="9">
        <v>6824.29</v>
      </c>
      <c r="M4890" s="11">
        <v>5063.37</v>
      </c>
      <c r="N4890" s="9">
        <v>1760.92</v>
      </c>
      <c r="O4890" s="6" t="s">
        <v>5032</v>
      </c>
      <c r="P4890" s="8">
        <v>5</v>
      </c>
    </row>
    <row r="4891" spans="1:16" x14ac:dyDescent="0.3">
      <c r="A4891" s="6" t="s">
        <v>14716</v>
      </c>
      <c r="B4891" s="7">
        <v>45232</v>
      </c>
      <c r="C4891" s="6" t="s">
        <v>14717</v>
      </c>
      <c r="D4891" s="6" t="s">
        <v>5114</v>
      </c>
      <c r="E4891" s="6" t="s">
        <v>5020</v>
      </c>
      <c r="F4891" s="6" t="s">
        <v>5036</v>
      </c>
      <c r="G4891" s="6" t="s">
        <v>5022</v>
      </c>
      <c r="H4891" s="6" t="s">
        <v>5076</v>
      </c>
      <c r="I4891" s="8">
        <v>2</v>
      </c>
      <c r="J4891" s="9">
        <v>722.65</v>
      </c>
      <c r="K4891" s="10">
        <v>7.0000000000000007E-2</v>
      </c>
      <c r="L4891" s="9">
        <v>1344.13</v>
      </c>
      <c r="M4891" s="11">
        <v>1062.95</v>
      </c>
      <c r="N4891" s="9">
        <v>281.18</v>
      </c>
      <c r="O4891" s="6" t="s">
        <v>5080</v>
      </c>
      <c r="P4891" s="8">
        <v>5</v>
      </c>
    </row>
    <row r="4892" spans="1:16" x14ac:dyDescent="0.3">
      <c r="A4892" s="6" t="s">
        <v>14718</v>
      </c>
      <c r="B4892" s="7">
        <v>45664</v>
      </c>
      <c r="C4892" s="6" t="s">
        <v>14719</v>
      </c>
      <c r="D4892" s="6" t="s">
        <v>5088</v>
      </c>
      <c r="E4892" s="6" t="s">
        <v>5089</v>
      </c>
      <c r="F4892" s="6" t="s">
        <v>5029</v>
      </c>
      <c r="G4892" s="6" t="s">
        <v>5048</v>
      </c>
      <c r="H4892" s="6" t="s">
        <v>5049</v>
      </c>
      <c r="I4892" s="8">
        <v>3</v>
      </c>
      <c r="J4892" s="9">
        <v>505.49</v>
      </c>
      <c r="K4892" s="10">
        <v>0.22</v>
      </c>
      <c r="L4892" s="9">
        <v>1182.8499999999999</v>
      </c>
      <c r="M4892" s="11">
        <v>802.35</v>
      </c>
      <c r="N4892" s="9">
        <v>380.5</v>
      </c>
      <c r="O4892" s="6" t="s">
        <v>5045</v>
      </c>
      <c r="P4892" s="8">
        <v>4</v>
      </c>
    </row>
    <row r="4893" spans="1:16" x14ac:dyDescent="0.3">
      <c r="A4893" s="6" t="s">
        <v>14720</v>
      </c>
      <c r="B4893" s="7">
        <v>45631</v>
      </c>
      <c r="C4893" s="6" t="s">
        <v>14721</v>
      </c>
      <c r="D4893" s="6" t="s">
        <v>5108</v>
      </c>
      <c r="E4893" s="6" t="s">
        <v>5109</v>
      </c>
      <c r="F4893" s="6" t="s">
        <v>5029</v>
      </c>
      <c r="G4893" s="6" t="s">
        <v>5059</v>
      </c>
      <c r="H4893" s="6" t="s">
        <v>5181</v>
      </c>
      <c r="I4893" s="8">
        <v>7</v>
      </c>
      <c r="J4893" s="9">
        <v>957.25</v>
      </c>
      <c r="K4893" s="10">
        <v>0.14000000000000001</v>
      </c>
      <c r="L4893" s="9">
        <v>5762.64</v>
      </c>
      <c r="M4893" s="11">
        <v>5015.55</v>
      </c>
      <c r="N4893" s="9">
        <v>747.09</v>
      </c>
      <c r="O4893" s="6" t="s">
        <v>5024</v>
      </c>
      <c r="P4893" s="8">
        <v>1</v>
      </c>
    </row>
    <row r="4894" spans="1:16" x14ac:dyDescent="0.3">
      <c r="A4894" s="6" t="s">
        <v>14722</v>
      </c>
      <c r="B4894" s="7">
        <v>45741</v>
      </c>
      <c r="C4894" s="6" t="s">
        <v>14723</v>
      </c>
      <c r="D4894" s="6" t="s">
        <v>5063</v>
      </c>
      <c r="E4894" s="6" t="s">
        <v>5058</v>
      </c>
      <c r="F4894" s="6" t="s">
        <v>5036</v>
      </c>
      <c r="G4894" s="6" t="s">
        <v>5030</v>
      </c>
      <c r="H4894" s="6" t="s">
        <v>5031</v>
      </c>
      <c r="I4894" s="8">
        <v>4</v>
      </c>
      <c r="J4894" s="9">
        <v>1592.91</v>
      </c>
      <c r="K4894" s="10">
        <v>0.12</v>
      </c>
      <c r="L4894" s="9">
        <v>5607.04</v>
      </c>
      <c r="M4894" s="11">
        <v>3143.74</v>
      </c>
      <c r="N4894" s="9">
        <v>2463.3000000000002</v>
      </c>
      <c r="O4894" s="6" t="s">
        <v>5045</v>
      </c>
      <c r="P4894" s="8">
        <v>5</v>
      </c>
    </row>
    <row r="4895" spans="1:16" x14ac:dyDescent="0.3">
      <c r="A4895" s="6" t="s">
        <v>14724</v>
      </c>
      <c r="B4895" s="7">
        <v>45633</v>
      </c>
      <c r="C4895" s="6" t="s">
        <v>14725</v>
      </c>
      <c r="D4895" s="6" t="s">
        <v>5071</v>
      </c>
      <c r="E4895" s="6" t="s">
        <v>5072</v>
      </c>
      <c r="F4895" s="6" t="s">
        <v>5021</v>
      </c>
      <c r="G4895" s="6" t="s">
        <v>5022</v>
      </c>
      <c r="H4895" s="6" t="s">
        <v>5221</v>
      </c>
      <c r="I4895" s="8">
        <v>3</v>
      </c>
      <c r="J4895" s="9">
        <v>1259.01</v>
      </c>
      <c r="K4895" s="10">
        <v>0.18</v>
      </c>
      <c r="L4895" s="9">
        <v>3097.16</v>
      </c>
      <c r="M4895" s="11">
        <v>2397.56</v>
      </c>
      <c r="N4895" s="9">
        <v>699.6</v>
      </c>
      <c r="O4895" s="6" t="s">
        <v>5080</v>
      </c>
      <c r="P4895" s="8">
        <v>1</v>
      </c>
    </row>
    <row r="4896" spans="1:16" x14ac:dyDescent="0.3">
      <c r="A4896" s="6" t="s">
        <v>14726</v>
      </c>
      <c r="B4896" s="7">
        <v>45074</v>
      </c>
      <c r="C4896" s="6" t="s">
        <v>14727</v>
      </c>
      <c r="D4896" s="6" t="s">
        <v>5114</v>
      </c>
      <c r="E4896" s="6" t="s">
        <v>5020</v>
      </c>
      <c r="F4896" s="6" t="s">
        <v>5029</v>
      </c>
      <c r="G4896" s="6" t="s">
        <v>5048</v>
      </c>
      <c r="H4896" s="6" t="s">
        <v>5096</v>
      </c>
      <c r="I4896" s="8">
        <v>1</v>
      </c>
      <c r="J4896" s="9">
        <v>584.25</v>
      </c>
      <c r="K4896" s="10">
        <v>0.18</v>
      </c>
      <c r="L4896" s="9">
        <v>479.09</v>
      </c>
      <c r="M4896" s="11">
        <v>406.85</v>
      </c>
      <c r="N4896" s="9">
        <v>72.239999999999995</v>
      </c>
      <c r="O4896" s="6" t="s">
        <v>5039</v>
      </c>
      <c r="P4896" s="8">
        <v>4</v>
      </c>
    </row>
    <row r="4897" spans="1:16" x14ac:dyDescent="0.3">
      <c r="A4897" s="6" t="s">
        <v>14728</v>
      </c>
      <c r="B4897" s="7">
        <v>45704</v>
      </c>
      <c r="C4897" s="6" t="s">
        <v>14729</v>
      </c>
      <c r="D4897" s="6" t="s">
        <v>5117</v>
      </c>
      <c r="E4897" s="6" t="s">
        <v>5118</v>
      </c>
      <c r="F4897" s="6" t="s">
        <v>5029</v>
      </c>
      <c r="G4897" s="6" t="s">
        <v>5030</v>
      </c>
      <c r="H4897" s="6" t="s">
        <v>5031</v>
      </c>
      <c r="I4897" s="8">
        <v>7</v>
      </c>
      <c r="J4897" s="9">
        <v>1866.24</v>
      </c>
      <c r="K4897" s="10">
        <v>0.05</v>
      </c>
      <c r="L4897" s="9">
        <v>12410.5</v>
      </c>
      <c r="M4897" s="11">
        <v>8492.66</v>
      </c>
      <c r="N4897" s="9">
        <v>3917.84</v>
      </c>
      <c r="O4897" s="6" t="s">
        <v>5024</v>
      </c>
      <c r="P4897" s="8">
        <v>2</v>
      </c>
    </row>
    <row r="4898" spans="1:16" x14ac:dyDescent="0.3">
      <c r="A4898" s="6" t="s">
        <v>14730</v>
      </c>
      <c r="B4898" s="7">
        <v>44945</v>
      </c>
      <c r="C4898" s="6" t="s">
        <v>14731</v>
      </c>
      <c r="D4898" s="6" t="s">
        <v>5108</v>
      </c>
      <c r="E4898" s="6" t="s">
        <v>5109</v>
      </c>
      <c r="F4898" s="6" t="s">
        <v>5029</v>
      </c>
      <c r="G4898" s="6" t="s">
        <v>5037</v>
      </c>
      <c r="H4898" s="6" t="s">
        <v>5105</v>
      </c>
      <c r="I4898" s="8">
        <v>1</v>
      </c>
      <c r="J4898" s="9">
        <v>52.21</v>
      </c>
      <c r="K4898" s="10">
        <v>0.2</v>
      </c>
      <c r="L4898" s="9">
        <v>41.77</v>
      </c>
      <c r="M4898" s="11">
        <v>26.53</v>
      </c>
      <c r="N4898" s="9">
        <v>15.24</v>
      </c>
      <c r="O4898" s="6" t="s">
        <v>5032</v>
      </c>
      <c r="P4898" s="8">
        <v>4</v>
      </c>
    </row>
    <row r="4899" spans="1:16" x14ac:dyDescent="0.3">
      <c r="A4899" s="6" t="s">
        <v>14732</v>
      </c>
      <c r="B4899" s="7">
        <v>45727</v>
      </c>
      <c r="C4899" s="6" t="s">
        <v>14733</v>
      </c>
      <c r="D4899" s="6" t="s">
        <v>5019</v>
      </c>
      <c r="E4899" s="6" t="s">
        <v>5020</v>
      </c>
      <c r="F4899" s="6" t="s">
        <v>5021</v>
      </c>
      <c r="G4899" s="6" t="s">
        <v>5030</v>
      </c>
      <c r="H4899" s="6" t="s">
        <v>5044</v>
      </c>
      <c r="I4899" s="8">
        <v>5</v>
      </c>
      <c r="J4899" s="9">
        <v>645.25</v>
      </c>
      <c r="K4899" s="10">
        <v>0.19</v>
      </c>
      <c r="L4899" s="9">
        <v>2613.2600000000002</v>
      </c>
      <c r="M4899" s="11">
        <v>2163.4</v>
      </c>
      <c r="N4899" s="9">
        <v>449.86</v>
      </c>
      <c r="O4899" s="6" t="s">
        <v>5032</v>
      </c>
      <c r="P4899" s="8">
        <v>5</v>
      </c>
    </row>
    <row r="4900" spans="1:16" x14ac:dyDescent="0.3">
      <c r="A4900" s="6" t="s">
        <v>14734</v>
      </c>
      <c r="B4900" s="7">
        <v>45639</v>
      </c>
      <c r="C4900" s="6" t="s">
        <v>14735</v>
      </c>
      <c r="D4900" s="6" t="s">
        <v>5147</v>
      </c>
      <c r="E4900" s="6" t="s">
        <v>5118</v>
      </c>
      <c r="F4900" s="6" t="s">
        <v>5036</v>
      </c>
      <c r="G4900" s="6" t="s">
        <v>5059</v>
      </c>
      <c r="H4900" s="6" t="s">
        <v>5060</v>
      </c>
      <c r="I4900" s="8">
        <v>5</v>
      </c>
      <c r="J4900" s="9">
        <v>216.69</v>
      </c>
      <c r="K4900" s="10">
        <v>0.1</v>
      </c>
      <c r="L4900" s="9">
        <v>975.11</v>
      </c>
      <c r="M4900" s="11">
        <v>576.35</v>
      </c>
      <c r="N4900" s="9">
        <v>398.76</v>
      </c>
      <c r="O4900" s="6" t="s">
        <v>5080</v>
      </c>
      <c r="P4900" s="8">
        <v>5</v>
      </c>
    </row>
    <row r="4901" spans="1:16" x14ac:dyDescent="0.3">
      <c r="A4901" s="6" t="s">
        <v>14736</v>
      </c>
      <c r="B4901" s="7">
        <v>45136</v>
      </c>
      <c r="C4901" s="6" t="s">
        <v>14737</v>
      </c>
      <c r="D4901" s="6" t="s">
        <v>5205</v>
      </c>
      <c r="E4901" s="6" t="s">
        <v>5206</v>
      </c>
      <c r="F4901" s="6" t="s">
        <v>5029</v>
      </c>
      <c r="G4901" s="6" t="s">
        <v>5037</v>
      </c>
      <c r="H4901" s="6" t="s">
        <v>5038</v>
      </c>
      <c r="I4901" s="8">
        <v>1</v>
      </c>
      <c r="J4901" s="9">
        <v>1643.47</v>
      </c>
      <c r="K4901" s="10">
        <v>0.04</v>
      </c>
      <c r="L4901" s="9">
        <v>1577.73</v>
      </c>
      <c r="M4901" s="11">
        <v>883.08</v>
      </c>
      <c r="N4901" s="9">
        <v>694.65</v>
      </c>
      <c r="O4901" s="6" t="s">
        <v>5039</v>
      </c>
      <c r="P4901" s="8">
        <v>1</v>
      </c>
    </row>
    <row r="4902" spans="1:16" x14ac:dyDescent="0.3">
      <c r="A4902" s="6" t="s">
        <v>14738</v>
      </c>
      <c r="B4902" s="7">
        <v>45104</v>
      </c>
      <c r="C4902" s="6" t="s">
        <v>14739</v>
      </c>
      <c r="D4902" s="6" t="s">
        <v>5027</v>
      </c>
      <c r="E4902" s="6" t="s">
        <v>5028</v>
      </c>
      <c r="F4902" s="6" t="s">
        <v>5021</v>
      </c>
      <c r="G4902" s="6" t="s">
        <v>5022</v>
      </c>
      <c r="H4902" s="6" t="s">
        <v>5221</v>
      </c>
      <c r="I4902" s="8">
        <v>4</v>
      </c>
      <c r="J4902" s="9">
        <v>748.5</v>
      </c>
      <c r="K4902" s="10">
        <v>0.01</v>
      </c>
      <c r="L4902" s="9">
        <v>2964.06</v>
      </c>
      <c r="M4902" s="11">
        <v>2233.48</v>
      </c>
      <c r="N4902" s="9">
        <v>730.58</v>
      </c>
      <c r="O4902" s="6" t="s">
        <v>5039</v>
      </c>
      <c r="P4902" s="8">
        <v>3</v>
      </c>
    </row>
    <row r="4903" spans="1:16" x14ac:dyDescent="0.3">
      <c r="A4903" s="6" t="s">
        <v>14740</v>
      </c>
      <c r="B4903" s="7">
        <v>45521</v>
      </c>
      <c r="C4903" s="6" t="s">
        <v>14741</v>
      </c>
      <c r="D4903" s="6" t="s">
        <v>5019</v>
      </c>
      <c r="E4903" s="6" t="s">
        <v>5020</v>
      </c>
      <c r="F4903" s="6" t="s">
        <v>5021</v>
      </c>
      <c r="G4903" s="6" t="s">
        <v>5022</v>
      </c>
      <c r="H4903" s="6" t="s">
        <v>5192</v>
      </c>
      <c r="I4903" s="8">
        <v>8</v>
      </c>
      <c r="J4903" s="9">
        <v>1889.09</v>
      </c>
      <c r="K4903" s="10">
        <v>0.06</v>
      </c>
      <c r="L4903" s="9">
        <v>14205.96</v>
      </c>
      <c r="M4903" s="11">
        <v>11971.79</v>
      </c>
      <c r="N4903" s="9">
        <v>2234.17</v>
      </c>
      <c r="O4903" s="6" t="s">
        <v>5039</v>
      </c>
      <c r="P4903" s="8">
        <v>2</v>
      </c>
    </row>
    <row r="4904" spans="1:16" x14ac:dyDescent="0.3">
      <c r="A4904" s="6" t="s">
        <v>14742</v>
      </c>
      <c r="B4904" s="7">
        <v>45448</v>
      </c>
      <c r="C4904" s="6" t="s">
        <v>14743</v>
      </c>
      <c r="D4904" s="6" t="s">
        <v>5057</v>
      </c>
      <c r="E4904" s="6" t="s">
        <v>5058</v>
      </c>
      <c r="F4904" s="6" t="s">
        <v>5021</v>
      </c>
      <c r="G4904" s="6" t="s">
        <v>5030</v>
      </c>
      <c r="H4904" s="6" t="s">
        <v>5171</v>
      </c>
      <c r="I4904" s="8">
        <v>6</v>
      </c>
      <c r="J4904" s="9">
        <v>762.75</v>
      </c>
      <c r="K4904" s="10">
        <v>0.1</v>
      </c>
      <c r="L4904" s="9">
        <v>4118.8500000000004</v>
      </c>
      <c r="M4904" s="11">
        <v>2664.97</v>
      </c>
      <c r="N4904" s="9">
        <v>1453.88</v>
      </c>
      <c r="O4904" s="6" t="s">
        <v>5039</v>
      </c>
      <c r="P4904" s="8">
        <v>4</v>
      </c>
    </row>
    <row r="4905" spans="1:16" x14ac:dyDescent="0.3">
      <c r="A4905" s="6" t="s">
        <v>14744</v>
      </c>
      <c r="B4905" s="7">
        <v>45174</v>
      </c>
      <c r="C4905" s="6" t="s">
        <v>14745</v>
      </c>
      <c r="D4905" s="6" t="s">
        <v>5063</v>
      </c>
      <c r="E4905" s="6" t="s">
        <v>5058</v>
      </c>
      <c r="F4905" s="6" t="s">
        <v>5021</v>
      </c>
      <c r="G4905" s="6" t="s">
        <v>5037</v>
      </c>
      <c r="H4905" s="6" t="s">
        <v>5038</v>
      </c>
      <c r="I4905" s="8">
        <v>2</v>
      </c>
      <c r="J4905" s="9">
        <v>392.24</v>
      </c>
      <c r="K4905" s="10">
        <v>0.04</v>
      </c>
      <c r="L4905" s="9">
        <v>753.1</v>
      </c>
      <c r="M4905" s="11">
        <v>568.41999999999996</v>
      </c>
      <c r="N4905" s="9">
        <v>184.68</v>
      </c>
      <c r="O4905" s="6" t="s">
        <v>5032</v>
      </c>
      <c r="P4905" s="8">
        <v>5</v>
      </c>
    </row>
    <row r="4906" spans="1:16" x14ac:dyDescent="0.3">
      <c r="A4906" s="6" t="s">
        <v>14746</v>
      </c>
      <c r="B4906" s="7">
        <v>45465</v>
      </c>
      <c r="C4906" s="6" t="s">
        <v>14747</v>
      </c>
      <c r="D4906" s="6" t="s">
        <v>5215</v>
      </c>
      <c r="E4906" s="6" t="s">
        <v>5216</v>
      </c>
      <c r="F4906" s="6" t="s">
        <v>5029</v>
      </c>
      <c r="G4906" s="6" t="s">
        <v>5022</v>
      </c>
      <c r="H4906" s="6" t="s">
        <v>5023</v>
      </c>
      <c r="I4906" s="8">
        <v>3</v>
      </c>
      <c r="J4906" s="9">
        <v>528.29</v>
      </c>
      <c r="K4906" s="10">
        <v>0.06</v>
      </c>
      <c r="L4906" s="9">
        <v>1489.78</v>
      </c>
      <c r="M4906" s="11">
        <v>929.13</v>
      </c>
      <c r="N4906" s="9">
        <v>560.65</v>
      </c>
      <c r="O4906" s="6" t="s">
        <v>5080</v>
      </c>
      <c r="P4906" s="8">
        <v>1</v>
      </c>
    </row>
    <row r="4907" spans="1:16" x14ac:dyDescent="0.3">
      <c r="A4907" s="6" t="s">
        <v>14748</v>
      </c>
      <c r="B4907" s="7">
        <v>44955</v>
      </c>
      <c r="C4907" s="6" t="s">
        <v>14749</v>
      </c>
      <c r="D4907" s="6" t="s">
        <v>5205</v>
      </c>
      <c r="E4907" s="6" t="s">
        <v>5206</v>
      </c>
      <c r="F4907" s="6" t="s">
        <v>5021</v>
      </c>
      <c r="G4907" s="6" t="s">
        <v>5022</v>
      </c>
      <c r="H4907" s="6" t="s">
        <v>5221</v>
      </c>
      <c r="I4907" s="8">
        <v>6</v>
      </c>
      <c r="J4907" s="9">
        <v>1181.07</v>
      </c>
      <c r="K4907" s="10">
        <v>0.21</v>
      </c>
      <c r="L4907" s="9">
        <v>5598.27</v>
      </c>
      <c r="M4907" s="11">
        <v>4636.01</v>
      </c>
      <c r="N4907" s="9">
        <v>962.26</v>
      </c>
      <c r="O4907" s="6" t="s">
        <v>5039</v>
      </c>
      <c r="P4907" s="8">
        <v>2</v>
      </c>
    </row>
    <row r="4908" spans="1:16" x14ac:dyDescent="0.3">
      <c r="A4908" s="6" t="s">
        <v>14750</v>
      </c>
      <c r="B4908" s="7">
        <v>45640</v>
      </c>
      <c r="C4908" s="6" t="s">
        <v>14751</v>
      </c>
      <c r="D4908" s="6" t="s">
        <v>5063</v>
      </c>
      <c r="E4908" s="6" t="s">
        <v>5058</v>
      </c>
      <c r="F4908" s="6" t="s">
        <v>5036</v>
      </c>
      <c r="G4908" s="6" t="s">
        <v>5022</v>
      </c>
      <c r="H4908" s="6" t="s">
        <v>5076</v>
      </c>
      <c r="I4908" s="8">
        <v>3</v>
      </c>
      <c r="J4908" s="9">
        <v>1755.83</v>
      </c>
      <c r="K4908" s="10">
        <v>0.14000000000000001</v>
      </c>
      <c r="L4908" s="9">
        <v>4530.04</v>
      </c>
      <c r="M4908" s="11">
        <v>2725.25</v>
      </c>
      <c r="N4908" s="9">
        <v>1804.79</v>
      </c>
      <c r="O4908" s="6" t="s">
        <v>5032</v>
      </c>
      <c r="P4908" s="8">
        <v>1</v>
      </c>
    </row>
    <row r="4909" spans="1:16" x14ac:dyDescent="0.3">
      <c r="A4909" s="6" t="s">
        <v>14752</v>
      </c>
      <c r="B4909" s="7">
        <v>45790</v>
      </c>
      <c r="C4909" s="6" t="s">
        <v>14753</v>
      </c>
      <c r="D4909" s="6" t="s">
        <v>5085</v>
      </c>
      <c r="E4909" s="6" t="s">
        <v>5058</v>
      </c>
      <c r="F4909" s="6" t="s">
        <v>5036</v>
      </c>
      <c r="G4909" s="6" t="s">
        <v>5030</v>
      </c>
      <c r="H4909" s="6" t="s">
        <v>5031</v>
      </c>
      <c r="I4909" s="8">
        <v>4</v>
      </c>
      <c r="J4909" s="9">
        <v>1735.22</v>
      </c>
      <c r="K4909" s="10">
        <v>0.03</v>
      </c>
      <c r="L4909" s="9">
        <v>6732.65</v>
      </c>
      <c r="M4909" s="11">
        <v>4658.43</v>
      </c>
      <c r="N4909" s="9">
        <v>2074.2199999999998</v>
      </c>
      <c r="O4909" s="6" t="s">
        <v>5080</v>
      </c>
      <c r="P4909" s="8">
        <v>3</v>
      </c>
    </row>
    <row r="4910" spans="1:16" x14ac:dyDescent="0.3">
      <c r="A4910" s="6" t="s">
        <v>14754</v>
      </c>
      <c r="B4910" s="7">
        <v>45242</v>
      </c>
      <c r="C4910" s="6" t="s">
        <v>14755</v>
      </c>
      <c r="D4910" s="6" t="s">
        <v>5134</v>
      </c>
      <c r="E4910" s="6" t="s">
        <v>5135</v>
      </c>
      <c r="F4910" s="6" t="s">
        <v>5036</v>
      </c>
      <c r="G4910" s="6" t="s">
        <v>5059</v>
      </c>
      <c r="H4910" s="6" t="s">
        <v>5073</v>
      </c>
      <c r="I4910" s="8">
        <v>8</v>
      </c>
      <c r="J4910" s="9">
        <v>1655.49</v>
      </c>
      <c r="K4910" s="10">
        <v>0.04</v>
      </c>
      <c r="L4910" s="9">
        <v>12714.16</v>
      </c>
      <c r="M4910" s="11">
        <v>10884.52</v>
      </c>
      <c r="N4910" s="9">
        <v>1829.64</v>
      </c>
      <c r="O4910" s="6" t="s">
        <v>5045</v>
      </c>
      <c r="P4910" s="8">
        <v>4</v>
      </c>
    </row>
    <row r="4911" spans="1:16" x14ac:dyDescent="0.3">
      <c r="A4911" s="6" t="s">
        <v>14756</v>
      </c>
      <c r="B4911" s="7">
        <v>45565</v>
      </c>
      <c r="C4911" s="6" t="s">
        <v>14757</v>
      </c>
      <c r="D4911" s="6" t="s">
        <v>5117</v>
      </c>
      <c r="E4911" s="6" t="s">
        <v>5118</v>
      </c>
      <c r="F4911" s="6" t="s">
        <v>5029</v>
      </c>
      <c r="G4911" s="6" t="s">
        <v>5022</v>
      </c>
      <c r="H4911" s="6" t="s">
        <v>5150</v>
      </c>
      <c r="I4911" s="8">
        <v>6</v>
      </c>
      <c r="J4911" s="9">
        <v>1662.66</v>
      </c>
      <c r="K4911" s="10">
        <v>0.18</v>
      </c>
      <c r="L4911" s="9">
        <v>8180.29</v>
      </c>
      <c r="M4911" s="11">
        <v>5245.43</v>
      </c>
      <c r="N4911" s="9">
        <v>2934.86</v>
      </c>
      <c r="O4911" s="6" t="s">
        <v>5039</v>
      </c>
      <c r="P4911" s="8">
        <v>3</v>
      </c>
    </row>
    <row r="4912" spans="1:16" x14ac:dyDescent="0.3">
      <c r="A4912" s="6" t="s">
        <v>14758</v>
      </c>
      <c r="B4912" s="7">
        <v>45575</v>
      </c>
      <c r="C4912" s="6" t="s">
        <v>14759</v>
      </c>
      <c r="D4912" s="6" t="s">
        <v>5019</v>
      </c>
      <c r="E4912" s="6" t="s">
        <v>5020</v>
      </c>
      <c r="F4912" s="6" t="s">
        <v>5036</v>
      </c>
      <c r="G4912" s="6" t="s">
        <v>5030</v>
      </c>
      <c r="H4912" s="6" t="s">
        <v>5176</v>
      </c>
      <c r="I4912" s="8">
        <v>7</v>
      </c>
      <c r="J4912" s="9">
        <v>1753.07</v>
      </c>
      <c r="K4912" s="10">
        <v>0.2</v>
      </c>
      <c r="L4912" s="9">
        <v>9817.19</v>
      </c>
      <c r="M4912" s="11">
        <v>8072.73</v>
      </c>
      <c r="N4912" s="9">
        <v>1744.46</v>
      </c>
      <c r="O4912" s="6" t="s">
        <v>5024</v>
      </c>
      <c r="P4912" s="8">
        <v>2</v>
      </c>
    </row>
    <row r="4913" spans="1:16" x14ac:dyDescent="0.3">
      <c r="A4913" s="6" t="s">
        <v>14760</v>
      </c>
      <c r="B4913" s="7">
        <v>45422</v>
      </c>
      <c r="C4913" s="6" t="s">
        <v>14761</v>
      </c>
      <c r="D4913" s="6" t="s">
        <v>5067</v>
      </c>
      <c r="E4913" s="6" t="s">
        <v>5067</v>
      </c>
      <c r="F4913" s="6" t="s">
        <v>5036</v>
      </c>
      <c r="G4913" s="6" t="s">
        <v>5037</v>
      </c>
      <c r="H4913" s="6" t="s">
        <v>5068</v>
      </c>
      <c r="I4913" s="8">
        <v>6</v>
      </c>
      <c r="J4913" s="9">
        <v>1354.48</v>
      </c>
      <c r="K4913" s="10">
        <v>0.19</v>
      </c>
      <c r="L4913" s="9">
        <v>6582.77</v>
      </c>
      <c r="M4913" s="11">
        <v>3669.71</v>
      </c>
      <c r="N4913" s="9">
        <v>2913.06</v>
      </c>
      <c r="O4913" s="6" t="s">
        <v>5080</v>
      </c>
      <c r="P4913" s="8">
        <v>1</v>
      </c>
    </row>
    <row r="4914" spans="1:16" x14ac:dyDescent="0.3">
      <c r="A4914" s="6" t="s">
        <v>14762</v>
      </c>
      <c r="B4914" s="7">
        <v>45149</v>
      </c>
      <c r="C4914" s="6" t="s">
        <v>14763</v>
      </c>
      <c r="D4914" s="6" t="s">
        <v>5035</v>
      </c>
      <c r="E4914" s="6" t="s">
        <v>5020</v>
      </c>
      <c r="F4914" s="6" t="s">
        <v>5021</v>
      </c>
      <c r="G4914" s="6" t="s">
        <v>5059</v>
      </c>
      <c r="H4914" s="6" t="s">
        <v>5060</v>
      </c>
      <c r="I4914" s="8">
        <v>6</v>
      </c>
      <c r="J4914" s="9">
        <v>133.28</v>
      </c>
      <c r="K4914" s="10">
        <v>0.24</v>
      </c>
      <c r="L4914" s="9">
        <v>607.76</v>
      </c>
      <c r="M4914" s="11">
        <v>413.24</v>
      </c>
      <c r="N4914" s="9">
        <v>194.52</v>
      </c>
      <c r="O4914" s="6" t="s">
        <v>5024</v>
      </c>
      <c r="P4914" s="8">
        <v>3</v>
      </c>
    </row>
    <row r="4915" spans="1:16" x14ac:dyDescent="0.3">
      <c r="A4915" s="6" t="s">
        <v>14764</v>
      </c>
      <c r="B4915" s="7">
        <v>45676</v>
      </c>
      <c r="C4915" s="6" t="s">
        <v>14765</v>
      </c>
      <c r="D4915" s="6" t="s">
        <v>5063</v>
      </c>
      <c r="E4915" s="6" t="s">
        <v>5058</v>
      </c>
      <c r="F4915" s="6" t="s">
        <v>5036</v>
      </c>
      <c r="G4915" s="6" t="s">
        <v>5048</v>
      </c>
      <c r="H4915" s="6" t="s">
        <v>5049</v>
      </c>
      <c r="I4915" s="8">
        <v>4</v>
      </c>
      <c r="J4915" s="9">
        <v>1276.44</v>
      </c>
      <c r="K4915" s="10">
        <v>0.16</v>
      </c>
      <c r="L4915" s="9">
        <v>4288.84</v>
      </c>
      <c r="M4915" s="11">
        <v>2440.23</v>
      </c>
      <c r="N4915" s="9">
        <v>1848.61</v>
      </c>
      <c r="O4915" s="6" t="s">
        <v>5045</v>
      </c>
      <c r="P4915" s="8">
        <v>3</v>
      </c>
    </row>
    <row r="4916" spans="1:16" x14ac:dyDescent="0.3">
      <c r="A4916" s="6" t="s">
        <v>14766</v>
      </c>
      <c r="B4916" s="7">
        <v>45756</v>
      </c>
      <c r="C4916" s="6" t="s">
        <v>14767</v>
      </c>
      <c r="D4916" s="6" t="s">
        <v>5035</v>
      </c>
      <c r="E4916" s="6" t="s">
        <v>5020</v>
      </c>
      <c r="F4916" s="6" t="s">
        <v>5036</v>
      </c>
      <c r="G4916" s="6" t="s">
        <v>5030</v>
      </c>
      <c r="H4916" s="6" t="s">
        <v>5176</v>
      </c>
      <c r="I4916" s="8">
        <v>7</v>
      </c>
      <c r="J4916" s="9">
        <v>1005.41</v>
      </c>
      <c r="K4916" s="10">
        <v>0.03</v>
      </c>
      <c r="L4916" s="9">
        <v>6826.73</v>
      </c>
      <c r="M4916" s="11">
        <v>5387.65</v>
      </c>
      <c r="N4916" s="9">
        <v>1439.08</v>
      </c>
      <c r="O4916" s="6" t="s">
        <v>5045</v>
      </c>
      <c r="P4916" s="8">
        <v>2</v>
      </c>
    </row>
    <row r="4917" spans="1:16" x14ac:dyDescent="0.3">
      <c r="A4917" s="6" t="s">
        <v>14768</v>
      </c>
      <c r="B4917" s="7">
        <v>45526</v>
      </c>
      <c r="C4917" s="6" t="s">
        <v>14769</v>
      </c>
      <c r="D4917" s="6" t="s">
        <v>5088</v>
      </c>
      <c r="E4917" s="6" t="s">
        <v>5089</v>
      </c>
      <c r="F4917" s="6" t="s">
        <v>5029</v>
      </c>
      <c r="G4917" s="6" t="s">
        <v>5030</v>
      </c>
      <c r="H4917" s="6" t="s">
        <v>5171</v>
      </c>
      <c r="I4917" s="8">
        <v>5</v>
      </c>
      <c r="J4917" s="9">
        <v>1828.56</v>
      </c>
      <c r="K4917" s="10">
        <v>0.03</v>
      </c>
      <c r="L4917" s="9">
        <v>8868.52</v>
      </c>
      <c r="M4917" s="11">
        <v>6638.38</v>
      </c>
      <c r="N4917" s="9">
        <v>2230.14</v>
      </c>
      <c r="O4917" s="6" t="s">
        <v>5080</v>
      </c>
      <c r="P4917" s="8">
        <v>3</v>
      </c>
    </row>
    <row r="4918" spans="1:16" x14ac:dyDescent="0.3">
      <c r="A4918" s="6" t="s">
        <v>14770</v>
      </c>
      <c r="B4918" s="7">
        <v>45454</v>
      </c>
      <c r="C4918" s="6" t="s">
        <v>14771</v>
      </c>
      <c r="D4918" s="6" t="s">
        <v>5093</v>
      </c>
      <c r="E4918" s="6" t="s">
        <v>5053</v>
      </c>
      <c r="F4918" s="6" t="s">
        <v>5036</v>
      </c>
      <c r="G4918" s="6" t="s">
        <v>5030</v>
      </c>
      <c r="H4918" s="6" t="s">
        <v>5044</v>
      </c>
      <c r="I4918" s="8">
        <v>5</v>
      </c>
      <c r="J4918" s="9">
        <v>1366.94</v>
      </c>
      <c r="K4918" s="10">
        <v>0.18</v>
      </c>
      <c r="L4918" s="9">
        <v>5604.45</v>
      </c>
      <c r="M4918" s="11">
        <v>3096.93</v>
      </c>
      <c r="N4918" s="9">
        <v>2507.52</v>
      </c>
      <c r="O4918" s="6" t="s">
        <v>5024</v>
      </c>
      <c r="P4918" s="8">
        <v>4</v>
      </c>
    </row>
    <row r="4919" spans="1:16" x14ac:dyDescent="0.3">
      <c r="A4919" s="6" t="s">
        <v>14772</v>
      </c>
      <c r="B4919" s="7">
        <v>45443</v>
      </c>
      <c r="C4919" s="6" t="s">
        <v>14773</v>
      </c>
      <c r="D4919" s="6" t="s">
        <v>5104</v>
      </c>
      <c r="E4919" s="6" t="s">
        <v>5053</v>
      </c>
      <c r="F4919" s="6" t="s">
        <v>5021</v>
      </c>
      <c r="G4919" s="6" t="s">
        <v>5022</v>
      </c>
      <c r="H4919" s="6" t="s">
        <v>5076</v>
      </c>
      <c r="I4919" s="8">
        <v>5</v>
      </c>
      <c r="J4919" s="9">
        <v>2323.64</v>
      </c>
      <c r="K4919" s="10">
        <v>0.2</v>
      </c>
      <c r="L4919" s="9">
        <v>9294.56</v>
      </c>
      <c r="M4919" s="11">
        <v>7404.35</v>
      </c>
      <c r="N4919" s="9">
        <v>1890.21</v>
      </c>
      <c r="O4919" s="6" t="s">
        <v>5080</v>
      </c>
      <c r="P4919" s="8">
        <v>1</v>
      </c>
    </row>
    <row r="4920" spans="1:16" x14ac:dyDescent="0.3">
      <c r="A4920" s="6" t="s">
        <v>14774</v>
      </c>
      <c r="B4920" s="7">
        <v>45665</v>
      </c>
      <c r="C4920" s="6" t="s">
        <v>14775</v>
      </c>
      <c r="D4920" s="6" t="s">
        <v>5027</v>
      </c>
      <c r="E4920" s="6" t="s">
        <v>5028</v>
      </c>
      <c r="F4920" s="6" t="s">
        <v>5029</v>
      </c>
      <c r="G4920" s="6" t="s">
        <v>5022</v>
      </c>
      <c r="H4920" s="6" t="s">
        <v>5221</v>
      </c>
      <c r="I4920" s="8">
        <v>2</v>
      </c>
      <c r="J4920" s="9">
        <v>113.9</v>
      </c>
      <c r="K4920" s="10">
        <v>0.2</v>
      </c>
      <c r="L4920" s="9">
        <v>182.24</v>
      </c>
      <c r="M4920" s="11">
        <v>113.75</v>
      </c>
      <c r="N4920" s="9">
        <v>68.489999999999995</v>
      </c>
      <c r="O4920" s="6" t="s">
        <v>5039</v>
      </c>
      <c r="P4920" s="8">
        <v>4</v>
      </c>
    </row>
    <row r="4921" spans="1:16" x14ac:dyDescent="0.3">
      <c r="A4921" s="6" t="s">
        <v>14776</v>
      </c>
      <c r="B4921" s="7">
        <v>45198</v>
      </c>
      <c r="C4921" s="6" t="s">
        <v>14777</v>
      </c>
      <c r="D4921" s="6" t="s">
        <v>5114</v>
      </c>
      <c r="E4921" s="6" t="s">
        <v>5020</v>
      </c>
      <c r="F4921" s="6" t="s">
        <v>5036</v>
      </c>
      <c r="G4921" s="6" t="s">
        <v>5022</v>
      </c>
      <c r="H4921" s="6" t="s">
        <v>5192</v>
      </c>
      <c r="I4921" s="8">
        <v>6</v>
      </c>
      <c r="J4921" s="9">
        <v>584.42999999999995</v>
      </c>
      <c r="K4921" s="10">
        <v>0.24</v>
      </c>
      <c r="L4921" s="9">
        <v>2665</v>
      </c>
      <c r="M4921" s="11">
        <v>1934.07</v>
      </c>
      <c r="N4921" s="9">
        <v>730.93</v>
      </c>
      <c r="O4921" s="6" t="s">
        <v>5045</v>
      </c>
      <c r="P4921" s="8">
        <v>4</v>
      </c>
    </row>
    <row r="4922" spans="1:16" x14ac:dyDescent="0.3">
      <c r="A4922" s="6" t="s">
        <v>14778</v>
      </c>
      <c r="B4922" s="7">
        <v>45490</v>
      </c>
      <c r="C4922" s="6" t="s">
        <v>14779</v>
      </c>
      <c r="D4922" s="6" t="s">
        <v>5057</v>
      </c>
      <c r="E4922" s="6" t="s">
        <v>5058</v>
      </c>
      <c r="F4922" s="6" t="s">
        <v>5036</v>
      </c>
      <c r="G4922" s="6" t="s">
        <v>5030</v>
      </c>
      <c r="H4922" s="6" t="s">
        <v>5171</v>
      </c>
      <c r="I4922" s="8">
        <v>6</v>
      </c>
      <c r="J4922" s="9">
        <v>374.42</v>
      </c>
      <c r="K4922" s="10">
        <v>0.1</v>
      </c>
      <c r="L4922" s="9">
        <v>2021.87</v>
      </c>
      <c r="M4922" s="11">
        <v>1330.23</v>
      </c>
      <c r="N4922" s="9">
        <v>691.64</v>
      </c>
      <c r="O4922" s="6" t="s">
        <v>5045</v>
      </c>
      <c r="P4922" s="8">
        <v>3</v>
      </c>
    </row>
    <row r="4923" spans="1:16" x14ac:dyDescent="0.3">
      <c r="A4923" s="6" t="s">
        <v>14780</v>
      </c>
      <c r="B4923" s="7">
        <v>44937</v>
      </c>
      <c r="C4923" s="6" t="s">
        <v>14781</v>
      </c>
      <c r="D4923" s="6" t="s">
        <v>5108</v>
      </c>
      <c r="E4923" s="6" t="s">
        <v>5109</v>
      </c>
      <c r="F4923" s="6" t="s">
        <v>5021</v>
      </c>
      <c r="G4923" s="6" t="s">
        <v>5059</v>
      </c>
      <c r="H4923" s="6" t="s">
        <v>5099</v>
      </c>
      <c r="I4923" s="8">
        <v>7</v>
      </c>
      <c r="J4923" s="9">
        <v>787.59</v>
      </c>
      <c r="K4923" s="10">
        <v>7.0000000000000007E-2</v>
      </c>
      <c r="L4923" s="9">
        <v>5127.21</v>
      </c>
      <c r="M4923" s="11">
        <v>3951.74</v>
      </c>
      <c r="N4923" s="9">
        <v>1175.47</v>
      </c>
      <c r="O4923" s="6" t="s">
        <v>5039</v>
      </c>
      <c r="P4923" s="8">
        <v>2</v>
      </c>
    </row>
    <row r="4924" spans="1:16" x14ac:dyDescent="0.3">
      <c r="A4924" s="6" t="s">
        <v>14782</v>
      </c>
      <c r="B4924" s="7">
        <v>45138</v>
      </c>
      <c r="C4924" s="6" t="s">
        <v>14783</v>
      </c>
      <c r="D4924" s="6" t="s">
        <v>5104</v>
      </c>
      <c r="E4924" s="6" t="s">
        <v>5053</v>
      </c>
      <c r="F4924" s="6" t="s">
        <v>5036</v>
      </c>
      <c r="G4924" s="6" t="s">
        <v>5030</v>
      </c>
      <c r="H4924" s="6" t="s">
        <v>5246</v>
      </c>
      <c r="I4924" s="8">
        <v>1</v>
      </c>
      <c r="J4924" s="9">
        <v>2209.9</v>
      </c>
      <c r="K4924" s="10">
        <v>0.19</v>
      </c>
      <c r="L4924" s="9">
        <v>1790.02</v>
      </c>
      <c r="M4924" s="11">
        <v>1202.17</v>
      </c>
      <c r="N4924" s="9">
        <v>587.85</v>
      </c>
      <c r="O4924" s="6" t="s">
        <v>5045</v>
      </c>
      <c r="P4924" s="8">
        <v>4</v>
      </c>
    </row>
    <row r="4925" spans="1:16" x14ac:dyDescent="0.3">
      <c r="A4925" s="6" t="s">
        <v>14784</v>
      </c>
      <c r="B4925" s="7">
        <v>44949</v>
      </c>
      <c r="C4925" s="6" t="s">
        <v>14785</v>
      </c>
      <c r="D4925" s="6" t="s">
        <v>5035</v>
      </c>
      <c r="E4925" s="6" t="s">
        <v>5020</v>
      </c>
      <c r="F4925" s="6" t="s">
        <v>5036</v>
      </c>
      <c r="G4925" s="6" t="s">
        <v>5059</v>
      </c>
      <c r="H4925" s="6" t="s">
        <v>5140</v>
      </c>
      <c r="I4925" s="8">
        <v>7</v>
      </c>
      <c r="J4925" s="9">
        <v>411.89</v>
      </c>
      <c r="K4925" s="10">
        <v>0.16</v>
      </c>
      <c r="L4925" s="9">
        <v>2421.91</v>
      </c>
      <c r="M4925" s="11">
        <v>2091.86</v>
      </c>
      <c r="N4925" s="9">
        <v>330.05</v>
      </c>
      <c r="O4925" s="6" t="s">
        <v>5032</v>
      </c>
      <c r="P4925" s="8">
        <v>2</v>
      </c>
    </row>
    <row r="4926" spans="1:16" x14ac:dyDescent="0.3">
      <c r="A4926" s="6" t="s">
        <v>14786</v>
      </c>
      <c r="B4926" s="7">
        <v>45557</v>
      </c>
      <c r="C4926" s="6" t="s">
        <v>14787</v>
      </c>
      <c r="D4926" s="6" t="s">
        <v>5052</v>
      </c>
      <c r="E4926" s="6" t="s">
        <v>5053</v>
      </c>
      <c r="F4926" s="6" t="s">
        <v>5029</v>
      </c>
      <c r="G4926" s="6" t="s">
        <v>5030</v>
      </c>
      <c r="H4926" s="6" t="s">
        <v>5171</v>
      </c>
      <c r="I4926" s="8">
        <v>1</v>
      </c>
      <c r="J4926" s="9">
        <v>548.27</v>
      </c>
      <c r="K4926" s="10">
        <v>0.08</v>
      </c>
      <c r="L4926" s="9">
        <v>504.41</v>
      </c>
      <c r="M4926" s="11">
        <v>377.61</v>
      </c>
      <c r="N4926" s="9">
        <v>126.8</v>
      </c>
      <c r="O4926" s="6" t="s">
        <v>5080</v>
      </c>
      <c r="P4926" s="8">
        <v>3</v>
      </c>
    </row>
    <row r="4927" spans="1:16" x14ac:dyDescent="0.3">
      <c r="A4927" s="6" t="s">
        <v>14788</v>
      </c>
      <c r="B4927" s="7">
        <v>45314</v>
      </c>
      <c r="C4927" s="6" t="s">
        <v>14789</v>
      </c>
      <c r="D4927" s="6" t="s">
        <v>5035</v>
      </c>
      <c r="E4927" s="6" t="s">
        <v>5020</v>
      </c>
      <c r="F4927" s="6" t="s">
        <v>5021</v>
      </c>
      <c r="G4927" s="6" t="s">
        <v>5022</v>
      </c>
      <c r="H4927" s="6" t="s">
        <v>5192</v>
      </c>
      <c r="I4927" s="8">
        <v>5</v>
      </c>
      <c r="J4927" s="9">
        <v>2000.91</v>
      </c>
      <c r="K4927" s="10">
        <v>0.13</v>
      </c>
      <c r="L4927" s="9">
        <v>8703.9599999999991</v>
      </c>
      <c r="M4927" s="11">
        <v>4926.2299999999996</v>
      </c>
      <c r="N4927" s="9">
        <v>3777.73</v>
      </c>
      <c r="O4927" s="6" t="s">
        <v>5024</v>
      </c>
      <c r="P4927" s="8">
        <v>3</v>
      </c>
    </row>
    <row r="4928" spans="1:16" x14ac:dyDescent="0.3">
      <c r="A4928" s="6" t="s">
        <v>14790</v>
      </c>
      <c r="B4928" s="7">
        <v>45235</v>
      </c>
      <c r="C4928" s="6" t="s">
        <v>12997</v>
      </c>
      <c r="D4928" s="6" t="s">
        <v>5035</v>
      </c>
      <c r="E4928" s="6" t="s">
        <v>5020</v>
      </c>
      <c r="F4928" s="6" t="s">
        <v>5036</v>
      </c>
      <c r="G4928" s="6" t="s">
        <v>5030</v>
      </c>
      <c r="H4928" s="6" t="s">
        <v>5171</v>
      </c>
      <c r="I4928" s="8">
        <v>4</v>
      </c>
      <c r="J4928" s="9">
        <v>1976.21</v>
      </c>
      <c r="K4928" s="10">
        <v>0.09</v>
      </c>
      <c r="L4928" s="9">
        <v>7193.4</v>
      </c>
      <c r="M4928" s="11">
        <v>4758.72</v>
      </c>
      <c r="N4928" s="9">
        <v>2434.6799999999998</v>
      </c>
      <c r="O4928" s="6" t="s">
        <v>5045</v>
      </c>
      <c r="P4928" s="8">
        <v>5</v>
      </c>
    </row>
    <row r="4929" spans="1:16" x14ac:dyDescent="0.3">
      <c r="A4929" s="6" t="s">
        <v>14791</v>
      </c>
      <c r="B4929" s="7">
        <v>45502</v>
      </c>
      <c r="C4929" s="6" t="s">
        <v>14792</v>
      </c>
      <c r="D4929" s="6" t="s">
        <v>5027</v>
      </c>
      <c r="E4929" s="6" t="s">
        <v>5028</v>
      </c>
      <c r="F4929" s="6" t="s">
        <v>5029</v>
      </c>
      <c r="G4929" s="6" t="s">
        <v>5059</v>
      </c>
      <c r="H4929" s="6" t="s">
        <v>5060</v>
      </c>
      <c r="I4929" s="8">
        <v>4</v>
      </c>
      <c r="J4929" s="9">
        <v>2268.23</v>
      </c>
      <c r="K4929" s="10">
        <v>0.21</v>
      </c>
      <c r="L4929" s="9">
        <v>7167.61</v>
      </c>
      <c r="M4929" s="11">
        <v>6148.03</v>
      </c>
      <c r="N4929" s="9">
        <v>1019.58</v>
      </c>
      <c r="O4929" s="6" t="s">
        <v>5039</v>
      </c>
      <c r="P4929" s="8">
        <v>4</v>
      </c>
    </row>
    <row r="4930" spans="1:16" x14ac:dyDescent="0.3">
      <c r="A4930" s="6" t="s">
        <v>14793</v>
      </c>
      <c r="B4930" s="7">
        <v>45122</v>
      </c>
      <c r="C4930" s="6" t="s">
        <v>14794</v>
      </c>
      <c r="D4930" s="6" t="s">
        <v>5104</v>
      </c>
      <c r="E4930" s="6" t="s">
        <v>5053</v>
      </c>
      <c r="F4930" s="6" t="s">
        <v>5036</v>
      </c>
      <c r="G4930" s="6" t="s">
        <v>5030</v>
      </c>
      <c r="H4930" s="6" t="s">
        <v>5246</v>
      </c>
      <c r="I4930" s="8">
        <v>3</v>
      </c>
      <c r="J4930" s="9">
        <v>1179.6600000000001</v>
      </c>
      <c r="K4930" s="10">
        <v>0.1</v>
      </c>
      <c r="L4930" s="9">
        <v>3185.08</v>
      </c>
      <c r="M4930" s="11">
        <v>2503.13</v>
      </c>
      <c r="N4930" s="9">
        <v>681.95</v>
      </c>
      <c r="O4930" s="6" t="s">
        <v>5032</v>
      </c>
      <c r="P4930" s="8">
        <v>4</v>
      </c>
    </row>
    <row r="4931" spans="1:16" x14ac:dyDescent="0.3">
      <c r="A4931" s="6" t="s">
        <v>14795</v>
      </c>
      <c r="B4931" s="7">
        <v>45018</v>
      </c>
      <c r="C4931" s="6" t="s">
        <v>14796</v>
      </c>
      <c r="D4931" s="6" t="s">
        <v>5104</v>
      </c>
      <c r="E4931" s="6" t="s">
        <v>5053</v>
      </c>
      <c r="F4931" s="6" t="s">
        <v>5029</v>
      </c>
      <c r="G4931" s="6" t="s">
        <v>5059</v>
      </c>
      <c r="H4931" s="6" t="s">
        <v>5181</v>
      </c>
      <c r="I4931" s="8">
        <v>3</v>
      </c>
      <c r="J4931" s="9">
        <v>687.11</v>
      </c>
      <c r="K4931" s="10">
        <v>0.2</v>
      </c>
      <c r="L4931" s="9">
        <v>1649.06</v>
      </c>
      <c r="M4931" s="11">
        <v>975.39</v>
      </c>
      <c r="N4931" s="9">
        <v>673.67</v>
      </c>
      <c r="O4931" s="6" t="s">
        <v>5024</v>
      </c>
      <c r="P4931" s="8">
        <v>4</v>
      </c>
    </row>
    <row r="4932" spans="1:16" x14ac:dyDescent="0.3">
      <c r="A4932" s="6" t="s">
        <v>14797</v>
      </c>
      <c r="B4932" s="7">
        <v>45418</v>
      </c>
      <c r="C4932" s="6" t="s">
        <v>14798</v>
      </c>
      <c r="D4932" s="6" t="s">
        <v>5088</v>
      </c>
      <c r="E4932" s="6" t="s">
        <v>5089</v>
      </c>
      <c r="F4932" s="6" t="s">
        <v>5021</v>
      </c>
      <c r="G4932" s="6" t="s">
        <v>5030</v>
      </c>
      <c r="H4932" s="6" t="s">
        <v>5246</v>
      </c>
      <c r="I4932" s="8">
        <v>6</v>
      </c>
      <c r="J4932" s="9">
        <v>620.85</v>
      </c>
      <c r="K4932" s="10">
        <v>0.09</v>
      </c>
      <c r="L4932" s="9">
        <v>3389.84</v>
      </c>
      <c r="M4932" s="11">
        <v>2009.2</v>
      </c>
      <c r="N4932" s="9">
        <v>1380.64</v>
      </c>
      <c r="O4932" s="6" t="s">
        <v>5080</v>
      </c>
      <c r="P4932" s="8">
        <v>2</v>
      </c>
    </row>
    <row r="4933" spans="1:16" x14ac:dyDescent="0.3">
      <c r="A4933" s="6" t="s">
        <v>14799</v>
      </c>
      <c r="B4933" s="7">
        <v>45189</v>
      </c>
      <c r="C4933" s="6" t="s">
        <v>14800</v>
      </c>
      <c r="D4933" s="6" t="s">
        <v>5093</v>
      </c>
      <c r="E4933" s="6" t="s">
        <v>5053</v>
      </c>
      <c r="F4933" s="6" t="s">
        <v>5036</v>
      </c>
      <c r="G4933" s="6" t="s">
        <v>5037</v>
      </c>
      <c r="H4933" s="6" t="s">
        <v>5105</v>
      </c>
      <c r="I4933" s="8">
        <v>4</v>
      </c>
      <c r="J4933" s="9">
        <v>46.82</v>
      </c>
      <c r="K4933" s="10">
        <v>0.25</v>
      </c>
      <c r="L4933" s="9">
        <v>140.46</v>
      </c>
      <c r="M4933" s="11">
        <v>86.21</v>
      </c>
      <c r="N4933" s="9">
        <v>54.25</v>
      </c>
      <c r="O4933" s="6" t="s">
        <v>5024</v>
      </c>
      <c r="P4933" s="8">
        <v>3</v>
      </c>
    </row>
    <row r="4934" spans="1:16" x14ac:dyDescent="0.3">
      <c r="A4934" s="6" t="s">
        <v>14801</v>
      </c>
      <c r="B4934" s="7">
        <v>45085</v>
      </c>
      <c r="C4934" s="6" t="s">
        <v>13896</v>
      </c>
      <c r="D4934" s="6" t="s">
        <v>5108</v>
      </c>
      <c r="E4934" s="6" t="s">
        <v>5109</v>
      </c>
      <c r="F4934" s="6" t="s">
        <v>5029</v>
      </c>
      <c r="G4934" s="6" t="s">
        <v>5022</v>
      </c>
      <c r="H4934" s="6" t="s">
        <v>5192</v>
      </c>
      <c r="I4934" s="8">
        <v>8</v>
      </c>
      <c r="J4934" s="9">
        <v>1747.86</v>
      </c>
      <c r="K4934" s="10">
        <v>0.23</v>
      </c>
      <c r="L4934" s="9">
        <v>10766.82</v>
      </c>
      <c r="M4934" s="11">
        <v>6516.4</v>
      </c>
      <c r="N4934" s="9">
        <v>4250.42</v>
      </c>
      <c r="O4934" s="6" t="s">
        <v>5032</v>
      </c>
      <c r="P4934" s="8">
        <v>2</v>
      </c>
    </row>
    <row r="4935" spans="1:16" x14ac:dyDescent="0.3">
      <c r="A4935" s="6" t="s">
        <v>14802</v>
      </c>
      <c r="B4935" s="7">
        <v>44942</v>
      </c>
      <c r="C4935" s="6" t="s">
        <v>14803</v>
      </c>
      <c r="D4935" s="6" t="s">
        <v>5114</v>
      </c>
      <c r="E4935" s="6" t="s">
        <v>5020</v>
      </c>
      <c r="F4935" s="6" t="s">
        <v>5021</v>
      </c>
      <c r="G4935" s="6" t="s">
        <v>5022</v>
      </c>
      <c r="H4935" s="6" t="s">
        <v>5023</v>
      </c>
      <c r="I4935" s="8">
        <v>2</v>
      </c>
      <c r="J4935" s="9">
        <v>1819.03</v>
      </c>
      <c r="K4935" s="10">
        <v>0.03</v>
      </c>
      <c r="L4935" s="9">
        <v>3528.92</v>
      </c>
      <c r="M4935" s="11">
        <v>2207.91</v>
      </c>
      <c r="N4935" s="9">
        <v>1321.01</v>
      </c>
      <c r="O4935" s="6" t="s">
        <v>5032</v>
      </c>
      <c r="P4935" s="8">
        <v>1</v>
      </c>
    </row>
    <row r="4936" spans="1:16" x14ac:dyDescent="0.3">
      <c r="A4936" s="6" t="s">
        <v>14804</v>
      </c>
      <c r="B4936" s="7">
        <v>45285</v>
      </c>
      <c r="C4936" s="6" t="s">
        <v>14805</v>
      </c>
      <c r="D4936" s="6" t="s">
        <v>5117</v>
      </c>
      <c r="E4936" s="6" t="s">
        <v>5118</v>
      </c>
      <c r="F4936" s="6" t="s">
        <v>5029</v>
      </c>
      <c r="G4936" s="6" t="s">
        <v>5048</v>
      </c>
      <c r="H4936" s="6" t="s">
        <v>5079</v>
      </c>
      <c r="I4936" s="8">
        <v>4</v>
      </c>
      <c r="J4936" s="9">
        <v>2016.93</v>
      </c>
      <c r="K4936" s="10">
        <v>0.19</v>
      </c>
      <c r="L4936" s="9">
        <v>6534.85</v>
      </c>
      <c r="M4936" s="11">
        <v>5301.52</v>
      </c>
      <c r="N4936" s="9">
        <v>1233.33</v>
      </c>
      <c r="O4936" s="6" t="s">
        <v>5039</v>
      </c>
      <c r="P4936" s="8">
        <v>5</v>
      </c>
    </row>
    <row r="4937" spans="1:16" x14ac:dyDescent="0.3">
      <c r="A4937" s="6" t="s">
        <v>14806</v>
      </c>
      <c r="B4937" s="7">
        <v>44970</v>
      </c>
      <c r="C4937" s="6" t="s">
        <v>14807</v>
      </c>
      <c r="D4937" s="6" t="s">
        <v>5215</v>
      </c>
      <c r="E4937" s="6" t="s">
        <v>5216</v>
      </c>
      <c r="F4937" s="6" t="s">
        <v>5021</v>
      </c>
      <c r="G4937" s="6" t="s">
        <v>5022</v>
      </c>
      <c r="H4937" s="6" t="s">
        <v>5221</v>
      </c>
      <c r="I4937" s="8">
        <v>2</v>
      </c>
      <c r="J4937" s="9">
        <v>401.41</v>
      </c>
      <c r="K4937" s="10">
        <v>0.06</v>
      </c>
      <c r="L4937" s="9">
        <v>754.65</v>
      </c>
      <c r="M4937" s="11">
        <v>488.23</v>
      </c>
      <c r="N4937" s="9">
        <v>266.42</v>
      </c>
      <c r="O4937" s="6" t="s">
        <v>5024</v>
      </c>
      <c r="P4937" s="8">
        <v>3</v>
      </c>
    </row>
    <row r="4938" spans="1:16" x14ac:dyDescent="0.3">
      <c r="A4938" s="6" t="s">
        <v>14808</v>
      </c>
      <c r="B4938" s="7">
        <v>45503</v>
      </c>
      <c r="C4938" s="6" t="s">
        <v>14809</v>
      </c>
      <c r="D4938" s="6" t="s">
        <v>5042</v>
      </c>
      <c r="E4938" s="6" t="s">
        <v>5043</v>
      </c>
      <c r="F4938" s="6" t="s">
        <v>5029</v>
      </c>
      <c r="G4938" s="6" t="s">
        <v>5037</v>
      </c>
      <c r="H4938" s="6" t="s">
        <v>5038</v>
      </c>
      <c r="I4938" s="8">
        <v>7</v>
      </c>
      <c r="J4938" s="9">
        <v>1630.45</v>
      </c>
      <c r="K4938" s="10">
        <v>0.23</v>
      </c>
      <c r="L4938" s="9">
        <v>8788.1299999999992</v>
      </c>
      <c r="M4938" s="11">
        <v>6821.07</v>
      </c>
      <c r="N4938" s="9">
        <v>1967.06</v>
      </c>
      <c r="O4938" s="6" t="s">
        <v>5080</v>
      </c>
      <c r="P4938" s="8">
        <v>2</v>
      </c>
    </row>
    <row r="4939" spans="1:16" x14ac:dyDescent="0.3">
      <c r="A4939" s="6" t="s">
        <v>14810</v>
      </c>
      <c r="B4939" s="7">
        <v>45800</v>
      </c>
      <c r="C4939" s="6" t="s">
        <v>14811</v>
      </c>
      <c r="D4939" s="6" t="s">
        <v>5134</v>
      </c>
      <c r="E4939" s="6" t="s">
        <v>5135</v>
      </c>
      <c r="F4939" s="6" t="s">
        <v>5021</v>
      </c>
      <c r="G4939" s="6" t="s">
        <v>5030</v>
      </c>
      <c r="H4939" s="6" t="s">
        <v>5031</v>
      </c>
      <c r="I4939" s="8">
        <v>2</v>
      </c>
      <c r="J4939" s="9">
        <v>1813.17</v>
      </c>
      <c r="K4939" s="10">
        <v>0.23</v>
      </c>
      <c r="L4939" s="9">
        <v>2792.28</v>
      </c>
      <c r="M4939" s="11">
        <v>2062.81</v>
      </c>
      <c r="N4939" s="9">
        <v>729.47</v>
      </c>
      <c r="O4939" s="6" t="s">
        <v>5024</v>
      </c>
      <c r="P4939" s="8">
        <v>2</v>
      </c>
    </row>
    <row r="4940" spans="1:16" x14ac:dyDescent="0.3">
      <c r="A4940" s="6" t="s">
        <v>14812</v>
      </c>
      <c r="B4940" s="7">
        <v>45052</v>
      </c>
      <c r="C4940" s="6" t="s">
        <v>14813</v>
      </c>
      <c r="D4940" s="6" t="s">
        <v>5019</v>
      </c>
      <c r="E4940" s="6" t="s">
        <v>5020</v>
      </c>
      <c r="F4940" s="6" t="s">
        <v>5036</v>
      </c>
      <c r="G4940" s="6" t="s">
        <v>5059</v>
      </c>
      <c r="H4940" s="6" t="s">
        <v>5181</v>
      </c>
      <c r="I4940" s="8">
        <v>5</v>
      </c>
      <c r="J4940" s="9">
        <v>858.37</v>
      </c>
      <c r="K4940" s="10">
        <v>0.2</v>
      </c>
      <c r="L4940" s="9">
        <v>3433.48</v>
      </c>
      <c r="M4940" s="11">
        <v>2554.8200000000002</v>
      </c>
      <c r="N4940" s="9">
        <v>878.66</v>
      </c>
      <c r="O4940" s="6" t="s">
        <v>5032</v>
      </c>
      <c r="P4940" s="8">
        <v>5</v>
      </c>
    </row>
    <row r="4941" spans="1:16" x14ac:dyDescent="0.3">
      <c r="A4941" s="6" t="s">
        <v>14814</v>
      </c>
      <c r="B4941" s="7">
        <v>45512</v>
      </c>
      <c r="C4941" s="6" t="s">
        <v>14815</v>
      </c>
      <c r="D4941" s="6" t="s">
        <v>5117</v>
      </c>
      <c r="E4941" s="6" t="s">
        <v>5118</v>
      </c>
      <c r="F4941" s="6" t="s">
        <v>5021</v>
      </c>
      <c r="G4941" s="6" t="s">
        <v>5059</v>
      </c>
      <c r="H4941" s="6" t="s">
        <v>5060</v>
      </c>
      <c r="I4941" s="8">
        <v>7</v>
      </c>
      <c r="J4941" s="9">
        <v>2103.15</v>
      </c>
      <c r="K4941" s="10">
        <v>0.1</v>
      </c>
      <c r="L4941" s="9">
        <v>13249.85</v>
      </c>
      <c r="M4941" s="11">
        <v>9089.85</v>
      </c>
      <c r="N4941" s="9">
        <v>4160</v>
      </c>
      <c r="O4941" s="6" t="s">
        <v>5039</v>
      </c>
      <c r="P4941" s="8">
        <v>1</v>
      </c>
    </row>
    <row r="4942" spans="1:16" x14ac:dyDescent="0.3">
      <c r="A4942" s="6" t="s">
        <v>14816</v>
      </c>
      <c r="B4942" s="7">
        <v>44993</v>
      </c>
      <c r="C4942" s="6" t="s">
        <v>14817</v>
      </c>
      <c r="D4942" s="6" t="s">
        <v>5117</v>
      </c>
      <c r="E4942" s="6" t="s">
        <v>5118</v>
      </c>
      <c r="F4942" s="6" t="s">
        <v>5036</v>
      </c>
      <c r="G4942" s="6" t="s">
        <v>5022</v>
      </c>
      <c r="H4942" s="6" t="s">
        <v>5150</v>
      </c>
      <c r="I4942" s="8">
        <v>2</v>
      </c>
      <c r="J4942" s="9">
        <v>1116.32</v>
      </c>
      <c r="K4942" s="10">
        <v>0.08</v>
      </c>
      <c r="L4942" s="9">
        <v>2054.0300000000002</v>
      </c>
      <c r="M4942" s="11">
        <v>1479.04</v>
      </c>
      <c r="N4942" s="9">
        <v>574.99</v>
      </c>
      <c r="O4942" s="6" t="s">
        <v>5080</v>
      </c>
      <c r="P4942" s="8">
        <v>2</v>
      </c>
    </row>
    <row r="4943" spans="1:16" x14ac:dyDescent="0.3">
      <c r="A4943" s="6" t="s">
        <v>14818</v>
      </c>
      <c r="B4943" s="7">
        <v>45441</v>
      </c>
      <c r="C4943" s="6" t="s">
        <v>14819</v>
      </c>
      <c r="D4943" s="6" t="s">
        <v>5027</v>
      </c>
      <c r="E4943" s="6" t="s">
        <v>5028</v>
      </c>
      <c r="F4943" s="6" t="s">
        <v>5036</v>
      </c>
      <c r="G4943" s="6" t="s">
        <v>5048</v>
      </c>
      <c r="H4943" s="6" t="s">
        <v>5090</v>
      </c>
      <c r="I4943" s="8">
        <v>4</v>
      </c>
      <c r="J4943" s="9">
        <v>1248.9000000000001</v>
      </c>
      <c r="K4943" s="10">
        <v>0.05</v>
      </c>
      <c r="L4943" s="9">
        <v>4745.82</v>
      </c>
      <c r="M4943" s="11">
        <v>3108.62</v>
      </c>
      <c r="N4943" s="9">
        <v>1637.2</v>
      </c>
      <c r="O4943" s="6" t="s">
        <v>5032</v>
      </c>
      <c r="P4943" s="8">
        <v>5</v>
      </c>
    </row>
    <row r="4944" spans="1:16" x14ac:dyDescent="0.3">
      <c r="A4944" s="6" t="s">
        <v>14820</v>
      </c>
      <c r="B4944" s="7">
        <v>45247</v>
      </c>
      <c r="C4944" s="6" t="s">
        <v>9344</v>
      </c>
      <c r="D4944" s="6" t="s">
        <v>5104</v>
      </c>
      <c r="E4944" s="6" t="s">
        <v>5053</v>
      </c>
      <c r="F4944" s="6" t="s">
        <v>5036</v>
      </c>
      <c r="G4944" s="6" t="s">
        <v>5059</v>
      </c>
      <c r="H4944" s="6" t="s">
        <v>5099</v>
      </c>
      <c r="I4944" s="8">
        <v>2</v>
      </c>
      <c r="J4944" s="9">
        <v>430.68</v>
      </c>
      <c r="K4944" s="10">
        <v>0.19</v>
      </c>
      <c r="L4944" s="9">
        <v>697.7</v>
      </c>
      <c r="M4944" s="11">
        <v>420.02</v>
      </c>
      <c r="N4944" s="9">
        <v>277.68</v>
      </c>
      <c r="O4944" s="6" t="s">
        <v>5045</v>
      </c>
      <c r="P4944" s="8">
        <v>5</v>
      </c>
    </row>
    <row r="4945" spans="1:16" x14ac:dyDescent="0.3">
      <c r="A4945" s="6" t="s">
        <v>14821</v>
      </c>
      <c r="B4945" s="7">
        <v>45100</v>
      </c>
      <c r="C4945" s="6" t="s">
        <v>14822</v>
      </c>
      <c r="D4945" s="6" t="s">
        <v>5042</v>
      </c>
      <c r="E4945" s="6" t="s">
        <v>5043</v>
      </c>
      <c r="F4945" s="6" t="s">
        <v>5036</v>
      </c>
      <c r="G4945" s="6" t="s">
        <v>5059</v>
      </c>
      <c r="H4945" s="6" t="s">
        <v>5181</v>
      </c>
      <c r="I4945" s="8">
        <v>7</v>
      </c>
      <c r="J4945" s="9">
        <v>1942.09</v>
      </c>
      <c r="K4945" s="10">
        <v>0.18</v>
      </c>
      <c r="L4945" s="9">
        <v>11147.6</v>
      </c>
      <c r="M4945" s="11">
        <v>6473.73</v>
      </c>
      <c r="N4945" s="9">
        <v>4673.87</v>
      </c>
      <c r="O4945" s="6" t="s">
        <v>5032</v>
      </c>
      <c r="P4945" s="8">
        <v>3</v>
      </c>
    </row>
    <row r="4946" spans="1:16" x14ac:dyDescent="0.3">
      <c r="A4946" s="6" t="s">
        <v>14823</v>
      </c>
      <c r="B4946" s="7">
        <v>45564</v>
      </c>
      <c r="C4946" s="6" t="s">
        <v>14824</v>
      </c>
      <c r="D4946" s="6" t="s">
        <v>5088</v>
      </c>
      <c r="E4946" s="6" t="s">
        <v>5089</v>
      </c>
      <c r="F4946" s="6" t="s">
        <v>5036</v>
      </c>
      <c r="G4946" s="6" t="s">
        <v>5037</v>
      </c>
      <c r="H4946" s="6" t="s">
        <v>5129</v>
      </c>
      <c r="I4946" s="8">
        <v>4</v>
      </c>
      <c r="J4946" s="9">
        <v>437.07</v>
      </c>
      <c r="K4946" s="10">
        <v>0.21</v>
      </c>
      <c r="L4946" s="9">
        <v>1381.14</v>
      </c>
      <c r="M4946" s="11">
        <v>937.6</v>
      </c>
      <c r="N4946" s="9">
        <v>443.54</v>
      </c>
      <c r="O4946" s="6" t="s">
        <v>5080</v>
      </c>
      <c r="P4946" s="8">
        <v>5</v>
      </c>
    </row>
    <row r="4947" spans="1:16" x14ac:dyDescent="0.3">
      <c r="A4947" s="6" t="s">
        <v>14825</v>
      </c>
      <c r="B4947" s="7">
        <v>45011</v>
      </c>
      <c r="C4947" s="6" t="s">
        <v>14826</v>
      </c>
      <c r="D4947" s="6" t="s">
        <v>5147</v>
      </c>
      <c r="E4947" s="6" t="s">
        <v>5118</v>
      </c>
      <c r="F4947" s="6" t="s">
        <v>5036</v>
      </c>
      <c r="G4947" s="6" t="s">
        <v>5037</v>
      </c>
      <c r="H4947" s="6" t="s">
        <v>5038</v>
      </c>
      <c r="I4947" s="8">
        <v>8</v>
      </c>
      <c r="J4947" s="9">
        <v>909.26</v>
      </c>
      <c r="K4947" s="10">
        <v>0.15</v>
      </c>
      <c r="L4947" s="9">
        <v>6182.97</v>
      </c>
      <c r="M4947" s="11">
        <v>3485.37</v>
      </c>
      <c r="N4947" s="9">
        <v>2697.6</v>
      </c>
      <c r="O4947" s="6" t="s">
        <v>5080</v>
      </c>
      <c r="P4947" s="8">
        <v>4</v>
      </c>
    </row>
    <row r="4948" spans="1:16" x14ac:dyDescent="0.3">
      <c r="A4948" s="6" t="s">
        <v>14827</v>
      </c>
      <c r="B4948" s="7">
        <v>45328</v>
      </c>
      <c r="C4948" s="6" t="s">
        <v>14828</v>
      </c>
      <c r="D4948" s="6" t="s">
        <v>5027</v>
      </c>
      <c r="E4948" s="6" t="s">
        <v>5028</v>
      </c>
      <c r="F4948" s="6" t="s">
        <v>5029</v>
      </c>
      <c r="G4948" s="6" t="s">
        <v>5030</v>
      </c>
      <c r="H4948" s="6" t="s">
        <v>5171</v>
      </c>
      <c r="I4948" s="8">
        <v>2</v>
      </c>
      <c r="J4948" s="9">
        <v>1429.29</v>
      </c>
      <c r="K4948" s="10">
        <v>0.16</v>
      </c>
      <c r="L4948" s="9">
        <v>2401.21</v>
      </c>
      <c r="M4948" s="11">
        <v>1415.96</v>
      </c>
      <c r="N4948" s="9">
        <v>985.25</v>
      </c>
      <c r="O4948" s="6" t="s">
        <v>5032</v>
      </c>
      <c r="P4948" s="8">
        <v>1</v>
      </c>
    </row>
    <row r="4949" spans="1:16" x14ac:dyDescent="0.3">
      <c r="A4949" s="6" t="s">
        <v>14829</v>
      </c>
      <c r="B4949" s="7">
        <v>44972</v>
      </c>
      <c r="C4949" s="6" t="s">
        <v>14830</v>
      </c>
      <c r="D4949" s="6" t="s">
        <v>5071</v>
      </c>
      <c r="E4949" s="6" t="s">
        <v>5072</v>
      </c>
      <c r="F4949" s="6" t="s">
        <v>5036</v>
      </c>
      <c r="G4949" s="6" t="s">
        <v>5030</v>
      </c>
      <c r="H4949" s="6" t="s">
        <v>5044</v>
      </c>
      <c r="I4949" s="8">
        <v>5</v>
      </c>
      <c r="J4949" s="9">
        <v>2334.38</v>
      </c>
      <c r="K4949" s="10">
        <v>0.01</v>
      </c>
      <c r="L4949" s="9">
        <v>11555.18</v>
      </c>
      <c r="M4949" s="11">
        <v>8203.94</v>
      </c>
      <c r="N4949" s="9">
        <v>3351.24</v>
      </c>
      <c r="O4949" s="6" t="s">
        <v>5039</v>
      </c>
      <c r="P4949" s="8">
        <v>5</v>
      </c>
    </row>
    <row r="4950" spans="1:16" x14ac:dyDescent="0.3">
      <c r="A4950" s="6" t="s">
        <v>14831</v>
      </c>
      <c r="B4950" s="7">
        <v>45527</v>
      </c>
      <c r="C4950" s="6" t="s">
        <v>14832</v>
      </c>
      <c r="D4950" s="6" t="s">
        <v>5067</v>
      </c>
      <c r="E4950" s="6" t="s">
        <v>5067</v>
      </c>
      <c r="F4950" s="6" t="s">
        <v>5036</v>
      </c>
      <c r="G4950" s="6" t="s">
        <v>5059</v>
      </c>
      <c r="H4950" s="6" t="s">
        <v>5073</v>
      </c>
      <c r="I4950" s="8">
        <v>3</v>
      </c>
      <c r="J4950" s="9">
        <v>1988.96</v>
      </c>
      <c r="K4950" s="10">
        <v>0.05</v>
      </c>
      <c r="L4950" s="9">
        <v>5668.54</v>
      </c>
      <c r="M4950" s="11">
        <v>3536.28</v>
      </c>
      <c r="N4950" s="9">
        <v>2132.2600000000002</v>
      </c>
      <c r="O4950" s="6" t="s">
        <v>5024</v>
      </c>
      <c r="P4950" s="8">
        <v>1</v>
      </c>
    </row>
    <row r="4951" spans="1:16" x14ac:dyDescent="0.3">
      <c r="A4951" s="6" t="s">
        <v>14833</v>
      </c>
      <c r="B4951" s="7">
        <v>45710</v>
      </c>
      <c r="C4951" s="6" t="s">
        <v>14455</v>
      </c>
      <c r="D4951" s="6" t="s">
        <v>5117</v>
      </c>
      <c r="E4951" s="6" t="s">
        <v>5118</v>
      </c>
      <c r="F4951" s="6" t="s">
        <v>5021</v>
      </c>
      <c r="G4951" s="6" t="s">
        <v>5048</v>
      </c>
      <c r="H4951" s="6" t="s">
        <v>5096</v>
      </c>
      <c r="I4951" s="8">
        <v>8</v>
      </c>
      <c r="J4951" s="9">
        <v>1236.1400000000001</v>
      </c>
      <c r="K4951" s="10">
        <v>7.0000000000000007E-2</v>
      </c>
      <c r="L4951" s="9">
        <v>9196.8799999999992</v>
      </c>
      <c r="M4951" s="11">
        <v>5888.35</v>
      </c>
      <c r="N4951" s="9">
        <v>3308.53</v>
      </c>
      <c r="O4951" s="6" t="s">
        <v>5045</v>
      </c>
      <c r="P4951" s="8">
        <v>2</v>
      </c>
    </row>
    <row r="4952" spans="1:16" x14ac:dyDescent="0.3">
      <c r="A4952" s="6" t="s">
        <v>14834</v>
      </c>
      <c r="B4952" s="7">
        <v>45281</v>
      </c>
      <c r="C4952" s="6" t="s">
        <v>14835</v>
      </c>
      <c r="D4952" s="6" t="s">
        <v>5071</v>
      </c>
      <c r="E4952" s="6" t="s">
        <v>5072</v>
      </c>
      <c r="F4952" s="6" t="s">
        <v>5029</v>
      </c>
      <c r="G4952" s="6" t="s">
        <v>5030</v>
      </c>
      <c r="H4952" s="6" t="s">
        <v>5044</v>
      </c>
      <c r="I4952" s="8">
        <v>7</v>
      </c>
      <c r="J4952" s="9">
        <v>1522</v>
      </c>
      <c r="K4952" s="10">
        <v>0.02</v>
      </c>
      <c r="L4952" s="9">
        <v>10440.92</v>
      </c>
      <c r="M4952" s="11">
        <v>8053.88</v>
      </c>
      <c r="N4952" s="9">
        <v>2387.04</v>
      </c>
      <c r="O4952" s="6" t="s">
        <v>5039</v>
      </c>
      <c r="P4952" s="8">
        <v>2</v>
      </c>
    </row>
    <row r="4953" spans="1:16" x14ac:dyDescent="0.3">
      <c r="A4953" s="6" t="s">
        <v>14836</v>
      </c>
      <c r="B4953" s="7">
        <v>45606</v>
      </c>
      <c r="C4953" s="6" t="s">
        <v>14837</v>
      </c>
      <c r="D4953" s="6" t="s">
        <v>5042</v>
      </c>
      <c r="E4953" s="6" t="s">
        <v>5043</v>
      </c>
      <c r="F4953" s="6" t="s">
        <v>5029</v>
      </c>
      <c r="G4953" s="6" t="s">
        <v>5059</v>
      </c>
      <c r="H4953" s="6" t="s">
        <v>5181</v>
      </c>
      <c r="I4953" s="8">
        <v>1</v>
      </c>
      <c r="J4953" s="9">
        <v>1884.57</v>
      </c>
      <c r="K4953" s="10">
        <v>0.1</v>
      </c>
      <c r="L4953" s="9">
        <v>1696.11</v>
      </c>
      <c r="M4953" s="11">
        <v>1203.8800000000001</v>
      </c>
      <c r="N4953" s="9">
        <v>492.23</v>
      </c>
      <c r="O4953" s="6" t="s">
        <v>5045</v>
      </c>
      <c r="P4953" s="8">
        <v>4</v>
      </c>
    </row>
    <row r="4954" spans="1:16" x14ac:dyDescent="0.3">
      <c r="A4954" s="6" t="s">
        <v>14838</v>
      </c>
      <c r="B4954" s="7">
        <v>45328</v>
      </c>
      <c r="C4954" s="6" t="s">
        <v>14839</v>
      </c>
      <c r="D4954" s="6" t="s">
        <v>5108</v>
      </c>
      <c r="E4954" s="6" t="s">
        <v>5109</v>
      </c>
      <c r="F4954" s="6" t="s">
        <v>5029</v>
      </c>
      <c r="G4954" s="6" t="s">
        <v>5048</v>
      </c>
      <c r="H4954" s="6" t="s">
        <v>5090</v>
      </c>
      <c r="I4954" s="8">
        <v>1</v>
      </c>
      <c r="J4954" s="9">
        <v>785.39</v>
      </c>
      <c r="K4954" s="10">
        <v>0.21</v>
      </c>
      <c r="L4954" s="9">
        <v>620.46</v>
      </c>
      <c r="M4954" s="11">
        <v>453.14</v>
      </c>
      <c r="N4954" s="9">
        <v>167.32</v>
      </c>
      <c r="O4954" s="6" t="s">
        <v>5080</v>
      </c>
      <c r="P4954" s="8">
        <v>3</v>
      </c>
    </row>
    <row r="4955" spans="1:16" x14ac:dyDescent="0.3">
      <c r="A4955" s="6" t="s">
        <v>14840</v>
      </c>
      <c r="B4955" s="7">
        <v>45596</v>
      </c>
      <c r="C4955" s="6" t="s">
        <v>14841</v>
      </c>
      <c r="D4955" s="6" t="s">
        <v>5104</v>
      </c>
      <c r="E4955" s="6" t="s">
        <v>5053</v>
      </c>
      <c r="F4955" s="6" t="s">
        <v>5029</v>
      </c>
      <c r="G4955" s="6" t="s">
        <v>5030</v>
      </c>
      <c r="H4955" s="6" t="s">
        <v>5031</v>
      </c>
      <c r="I4955" s="8">
        <v>6</v>
      </c>
      <c r="J4955" s="9">
        <v>1286.2</v>
      </c>
      <c r="K4955" s="10">
        <v>0.12</v>
      </c>
      <c r="L4955" s="9">
        <v>6791.14</v>
      </c>
      <c r="M4955" s="11">
        <v>5846.42</v>
      </c>
      <c r="N4955" s="9">
        <v>944.72</v>
      </c>
      <c r="O4955" s="6" t="s">
        <v>5039</v>
      </c>
      <c r="P4955" s="8">
        <v>4</v>
      </c>
    </row>
    <row r="4956" spans="1:16" x14ac:dyDescent="0.3">
      <c r="A4956" s="6" t="s">
        <v>14842</v>
      </c>
      <c r="B4956" s="7">
        <v>45576</v>
      </c>
      <c r="C4956" s="6" t="s">
        <v>14843</v>
      </c>
      <c r="D4956" s="6" t="s">
        <v>5052</v>
      </c>
      <c r="E4956" s="6" t="s">
        <v>5053</v>
      </c>
      <c r="F4956" s="6" t="s">
        <v>5021</v>
      </c>
      <c r="G4956" s="6" t="s">
        <v>5048</v>
      </c>
      <c r="H4956" s="6" t="s">
        <v>5090</v>
      </c>
      <c r="I4956" s="8">
        <v>7</v>
      </c>
      <c r="J4956" s="9">
        <v>271.49</v>
      </c>
      <c r="K4956" s="10">
        <v>0.09</v>
      </c>
      <c r="L4956" s="9">
        <v>1729.39</v>
      </c>
      <c r="M4956" s="11">
        <v>1024.2</v>
      </c>
      <c r="N4956" s="9">
        <v>705.19</v>
      </c>
      <c r="O4956" s="6" t="s">
        <v>5024</v>
      </c>
      <c r="P4956" s="8">
        <v>1</v>
      </c>
    </row>
    <row r="4957" spans="1:16" x14ac:dyDescent="0.3">
      <c r="A4957" s="6" t="s">
        <v>14844</v>
      </c>
      <c r="B4957" s="7">
        <v>45396</v>
      </c>
      <c r="C4957" s="6" t="s">
        <v>14845</v>
      </c>
      <c r="D4957" s="6" t="s">
        <v>5108</v>
      </c>
      <c r="E4957" s="6" t="s">
        <v>5109</v>
      </c>
      <c r="F4957" s="6" t="s">
        <v>5021</v>
      </c>
      <c r="G4957" s="6" t="s">
        <v>5030</v>
      </c>
      <c r="H4957" s="6" t="s">
        <v>5044</v>
      </c>
      <c r="I4957" s="8">
        <v>5</v>
      </c>
      <c r="J4957" s="9">
        <v>1627.19</v>
      </c>
      <c r="K4957" s="10">
        <v>0</v>
      </c>
      <c r="L4957" s="9">
        <v>8135.95</v>
      </c>
      <c r="M4957" s="11">
        <v>6164.74</v>
      </c>
      <c r="N4957" s="9">
        <v>1971.21</v>
      </c>
      <c r="O4957" s="6" t="s">
        <v>5032</v>
      </c>
      <c r="P4957" s="8">
        <v>3</v>
      </c>
    </row>
    <row r="4958" spans="1:16" x14ac:dyDescent="0.3">
      <c r="A4958" s="6" t="s">
        <v>14846</v>
      </c>
      <c r="B4958" s="7">
        <v>45584</v>
      </c>
      <c r="C4958" s="6" t="s">
        <v>14847</v>
      </c>
      <c r="D4958" s="6" t="s">
        <v>5114</v>
      </c>
      <c r="E4958" s="6" t="s">
        <v>5020</v>
      </c>
      <c r="F4958" s="6" t="s">
        <v>5021</v>
      </c>
      <c r="G4958" s="6" t="s">
        <v>5037</v>
      </c>
      <c r="H4958" s="6" t="s">
        <v>5068</v>
      </c>
      <c r="I4958" s="8">
        <v>8</v>
      </c>
      <c r="J4958" s="9">
        <v>2299.5500000000002</v>
      </c>
      <c r="K4958" s="10">
        <v>0.22</v>
      </c>
      <c r="L4958" s="9">
        <v>14349.19</v>
      </c>
      <c r="M4958" s="11">
        <v>12568.75</v>
      </c>
      <c r="N4958" s="9">
        <v>1780.44</v>
      </c>
      <c r="O4958" s="6" t="s">
        <v>5024</v>
      </c>
      <c r="P4958" s="8">
        <v>1</v>
      </c>
    </row>
    <row r="4959" spans="1:16" x14ac:dyDescent="0.3">
      <c r="A4959" s="6" t="s">
        <v>14848</v>
      </c>
      <c r="B4959" s="7">
        <v>45776</v>
      </c>
      <c r="C4959" s="6" t="s">
        <v>14849</v>
      </c>
      <c r="D4959" s="6" t="s">
        <v>5104</v>
      </c>
      <c r="E4959" s="6" t="s">
        <v>5053</v>
      </c>
      <c r="F4959" s="6" t="s">
        <v>5029</v>
      </c>
      <c r="G4959" s="6" t="s">
        <v>5030</v>
      </c>
      <c r="H4959" s="6" t="s">
        <v>5176</v>
      </c>
      <c r="I4959" s="8">
        <v>5</v>
      </c>
      <c r="J4959" s="9">
        <v>1597.71</v>
      </c>
      <c r="K4959" s="10">
        <v>0.13</v>
      </c>
      <c r="L4959" s="9">
        <v>6950.04</v>
      </c>
      <c r="M4959" s="11">
        <v>5560.16</v>
      </c>
      <c r="N4959" s="9">
        <v>1389.88</v>
      </c>
      <c r="O4959" s="6" t="s">
        <v>5080</v>
      </c>
      <c r="P4959" s="8">
        <v>2</v>
      </c>
    </row>
    <row r="4960" spans="1:16" x14ac:dyDescent="0.3">
      <c r="A4960" s="6" t="s">
        <v>14850</v>
      </c>
      <c r="B4960" s="7">
        <v>44991</v>
      </c>
      <c r="C4960" s="6" t="s">
        <v>14851</v>
      </c>
      <c r="D4960" s="6" t="s">
        <v>5134</v>
      </c>
      <c r="E4960" s="6" t="s">
        <v>5135</v>
      </c>
      <c r="F4960" s="6" t="s">
        <v>5021</v>
      </c>
      <c r="G4960" s="6" t="s">
        <v>5037</v>
      </c>
      <c r="H4960" s="6" t="s">
        <v>5105</v>
      </c>
      <c r="I4960" s="8">
        <v>4</v>
      </c>
      <c r="J4960" s="9">
        <v>687.26</v>
      </c>
      <c r="K4960" s="10">
        <v>0.01</v>
      </c>
      <c r="L4960" s="9">
        <v>2721.55</v>
      </c>
      <c r="M4960" s="11">
        <v>2000.67</v>
      </c>
      <c r="N4960" s="9">
        <v>720.88</v>
      </c>
      <c r="O4960" s="6" t="s">
        <v>5024</v>
      </c>
      <c r="P4960" s="8">
        <v>2</v>
      </c>
    </row>
    <row r="4961" spans="1:16" x14ac:dyDescent="0.3">
      <c r="A4961" s="6" t="s">
        <v>14852</v>
      </c>
      <c r="B4961" s="7">
        <v>45413</v>
      </c>
      <c r="C4961" s="6" t="s">
        <v>14853</v>
      </c>
      <c r="D4961" s="6" t="s">
        <v>5052</v>
      </c>
      <c r="E4961" s="6" t="s">
        <v>5053</v>
      </c>
      <c r="F4961" s="6" t="s">
        <v>5036</v>
      </c>
      <c r="G4961" s="6" t="s">
        <v>5022</v>
      </c>
      <c r="H4961" s="6" t="s">
        <v>5023</v>
      </c>
      <c r="I4961" s="8">
        <v>3</v>
      </c>
      <c r="J4961" s="9">
        <v>1222.58</v>
      </c>
      <c r="K4961" s="10">
        <v>0.09</v>
      </c>
      <c r="L4961" s="9">
        <v>3337.64</v>
      </c>
      <c r="M4961" s="11">
        <v>2423.92</v>
      </c>
      <c r="N4961" s="9">
        <v>913.72</v>
      </c>
      <c r="O4961" s="6" t="s">
        <v>5024</v>
      </c>
      <c r="P4961" s="8">
        <v>5</v>
      </c>
    </row>
    <row r="4962" spans="1:16" x14ac:dyDescent="0.3">
      <c r="A4962" s="6" t="s">
        <v>14854</v>
      </c>
      <c r="B4962" s="7">
        <v>44996</v>
      </c>
      <c r="C4962" s="6" t="s">
        <v>14855</v>
      </c>
      <c r="D4962" s="6" t="s">
        <v>5147</v>
      </c>
      <c r="E4962" s="6" t="s">
        <v>5118</v>
      </c>
      <c r="F4962" s="6" t="s">
        <v>5036</v>
      </c>
      <c r="G4962" s="6" t="s">
        <v>5059</v>
      </c>
      <c r="H4962" s="6" t="s">
        <v>5140</v>
      </c>
      <c r="I4962" s="8">
        <v>1</v>
      </c>
      <c r="J4962" s="9">
        <v>678.13</v>
      </c>
      <c r="K4962" s="10">
        <v>0.05</v>
      </c>
      <c r="L4962" s="9">
        <v>644.22</v>
      </c>
      <c r="M4962" s="11">
        <v>406.97</v>
      </c>
      <c r="N4962" s="9">
        <v>237.25</v>
      </c>
      <c r="O4962" s="6" t="s">
        <v>5045</v>
      </c>
      <c r="P4962" s="8">
        <v>5</v>
      </c>
    </row>
    <row r="4963" spans="1:16" x14ac:dyDescent="0.3">
      <c r="A4963" s="6" t="s">
        <v>14856</v>
      </c>
      <c r="B4963" s="7">
        <v>45050</v>
      </c>
      <c r="C4963" s="6" t="s">
        <v>14857</v>
      </c>
      <c r="D4963" s="6" t="s">
        <v>5093</v>
      </c>
      <c r="E4963" s="6" t="s">
        <v>5053</v>
      </c>
      <c r="F4963" s="6" t="s">
        <v>5036</v>
      </c>
      <c r="G4963" s="6" t="s">
        <v>5048</v>
      </c>
      <c r="H4963" s="6" t="s">
        <v>5049</v>
      </c>
      <c r="I4963" s="8">
        <v>7</v>
      </c>
      <c r="J4963" s="9">
        <v>147.74</v>
      </c>
      <c r="K4963" s="10">
        <v>0.04</v>
      </c>
      <c r="L4963" s="9">
        <v>992.81</v>
      </c>
      <c r="M4963" s="11">
        <v>559.49</v>
      </c>
      <c r="N4963" s="9">
        <v>433.32</v>
      </c>
      <c r="O4963" s="6" t="s">
        <v>5080</v>
      </c>
      <c r="P4963" s="8">
        <v>1</v>
      </c>
    </row>
    <row r="4964" spans="1:16" x14ac:dyDescent="0.3">
      <c r="A4964" s="6" t="s">
        <v>14858</v>
      </c>
      <c r="B4964" s="7">
        <v>45163</v>
      </c>
      <c r="C4964" s="6" t="s">
        <v>14859</v>
      </c>
      <c r="D4964" s="6" t="s">
        <v>5088</v>
      </c>
      <c r="E4964" s="6" t="s">
        <v>5089</v>
      </c>
      <c r="F4964" s="6" t="s">
        <v>5036</v>
      </c>
      <c r="G4964" s="6" t="s">
        <v>5030</v>
      </c>
      <c r="H4964" s="6" t="s">
        <v>5031</v>
      </c>
      <c r="I4964" s="8">
        <v>6</v>
      </c>
      <c r="J4964" s="9">
        <v>518.4</v>
      </c>
      <c r="K4964" s="10">
        <v>0.06</v>
      </c>
      <c r="L4964" s="9">
        <v>2923.78</v>
      </c>
      <c r="M4964" s="11">
        <v>1859.28</v>
      </c>
      <c r="N4964" s="9">
        <v>1064.5</v>
      </c>
      <c r="O4964" s="6" t="s">
        <v>5080</v>
      </c>
      <c r="P4964" s="8">
        <v>1</v>
      </c>
    </row>
    <row r="4965" spans="1:16" x14ac:dyDescent="0.3">
      <c r="A4965" s="6" t="s">
        <v>14860</v>
      </c>
      <c r="B4965" s="7">
        <v>45533</v>
      </c>
      <c r="C4965" s="6" t="s">
        <v>14861</v>
      </c>
      <c r="D4965" s="6" t="s">
        <v>5215</v>
      </c>
      <c r="E4965" s="6" t="s">
        <v>5216</v>
      </c>
      <c r="F4965" s="6" t="s">
        <v>5036</v>
      </c>
      <c r="G4965" s="6" t="s">
        <v>5030</v>
      </c>
      <c r="H4965" s="6" t="s">
        <v>5246</v>
      </c>
      <c r="I4965" s="8">
        <v>8</v>
      </c>
      <c r="J4965" s="9">
        <v>1003.27</v>
      </c>
      <c r="K4965" s="10">
        <v>0.15</v>
      </c>
      <c r="L4965" s="9">
        <v>6822.24</v>
      </c>
      <c r="M4965" s="11">
        <v>4016.55</v>
      </c>
      <c r="N4965" s="9">
        <v>2805.69</v>
      </c>
      <c r="O4965" s="6" t="s">
        <v>5024</v>
      </c>
      <c r="P4965" s="8">
        <v>5</v>
      </c>
    </row>
    <row r="4966" spans="1:16" x14ac:dyDescent="0.3">
      <c r="A4966" s="6" t="s">
        <v>14862</v>
      </c>
      <c r="B4966" s="7">
        <v>45023</v>
      </c>
      <c r="C4966" s="6" t="s">
        <v>14863</v>
      </c>
      <c r="D4966" s="6" t="s">
        <v>5052</v>
      </c>
      <c r="E4966" s="6" t="s">
        <v>5053</v>
      </c>
      <c r="F4966" s="6" t="s">
        <v>5021</v>
      </c>
      <c r="G4966" s="6" t="s">
        <v>5059</v>
      </c>
      <c r="H4966" s="6" t="s">
        <v>5099</v>
      </c>
      <c r="I4966" s="8">
        <v>2</v>
      </c>
      <c r="J4966" s="9">
        <v>619.76</v>
      </c>
      <c r="K4966" s="10">
        <v>0.11</v>
      </c>
      <c r="L4966" s="9">
        <v>1103.17</v>
      </c>
      <c r="M4966" s="11">
        <v>847.42</v>
      </c>
      <c r="N4966" s="9">
        <v>255.75</v>
      </c>
      <c r="O4966" s="6" t="s">
        <v>5080</v>
      </c>
      <c r="P4966" s="8">
        <v>1</v>
      </c>
    </row>
    <row r="4967" spans="1:16" x14ac:dyDescent="0.3">
      <c r="A4967" s="6" t="s">
        <v>14864</v>
      </c>
      <c r="B4967" s="7">
        <v>45052</v>
      </c>
      <c r="C4967" s="6" t="s">
        <v>14865</v>
      </c>
      <c r="D4967" s="6" t="s">
        <v>5042</v>
      </c>
      <c r="E4967" s="6" t="s">
        <v>5043</v>
      </c>
      <c r="F4967" s="6" t="s">
        <v>5021</v>
      </c>
      <c r="G4967" s="6" t="s">
        <v>5037</v>
      </c>
      <c r="H4967" s="6" t="s">
        <v>5038</v>
      </c>
      <c r="I4967" s="8">
        <v>7</v>
      </c>
      <c r="J4967" s="9">
        <v>2028.15</v>
      </c>
      <c r="K4967" s="10">
        <v>7.0000000000000007E-2</v>
      </c>
      <c r="L4967" s="9">
        <v>13203.26</v>
      </c>
      <c r="M4967" s="11">
        <v>9869.8799999999992</v>
      </c>
      <c r="N4967" s="9">
        <v>3333.38</v>
      </c>
      <c r="O4967" s="6" t="s">
        <v>5045</v>
      </c>
      <c r="P4967" s="8">
        <v>1</v>
      </c>
    </row>
    <row r="4968" spans="1:16" x14ac:dyDescent="0.3">
      <c r="A4968" s="6" t="s">
        <v>14866</v>
      </c>
      <c r="B4968" s="7">
        <v>45151</v>
      </c>
      <c r="C4968" s="6" t="s">
        <v>14867</v>
      </c>
      <c r="D4968" s="6" t="s">
        <v>5104</v>
      </c>
      <c r="E4968" s="6" t="s">
        <v>5053</v>
      </c>
      <c r="F4968" s="6" t="s">
        <v>5036</v>
      </c>
      <c r="G4968" s="6" t="s">
        <v>5022</v>
      </c>
      <c r="H4968" s="6" t="s">
        <v>5023</v>
      </c>
      <c r="I4968" s="8">
        <v>7</v>
      </c>
      <c r="J4968" s="9">
        <v>2173.6999999999998</v>
      </c>
      <c r="K4968" s="10">
        <v>0.16</v>
      </c>
      <c r="L4968" s="9">
        <v>12781.36</v>
      </c>
      <c r="M4968" s="11">
        <v>10573.76</v>
      </c>
      <c r="N4968" s="9">
        <v>2207.6</v>
      </c>
      <c r="O4968" s="6" t="s">
        <v>5032</v>
      </c>
      <c r="P4968" s="8">
        <v>1</v>
      </c>
    </row>
    <row r="4969" spans="1:16" x14ac:dyDescent="0.3">
      <c r="A4969" s="6" t="s">
        <v>14868</v>
      </c>
      <c r="B4969" s="7">
        <v>45651</v>
      </c>
      <c r="C4969" s="6" t="s">
        <v>14869</v>
      </c>
      <c r="D4969" s="6" t="s">
        <v>5108</v>
      </c>
      <c r="E4969" s="6" t="s">
        <v>5109</v>
      </c>
      <c r="F4969" s="6" t="s">
        <v>5029</v>
      </c>
      <c r="G4969" s="6" t="s">
        <v>5048</v>
      </c>
      <c r="H4969" s="6" t="s">
        <v>5064</v>
      </c>
      <c r="I4969" s="8">
        <v>1</v>
      </c>
      <c r="J4969" s="9">
        <v>1022.66</v>
      </c>
      <c r="K4969" s="10">
        <v>0.17</v>
      </c>
      <c r="L4969" s="9">
        <v>848.81</v>
      </c>
      <c r="M4969" s="11">
        <v>553.91999999999996</v>
      </c>
      <c r="N4969" s="9">
        <v>294.89</v>
      </c>
      <c r="O4969" s="6" t="s">
        <v>5039</v>
      </c>
      <c r="P4969" s="8">
        <v>1</v>
      </c>
    </row>
    <row r="4970" spans="1:16" x14ac:dyDescent="0.3">
      <c r="A4970" s="6" t="s">
        <v>14870</v>
      </c>
      <c r="B4970" s="7">
        <v>45813</v>
      </c>
      <c r="C4970" s="6" t="s">
        <v>14871</v>
      </c>
      <c r="D4970" s="6" t="s">
        <v>5042</v>
      </c>
      <c r="E4970" s="6" t="s">
        <v>5043</v>
      </c>
      <c r="F4970" s="6" t="s">
        <v>5021</v>
      </c>
      <c r="G4970" s="6" t="s">
        <v>5048</v>
      </c>
      <c r="H4970" s="6" t="s">
        <v>5096</v>
      </c>
      <c r="I4970" s="8">
        <v>2</v>
      </c>
      <c r="J4970" s="9">
        <v>2427.4299999999998</v>
      </c>
      <c r="K4970" s="10">
        <v>0.04</v>
      </c>
      <c r="L4970" s="9">
        <v>4660.67</v>
      </c>
      <c r="M4970" s="11">
        <v>3583.6</v>
      </c>
      <c r="N4970" s="9">
        <v>1077.07</v>
      </c>
      <c r="O4970" s="6" t="s">
        <v>5080</v>
      </c>
      <c r="P4970" s="8">
        <v>2</v>
      </c>
    </row>
    <row r="4971" spans="1:16" x14ac:dyDescent="0.3">
      <c r="A4971" s="6" t="s">
        <v>14872</v>
      </c>
      <c r="B4971" s="7">
        <v>45618</v>
      </c>
      <c r="C4971" s="6" t="s">
        <v>14873</v>
      </c>
      <c r="D4971" s="6" t="s">
        <v>5042</v>
      </c>
      <c r="E4971" s="6" t="s">
        <v>5043</v>
      </c>
      <c r="F4971" s="6" t="s">
        <v>5021</v>
      </c>
      <c r="G4971" s="6" t="s">
        <v>5022</v>
      </c>
      <c r="H4971" s="6" t="s">
        <v>5221</v>
      </c>
      <c r="I4971" s="8">
        <v>4</v>
      </c>
      <c r="J4971" s="9">
        <v>587.92999999999995</v>
      </c>
      <c r="K4971" s="10">
        <v>0.09</v>
      </c>
      <c r="L4971" s="9">
        <v>2140.0700000000002</v>
      </c>
      <c r="M4971" s="11">
        <v>1332.19</v>
      </c>
      <c r="N4971" s="9">
        <v>807.88</v>
      </c>
      <c r="O4971" s="6" t="s">
        <v>5080</v>
      </c>
      <c r="P4971" s="8">
        <v>1</v>
      </c>
    </row>
    <row r="4972" spans="1:16" x14ac:dyDescent="0.3">
      <c r="A4972" s="6" t="s">
        <v>14874</v>
      </c>
      <c r="B4972" s="7">
        <v>45627</v>
      </c>
      <c r="C4972" s="6" t="s">
        <v>14875</v>
      </c>
      <c r="D4972" s="6" t="s">
        <v>5104</v>
      </c>
      <c r="E4972" s="6" t="s">
        <v>5053</v>
      </c>
      <c r="F4972" s="6" t="s">
        <v>5029</v>
      </c>
      <c r="G4972" s="6" t="s">
        <v>5030</v>
      </c>
      <c r="H4972" s="6" t="s">
        <v>5246</v>
      </c>
      <c r="I4972" s="8">
        <v>2</v>
      </c>
      <c r="J4972" s="9">
        <v>166.79</v>
      </c>
      <c r="K4972" s="10">
        <v>0.19</v>
      </c>
      <c r="L4972" s="9">
        <v>270.2</v>
      </c>
      <c r="M4972" s="11">
        <v>200.43</v>
      </c>
      <c r="N4972" s="9">
        <v>69.77</v>
      </c>
      <c r="O4972" s="6" t="s">
        <v>5024</v>
      </c>
      <c r="P4972" s="8">
        <v>3</v>
      </c>
    </row>
    <row r="4973" spans="1:16" x14ac:dyDescent="0.3">
      <c r="A4973" s="6" t="s">
        <v>14876</v>
      </c>
      <c r="B4973" s="7">
        <v>45076</v>
      </c>
      <c r="C4973" s="6" t="s">
        <v>14877</v>
      </c>
      <c r="D4973" s="6" t="s">
        <v>5042</v>
      </c>
      <c r="E4973" s="6" t="s">
        <v>5043</v>
      </c>
      <c r="F4973" s="6" t="s">
        <v>5021</v>
      </c>
      <c r="G4973" s="6" t="s">
        <v>5059</v>
      </c>
      <c r="H4973" s="6" t="s">
        <v>5181</v>
      </c>
      <c r="I4973" s="8">
        <v>3</v>
      </c>
      <c r="J4973" s="9">
        <v>279.95999999999998</v>
      </c>
      <c r="K4973" s="10">
        <v>0.15</v>
      </c>
      <c r="L4973" s="9">
        <v>713.9</v>
      </c>
      <c r="M4973" s="11">
        <v>524.95000000000005</v>
      </c>
      <c r="N4973" s="9">
        <v>188.95</v>
      </c>
      <c r="O4973" s="6" t="s">
        <v>5024</v>
      </c>
      <c r="P4973" s="8">
        <v>5</v>
      </c>
    </row>
    <row r="4974" spans="1:16" x14ac:dyDescent="0.3">
      <c r="A4974" s="6" t="s">
        <v>14878</v>
      </c>
      <c r="B4974" s="7">
        <v>45237</v>
      </c>
      <c r="C4974" s="6" t="s">
        <v>14879</v>
      </c>
      <c r="D4974" s="6" t="s">
        <v>5088</v>
      </c>
      <c r="E4974" s="6" t="s">
        <v>5089</v>
      </c>
      <c r="F4974" s="6" t="s">
        <v>5021</v>
      </c>
      <c r="G4974" s="6" t="s">
        <v>5030</v>
      </c>
      <c r="H4974" s="6" t="s">
        <v>5246</v>
      </c>
      <c r="I4974" s="8">
        <v>8</v>
      </c>
      <c r="J4974" s="9">
        <v>2205.2800000000002</v>
      </c>
      <c r="K4974" s="10">
        <v>0.04</v>
      </c>
      <c r="L4974" s="9">
        <v>16936.55</v>
      </c>
      <c r="M4974" s="11">
        <v>11337.16</v>
      </c>
      <c r="N4974" s="9">
        <v>5599.39</v>
      </c>
      <c r="O4974" s="6" t="s">
        <v>5032</v>
      </c>
      <c r="P4974" s="8">
        <v>5</v>
      </c>
    </row>
    <row r="4975" spans="1:16" x14ac:dyDescent="0.3">
      <c r="A4975" s="6" t="s">
        <v>14880</v>
      </c>
      <c r="B4975" s="7">
        <v>45575</v>
      </c>
      <c r="C4975" s="6" t="s">
        <v>14881</v>
      </c>
      <c r="D4975" s="6" t="s">
        <v>5052</v>
      </c>
      <c r="E4975" s="6" t="s">
        <v>5053</v>
      </c>
      <c r="F4975" s="6" t="s">
        <v>5036</v>
      </c>
      <c r="G4975" s="6" t="s">
        <v>5030</v>
      </c>
      <c r="H4975" s="6" t="s">
        <v>5171</v>
      </c>
      <c r="I4975" s="8">
        <v>7</v>
      </c>
      <c r="J4975" s="9">
        <v>299.06</v>
      </c>
      <c r="K4975" s="10">
        <v>0.01</v>
      </c>
      <c r="L4975" s="9">
        <v>2072.4899999999998</v>
      </c>
      <c r="M4975" s="11">
        <v>1491.32</v>
      </c>
      <c r="N4975" s="9">
        <v>581.16999999999996</v>
      </c>
      <c r="O4975" s="6" t="s">
        <v>5039</v>
      </c>
      <c r="P4975" s="8">
        <v>3</v>
      </c>
    </row>
    <row r="4976" spans="1:16" x14ac:dyDescent="0.3">
      <c r="A4976" s="6" t="s">
        <v>14882</v>
      </c>
      <c r="B4976" s="7">
        <v>45709</v>
      </c>
      <c r="C4976" s="6" t="s">
        <v>14883</v>
      </c>
      <c r="D4976" s="6" t="s">
        <v>5215</v>
      </c>
      <c r="E4976" s="6" t="s">
        <v>5216</v>
      </c>
      <c r="F4976" s="6" t="s">
        <v>5036</v>
      </c>
      <c r="G4976" s="6" t="s">
        <v>5037</v>
      </c>
      <c r="H4976" s="6" t="s">
        <v>5038</v>
      </c>
      <c r="I4976" s="8">
        <v>2</v>
      </c>
      <c r="J4976" s="9">
        <v>134.09</v>
      </c>
      <c r="K4976" s="10">
        <v>0.23</v>
      </c>
      <c r="L4976" s="9">
        <v>206.5</v>
      </c>
      <c r="M4976" s="11">
        <v>139.32</v>
      </c>
      <c r="N4976" s="9">
        <v>67.180000000000007</v>
      </c>
      <c r="O4976" s="6" t="s">
        <v>5039</v>
      </c>
      <c r="P4976" s="8">
        <v>5</v>
      </c>
    </row>
    <row r="4977" spans="1:16" x14ac:dyDescent="0.3">
      <c r="A4977" s="6" t="s">
        <v>14884</v>
      </c>
      <c r="B4977" s="7">
        <v>45435</v>
      </c>
      <c r="C4977" s="6" t="s">
        <v>14885</v>
      </c>
      <c r="D4977" s="6" t="s">
        <v>5052</v>
      </c>
      <c r="E4977" s="6" t="s">
        <v>5053</v>
      </c>
      <c r="F4977" s="6" t="s">
        <v>5029</v>
      </c>
      <c r="G4977" s="6" t="s">
        <v>5022</v>
      </c>
      <c r="H4977" s="6" t="s">
        <v>5221</v>
      </c>
      <c r="I4977" s="8">
        <v>1</v>
      </c>
      <c r="J4977" s="9">
        <v>1245.69</v>
      </c>
      <c r="K4977" s="10">
        <v>0.11</v>
      </c>
      <c r="L4977" s="9">
        <v>1108.6600000000001</v>
      </c>
      <c r="M4977" s="11">
        <v>688.32</v>
      </c>
      <c r="N4977" s="9">
        <v>420.34</v>
      </c>
      <c r="O4977" s="6" t="s">
        <v>5024</v>
      </c>
      <c r="P4977" s="8">
        <v>4</v>
      </c>
    </row>
    <row r="4978" spans="1:16" x14ac:dyDescent="0.3">
      <c r="A4978" s="6" t="s">
        <v>14886</v>
      </c>
      <c r="B4978" s="7">
        <v>45492</v>
      </c>
      <c r="C4978" s="6" t="s">
        <v>14887</v>
      </c>
      <c r="D4978" s="6" t="s">
        <v>5019</v>
      </c>
      <c r="E4978" s="6" t="s">
        <v>5020</v>
      </c>
      <c r="F4978" s="6" t="s">
        <v>5021</v>
      </c>
      <c r="G4978" s="6" t="s">
        <v>5059</v>
      </c>
      <c r="H4978" s="6" t="s">
        <v>5140</v>
      </c>
      <c r="I4978" s="8">
        <v>2</v>
      </c>
      <c r="J4978" s="9">
        <v>1783.69</v>
      </c>
      <c r="K4978" s="10">
        <v>0.02</v>
      </c>
      <c r="L4978" s="9">
        <v>3496.03</v>
      </c>
      <c r="M4978" s="11">
        <v>2833.17</v>
      </c>
      <c r="N4978" s="9">
        <v>662.86</v>
      </c>
      <c r="O4978" s="6" t="s">
        <v>5039</v>
      </c>
      <c r="P4978" s="8">
        <v>5</v>
      </c>
    </row>
    <row r="4979" spans="1:16" x14ac:dyDescent="0.3">
      <c r="A4979" s="6" t="s">
        <v>14888</v>
      </c>
      <c r="B4979" s="7">
        <v>45755</v>
      </c>
      <c r="C4979" s="6" t="s">
        <v>10320</v>
      </c>
      <c r="D4979" s="6" t="s">
        <v>5035</v>
      </c>
      <c r="E4979" s="6" t="s">
        <v>5020</v>
      </c>
      <c r="F4979" s="6" t="s">
        <v>5029</v>
      </c>
      <c r="G4979" s="6" t="s">
        <v>5037</v>
      </c>
      <c r="H4979" s="6" t="s">
        <v>5054</v>
      </c>
      <c r="I4979" s="8">
        <v>1</v>
      </c>
      <c r="J4979" s="9">
        <v>1506.84</v>
      </c>
      <c r="K4979" s="10">
        <v>0.17</v>
      </c>
      <c r="L4979" s="9">
        <v>1250.68</v>
      </c>
      <c r="M4979" s="11">
        <v>996.34</v>
      </c>
      <c r="N4979" s="9">
        <v>254.34</v>
      </c>
      <c r="O4979" s="6" t="s">
        <v>5039</v>
      </c>
      <c r="P4979" s="8">
        <v>4</v>
      </c>
    </row>
    <row r="4980" spans="1:16" x14ac:dyDescent="0.3">
      <c r="A4980" s="6" t="s">
        <v>14889</v>
      </c>
      <c r="B4980" s="7">
        <v>45149</v>
      </c>
      <c r="C4980" s="6" t="s">
        <v>7159</v>
      </c>
      <c r="D4980" s="6" t="s">
        <v>5093</v>
      </c>
      <c r="E4980" s="6" t="s">
        <v>5053</v>
      </c>
      <c r="F4980" s="6" t="s">
        <v>5036</v>
      </c>
      <c r="G4980" s="6" t="s">
        <v>5030</v>
      </c>
      <c r="H4980" s="6" t="s">
        <v>5171</v>
      </c>
      <c r="I4980" s="8">
        <v>5</v>
      </c>
      <c r="J4980" s="9">
        <v>2347.64</v>
      </c>
      <c r="K4980" s="10">
        <v>0.13</v>
      </c>
      <c r="L4980" s="9">
        <v>10212.23</v>
      </c>
      <c r="M4980" s="11">
        <v>5867.89</v>
      </c>
      <c r="N4980" s="9">
        <v>4344.34</v>
      </c>
      <c r="O4980" s="6" t="s">
        <v>5045</v>
      </c>
      <c r="P4980" s="8">
        <v>2</v>
      </c>
    </row>
    <row r="4981" spans="1:16" x14ac:dyDescent="0.3">
      <c r="A4981" s="6" t="s">
        <v>14890</v>
      </c>
      <c r="B4981" s="7">
        <v>45306</v>
      </c>
      <c r="C4981" s="6" t="s">
        <v>14891</v>
      </c>
      <c r="D4981" s="6" t="s">
        <v>5114</v>
      </c>
      <c r="E4981" s="6" t="s">
        <v>5020</v>
      </c>
      <c r="F4981" s="6" t="s">
        <v>5029</v>
      </c>
      <c r="G4981" s="6" t="s">
        <v>5037</v>
      </c>
      <c r="H4981" s="6" t="s">
        <v>5038</v>
      </c>
      <c r="I4981" s="8">
        <v>5</v>
      </c>
      <c r="J4981" s="9">
        <v>2303.25</v>
      </c>
      <c r="K4981" s="10">
        <v>0.01</v>
      </c>
      <c r="L4981" s="9">
        <v>11401.09</v>
      </c>
      <c r="M4981" s="11">
        <v>9756.26</v>
      </c>
      <c r="N4981" s="9">
        <v>1644.83</v>
      </c>
      <c r="O4981" s="6" t="s">
        <v>5032</v>
      </c>
      <c r="P4981" s="8">
        <v>2</v>
      </c>
    </row>
    <row r="4982" spans="1:16" x14ac:dyDescent="0.3">
      <c r="A4982" s="6" t="s">
        <v>14892</v>
      </c>
      <c r="B4982" s="7">
        <v>45719</v>
      </c>
      <c r="C4982" s="6" t="s">
        <v>14893</v>
      </c>
      <c r="D4982" s="6" t="s">
        <v>5042</v>
      </c>
      <c r="E4982" s="6" t="s">
        <v>5043</v>
      </c>
      <c r="F4982" s="6" t="s">
        <v>5036</v>
      </c>
      <c r="G4982" s="6" t="s">
        <v>5048</v>
      </c>
      <c r="H4982" s="6" t="s">
        <v>5090</v>
      </c>
      <c r="I4982" s="8">
        <v>3</v>
      </c>
      <c r="J4982" s="9">
        <v>30.65</v>
      </c>
      <c r="K4982" s="10">
        <v>0.14000000000000001</v>
      </c>
      <c r="L4982" s="9">
        <v>79.08</v>
      </c>
      <c r="M4982" s="11">
        <v>67.040000000000006</v>
      </c>
      <c r="N4982" s="9">
        <v>12.04</v>
      </c>
      <c r="O4982" s="6" t="s">
        <v>5080</v>
      </c>
      <c r="P4982" s="8">
        <v>2</v>
      </c>
    </row>
    <row r="4983" spans="1:16" x14ac:dyDescent="0.3">
      <c r="A4983" s="6" t="s">
        <v>14894</v>
      </c>
      <c r="B4983" s="7">
        <v>45425</v>
      </c>
      <c r="C4983" s="6" t="s">
        <v>14895</v>
      </c>
      <c r="D4983" s="6" t="s">
        <v>5019</v>
      </c>
      <c r="E4983" s="6" t="s">
        <v>5020</v>
      </c>
      <c r="F4983" s="6" t="s">
        <v>5021</v>
      </c>
      <c r="G4983" s="6" t="s">
        <v>5022</v>
      </c>
      <c r="H4983" s="6" t="s">
        <v>5076</v>
      </c>
      <c r="I4983" s="8">
        <v>3</v>
      </c>
      <c r="J4983" s="9">
        <v>876.72</v>
      </c>
      <c r="K4983" s="10">
        <v>0.21</v>
      </c>
      <c r="L4983" s="9">
        <v>2077.83</v>
      </c>
      <c r="M4983" s="11">
        <v>1160.96</v>
      </c>
      <c r="N4983" s="9">
        <v>916.87</v>
      </c>
      <c r="O4983" s="6" t="s">
        <v>5080</v>
      </c>
      <c r="P4983" s="8">
        <v>5</v>
      </c>
    </row>
    <row r="4984" spans="1:16" x14ac:dyDescent="0.3">
      <c r="A4984" s="6" t="s">
        <v>14896</v>
      </c>
      <c r="B4984" s="7">
        <v>45047</v>
      </c>
      <c r="C4984" s="6" t="s">
        <v>14897</v>
      </c>
      <c r="D4984" s="6" t="s">
        <v>5114</v>
      </c>
      <c r="E4984" s="6" t="s">
        <v>5020</v>
      </c>
      <c r="F4984" s="6" t="s">
        <v>5021</v>
      </c>
      <c r="G4984" s="6" t="s">
        <v>5030</v>
      </c>
      <c r="H4984" s="6" t="s">
        <v>5031</v>
      </c>
      <c r="I4984" s="8">
        <v>8</v>
      </c>
      <c r="J4984" s="9">
        <v>1367.08</v>
      </c>
      <c r="K4984" s="10">
        <v>0.15</v>
      </c>
      <c r="L4984" s="9">
        <v>9296.14</v>
      </c>
      <c r="M4984" s="11">
        <v>5509.16</v>
      </c>
      <c r="N4984" s="9">
        <v>3786.98</v>
      </c>
      <c r="O4984" s="6" t="s">
        <v>5039</v>
      </c>
      <c r="P4984" s="8">
        <v>1</v>
      </c>
    </row>
    <row r="4985" spans="1:16" x14ac:dyDescent="0.3">
      <c r="A4985" s="6" t="s">
        <v>14898</v>
      </c>
      <c r="B4985" s="7">
        <v>45229</v>
      </c>
      <c r="C4985" s="6" t="s">
        <v>14899</v>
      </c>
      <c r="D4985" s="6" t="s">
        <v>5108</v>
      </c>
      <c r="E4985" s="6" t="s">
        <v>5109</v>
      </c>
      <c r="F4985" s="6" t="s">
        <v>5029</v>
      </c>
      <c r="G4985" s="6" t="s">
        <v>5048</v>
      </c>
      <c r="H4985" s="6" t="s">
        <v>5064</v>
      </c>
      <c r="I4985" s="8">
        <v>6</v>
      </c>
      <c r="J4985" s="9">
        <v>1247.17</v>
      </c>
      <c r="K4985" s="10">
        <v>0.23</v>
      </c>
      <c r="L4985" s="9">
        <v>5761.93</v>
      </c>
      <c r="M4985" s="11">
        <v>4788.91</v>
      </c>
      <c r="N4985" s="9">
        <v>973.02</v>
      </c>
      <c r="O4985" s="6" t="s">
        <v>5032</v>
      </c>
      <c r="P4985" s="8">
        <v>3</v>
      </c>
    </row>
    <row r="4986" spans="1:16" x14ac:dyDescent="0.3">
      <c r="A4986" s="6" t="s">
        <v>14900</v>
      </c>
      <c r="B4986" s="7">
        <v>45336</v>
      </c>
      <c r="C4986" s="6" t="s">
        <v>14901</v>
      </c>
      <c r="D4986" s="6" t="s">
        <v>5063</v>
      </c>
      <c r="E4986" s="6" t="s">
        <v>5058</v>
      </c>
      <c r="F4986" s="6" t="s">
        <v>5036</v>
      </c>
      <c r="G4986" s="6" t="s">
        <v>5030</v>
      </c>
      <c r="H4986" s="6" t="s">
        <v>5246</v>
      </c>
      <c r="I4986" s="8">
        <v>4</v>
      </c>
      <c r="J4986" s="9">
        <v>470.75</v>
      </c>
      <c r="K4986" s="10">
        <v>0.14000000000000001</v>
      </c>
      <c r="L4986" s="9">
        <v>1619.38</v>
      </c>
      <c r="M4986" s="11">
        <v>925.5</v>
      </c>
      <c r="N4986" s="9">
        <v>693.88</v>
      </c>
      <c r="O4986" s="6" t="s">
        <v>5032</v>
      </c>
      <c r="P4986" s="8">
        <v>4</v>
      </c>
    </row>
    <row r="4987" spans="1:16" x14ac:dyDescent="0.3">
      <c r="A4987" s="6" t="s">
        <v>14902</v>
      </c>
      <c r="B4987" s="7">
        <v>45284</v>
      </c>
      <c r="C4987" s="6" t="s">
        <v>8373</v>
      </c>
      <c r="D4987" s="6" t="s">
        <v>5114</v>
      </c>
      <c r="E4987" s="6" t="s">
        <v>5020</v>
      </c>
      <c r="F4987" s="6" t="s">
        <v>5021</v>
      </c>
      <c r="G4987" s="6" t="s">
        <v>5059</v>
      </c>
      <c r="H4987" s="6" t="s">
        <v>5099</v>
      </c>
      <c r="I4987" s="8">
        <v>1</v>
      </c>
      <c r="J4987" s="9">
        <v>2497.37</v>
      </c>
      <c r="K4987" s="10">
        <v>0.13</v>
      </c>
      <c r="L4987" s="9">
        <v>2172.71</v>
      </c>
      <c r="M4987" s="11">
        <v>1248.3599999999999</v>
      </c>
      <c r="N4987" s="9">
        <v>924.35</v>
      </c>
      <c r="O4987" s="6" t="s">
        <v>5045</v>
      </c>
      <c r="P4987" s="8">
        <v>5</v>
      </c>
    </row>
    <row r="4988" spans="1:16" x14ac:dyDescent="0.3">
      <c r="A4988" s="6" t="s">
        <v>14903</v>
      </c>
      <c r="B4988" s="7">
        <v>45654</v>
      </c>
      <c r="C4988" s="6" t="s">
        <v>14904</v>
      </c>
      <c r="D4988" s="6" t="s">
        <v>5035</v>
      </c>
      <c r="E4988" s="6" t="s">
        <v>5020</v>
      </c>
      <c r="F4988" s="6" t="s">
        <v>5021</v>
      </c>
      <c r="G4988" s="6" t="s">
        <v>5059</v>
      </c>
      <c r="H4988" s="6" t="s">
        <v>5060</v>
      </c>
      <c r="I4988" s="8">
        <v>5</v>
      </c>
      <c r="J4988" s="9">
        <v>828.09</v>
      </c>
      <c r="K4988" s="10">
        <v>0.11</v>
      </c>
      <c r="L4988" s="9">
        <v>3685</v>
      </c>
      <c r="M4988" s="11">
        <v>3186.64</v>
      </c>
      <c r="N4988" s="9">
        <v>498.36</v>
      </c>
      <c r="O4988" s="6" t="s">
        <v>5039</v>
      </c>
      <c r="P4988" s="8">
        <v>2</v>
      </c>
    </row>
    <row r="4989" spans="1:16" x14ac:dyDescent="0.3">
      <c r="A4989" s="6" t="s">
        <v>14905</v>
      </c>
      <c r="B4989" s="7">
        <v>45214</v>
      </c>
      <c r="C4989" s="6" t="s">
        <v>14906</v>
      </c>
      <c r="D4989" s="6" t="s">
        <v>5063</v>
      </c>
      <c r="E4989" s="6" t="s">
        <v>5058</v>
      </c>
      <c r="F4989" s="6" t="s">
        <v>5029</v>
      </c>
      <c r="G4989" s="6" t="s">
        <v>5048</v>
      </c>
      <c r="H4989" s="6" t="s">
        <v>5079</v>
      </c>
      <c r="I4989" s="8">
        <v>5</v>
      </c>
      <c r="J4989" s="9">
        <v>1962.35</v>
      </c>
      <c r="K4989" s="10">
        <v>0.11</v>
      </c>
      <c r="L4989" s="9">
        <v>8732.4599999999991</v>
      </c>
      <c r="M4989" s="11">
        <v>5344.13</v>
      </c>
      <c r="N4989" s="9">
        <v>3388.33</v>
      </c>
      <c r="O4989" s="6" t="s">
        <v>5039</v>
      </c>
      <c r="P4989" s="8">
        <v>2</v>
      </c>
    </row>
    <row r="4990" spans="1:16" x14ac:dyDescent="0.3">
      <c r="A4990" s="6" t="s">
        <v>14907</v>
      </c>
      <c r="B4990" s="7">
        <v>45709</v>
      </c>
      <c r="C4990" s="6" t="s">
        <v>14908</v>
      </c>
      <c r="D4990" s="6" t="s">
        <v>5071</v>
      </c>
      <c r="E4990" s="6" t="s">
        <v>5072</v>
      </c>
      <c r="F4990" s="6" t="s">
        <v>5036</v>
      </c>
      <c r="G4990" s="6" t="s">
        <v>5022</v>
      </c>
      <c r="H4990" s="6" t="s">
        <v>5221</v>
      </c>
      <c r="I4990" s="8">
        <v>5</v>
      </c>
      <c r="J4990" s="9">
        <v>1917.43</v>
      </c>
      <c r="K4990" s="10">
        <v>0.12</v>
      </c>
      <c r="L4990" s="9">
        <v>8436.69</v>
      </c>
      <c r="M4990" s="11">
        <v>5654.69</v>
      </c>
      <c r="N4990" s="9">
        <v>2782</v>
      </c>
      <c r="O4990" s="6" t="s">
        <v>5080</v>
      </c>
      <c r="P4990" s="8">
        <v>1</v>
      </c>
    </row>
    <row r="4991" spans="1:16" x14ac:dyDescent="0.3">
      <c r="A4991" s="6" t="s">
        <v>14909</v>
      </c>
      <c r="B4991" s="7">
        <v>45319</v>
      </c>
      <c r="C4991" s="6" t="s">
        <v>14910</v>
      </c>
      <c r="D4991" s="6" t="s">
        <v>5093</v>
      </c>
      <c r="E4991" s="6" t="s">
        <v>5053</v>
      </c>
      <c r="F4991" s="6" t="s">
        <v>5029</v>
      </c>
      <c r="G4991" s="6" t="s">
        <v>5059</v>
      </c>
      <c r="H4991" s="6" t="s">
        <v>5181</v>
      </c>
      <c r="I4991" s="8">
        <v>5</v>
      </c>
      <c r="J4991" s="9">
        <v>1430.19</v>
      </c>
      <c r="K4991" s="10">
        <v>0.09</v>
      </c>
      <c r="L4991" s="9">
        <v>6507.36</v>
      </c>
      <c r="M4991" s="11">
        <v>4747.57</v>
      </c>
      <c r="N4991" s="9">
        <v>1759.79</v>
      </c>
      <c r="O4991" s="6" t="s">
        <v>5024</v>
      </c>
      <c r="P4991" s="8">
        <v>3</v>
      </c>
    </row>
    <row r="4992" spans="1:16" x14ac:dyDescent="0.3">
      <c r="A4992" s="6" t="s">
        <v>14911</v>
      </c>
      <c r="B4992" s="7">
        <v>45446</v>
      </c>
      <c r="C4992" s="6" t="s">
        <v>6277</v>
      </c>
      <c r="D4992" s="6" t="s">
        <v>5063</v>
      </c>
      <c r="E4992" s="6" t="s">
        <v>5058</v>
      </c>
      <c r="F4992" s="6" t="s">
        <v>5036</v>
      </c>
      <c r="G4992" s="6" t="s">
        <v>5048</v>
      </c>
      <c r="H4992" s="6" t="s">
        <v>5096</v>
      </c>
      <c r="I4992" s="8">
        <v>6</v>
      </c>
      <c r="J4992" s="9">
        <v>564.29</v>
      </c>
      <c r="K4992" s="10">
        <v>0.21</v>
      </c>
      <c r="L4992" s="9">
        <v>2674.73</v>
      </c>
      <c r="M4992" s="11">
        <v>1509.41</v>
      </c>
      <c r="N4992" s="9">
        <v>1165.32</v>
      </c>
      <c r="O4992" s="6" t="s">
        <v>5080</v>
      </c>
      <c r="P4992" s="8">
        <v>2</v>
      </c>
    </row>
    <row r="4993" spans="1:16" x14ac:dyDescent="0.3">
      <c r="A4993" s="6" t="s">
        <v>14912</v>
      </c>
      <c r="B4993" s="7">
        <v>45362</v>
      </c>
      <c r="C4993" s="6" t="s">
        <v>14913</v>
      </c>
      <c r="D4993" s="6" t="s">
        <v>5134</v>
      </c>
      <c r="E4993" s="6" t="s">
        <v>5135</v>
      </c>
      <c r="F4993" s="6" t="s">
        <v>5029</v>
      </c>
      <c r="G4993" s="6" t="s">
        <v>5037</v>
      </c>
      <c r="H4993" s="6" t="s">
        <v>5038</v>
      </c>
      <c r="I4993" s="8">
        <v>2</v>
      </c>
      <c r="J4993" s="9">
        <v>1744.31</v>
      </c>
      <c r="K4993" s="10">
        <v>0.03</v>
      </c>
      <c r="L4993" s="9">
        <v>3383.96</v>
      </c>
      <c r="M4993" s="11">
        <v>2339.77</v>
      </c>
      <c r="N4993" s="9">
        <v>1044.19</v>
      </c>
      <c r="O4993" s="6" t="s">
        <v>5080</v>
      </c>
      <c r="P4993" s="8">
        <v>1</v>
      </c>
    </row>
    <row r="4994" spans="1:16" x14ac:dyDescent="0.3">
      <c r="A4994" s="6" t="s">
        <v>14914</v>
      </c>
      <c r="B4994" s="7">
        <v>44940</v>
      </c>
      <c r="C4994" s="6" t="s">
        <v>14915</v>
      </c>
      <c r="D4994" s="6" t="s">
        <v>5114</v>
      </c>
      <c r="E4994" s="6" t="s">
        <v>5020</v>
      </c>
      <c r="F4994" s="6" t="s">
        <v>5036</v>
      </c>
      <c r="G4994" s="6" t="s">
        <v>5022</v>
      </c>
      <c r="H4994" s="6" t="s">
        <v>5221</v>
      </c>
      <c r="I4994" s="8">
        <v>6</v>
      </c>
      <c r="J4994" s="9">
        <v>2437.13</v>
      </c>
      <c r="K4994" s="10">
        <v>0.2</v>
      </c>
      <c r="L4994" s="9">
        <v>11698.22</v>
      </c>
      <c r="M4994" s="11">
        <v>10052.73</v>
      </c>
      <c r="N4994" s="9">
        <v>1645.49</v>
      </c>
      <c r="O4994" s="6" t="s">
        <v>5032</v>
      </c>
      <c r="P4994" s="8">
        <v>4</v>
      </c>
    </row>
    <row r="4995" spans="1:16" x14ac:dyDescent="0.3">
      <c r="A4995" s="6" t="s">
        <v>14916</v>
      </c>
      <c r="B4995" s="7">
        <v>45359</v>
      </c>
      <c r="C4995" s="6" t="s">
        <v>14917</v>
      </c>
      <c r="D4995" s="6" t="s">
        <v>5057</v>
      </c>
      <c r="E4995" s="6" t="s">
        <v>5058</v>
      </c>
      <c r="F4995" s="6" t="s">
        <v>5036</v>
      </c>
      <c r="G4995" s="6" t="s">
        <v>5022</v>
      </c>
      <c r="H4995" s="6" t="s">
        <v>5150</v>
      </c>
      <c r="I4995" s="8">
        <v>8</v>
      </c>
      <c r="J4995" s="9">
        <v>517.04</v>
      </c>
      <c r="K4995" s="10">
        <v>0.09</v>
      </c>
      <c r="L4995" s="9">
        <v>3764.05</v>
      </c>
      <c r="M4995" s="11">
        <v>3152.86</v>
      </c>
      <c r="N4995" s="9">
        <v>611.19000000000005</v>
      </c>
      <c r="O4995" s="6" t="s">
        <v>5039</v>
      </c>
      <c r="P4995" s="8">
        <v>5</v>
      </c>
    </row>
    <row r="4996" spans="1:16" x14ac:dyDescent="0.3">
      <c r="A4996" s="6" t="s">
        <v>14918</v>
      </c>
      <c r="B4996" s="7">
        <v>45647</v>
      </c>
      <c r="C4996" s="6" t="s">
        <v>14919</v>
      </c>
      <c r="D4996" s="6" t="s">
        <v>5147</v>
      </c>
      <c r="E4996" s="6" t="s">
        <v>5118</v>
      </c>
      <c r="F4996" s="6" t="s">
        <v>5021</v>
      </c>
      <c r="G4996" s="6" t="s">
        <v>5022</v>
      </c>
      <c r="H4996" s="6" t="s">
        <v>5150</v>
      </c>
      <c r="I4996" s="8">
        <v>3</v>
      </c>
      <c r="J4996" s="9">
        <v>1809.31</v>
      </c>
      <c r="K4996" s="10">
        <v>0.12</v>
      </c>
      <c r="L4996" s="9">
        <v>4776.58</v>
      </c>
      <c r="M4996" s="11">
        <v>3623.19</v>
      </c>
      <c r="N4996" s="9">
        <v>1153.3900000000001</v>
      </c>
      <c r="O4996" s="6" t="s">
        <v>5032</v>
      </c>
      <c r="P4996" s="8">
        <v>4</v>
      </c>
    </row>
    <row r="4997" spans="1:16" x14ac:dyDescent="0.3">
      <c r="A4997" s="6" t="s">
        <v>14920</v>
      </c>
      <c r="B4997" s="7">
        <v>45755</v>
      </c>
      <c r="C4997" s="6" t="s">
        <v>14921</v>
      </c>
      <c r="D4997" s="6" t="s">
        <v>5104</v>
      </c>
      <c r="E4997" s="6" t="s">
        <v>5053</v>
      </c>
      <c r="F4997" s="6" t="s">
        <v>5029</v>
      </c>
      <c r="G4997" s="6" t="s">
        <v>5030</v>
      </c>
      <c r="H4997" s="6" t="s">
        <v>5246</v>
      </c>
      <c r="I4997" s="8">
        <v>4</v>
      </c>
      <c r="J4997" s="9">
        <v>842.72</v>
      </c>
      <c r="K4997" s="10">
        <v>0.15</v>
      </c>
      <c r="L4997" s="9">
        <v>2865.25</v>
      </c>
      <c r="M4997" s="11">
        <v>1741.33</v>
      </c>
      <c r="N4997" s="9">
        <v>1123.92</v>
      </c>
      <c r="O4997" s="6" t="s">
        <v>5024</v>
      </c>
      <c r="P4997" s="8">
        <v>3</v>
      </c>
    </row>
    <row r="4998" spans="1:16" x14ac:dyDescent="0.3">
      <c r="A4998" s="6" t="s">
        <v>14922</v>
      </c>
      <c r="B4998" s="7">
        <v>45061</v>
      </c>
      <c r="C4998" s="6" t="s">
        <v>14923</v>
      </c>
      <c r="D4998" s="6" t="s">
        <v>5052</v>
      </c>
      <c r="E4998" s="6" t="s">
        <v>5053</v>
      </c>
      <c r="F4998" s="6" t="s">
        <v>5021</v>
      </c>
      <c r="G4998" s="6" t="s">
        <v>5022</v>
      </c>
      <c r="H4998" s="6" t="s">
        <v>5150</v>
      </c>
      <c r="I4998" s="8">
        <v>2</v>
      </c>
      <c r="J4998" s="9">
        <v>2420.21</v>
      </c>
      <c r="K4998" s="10">
        <v>0.23</v>
      </c>
      <c r="L4998" s="9">
        <v>3727.12</v>
      </c>
      <c r="M4998" s="11">
        <v>2067.71</v>
      </c>
      <c r="N4998" s="9">
        <v>1659.41</v>
      </c>
      <c r="O4998" s="6" t="s">
        <v>5039</v>
      </c>
      <c r="P4998" s="8">
        <v>4</v>
      </c>
    </row>
    <row r="4999" spans="1:16" x14ac:dyDescent="0.3">
      <c r="A4999" s="6" t="s">
        <v>14924</v>
      </c>
      <c r="B4999" s="7">
        <v>45701</v>
      </c>
      <c r="C4999" s="6" t="s">
        <v>14925</v>
      </c>
      <c r="D4999" s="6" t="s">
        <v>5019</v>
      </c>
      <c r="E4999" s="6" t="s">
        <v>5020</v>
      </c>
      <c r="F4999" s="6" t="s">
        <v>5029</v>
      </c>
      <c r="G4999" s="6" t="s">
        <v>5022</v>
      </c>
      <c r="H4999" s="6" t="s">
        <v>5221</v>
      </c>
      <c r="I4999" s="8">
        <v>5</v>
      </c>
      <c r="J4999" s="9">
        <v>2064.3000000000002</v>
      </c>
      <c r="K4999" s="10">
        <v>0.03</v>
      </c>
      <c r="L4999" s="9">
        <v>10011.85</v>
      </c>
      <c r="M4999" s="11">
        <v>6205.7</v>
      </c>
      <c r="N4999" s="9">
        <v>3806.15</v>
      </c>
      <c r="O4999" s="6" t="s">
        <v>5032</v>
      </c>
      <c r="P4999" s="8">
        <v>4</v>
      </c>
    </row>
    <row r="5000" spans="1:16" x14ac:dyDescent="0.3">
      <c r="A5000" s="6" t="s">
        <v>14926</v>
      </c>
      <c r="B5000" s="7">
        <v>44969</v>
      </c>
      <c r="C5000" s="6" t="s">
        <v>14927</v>
      </c>
      <c r="D5000" s="6" t="s">
        <v>5093</v>
      </c>
      <c r="E5000" s="6" t="s">
        <v>5053</v>
      </c>
      <c r="F5000" s="6" t="s">
        <v>5036</v>
      </c>
      <c r="G5000" s="6" t="s">
        <v>5048</v>
      </c>
      <c r="H5000" s="6" t="s">
        <v>5090</v>
      </c>
      <c r="I5000" s="8">
        <v>2</v>
      </c>
      <c r="J5000" s="9">
        <v>1924.57</v>
      </c>
      <c r="K5000" s="10">
        <v>0.21</v>
      </c>
      <c r="L5000" s="9">
        <v>3040.82</v>
      </c>
      <c r="M5000" s="11">
        <v>2455.4299999999998</v>
      </c>
      <c r="N5000" s="9">
        <v>585.39</v>
      </c>
      <c r="O5000" s="6" t="s">
        <v>5045</v>
      </c>
      <c r="P5000" s="8">
        <v>3</v>
      </c>
    </row>
    <row r="5001" spans="1:16" x14ac:dyDescent="0.3">
      <c r="A5001" s="6" t="s">
        <v>14928</v>
      </c>
      <c r="B5001" s="7">
        <v>45321</v>
      </c>
      <c r="C5001" s="6" t="s">
        <v>14929</v>
      </c>
      <c r="D5001" s="6" t="s">
        <v>5215</v>
      </c>
      <c r="E5001" s="6" t="s">
        <v>5216</v>
      </c>
      <c r="F5001" s="6" t="s">
        <v>5021</v>
      </c>
      <c r="G5001" s="6" t="s">
        <v>5030</v>
      </c>
      <c r="H5001" s="6" t="s">
        <v>5031</v>
      </c>
      <c r="I5001" s="8">
        <v>1</v>
      </c>
      <c r="J5001" s="9">
        <v>1559.96</v>
      </c>
      <c r="K5001" s="10">
        <v>0.09</v>
      </c>
      <c r="L5001" s="9">
        <v>1419.56</v>
      </c>
      <c r="M5001" s="11">
        <v>1176.76</v>
      </c>
      <c r="N5001" s="9">
        <v>242.8</v>
      </c>
      <c r="O5001" s="6" t="s">
        <v>5032</v>
      </c>
      <c r="P5001" s="8">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H17"/>
  <sheetViews>
    <sheetView workbookViewId="0">
      <selection activeCell="R3" sqref="R3"/>
    </sheetView>
  </sheetViews>
  <sheetFormatPr defaultRowHeight="14.4" x14ac:dyDescent="0.3"/>
  <cols>
    <col min="1" max="1" width="12.5546875" customWidth="1"/>
    <col min="2" max="2" width="14.88671875" customWidth="1"/>
    <col min="3" max="4" width="12.109375" customWidth="1"/>
    <col min="5" max="5" width="12.6640625" customWidth="1"/>
    <col min="6" max="6" width="14.88671875" customWidth="1"/>
    <col min="7" max="7" width="12.109375" customWidth="1"/>
    <col min="8" max="8" width="14.88671875" customWidth="1"/>
    <col min="10" max="10" width="14.88671875" customWidth="1"/>
    <col min="11" max="11" width="16.44140625" customWidth="1"/>
    <col min="12" max="12" width="12.109375" customWidth="1"/>
    <col min="13" max="13" width="25.44140625" customWidth="1"/>
    <col min="14" max="16" width="12.109375" customWidth="1"/>
    <col min="18" max="18" width="12.5546875" customWidth="1"/>
    <col min="19" max="19" width="14.88671875" bestFit="1" customWidth="1"/>
    <col min="20" max="20" width="25.44140625" bestFit="1" customWidth="1"/>
    <col min="21" max="21" width="25.44140625" customWidth="1"/>
    <col min="23" max="23" width="12.6640625" customWidth="1"/>
    <col min="24" max="25" width="12.109375" customWidth="1"/>
    <col min="27" max="27" width="14.88671875" customWidth="1"/>
    <col min="29" max="29" width="12.5546875" bestFit="1" customWidth="1"/>
    <col min="30" max="30" width="14.88671875" bestFit="1" customWidth="1"/>
    <col min="33" max="33" width="12.5546875" customWidth="1"/>
    <col min="34" max="34" width="14.88671875" bestFit="1" customWidth="1"/>
  </cols>
  <sheetData>
    <row r="3" spans="1:34" x14ac:dyDescent="0.3">
      <c r="A3" s="12" t="s">
        <v>14930</v>
      </c>
      <c r="B3" t="s">
        <v>14932</v>
      </c>
      <c r="E3" s="12" t="s">
        <v>14930</v>
      </c>
      <c r="F3" t="s">
        <v>14932</v>
      </c>
      <c r="G3" t="s">
        <v>14933</v>
      </c>
      <c r="J3" t="s">
        <v>14932</v>
      </c>
      <c r="K3" t="s">
        <v>14935</v>
      </c>
      <c r="L3" t="s">
        <v>14933</v>
      </c>
      <c r="M3" t="s">
        <v>14934</v>
      </c>
      <c r="R3" s="12" t="s">
        <v>14930</v>
      </c>
      <c r="S3" t="s">
        <v>14932</v>
      </c>
      <c r="W3" s="12" t="s">
        <v>14930</v>
      </c>
      <c r="X3" t="s">
        <v>14933</v>
      </c>
      <c r="AA3" t="s">
        <v>14932</v>
      </c>
      <c r="AC3" s="12" t="s">
        <v>14930</v>
      </c>
      <c r="AD3" t="s">
        <v>14932</v>
      </c>
      <c r="AG3" s="12" t="s">
        <v>14930</v>
      </c>
      <c r="AH3" t="s">
        <v>14932</v>
      </c>
    </row>
    <row r="4" spans="1:34" x14ac:dyDescent="0.3">
      <c r="A4" s="6" t="s">
        <v>5216</v>
      </c>
      <c r="B4" s="13">
        <v>1118684.9200000002</v>
      </c>
      <c r="E4" s="6" t="s">
        <v>5037</v>
      </c>
      <c r="F4" s="13">
        <v>4957630.9399999976</v>
      </c>
      <c r="G4" s="13">
        <v>1391374.5299999982</v>
      </c>
      <c r="J4" s="13">
        <v>24981982.369999949</v>
      </c>
      <c r="K4" s="13">
        <v>5000</v>
      </c>
      <c r="L4" s="13">
        <v>7144699.4700000007</v>
      </c>
      <c r="M4" s="13">
        <v>3.0169999999999999</v>
      </c>
      <c r="N4" s="13"/>
      <c r="O4" s="13"/>
      <c r="P4" s="13"/>
      <c r="R4" s="6" t="s">
        <v>5129</v>
      </c>
      <c r="S4" s="13">
        <v>999850.27999999921</v>
      </c>
      <c r="W4" s="6" t="s">
        <v>5037</v>
      </c>
      <c r="X4" s="13">
        <v>1391374.5299999982</v>
      </c>
      <c r="AA4" s="13">
        <v>24981982.369999949</v>
      </c>
      <c r="AC4" s="7" t="s">
        <v>14941</v>
      </c>
      <c r="AD4" s="18">
        <v>2757671.68</v>
      </c>
      <c r="AG4" s="6" t="s">
        <v>5031</v>
      </c>
      <c r="AH4" s="13">
        <v>1128808.5900000003</v>
      </c>
    </row>
    <row r="5" spans="1:34" x14ac:dyDescent="0.3">
      <c r="A5" s="6" t="s">
        <v>5089</v>
      </c>
      <c r="B5" s="13">
        <v>1120517.08</v>
      </c>
      <c r="E5" s="6" t="s">
        <v>5022</v>
      </c>
      <c r="F5" s="13">
        <v>4984890.4300000006</v>
      </c>
      <c r="G5" s="13">
        <v>1453166.6599999978</v>
      </c>
      <c r="R5" s="6" t="s">
        <v>5192</v>
      </c>
      <c r="S5" s="13">
        <v>1008487.9999999995</v>
      </c>
      <c r="W5" s="6" t="s">
        <v>5022</v>
      </c>
      <c r="X5" s="13">
        <v>1453166.6599999978</v>
      </c>
      <c r="AC5" s="7" t="s">
        <v>14942</v>
      </c>
      <c r="AD5" s="13">
        <v>2457590.1500000013</v>
      </c>
      <c r="AG5" s="6" t="s">
        <v>5171</v>
      </c>
      <c r="AH5" s="13">
        <v>1127471.2200000004</v>
      </c>
    </row>
    <row r="6" spans="1:34" x14ac:dyDescent="0.3">
      <c r="A6" s="6" t="s">
        <v>5067</v>
      </c>
      <c r="B6" s="13">
        <v>1216114.9700000011</v>
      </c>
      <c r="E6" s="6" t="s">
        <v>5059</v>
      </c>
      <c r="F6" s="13">
        <v>4890667.2099999981</v>
      </c>
      <c r="G6" s="13">
        <v>1415769.5600000008</v>
      </c>
      <c r="R6" s="6" t="s">
        <v>5246</v>
      </c>
      <c r="S6" s="13">
        <v>1072121.1499999994</v>
      </c>
      <c r="W6" s="6" t="s">
        <v>5059</v>
      </c>
      <c r="X6" s="13">
        <v>1415769.5600000008</v>
      </c>
      <c r="AC6" s="7" t="s">
        <v>14943</v>
      </c>
      <c r="AD6" s="13">
        <v>2706605.0999999982</v>
      </c>
      <c r="AG6" s="6" t="s">
        <v>5038</v>
      </c>
      <c r="AH6" s="13">
        <v>1117244.6599999992</v>
      </c>
    </row>
    <row r="7" spans="1:34" x14ac:dyDescent="0.3">
      <c r="A7" s="6" t="s">
        <v>5072</v>
      </c>
      <c r="B7" s="13">
        <v>1222422.1699999992</v>
      </c>
      <c r="E7" s="6" t="s">
        <v>5030</v>
      </c>
      <c r="F7" s="13">
        <v>5351720.4700000063</v>
      </c>
      <c r="G7" s="13">
        <v>1521121.3599999987</v>
      </c>
      <c r="R7" s="6" t="s">
        <v>5060</v>
      </c>
      <c r="S7" s="13">
        <v>1078823.3500000006</v>
      </c>
      <c r="W7" s="6" t="s">
        <v>5030</v>
      </c>
      <c r="X7" s="13">
        <v>1521121.3599999987</v>
      </c>
      <c r="AC7" s="7" t="s">
        <v>14944</v>
      </c>
      <c r="AD7" s="13">
        <v>2730468.1800000006</v>
      </c>
      <c r="AG7" s="6" t="s">
        <v>5176</v>
      </c>
      <c r="AH7" s="13">
        <v>1096415.6999999997</v>
      </c>
    </row>
    <row r="8" spans="1:34" x14ac:dyDescent="0.3">
      <c r="A8" s="6" t="s">
        <v>5109</v>
      </c>
      <c r="B8" s="13">
        <v>1247436.4199999992</v>
      </c>
      <c r="E8" s="6" t="s">
        <v>5048</v>
      </c>
      <c r="F8" s="13">
        <v>4797073.3199999994</v>
      </c>
      <c r="G8" s="13">
        <v>1363267.3599999994</v>
      </c>
      <c r="R8" s="6" t="s">
        <v>5023</v>
      </c>
      <c r="S8" s="13">
        <v>1079486.9699999995</v>
      </c>
      <c r="W8" s="6" t="s">
        <v>5048</v>
      </c>
      <c r="X8" s="13">
        <v>1363267.3599999994</v>
      </c>
      <c r="AC8" s="7" t="s">
        <v>14945</v>
      </c>
      <c r="AD8" s="13">
        <v>2508746.13</v>
      </c>
      <c r="AG8" s="6" t="s">
        <v>5090</v>
      </c>
      <c r="AH8" s="13">
        <v>1095028.4200000004</v>
      </c>
    </row>
    <row r="9" spans="1:34" x14ac:dyDescent="0.3">
      <c r="A9" s="6" t="s">
        <v>5206</v>
      </c>
      <c r="B9" s="13">
        <v>1248359.7700000003</v>
      </c>
      <c r="E9" s="6" t="s">
        <v>14931</v>
      </c>
      <c r="F9" s="13">
        <v>24981982.370000001</v>
      </c>
      <c r="G9" s="13">
        <v>7144699.4699999942</v>
      </c>
      <c r="R9" s="6" t="s">
        <v>5090</v>
      </c>
      <c r="S9" s="13">
        <v>1095028.4200000004</v>
      </c>
      <c r="W9" s="6" t="s">
        <v>14931</v>
      </c>
      <c r="X9" s="13">
        <v>7144699.4699999942</v>
      </c>
      <c r="AC9" s="7" t="s">
        <v>14946</v>
      </c>
      <c r="AD9" s="13">
        <v>2127560.1299999994</v>
      </c>
      <c r="AG9" s="6" t="s">
        <v>5023</v>
      </c>
      <c r="AH9" s="13">
        <v>1079486.9699999995</v>
      </c>
    </row>
    <row r="10" spans="1:34" x14ac:dyDescent="0.3">
      <c r="A10" s="6" t="s">
        <v>5135</v>
      </c>
      <c r="B10" s="13">
        <v>1260817.3899999999</v>
      </c>
      <c r="R10" s="6" t="s">
        <v>5176</v>
      </c>
      <c r="S10" s="13">
        <v>1096415.6999999997</v>
      </c>
      <c r="AC10" s="7" t="s">
        <v>14947</v>
      </c>
      <c r="AD10" s="13">
        <v>1594255.7499999993</v>
      </c>
      <c r="AG10" s="6" t="s">
        <v>5060</v>
      </c>
      <c r="AH10" s="13">
        <v>1078823.3500000006</v>
      </c>
    </row>
    <row r="11" spans="1:34" x14ac:dyDescent="0.3">
      <c r="A11" s="6" t="s">
        <v>5043</v>
      </c>
      <c r="B11" s="13">
        <v>1269259.5599999991</v>
      </c>
      <c r="R11" s="6" t="s">
        <v>5038</v>
      </c>
      <c r="S11" s="13">
        <v>1117244.6599999992</v>
      </c>
      <c r="AC11" s="7" t="s">
        <v>14948</v>
      </c>
      <c r="AD11" s="13">
        <v>1679339.2500000007</v>
      </c>
      <c r="AG11" s="6" t="s">
        <v>5246</v>
      </c>
      <c r="AH11" s="13">
        <v>1072121.1499999994</v>
      </c>
    </row>
    <row r="12" spans="1:34" x14ac:dyDescent="0.3">
      <c r="A12" s="6" t="s">
        <v>5028</v>
      </c>
      <c r="B12" s="13">
        <v>1275580.4800000009</v>
      </c>
      <c r="R12" s="6" t="s">
        <v>5171</v>
      </c>
      <c r="S12" s="13">
        <v>1127471.2200000004</v>
      </c>
      <c r="AC12" s="7" t="s">
        <v>14949</v>
      </c>
      <c r="AD12" s="13">
        <v>1595059.7200000016</v>
      </c>
      <c r="AG12" s="6" t="s">
        <v>5192</v>
      </c>
      <c r="AH12" s="13">
        <v>1008487.9999999995</v>
      </c>
    </row>
    <row r="13" spans="1:34" x14ac:dyDescent="0.3">
      <c r="A13" s="6" t="s">
        <v>5118</v>
      </c>
      <c r="B13" s="13">
        <v>2433211.1700000009</v>
      </c>
      <c r="R13" s="6" t="s">
        <v>5031</v>
      </c>
      <c r="S13" s="13">
        <v>1128808.5900000003</v>
      </c>
      <c r="AC13" s="7" t="s">
        <v>14950</v>
      </c>
      <c r="AD13" s="13">
        <v>1594730.1300000001</v>
      </c>
      <c r="AG13" s="6" t="s">
        <v>5129</v>
      </c>
      <c r="AH13" s="13">
        <v>999850.27999999921</v>
      </c>
    </row>
    <row r="14" spans="1:34" x14ac:dyDescent="0.3">
      <c r="A14" s="6" t="s">
        <v>5058</v>
      </c>
      <c r="B14" s="13">
        <v>3776641.3899999992</v>
      </c>
      <c r="R14" s="6" t="s">
        <v>14931</v>
      </c>
      <c r="S14" s="13">
        <v>10803738.339999996</v>
      </c>
      <c r="AC14" s="7" t="s">
        <v>14951</v>
      </c>
      <c r="AD14" s="13">
        <v>1630209.2499999995</v>
      </c>
      <c r="AG14" s="6" t="s">
        <v>14931</v>
      </c>
      <c r="AH14" s="13">
        <v>10803738.339999996</v>
      </c>
    </row>
    <row r="15" spans="1:34" x14ac:dyDescent="0.3">
      <c r="A15" s="6" t="s">
        <v>5053</v>
      </c>
      <c r="B15" s="13">
        <v>3828635.9800000018</v>
      </c>
      <c r="AC15" s="7" t="s">
        <v>14952</v>
      </c>
      <c r="AD15" s="13">
        <v>1599746.9</v>
      </c>
    </row>
    <row r="16" spans="1:34" x14ac:dyDescent="0.3">
      <c r="A16" s="6" t="s">
        <v>5020</v>
      </c>
      <c r="B16" s="13">
        <v>3964301.0700000003</v>
      </c>
      <c r="AC16" s="7" t="s">
        <v>14931</v>
      </c>
      <c r="AD16" s="13">
        <v>24981982.369999997</v>
      </c>
    </row>
    <row r="17" spans="1:2" x14ac:dyDescent="0.3">
      <c r="A17" s="6" t="s">
        <v>14931</v>
      </c>
      <c r="B17" s="13">
        <v>24981982.370000005</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6"/>
  <sheetViews>
    <sheetView workbookViewId="0">
      <selection activeCell="F8" sqref="F8"/>
    </sheetView>
  </sheetViews>
  <sheetFormatPr defaultRowHeight="14.4" x14ac:dyDescent="0.3"/>
  <cols>
    <col min="1" max="1" width="12.6640625" customWidth="1"/>
    <col min="2" max="2" width="14.6640625" customWidth="1"/>
    <col min="4" max="4" width="14.6640625" customWidth="1"/>
  </cols>
  <sheetData>
    <row r="2" spans="1:4" x14ac:dyDescent="0.3">
      <c r="A2" t="s">
        <v>14936</v>
      </c>
      <c r="B2" s="14">
        <f>SUM(SalesData!L:L)</f>
        <v>24981982.369999949</v>
      </c>
      <c r="D2" s="14" t="str">
        <f>"$"&amp;ROUND(GETPIVOTDATA("Sum of Revenue",'PIvot Tables'!$J$3)/1000000,2)&amp;"M"</f>
        <v>$24.98M</v>
      </c>
    </row>
    <row r="3" spans="1:4" x14ac:dyDescent="0.3">
      <c r="A3" t="s">
        <v>14937</v>
      </c>
      <c r="B3" s="14">
        <f>SUM(SalesData!N:N)</f>
        <v>7144699.4700000007</v>
      </c>
      <c r="D3" s="17" t="str">
        <f>"$"&amp;ROUND(GETPIVOTDATA("Sum of Profit",'PIvot Tables'!$J$3)/1000000,2)&amp;"M"</f>
        <v>$7.14M</v>
      </c>
    </row>
    <row r="4" spans="1:4" x14ac:dyDescent="0.3">
      <c r="A4" t="s">
        <v>14938</v>
      </c>
      <c r="B4">
        <f>COUNTA(SalesData!A2:A5001)</f>
        <v>5000</v>
      </c>
      <c r="D4">
        <f>GETPIVOTDATA("Count of Order_ID",'PIvot Tables'!$J$3)</f>
        <v>5000</v>
      </c>
    </row>
    <row r="5" spans="1:4" x14ac:dyDescent="0.3">
      <c r="A5" t="s">
        <v>14939</v>
      </c>
      <c r="B5" s="3">
        <f>AVERAGE(SalesData!P:P)</f>
        <v>3.0169999999999999</v>
      </c>
      <c r="D5" s="3">
        <f>GETPIVOTDATA("Average of Customer_Rating",'PIvot Tables'!$J$3)</f>
        <v>3.0169999999999999</v>
      </c>
    </row>
    <row r="6" spans="1:4" x14ac:dyDescent="0.3">
      <c r="A6" t="s">
        <v>14940</v>
      </c>
      <c r="B6" s="4">
        <f>SUM(SalesData!N:N)/SUM(SalesData!L:L)</f>
        <v>0.28599409623232452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3"/>
  <sheetViews>
    <sheetView showGridLines="0" showRowColHeaders="0" tabSelected="1" zoomScale="70" zoomScaleNormal="70" workbookViewId="0">
      <selection activeCell="U3" sqref="U3"/>
    </sheetView>
  </sheetViews>
  <sheetFormatPr defaultRowHeight="14.4" x14ac:dyDescent="0.3"/>
  <cols>
    <col min="2" max="2" width="14.6640625" customWidth="1"/>
    <col min="14" max="14" width="8.88671875" customWidth="1"/>
    <col min="16" max="16" width="14.88671875" customWidth="1"/>
  </cols>
  <sheetData>
    <row r="2" spans="1:16" ht="14.4" customHeight="1" x14ac:dyDescent="0.55000000000000004">
      <c r="A2" s="16"/>
      <c r="B2" s="15"/>
      <c r="C2" s="15"/>
      <c r="D2" s="15"/>
      <c r="E2" s="15"/>
      <c r="F2" s="15"/>
      <c r="G2" s="15"/>
      <c r="H2" s="15"/>
      <c r="I2" s="15"/>
      <c r="J2" s="15"/>
      <c r="K2" s="15"/>
      <c r="L2" s="15"/>
    </row>
    <row r="3" spans="1:16" x14ac:dyDescent="0.3">
      <c r="A3" s="15"/>
      <c r="B3" s="15"/>
      <c r="C3" s="15"/>
      <c r="D3" s="15"/>
      <c r="E3" s="15"/>
      <c r="F3" s="15"/>
      <c r="G3" s="15"/>
      <c r="H3" s="15"/>
      <c r="I3" s="15"/>
      <c r="J3" s="15"/>
      <c r="K3" s="15"/>
      <c r="L3" s="15"/>
    </row>
    <row r="6" spans="1:16" x14ac:dyDescent="0.3">
      <c r="P6" s="17"/>
    </row>
    <row r="7" spans="1:16" x14ac:dyDescent="0.3">
      <c r="B7" s="15"/>
      <c r="C7" s="15"/>
      <c r="E7" s="19"/>
      <c r="F7" s="19"/>
      <c r="H7" s="19"/>
      <c r="I7" s="19"/>
      <c r="K7" s="19"/>
      <c r="L7" s="19"/>
    </row>
    <row r="9" spans="1:16" x14ac:dyDescent="0.3">
      <c r="B9" s="5"/>
    </row>
    <row r="10" spans="1:16" x14ac:dyDescent="0.3">
      <c r="B10" s="5"/>
    </row>
    <row r="11" spans="1:16" x14ac:dyDescent="0.3">
      <c r="B11" s="5"/>
    </row>
    <row r="12" spans="1:16" x14ac:dyDescent="0.3">
      <c r="B12" s="5"/>
    </row>
    <row r="13" spans="1:16" x14ac:dyDescent="0.3">
      <c r="B13" s="5"/>
    </row>
  </sheetData>
  <mergeCells count="3">
    <mergeCell ref="E7:F7"/>
    <mergeCell ref="H7:I7"/>
    <mergeCell ref="K7:L7"/>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real_world_sales_dataset_5000</vt:lpstr>
      <vt:lpstr>SalesData</vt:lpstr>
      <vt:lpstr>PIvot Tables</vt:lpstr>
      <vt:lpstr>KPIs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 Jonas</dc:creator>
  <cp:lastModifiedBy>PL Jonas</cp:lastModifiedBy>
  <dcterms:created xsi:type="dcterms:W3CDTF">2026-06-16T17:36:35Z</dcterms:created>
  <dcterms:modified xsi:type="dcterms:W3CDTF">2026-07-20T16:32:40Z</dcterms:modified>
</cp:coreProperties>
</file>