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375" activeTab="2"/>
  </bookViews>
  <sheets>
    <sheet name="PlanningUnits" sheetId="1" r:id="rId1"/>
    <sheet name="Gullies" sheetId="2" r:id="rId2"/>
    <sheet name="ParentSoils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3" l="1"/>
  <c r="E15" i="3"/>
  <c r="E13" i="3"/>
  <c r="E11" i="3"/>
  <c r="E9" i="3"/>
  <c r="E7" i="3"/>
  <c r="E5" i="3"/>
  <c r="E4" i="3"/>
  <c r="E2" i="3"/>
</calcChain>
</file>

<file path=xl/sharedStrings.xml><?xml version="1.0" encoding="utf-8"?>
<sst xmlns="http://schemas.openxmlformats.org/spreadsheetml/2006/main" count="40" uniqueCount="26">
  <si>
    <t>Identifier</t>
  </si>
  <si>
    <t>DownstreamId</t>
  </si>
  <si>
    <t>ChannelLength</t>
  </si>
  <si>
    <t>ChannelSlope</t>
  </si>
  <si>
    <t>BankfullFlow</t>
  </si>
  <si>
    <t>ChannelWidth</t>
  </si>
  <si>
    <t>ChannelDepth</t>
  </si>
  <si>
    <t>FloodplainWidth</t>
  </si>
  <si>
    <t>ProportionOfRiparianVegetation</t>
  </si>
  <si>
    <t>RiparianBufferArea</t>
  </si>
  <si>
    <t>HillslopeArea</t>
  </si>
  <si>
    <t>ProportionOfHillslopeVegetation</t>
  </si>
  <si>
    <t>GullyChannelLengh</t>
  </si>
  <si>
    <t>GullyVolume</t>
  </si>
  <si>
    <t>SubcatchmentIdentifier</t>
  </si>
  <si>
    <t>SubcatchmentArea</t>
  </si>
  <si>
    <t>HillslopeRKLS</t>
  </si>
  <si>
    <t>HillslopeDistance</t>
  </si>
  <si>
    <t>PlanningUnit</t>
  </si>
  <si>
    <t>SoilSource</t>
  </si>
  <si>
    <t>TotalNitrogen</t>
  </si>
  <si>
    <t>TotalCarbon</t>
  </si>
  <si>
    <t>DeltaCarbon</t>
  </si>
  <si>
    <t>Gully</t>
  </si>
  <si>
    <t>Hillslope</t>
  </si>
  <si>
    <t>Riparian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</si>
</sst>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I31" sqref="I31"/>
    </sheetView>
  </sheetViews>
  <sheetFormatPr defaultRowHeight="15" x14ac:dyDescent="0.25"/>
  <cols>
    <col min="1" max="1" width="9.42578125" bestFit="1" customWidth="1"/>
    <col min="2" max="2" width="14.140625" bestFit="1" customWidth="1"/>
    <col min="3" max="3" width="14.42578125" bestFit="1" customWidth="1"/>
    <col min="4" max="4" width="13.42578125" bestFit="1" customWidth="1"/>
    <col min="5" max="5" width="12.5703125" bestFit="1" customWidth="1"/>
    <col min="6" max="7" width="13.85546875" bestFit="1" customWidth="1"/>
    <col min="8" max="8" width="16" bestFit="1" customWidth="1"/>
    <col min="9" max="9" width="30.5703125" bestFit="1" customWidth="1"/>
    <col min="10" max="10" width="18" bestFit="1" customWidth="1"/>
    <col min="11" max="11" width="18.28515625" bestFit="1" customWidth="1"/>
    <col min="12" max="12" width="13.140625" bestFit="1" customWidth="1"/>
    <col min="13" max="13" width="31.140625" bestFit="1" customWidth="1"/>
    <col min="14" max="14" width="13.140625" bestFit="1" customWidth="1"/>
    <col min="15" max="15" width="1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9</v>
      </c>
      <c r="L1" t="s">
        <v>10</v>
      </c>
      <c r="M1" t="s">
        <v>11</v>
      </c>
      <c r="N1" t="s">
        <v>16</v>
      </c>
      <c r="O1" t="s">
        <v>17</v>
      </c>
    </row>
    <row r="2" spans="1:15" x14ac:dyDescent="0.25">
      <c r="A2">
        <v>17</v>
      </c>
      <c r="B2">
        <v>15</v>
      </c>
      <c r="C2">
        <v>10322</v>
      </c>
      <c r="D2" s="1">
        <v>2.4000000000000001E-5</v>
      </c>
      <c r="E2">
        <v>12.738716009999999</v>
      </c>
      <c r="F2">
        <v>14.0095989</v>
      </c>
      <c r="G2">
        <v>5.0380004899999999</v>
      </c>
      <c r="H2">
        <v>904.48422770000002</v>
      </c>
      <c r="I2">
        <v>3.2530120480000001E-2</v>
      </c>
      <c r="J2">
        <v>1643333</v>
      </c>
      <c r="K2">
        <v>151005</v>
      </c>
      <c r="L2">
        <v>596613</v>
      </c>
      <c r="M2">
        <v>8.897474000000001E-2</v>
      </c>
      <c r="N2">
        <v>25583039.881979998</v>
      </c>
      <c r="O2">
        <v>50817.812252999996</v>
      </c>
    </row>
    <row r="3" spans="1:15" x14ac:dyDescent="0.25">
      <c r="A3">
        <v>18</v>
      </c>
      <c r="B3">
        <v>16</v>
      </c>
      <c r="C3">
        <v>20702</v>
      </c>
      <c r="D3">
        <v>1.2034799999999999E-4</v>
      </c>
      <c r="E3">
        <v>9.7096968000000006E-2</v>
      </c>
      <c r="F3">
        <v>3.0342398670000001</v>
      </c>
      <c r="G3">
        <v>0.24099883999999999</v>
      </c>
      <c r="H3">
        <v>379.96152469999998</v>
      </c>
      <c r="I3">
        <v>1.7894736840000001E-2</v>
      </c>
      <c r="J3">
        <v>5919454</v>
      </c>
      <c r="K3">
        <v>178202</v>
      </c>
      <c r="L3">
        <v>4943321</v>
      </c>
      <c r="M3">
        <v>7.2086440000000002E-2</v>
      </c>
      <c r="N3">
        <v>544975934.25622094</v>
      </c>
      <c r="O3">
        <v>101256.110996</v>
      </c>
    </row>
    <row r="4" spans="1:15" x14ac:dyDescent="0.25">
      <c r="A4">
        <v>19</v>
      </c>
      <c r="B4">
        <v>16</v>
      </c>
      <c r="C4">
        <v>14114</v>
      </c>
      <c r="D4">
        <v>1.9427800000000001E-4</v>
      </c>
      <c r="E4">
        <v>2.9567133999999998E-2</v>
      </c>
      <c r="F4">
        <v>1.000685636</v>
      </c>
      <c r="G4">
        <v>0.16199951000000001</v>
      </c>
      <c r="H4">
        <v>748.90105389999997</v>
      </c>
      <c r="I4">
        <v>0.19068493149999999</v>
      </c>
      <c r="J4">
        <v>3518302</v>
      </c>
      <c r="K4">
        <v>69012.7</v>
      </c>
      <c r="L4">
        <v>2534543</v>
      </c>
      <c r="M4">
        <v>0.27841275999999998</v>
      </c>
      <c r="N4">
        <v>130351037.04685701</v>
      </c>
      <c r="O4">
        <v>67849.539772999997</v>
      </c>
    </row>
    <row r="5" spans="1:15" x14ac:dyDescent="0.25">
      <c r="A5">
        <v>20</v>
      </c>
      <c r="B5">
        <v>14</v>
      </c>
      <c r="C5">
        <v>17292</v>
      </c>
      <c r="D5" s="1">
        <v>8.7200000000000005E-5</v>
      </c>
      <c r="E5">
        <v>1.2413781829999999</v>
      </c>
      <c r="F5">
        <v>5.375386357</v>
      </c>
      <c r="G5">
        <v>0.93999785999999996</v>
      </c>
      <c r="H5">
        <v>2953.2475060000002</v>
      </c>
      <c r="I5">
        <v>9.3188405799999999E-2</v>
      </c>
      <c r="J5">
        <v>2302969</v>
      </c>
      <c r="K5">
        <v>70059.899999999994</v>
      </c>
      <c r="L5">
        <v>84206</v>
      </c>
      <c r="M5">
        <v>1.9587599999999999E-3</v>
      </c>
      <c r="N5">
        <v>1388742.8668480001</v>
      </c>
      <c r="O5">
        <v>31142.216537</v>
      </c>
    </row>
    <row r="6" spans="1:15" x14ac:dyDescent="0.25">
      <c r="A6">
        <v>21</v>
      </c>
      <c r="B6">
        <v>14</v>
      </c>
      <c r="C6">
        <v>17048</v>
      </c>
      <c r="D6" s="1">
        <v>8.6100000000000006E-5</v>
      </c>
      <c r="E6">
        <v>0.175192178</v>
      </c>
      <c r="F6">
        <v>8.0029213099999996</v>
      </c>
      <c r="G6">
        <v>0.33999939000000001</v>
      </c>
      <c r="H6">
        <v>681.5023893</v>
      </c>
      <c r="I6">
        <v>4.355769231E-2</v>
      </c>
      <c r="J6">
        <v>3149591</v>
      </c>
      <c r="K6">
        <v>96535.1</v>
      </c>
      <c r="L6">
        <v>449509</v>
      </c>
      <c r="M6">
        <v>0.10921844</v>
      </c>
      <c r="N6">
        <v>10451836.278557001</v>
      </c>
      <c r="O6">
        <v>63657.885459999998</v>
      </c>
    </row>
    <row r="7" spans="1:15" x14ac:dyDescent="0.25">
      <c r="A7">
        <v>22</v>
      </c>
      <c r="B7">
        <v>27</v>
      </c>
      <c r="C7">
        <v>21966</v>
      </c>
      <c r="D7" s="1">
        <v>4.0500000000000002E-5</v>
      </c>
      <c r="E7">
        <v>3.2104582999999999E-2</v>
      </c>
      <c r="F7">
        <v>10.60156566</v>
      </c>
      <c r="G7">
        <v>0.14129638999999999</v>
      </c>
      <c r="H7">
        <v>1086.643153</v>
      </c>
      <c r="I7">
        <v>4.7333333329999998E-2</v>
      </c>
      <c r="J7">
        <v>4388078</v>
      </c>
      <c r="K7">
        <v>172776</v>
      </c>
      <c r="L7">
        <v>375777</v>
      </c>
      <c r="M7">
        <v>6.0416670000000006E-2</v>
      </c>
      <c r="N7">
        <v>5408742.1159530003</v>
      </c>
      <c r="O7">
        <v>66278.723459999994</v>
      </c>
    </row>
    <row r="8" spans="1:15" x14ac:dyDescent="0.25">
      <c r="A8">
        <v>23</v>
      </c>
      <c r="B8">
        <v>28</v>
      </c>
      <c r="C8">
        <v>16858</v>
      </c>
      <c r="D8" s="1">
        <v>5.8E-5</v>
      </c>
      <c r="E8">
        <v>4.5646693599999999</v>
      </c>
      <c r="F8">
        <v>21.9467316</v>
      </c>
      <c r="G8">
        <v>1.4054</v>
      </c>
      <c r="H8">
        <v>506.93274869999999</v>
      </c>
      <c r="I8">
        <v>8.2706767000000005E-4</v>
      </c>
      <c r="J8">
        <v>1035280</v>
      </c>
      <c r="K8">
        <v>122033</v>
      </c>
      <c r="L8">
        <v>32623</v>
      </c>
      <c r="M8">
        <v>3.159091E-2</v>
      </c>
      <c r="N8">
        <v>1226129.90909</v>
      </c>
      <c r="O8">
        <v>23004.958569999999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5" sqref="F5"/>
    </sheetView>
  </sheetViews>
  <sheetFormatPr defaultRowHeight="15" x14ac:dyDescent="0.25"/>
  <cols>
    <col min="1" max="1" width="9.42578125" style="2" bestFit="1" customWidth="1"/>
    <col min="2" max="2" width="22.42578125" style="2" bestFit="1" customWidth="1"/>
    <col min="3" max="3" width="12.5703125" bestFit="1" customWidth="1"/>
    <col min="4" max="4" width="18.42578125" bestFit="1" customWidth="1"/>
  </cols>
  <sheetData>
    <row r="1" spans="1:4" x14ac:dyDescent="0.25">
      <c r="A1" t="s">
        <v>0</v>
      </c>
      <c r="B1" s="2" t="s">
        <v>14</v>
      </c>
      <c r="C1" t="s">
        <v>13</v>
      </c>
      <c r="D1" t="s">
        <v>12</v>
      </c>
    </row>
    <row r="2" spans="1:4" x14ac:dyDescent="0.25">
      <c r="A2" s="2">
        <v>1</v>
      </c>
      <c r="B2">
        <v>17</v>
      </c>
      <c r="C2">
        <v>231944.67664568662</v>
      </c>
      <c r="D2">
        <v>178.41742500000001</v>
      </c>
    </row>
    <row r="3" spans="1:4" x14ac:dyDescent="0.25">
      <c r="A3" s="2">
        <v>2</v>
      </c>
      <c r="B3">
        <v>18</v>
      </c>
      <c r="C3">
        <v>9984076.7464169022</v>
      </c>
      <c r="D3">
        <v>1455.250951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4" sqref="G4"/>
    </sheetView>
  </sheetViews>
  <sheetFormatPr defaultRowHeight="15" x14ac:dyDescent="0.25"/>
  <cols>
    <col min="1" max="1" width="12.42578125" bestFit="1" customWidth="1"/>
    <col min="2" max="2" width="10.28515625" bestFit="1" customWidth="1"/>
    <col min="3" max="3" width="13.42578125" bestFit="1" customWidth="1"/>
    <col min="4" max="5" width="12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17</v>
      </c>
      <c r="B2" t="s">
        <v>23</v>
      </c>
      <c r="C2">
        <v>7.7499999999999999E-2</v>
      </c>
      <c r="D2">
        <v>2.5024999999999999</v>
      </c>
      <c r="E2">
        <f>D2*0.6</f>
        <v>1.5014999999999998</v>
      </c>
    </row>
    <row r="3" spans="1:5" x14ac:dyDescent="0.25">
      <c r="A3">
        <v>17</v>
      </c>
      <c r="B3" t="s">
        <v>24</v>
      </c>
      <c r="C3">
        <v>0.13</v>
      </c>
      <c r="D3">
        <v>1.846666667</v>
      </c>
      <c r="E3">
        <v>0.44323716600000002</v>
      </c>
    </row>
    <row r="4" spans="1:5" x14ac:dyDescent="0.25">
      <c r="A4">
        <v>17</v>
      </c>
      <c r="B4" t="s">
        <v>25</v>
      </c>
      <c r="C4">
        <v>8.3992857000000004E-2</v>
      </c>
      <c r="D4">
        <v>0.98380449000000003</v>
      </c>
      <c r="E4">
        <f>D4*0.6</f>
        <v>0.590282694</v>
      </c>
    </row>
    <row r="5" spans="1:5" x14ac:dyDescent="0.25">
      <c r="A5">
        <v>18</v>
      </c>
      <c r="B5" t="s">
        <v>23</v>
      </c>
      <c r="C5">
        <v>0.104</v>
      </c>
      <c r="D5">
        <v>1.2593333330000001</v>
      </c>
      <c r="E5">
        <f>D5*0.6</f>
        <v>0.75559999980000003</v>
      </c>
    </row>
    <row r="6" spans="1:5" x14ac:dyDescent="0.25">
      <c r="A6">
        <v>18</v>
      </c>
      <c r="B6" t="s">
        <v>24</v>
      </c>
      <c r="C6">
        <v>0.140555556</v>
      </c>
      <c r="D6">
        <v>1.795212732</v>
      </c>
      <c r="E6">
        <v>0.41816441999999998</v>
      </c>
    </row>
    <row r="7" spans="1:5" x14ac:dyDescent="0.25">
      <c r="A7">
        <v>18</v>
      </c>
      <c r="B7" t="s">
        <v>25</v>
      </c>
      <c r="C7">
        <v>8.4071434E-2</v>
      </c>
      <c r="D7">
        <v>0.98553754800000004</v>
      </c>
      <c r="E7">
        <f>D7*0.6</f>
        <v>0.59132252880000002</v>
      </c>
    </row>
    <row r="8" spans="1:5" x14ac:dyDescent="0.25">
      <c r="A8">
        <v>19</v>
      </c>
      <c r="B8" t="s">
        <v>24</v>
      </c>
      <c r="C8">
        <v>0.154</v>
      </c>
      <c r="D8">
        <v>2.04</v>
      </c>
      <c r="E8">
        <v>0.38100310199999998</v>
      </c>
    </row>
    <row r="9" spans="1:5" x14ac:dyDescent="0.25">
      <c r="A9">
        <v>19</v>
      </c>
      <c r="B9" t="s">
        <v>25</v>
      </c>
      <c r="C9">
        <v>9.0518973000000003E-2</v>
      </c>
      <c r="D9">
        <v>1.2294546129999999</v>
      </c>
      <c r="E9">
        <f>D9*0.6</f>
        <v>0.73767276779999991</v>
      </c>
    </row>
    <row r="10" spans="1:5" x14ac:dyDescent="0.25">
      <c r="A10">
        <v>20</v>
      </c>
      <c r="B10" t="s">
        <v>24</v>
      </c>
      <c r="C10">
        <v>0.12842857099999999</v>
      </c>
      <c r="D10">
        <v>1.929857143</v>
      </c>
      <c r="E10">
        <v>0.44999999999999996</v>
      </c>
    </row>
    <row r="11" spans="1:5" x14ac:dyDescent="0.25">
      <c r="A11">
        <v>20</v>
      </c>
      <c r="B11" t="s">
        <v>25</v>
      </c>
      <c r="C11">
        <v>0.104666667</v>
      </c>
      <c r="D11">
        <v>1.2633333330000001</v>
      </c>
      <c r="E11">
        <f>D11*0.6</f>
        <v>0.75799999979999999</v>
      </c>
    </row>
    <row r="12" spans="1:5" x14ac:dyDescent="0.25">
      <c r="A12">
        <v>21</v>
      </c>
      <c r="B12" t="s">
        <v>24</v>
      </c>
      <c r="C12">
        <v>0.14676470599999999</v>
      </c>
      <c r="D12">
        <v>1.9875084030000001</v>
      </c>
      <c r="E12">
        <v>0.44999999999999996</v>
      </c>
    </row>
    <row r="13" spans="1:5" x14ac:dyDescent="0.25">
      <c r="A13">
        <v>21</v>
      </c>
      <c r="B13" t="s">
        <v>25</v>
      </c>
      <c r="C13">
        <v>0.100666667</v>
      </c>
      <c r="D13">
        <v>1.2224888890000001</v>
      </c>
      <c r="E13">
        <f>D13*0.6</f>
        <v>0.7334933334</v>
      </c>
    </row>
    <row r="14" spans="1:5" x14ac:dyDescent="0.25">
      <c r="A14">
        <v>22</v>
      </c>
      <c r="B14" t="s">
        <v>24</v>
      </c>
      <c r="C14">
        <v>0.13919797</v>
      </c>
      <c r="D14">
        <v>1.802498731</v>
      </c>
      <c r="E14">
        <v>0.44999999999999996</v>
      </c>
    </row>
    <row r="15" spans="1:5" x14ac:dyDescent="0.25">
      <c r="A15">
        <v>22</v>
      </c>
      <c r="B15" t="s">
        <v>25</v>
      </c>
      <c r="C15">
        <v>0.115166667</v>
      </c>
      <c r="D15">
        <v>1.3866666670000001</v>
      </c>
      <c r="E15">
        <f>D15*0.6</f>
        <v>0.83200000019999998</v>
      </c>
    </row>
    <row r="16" spans="1:5" x14ac:dyDescent="0.25">
      <c r="A16">
        <v>23</v>
      </c>
      <c r="B16" t="s">
        <v>24</v>
      </c>
      <c r="C16">
        <v>0.09</v>
      </c>
      <c r="D16">
        <v>1.5</v>
      </c>
      <c r="E16">
        <v>0.444230772</v>
      </c>
    </row>
    <row r="17" spans="1:5" x14ac:dyDescent="0.25">
      <c r="A17">
        <v>23</v>
      </c>
      <c r="B17" t="s">
        <v>25</v>
      </c>
      <c r="C17">
        <v>9.6666666999999998E-2</v>
      </c>
      <c r="D17">
        <v>1.1777777780000001</v>
      </c>
      <c r="E17">
        <f>D17*0.6</f>
        <v>0.70666666680000001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PlanningUnits</vt:lpstr>
      <vt:lpstr>Gullies</vt:lpstr>
      <vt:lpstr>ParentSoils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e Souza Reis</dc:creator>
  <cp:lastModifiedBy>Lindsay Bradford</cp:lastModifiedBy>
  <dcterms:created xsi:type="dcterms:W3CDTF">2019-06-21T00:50:04Z</dcterms:created>
  <dcterms:modified xsi:type="dcterms:W3CDTF">2020-05-25T04:49:04Z</dcterms:modified>
</cp:coreProperties>
</file>