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" sheetId="1" r:id="rId3"/>
    <sheet state="visible" name="3" sheetId="2" r:id="rId4"/>
    <sheet state="visible" name="5" sheetId="3" r:id="rId5"/>
    <sheet state="visible" name="2-6-8-78" sheetId="4" r:id="rId6"/>
    <sheet state="visible" name="n" sheetId="5" r:id="rId7"/>
    <sheet state="visible" name="c" sheetId="6" r:id="rId8"/>
    <sheet state="visible" name="s" sheetId="7" r:id="rId9"/>
  </sheets>
  <definedNames/>
  <calcPr/>
</workbook>
</file>

<file path=xl/sharedStrings.xml><?xml version="1.0" encoding="utf-8"?>
<sst xmlns="http://schemas.openxmlformats.org/spreadsheetml/2006/main" count="707" uniqueCount="170">
  <si>
    <t>99~250//109~279</t>
  </si>
  <si>
    <t>名稱</t>
  </si>
  <si>
    <t>URL</t>
  </si>
  <si>
    <t>HTML</t>
  </si>
  <si>
    <t>▼南港系統</t>
  </si>
  <si>
    <t>▼基隆</t>
  </si>
  <si>
    <t>▼南港</t>
  </si>
  <si>
    <t>http://cctvn07.freeway.gov.tw:8080/stream/GetStreamVideo?pm=211,A56,52</t>
  </si>
  <si>
    <t>http://cctvn08.freeway.gov.tw:8080/stream/GetStreamVideo?pm=160,A40,2</t>
  </si>
  <si>
    <t>http://202.39.180.212:8082/mjpeg/X01001602801101</t>
  </si>
  <si>
    <t>▼木柵</t>
  </si>
  <si>
    <t>http://cctvn05.freeway.gov.tw:8080/stream/GetStreamVideo?pm=168,A32,28</t>
  </si>
  <si>
    <t>▼石碇</t>
  </si>
  <si>
    <t>▼汐止</t>
  </si>
  <si>
    <t>http://202.39.180.212:8082/mjpeg/X01001602900201</t>
  </si>
  <si>
    <t>http://cctvn03.freeway.gov.tw:8080/stream/GetStreamVideo?pm=164,A44,6</t>
  </si>
  <si>
    <t>▼安坑</t>
  </si>
  <si>
    <t>http://cctvn05.freeway.gov.tw:8080/stream/GetStreamVideo?pm=167,A31,18</t>
  </si>
  <si>
    <t>△坪林出口</t>
  </si>
  <si>
    <t>http://202.39.180.211:8082/mjpeg/X01001606900101</t>
  </si>
  <si>
    <t>▼鶯歌</t>
  </si>
  <si>
    <t>http://210.242.179.85:8080/stream/GetStreamVideo?pm=211,A58,11</t>
  </si>
  <si>
    <t>▼汐止高架</t>
  </si>
  <si>
    <t>http://cctvn03.freeway.gov.tw:8080/stream/GetStreamVideo?pm=164,A44,7</t>
  </si>
  <si>
    <t>▼坪林入口</t>
  </si>
  <si>
    <t>http://202.39.180.204:8082/mjpeg/X01001606900201</t>
  </si>
  <si>
    <t>▼頭城出口</t>
  </si>
  <si>
    <t>http://202.39.180.212:8082/mjpeg/X01001612900101</t>
  </si>
  <si>
    <t>△五股</t>
  </si>
  <si>
    <t>http://cctvn10.freeway.gov.tw:8080/streamX/fStreamVideo?pm=C0,1320</t>
  </si>
  <si>
    <t>△大溪</t>
  </si>
  <si>
    <t>△頭城入口</t>
  </si>
  <si>
    <t>http://210.242.179.86:8080/stream/GetStreamVideo?pm=210,A57,43</t>
  </si>
  <si>
    <t>http://202.39.180.203:8082/mjpeg/X01001612800101</t>
  </si>
  <si>
    <t>▼林口</t>
  </si>
  <si>
    <t>▼龍潭</t>
  </si>
  <si>
    <t>http://210.242.179.86:8080/stream/GetStreamVideo?pm=211,A58,36</t>
  </si>
  <si>
    <t>http://cctvn08.freeway.gov.tw:8080/stream/GetStreamVideo?pm=164,A44,15</t>
  </si>
  <si>
    <t>△宜蘭</t>
  </si>
  <si>
    <t>http://202.39.180.204:8082/mjpeg/X01001612800501</t>
  </si>
  <si>
    <t>▼寶山</t>
  </si>
  <si>
    <t>http://210.242.179.86:8080/stream/GetStreamVideo?pm=211,A58,50</t>
  </si>
  <si>
    <t>△機場系統</t>
  </si>
  <si>
    <t>http://cctvn09.freeway.gov.tw:8080/streamX/fStreamVideo?pm=C1,1530</t>
  </si>
  <si>
    <t>△羅東</t>
  </si>
  <si>
    <t>http://202.39.180.204:8082/mjpeg/X01001614800101</t>
  </si>
  <si>
    <t>▼新竹系統</t>
  </si>
  <si>
    <t>http://210.242.179.85:8080/stream/GetStreamVideo?pm=211,A58,28</t>
  </si>
  <si>
    <t>▼中壢</t>
  </si>
  <si>
    <t>http://cctvn09.freeway.gov.tw:8080/streamX/fStreamVideo?pm=C2,1630</t>
  </si>
  <si>
    <t>&lt;hr/&gt;</t>
  </si>
  <si>
    <t>http://cctvn04.freeway.gov.tw:8080/stream/GetStreamVideo?pm=164,A44,26</t>
  </si>
  <si>
    <t>▼香山</t>
  </si>
  <si>
    <t>http://cctvn07.freeway.gov.tw:8080/stream/GetStreamVideo?pm=162,A42,23</t>
  </si>
  <si>
    <t>▼苗栗</t>
  </si>
  <si>
    <t>http://210.241.63.120/abs2mjpg/bmjpg?camera=186</t>
  </si>
  <si>
    <t>▼清水</t>
  </si>
  <si>
    <t>http://210.241.63.120/abs2mjpg/bmjpg?camera=262</t>
  </si>
  <si>
    <t>▼彰化系統</t>
  </si>
  <si>
    <t>http://210.241.63.120/abs2mjpg/bmjpg?camera=435</t>
  </si>
  <si>
    <t>△中投</t>
  </si>
  <si>
    <t>http://210.241.63.120/abs2mjpg/bmjpg?camera=340</t>
  </si>
  <si>
    <t>▼草屯</t>
  </si>
  <si>
    <t>http://210.241.63.120/abs2mjpg/bmjpg?camera=277</t>
  </si>
  <si>
    <t>//北：1-99、3-109K、5、2、62、64、66、68、南港聯絡道</t>
  </si>
  <si>
    <t>▼泰安</t>
  </si>
  <si>
    <t>http://210.241.63.120/abs2mjpg/bmjpg?camera=1</t>
  </si>
  <si>
    <t>//中：1-99~250K、3-109~279K、4、6、72、74、76、78</t>
  </si>
  <si>
    <t>//南：1-250K、3-279K、8、10、82、84、86、88</t>
  </si>
  <si>
    <r>
      <rPr>
        <rFont val="細明體"/>
        <sz val="12.0"/>
      </rPr>
      <t>▼中興系統</t>
    </r>
    <r>
      <rPr>
        <rFont val="Arial"/>
        <sz val="12.0"/>
      </rPr>
      <t xml:space="preserve"> </t>
    </r>
  </si>
  <si>
    <t>http://210.241.63.120/abs2mjpg/bmjpg?camera=278</t>
  </si>
  <si>
    <t>▼台中系統</t>
  </si>
  <si>
    <t>http://210.241.63.120/abs2mjpg/bmjpg?camera=203</t>
  </si>
  <si>
    <t>▼豐原</t>
  </si>
  <si>
    <t>http://210.241.63.120/abs2mjpg/bmjpg?camera=205</t>
  </si>
  <si>
    <t>▼名間</t>
  </si>
  <si>
    <t>http://210.241.63.120/abs2mjpg/bmjpg?camera=285</t>
  </si>
  <si>
    <t>△台中</t>
  </si>
  <si>
    <t>http://210.241.63.120/abs2mjpg/bmjpg?camera=212</t>
  </si>
  <si>
    <t>△竹山</t>
  </si>
  <si>
    <t>http://210.241.63.120/abs2mjpg/bmjpg?camera=287</t>
  </si>
  <si>
    <t>△古坑</t>
  </si>
  <si>
    <t>△南屯</t>
  </si>
  <si>
    <t>http://wwwvbs.sfreeway.gov.tw/live-view/mjpg/video.cgi?camera=158</t>
  </si>
  <si>
    <t>http://210.241.63.120/abs2mjpg/bmjpg?camera=216</t>
  </si>
  <si>
    <t>△水上系統</t>
  </si>
  <si>
    <t>△彰化系統</t>
  </si>
  <si>
    <t>http://wwwvbs.sfreeway.gov.tw/live-view/mjpg/video.cgi?camera=192</t>
  </si>
  <si>
    <t>http://210.241.63.120/abs2mjpg/bmjpg?camera=344</t>
  </si>
  <si>
    <t xml:space="preserve">△西螺 </t>
  </si>
  <si>
    <t>http://210.241.63.120/abs2mjpg/bmjpg?camera=4</t>
  </si>
  <si>
    <t>▼雲林系統</t>
  </si>
  <si>
    <t>http://210.241.63.120/abs2mjpg/bmjpg?camera=242</t>
  </si>
  <si>
    <t>▼官田系統</t>
  </si>
  <si>
    <t>http://wwwvbs.sfreeway.gov.tw/live-view/mjpg/video.cgi?camera=232</t>
  </si>
  <si>
    <t>▼新化系統</t>
  </si>
  <si>
    <t>http://wwwvbs.sfreeway.gov.tw/live-view/mjpg/video.cgi?camera=250</t>
  </si>
  <si>
    <t>▼關廟</t>
  </si>
  <si>
    <t>http://wwwvbs.sfreeway.gov.tw/live-view/mjpg/video.cgi?camera=256</t>
  </si>
  <si>
    <r>
      <rPr>
        <rFont val="細明體"/>
        <b/>
        <sz val="12.0"/>
      </rPr>
      <t>△水上</t>
    </r>
    <r>
      <rPr>
        <rFont val="Arial"/>
        <b/>
        <sz val="12.0"/>
      </rPr>
      <t> </t>
    </r>
  </si>
  <si>
    <t>http://wwwvbs.sfreeway.gov.tw/live-view/mjpg/video.cgi?camera=05</t>
  </si>
  <si>
    <t xml:space="preserve">▼燕巢系統 </t>
  </si>
  <si>
    <t>http://wwwvbs.sfreeway.gov.tw/live-view/mjpg/video.cgi?camera=329</t>
  </si>
  <si>
    <t>▼長治</t>
  </si>
  <si>
    <t>http://wwwvbs.sfreeway.gov.tw/live-view/mjpg/video.cgi?camera=340</t>
  </si>
  <si>
    <t>▼竹田系統</t>
  </si>
  <si>
    <t>http://wwwvbs.sfreeway.gov.tw/live-view/mjpg/video.cgi?camera=353</t>
  </si>
  <si>
    <t>△南州</t>
  </si>
  <si>
    <t>http://wwwvbs.sfreeway.gov.tw/live-view/mjpg/video.cgi?camera=348</t>
  </si>
  <si>
    <t xml:space="preserve">△嘉義系統 </t>
  </si>
  <si>
    <t>http://wwwvbs.sfreeway.gov.tw/live-view/mjpg/video.cgi?camera=09</t>
  </si>
  <si>
    <t>▼林邊</t>
  </si>
  <si>
    <t>http://wwwvbs.sfreeway.gov.tw/live-view/mjpg/video.cgi?camera=349</t>
  </si>
  <si>
    <t>△麻豆</t>
  </si>
  <si>
    <t>http://wwwvbs.sfreeway.gov.tw/live-view/mjpg/video.cgi?camera=46</t>
  </si>
  <si>
    <t>△台南系統</t>
  </si>
  <si>
    <t>http://wwwvbs.sfreeway.gov.tw/live-view/mjpg/video.cgi?camera=384</t>
  </si>
  <si>
    <t>△台南</t>
  </si>
  <si>
    <t>http://wwwvbs.sfreeway.gov.tw/live-view/mjpg/video.cgi?camera=338</t>
  </si>
  <si>
    <r>
      <t>▼</t>
    </r>
    <r>
      <rPr>
        <rFont val="細明體"/>
        <b/>
        <sz val="12.0"/>
      </rPr>
      <t>仁德系統</t>
    </r>
  </si>
  <si>
    <t>http://wwwvbs.sfreeway.gov.tw/live-view/mjpg/video.cgi?camera=66</t>
  </si>
  <si>
    <t xml:space="preserve">▼岡山 </t>
  </si>
  <si>
    <t>http://wwwvbs.sfreeway.gov.tw/live-view/mjpg/video.cgi?camera=115</t>
  </si>
  <si>
    <t>▼鼎金系統</t>
  </si>
  <si>
    <t>http://wwwvbs.sfreeway.gov.tw/live-view/mjpg/video.cgi?camera=334</t>
  </si>
  <si>
    <t>▼五甲系統</t>
  </si>
  <si>
    <t>http://wwwvbs.sfreeway.gov.tw/live-view/mjpg/video.cgi?camera=132</t>
  </si>
  <si>
    <t>&lt;b&gt;國2&lt;/b&gt;&lt;br/&gt;</t>
  </si>
  <si>
    <t>←大園</t>
  </si>
  <si>
    <t>http://210.242.179.86:8080/stream/GetStreamVideo?pm=211,A58,47</t>
  </si>
  <si>
    <t>←機場系統</t>
  </si>
  <si>
    <t>http://cctvn04.freeway.gov.tw:8080/stream/GetStreamVideo?pm=160,A40,25</t>
  </si>
  <si>
    <t>→南桃園</t>
  </si>
  <si>
    <t>http://cctvn03.freeway.gov.tw:8080/stream/GetStreamVideo?pm=163,A43,17</t>
  </si>
  <si>
    <t>←大湳</t>
  </si>
  <si>
    <t>http://cctvn07.freeway.gov.tw:8080/stream/GetStreamVideo?pm=162,A42,6</t>
  </si>
  <si>
    <t>&lt;b&gt;國6&lt;/b&gt;&lt;br/&gt;</t>
  </si>
  <si>
    <t>→霧峰系統</t>
  </si>
  <si>
    <t>http://210.241.63.120/abs2mjpg/bmjpg?camera=402</t>
  </si>
  <si>
    <t>←愛蘭</t>
  </si>
  <si>
    <t>http://210.241.63.120/abs2mjpg/bmjpg?camera=121</t>
  </si>
  <si>
    <t>→埔里</t>
  </si>
  <si>
    <t>http://210.241.63.120/abs2mjpg/bmjpg?camera=89</t>
  </si>
  <si>
    <t>&lt;b&gt;國8&lt;/b&gt;&lt;br/&gt;</t>
  </si>
  <si>
    <t>→台南</t>
  </si>
  <si>
    <t>http://wwwvbs.sfreeway.gov.tw/live-view/mjpg/video.cgi?camera=58</t>
  </si>
  <si>
    <t>&lt;tr&gt;</t>
  </si>
  <si>
    <t>→台南系統</t>
  </si>
  <si>
    <t>http://wwwvbs.sfreeway.gov.tw/live-view/mjpg/video.cgi?camera=53</t>
  </si>
  <si>
    <t>&lt;td valign="top"&gt;</t>
  </si>
  <si>
    <t>←新化系統</t>
  </si>
  <si>
    <t>http://wwwvbs.sfreeway.gov.tw/live-view/mjpg/video.cgi?camera=57</t>
  </si>
  <si>
    <t>&lt;b&gt;快78&lt;/b&gt;&lt;br/&gt;</t>
  </si>
  <si>
    <t>→元長</t>
  </si>
  <si>
    <t>http://210.241.63.120/abs2mjpg/bmjpg?camera=44</t>
  </si>
  <si>
    <t>←虎尾</t>
  </si>
  <si>
    <t>http://210.241.63.120/abs2mjpg/bmjpg?camera=55</t>
  </si>
  <si>
    <t>←古坑</t>
  </si>
  <si>
    <t>http://210.241.63.120/abs2mjpg/bmjpg?camera=53</t>
  </si>
  <si>
    <r>
      <rPr>
        <rFont val="細明體"/>
        <b/>
        <sz val="12.0"/>
      </rPr>
      <t>△水上</t>
    </r>
    <r>
      <rPr>
        <rFont val="Arial"/>
        <b/>
        <sz val="12.0"/>
      </rPr>
      <t> </t>
    </r>
  </si>
  <si>
    <r>
      <t>▼</t>
    </r>
    <r>
      <rPr>
        <rFont val="細明體"/>
        <b/>
        <sz val="12.0"/>
      </rPr>
      <t>仁德系統</t>
    </r>
  </si>
  <si>
    <t>&lt;/td&gt;</t>
  </si>
  <si>
    <r>
      <rPr>
        <rFont val="細明體"/>
        <sz val="12.0"/>
      </rPr>
      <t>▼中興系統</t>
    </r>
    <r>
      <rPr>
        <rFont val="Arial"/>
        <sz val="12.0"/>
      </rPr>
      <t xml:space="preserve"> </t>
    </r>
  </si>
  <si>
    <t>&lt;/tr&gt;</t>
  </si>
  <si>
    <r>
      <rPr>
        <rFont val="細明體"/>
        <b/>
        <sz val="12.0"/>
      </rPr>
      <t>△水上</t>
    </r>
    <r>
      <rPr>
        <rFont val="Arial"/>
        <b/>
        <sz val="12.0"/>
      </rPr>
      <t> </t>
    </r>
  </si>
  <si>
    <r>
      <t>▼</t>
    </r>
    <r>
      <rPr>
        <rFont val="細明體"/>
        <b/>
        <sz val="12.0"/>
      </rPr>
      <t>仁德系統</t>
    </r>
  </si>
  <si>
    <r>
      <rPr>
        <rFont val="細明體"/>
        <sz val="12.0"/>
      </rPr>
      <t>▼中興系統</t>
    </r>
    <r>
      <rPr>
        <rFont val="Arial"/>
        <sz val="12.0"/>
      </rPr>
      <t xml:space="preserve"> </t>
    </r>
  </si>
  <si>
    <r>
      <rPr>
        <rFont val="細明體"/>
        <b/>
        <sz val="12.0"/>
      </rPr>
      <t>△水上</t>
    </r>
    <r>
      <rPr>
        <rFont val="Arial"/>
        <b/>
        <sz val="12.0"/>
      </rPr>
      <t> </t>
    </r>
  </si>
  <si>
    <r>
      <t>▼</t>
    </r>
    <r>
      <rPr>
        <rFont val="細明體"/>
        <b/>
        <sz val="12.0"/>
      </rPr>
      <t>仁德系統</t>
    </r>
  </si>
  <si>
    <r>
      <rPr>
        <rFont val="細明體"/>
        <sz val="12.0"/>
      </rPr>
      <t>▼中興系統</t>
    </r>
    <r>
      <rPr>
        <rFont val="Arial"/>
        <sz val="12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</si>
</sst>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PMingLiu"/>
    </font>
    <font>
      <sz val="12.0"/>
      <name val="PMingLiu"/>
    </font>
    <font>
      <b/>
      <sz val="12.0"/>
      <name val="MingLiU"/>
    </font>
    <font>
      <sz val="12.0"/>
      <name val="MingLiU"/>
    </font>
    <font>
      <sz val="12.0"/>
      <name val="Arial"/>
    </font>
    <font>
      <sz val="12.0"/>
      <color rgb="FF000000"/>
      <name val="Arial"/>
    </font>
    <font>
      <b/>
      <sz val="12.0"/>
      <color rgb="FF000000"/>
      <name val="PMingLiu"/>
    </font>
    <font>
      <b/>
      <sz val="12.0"/>
      <name val="Arial"/>
    </font>
    <font>
      <u/>
      <sz val="12.0"/>
      <color rgb="FF0000FF"/>
      <name val="PMingLiu"/>
    </font>
    <font>
      <b/>
      <sz val="12.0"/>
      <color rgb="FF000000"/>
      <name val="MingLiU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0" fontId="9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vbs.sfreeway.gov.tw/live-view/mjpg/video.cgi?camera=19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210.241.63.120/abs2mjpg/bmjpg?camera=89" TargetMode="External"/><Relationship Id="rId2" Type="http://schemas.openxmlformats.org/officeDocument/2006/relationships/hyperlink" Target="http://wwwvbs.sfreeway.gov.tw/live-view/mjpg/video.cgi?camera=58" TargetMode="External"/><Relationship Id="rId3" Type="http://schemas.openxmlformats.org/officeDocument/2006/relationships/hyperlink" Target="http://210.241.63.120/abs2mjpg/bmjpg?camera=53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vbs.sfreeway.gov.tw/live-view/mjpg/video.cgi?camera=192" TargetMode="External"/><Relationship Id="rId2" Type="http://schemas.openxmlformats.org/officeDocument/2006/relationships/hyperlink" Target="http://210.241.63.120/abs2mjpg/bmjpg?camera=89" TargetMode="External"/><Relationship Id="rId3" Type="http://schemas.openxmlformats.org/officeDocument/2006/relationships/hyperlink" Target="http://wwwvbs.sfreeway.gov.tw/live-view/mjpg/video.cgi?camera=58" TargetMode="External"/><Relationship Id="rId4" Type="http://schemas.openxmlformats.org/officeDocument/2006/relationships/hyperlink" Target="http://210.241.63.120/abs2mjpg/bmjpg?camera=53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vbs.sfreeway.gov.tw/live-view/mjpg/video.cgi?camera=192" TargetMode="External"/><Relationship Id="rId2" Type="http://schemas.openxmlformats.org/officeDocument/2006/relationships/hyperlink" Target="http://210.241.63.120/abs2mjpg/bmjpg?camera=89" TargetMode="External"/><Relationship Id="rId3" Type="http://schemas.openxmlformats.org/officeDocument/2006/relationships/hyperlink" Target="http://wwwvbs.sfreeway.gov.tw/live-view/mjpg/video.cgi?camera=58" TargetMode="External"/><Relationship Id="rId4" Type="http://schemas.openxmlformats.org/officeDocument/2006/relationships/hyperlink" Target="http://210.241.63.120/abs2mjpg/bmjpg?camera=53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vbs.sfreeway.gov.tw/live-view/mjpg/video.cgi?camera=192" TargetMode="External"/><Relationship Id="rId2" Type="http://schemas.openxmlformats.org/officeDocument/2006/relationships/hyperlink" Target="http://210.241.63.120/abs2mjpg/bmjpg?camera=89" TargetMode="External"/><Relationship Id="rId3" Type="http://schemas.openxmlformats.org/officeDocument/2006/relationships/hyperlink" Target="http://wwwvbs.sfreeway.gov.tw/live-view/mjpg/video.cgi?camera=58" TargetMode="External"/><Relationship Id="rId4" Type="http://schemas.openxmlformats.org/officeDocument/2006/relationships/hyperlink" Target="http://210.241.63.120/abs2mjpg/bmjpg?camera=53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>
        <v>1.0</v>
      </c>
      <c r="B2" s="4" t="s">
        <v>5</v>
      </c>
      <c r="C2" s="1" t="s">
        <v>8</v>
      </c>
      <c r="D2" s="1">
        <v>8.0</v>
      </c>
      <c r="E2" s="1" t="str">
        <f t="shared" ref="E2:E9" si="1">"&lt;button onclick=HWCam('"&amp;C2&amp;"&amp;"&amp;B2&amp;"')&gt;"&amp;B2&amp;"&lt;/button&gt;"&amp;ROUND(D2,1)&amp;"&lt;br/&gt;"</f>
        <v>&lt;button onclick=HWCam('http://cctvn08.freeway.gov.tw:8080/stream/GetStreamVideo?pm=160,A40,2&amp;▼基隆')&gt;▼基隆&lt;/button&gt;8&lt;br/&gt;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>
        <v>2.0</v>
      </c>
      <c r="B3" s="4" t="s">
        <v>13</v>
      </c>
      <c r="C3" s="6" t="s">
        <v>15</v>
      </c>
      <c r="D3" s="6">
        <v>11.55</v>
      </c>
      <c r="E3" s="1" t="str">
        <f t="shared" si="1"/>
        <v>&lt;button onclick=HWCam('http://cctvn03.freeway.gov.tw:8080/stream/GetStreamVideo?pm=164,A44,6&amp;▼汐止')&gt;▼汐止&lt;/button&gt;11.6&lt;br/&gt;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3.0</v>
      </c>
      <c r="B4" s="2" t="s">
        <v>22</v>
      </c>
      <c r="C4" s="6" t="s">
        <v>23</v>
      </c>
      <c r="D4" s="6">
        <v>14.75</v>
      </c>
      <c r="E4" s="1" t="str">
        <f t="shared" si="1"/>
        <v>&lt;button onclick=HWCam('http://cctvn03.freeway.gov.tw:8080/stream/GetStreamVideo?pm=164,A44,7&amp;▼汐止高架')&gt;▼汐止高架&lt;/button&gt;14.8&lt;br/&gt;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4.0</v>
      </c>
      <c r="B5" s="4" t="s">
        <v>28</v>
      </c>
      <c r="C5" s="6" t="s">
        <v>29</v>
      </c>
      <c r="D5" s="6">
        <v>32.18</v>
      </c>
      <c r="E5" s="1" t="str">
        <f t="shared" si="1"/>
        <v>&lt;button onclick=HWCam('http://cctvn10.freeway.gov.tw:8080/streamX/fStreamVideo?pm=C0,1320&amp;△五股')&gt;△五股&lt;/button&gt;32.2&lt;br/&gt;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5.0</v>
      </c>
      <c r="B6" s="4" t="s">
        <v>34</v>
      </c>
      <c r="C6" s="6" t="s">
        <v>37</v>
      </c>
      <c r="D6" s="6">
        <v>41.85</v>
      </c>
      <c r="E6" s="1" t="str">
        <f t="shared" si="1"/>
        <v>&lt;button onclick=HWCam('http://cctvn08.freeway.gov.tw:8080/stream/GetStreamVideo?pm=164,A44,15&amp;▼林口')&gt;▼林口&lt;/button&gt;41.9&lt;br/&gt;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6.0</v>
      </c>
      <c r="B7" s="4" t="s">
        <v>42</v>
      </c>
      <c r="C7" s="6" t="s">
        <v>43</v>
      </c>
      <c r="D7" s="6">
        <v>53.45</v>
      </c>
      <c r="E7" s="1" t="str">
        <f t="shared" si="1"/>
        <v>&lt;button onclick=HWCam('http://cctvn09.freeway.gov.tw:8080/streamX/fStreamVideo?pm=C1,1530&amp;△機場系統')&gt;△機場系統&lt;/button&gt;53.5&lt;br/&gt;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7.0</v>
      </c>
      <c r="B8" s="4" t="s">
        <v>48</v>
      </c>
      <c r="C8" s="1" t="s">
        <v>49</v>
      </c>
      <c r="D8" s="6">
        <v>64.04</v>
      </c>
      <c r="E8" s="1" t="str">
        <f t="shared" si="1"/>
        <v>&lt;button onclick=HWCam('http://cctvn09.freeway.gov.tw:8080/streamX/fStreamVideo?pm=C2,1630&amp;▼中壢')&gt;▼中壢&lt;/button&gt;64&lt;br/&gt;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8.0</v>
      </c>
      <c r="B9" s="2" t="s">
        <v>46</v>
      </c>
      <c r="C9" s="1" t="s">
        <v>51</v>
      </c>
      <c r="D9" s="6">
        <v>99.38</v>
      </c>
      <c r="E9" s="1" t="str">
        <f t="shared" si="1"/>
        <v>&lt;button onclick=HWCam('http://cctvn04.freeway.gov.tw:8080/stream/GetStreamVideo?pm=164,A44,26&amp;▼新竹系統')&gt;▼新竹系統&lt;/button&gt;99.4&lt;br/&gt;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2"/>
      <c r="C10" s="1"/>
      <c r="D10" s="1"/>
      <c r="E10" t="s">
        <v>50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1.0</v>
      </c>
      <c r="B11" s="2" t="s">
        <v>54</v>
      </c>
      <c r="C11" t="s">
        <v>55</v>
      </c>
      <c r="D11" s="9">
        <v>132.75</v>
      </c>
      <c r="E11" s="1" t="str">
        <f t="shared" ref="E11:E19" si="2">"&lt;button onclick=openURL('"&amp;C11&amp;"')&gt;"&amp;B11&amp;"&lt;/button&gt;"&amp;ROUND(D11,1)&amp;"&lt;br/&gt;"</f>
        <v>&lt;button onclick=openURL('http://210.241.63.120/abs2mjpg/bmjpg?camera=186')&gt;▼苗栗&lt;/button&gt;132.8&lt;br/&gt;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>
        <v>2.0</v>
      </c>
      <c r="B12" s="2" t="s">
        <v>65</v>
      </c>
      <c r="C12" s="1" t="s">
        <v>66</v>
      </c>
      <c r="D12" s="6">
        <v>158.87</v>
      </c>
      <c r="E12" s="1" t="str">
        <f t="shared" si="2"/>
        <v>&lt;button onclick=openURL('http://210.241.63.120/abs2mjpg/bmjpg?camera=1')&gt;▼泰安&lt;/button&gt;158.9&lt;br/&gt;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>
        <v>4.0</v>
      </c>
      <c r="B13" s="2" t="s">
        <v>71</v>
      </c>
      <c r="C13" s="1" t="s">
        <v>72</v>
      </c>
      <c r="D13" s="6">
        <v>166.36</v>
      </c>
      <c r="E13" s="1" t="str">
        <f t="shared" si="2"/>
        <v>&lt;button onclick=openURL('http://210.241.63.120/abs2mjpg/bmjpg?camera=203')&gt;▼台中系統&lt;/button&gt;166.4&lt;br/&gt;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>
        <v>3.0</v>
      </c>
      <c r="B14" s="2" t="s">
        <v>73</v>
      </c>
      <c r="C14" t="s">
        <v>74</v>
      </c>
      <c r="D14" s="6">
        <v>167.55</v>
      </c>
      <c r="E14" s="1" t="str">
        <f t="shared" si="2"/>
        <v>&lt;button onclick=openURL('http://210.241.63.120/abs2mjpg/bmjpg?camera=205')&gt;▼豐原&lt;/button&gt;167.6&lt;br/&gt;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5.0</v>
      </c>
      <c r="B15" s="2" t="s">
        <v>77</v>
      </c>
      <c r="C15" s="1" t="s">
        <v>78</v>
      </c>
      <c r="D15" s="6">
        <v>178.0</v>
      </c>
      <c r="E15" s="1" t="str">
        <f t="shared" si="2"/>
        <v>&lt;button onclick=openURL('http://210.241.63.120/abs2mjpg/bmjpg?camera=212')&gt;△台中&lt;/button&gt;178&lt;br/&gt;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6.0</v>
      </c>
      <c r="B16" s="2" t="s">
        <v>82</v>
      </c>
      <c r="C16" s="1" t="s">
        <v>84</v>
      </c>
      <c r="D16" s="6">
        <v>181.28</v>
      </c>
      <c r="E16" s="1" t="str">
        <f t="shared" si="2"/>
        <v>&lt;button onclick=openURL('http://210.241.63.120/abs2mjpg/bmjpg?camera=216')&gt;△南屯&lt;/button&gt;181.3&lt;br/&gt;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7.0</v>
      </c>
      <c r="B17" s="2" t="s">
        <v>86</v>
      </c>
      <c r="C17" s="1" t="s">
        <v>88</v>
      </c>
      <c r="D17" s="6">
        <v>198.8</v>
      </c>
      <c r="E17" s="1" t="str">
        <f t="shared" si="2"/>
        <v>&lt;button onclick=openURL('http://210.241.63.120/abs2mjpg/bmjpg?camera=344')&gt;△彰化系統&lt;/button&gt;198.8&lt;br/&gt;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>
        <v>8.0</v>
      </c>
      <c r="B18" s="2" t="s">
        <v>89</v>
      </c>
      <c r="C18" s="1" t="s">
        <v>90</v>
      </c>
      <c r="D18" s="6">
        <v>225.995</v>
      </c>
      <c r="E18" s="1" t="str">
        <f t="shared" si="2"/>
        <v>&lt;button onclick=openURL('http://210.241.63.120/abs2mjpg/bmjpg?camera=4')&gt;△西螺 &lt;/button&gt;226&lt;br/&gt;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>
        <v>9.0</v>
      </c>
      <c r="B19" s="2" t="s">
        <v>91</v>
      </c>
      <c r="C19" s="1" t="s">
        <v>92</v>
      </c>
      <c r="D19">
        <v>246.78</v>
      </c>
      <c r="E19" s="1" t="str">
        <f t="shared" si="2"/>
        <v>&lt;button onclick=openURL('http://210.241.63.120/abs2mjpg/bmjpg?camera=242')&gt;▼雲林系統&lt;/button&gt;246.8&lt;br/&gt;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2"/>
      <c r="C20" s="1"/>
      <c r="D20" s="1"/>
      <c r="E20" t="s">
        <v>50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1.0</v>
      </c>
      <c r="B21" s="8" t="s">
        <v>99</v>
      </c>
      <c r="C21" s="1" t="s">
        <v>100</v>
      </c>
      <c r="D21" s="6">
        <v>268.41</v>
      </c>
      <c r="E21" s="1" t="str">
        <f t="shared" ref="E21:E29" si="3">"&lt;button onclick=openURL('"&amp;C21&amp;"')&gt;"&amp;B21&amp;"&lt;/button&gt;"&amp;ROUND(D21,1)&amp;"&lt;br/&gt;"</f>
        <v>&lt;button onclick=openURL('http://wwwvbs.sfreeway.gov.tw/live-view/mjpg/video.cgi?camera=05')&gt;△水上 &lt;/button&gt;268.4&lt;br/&gt;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>
        <v>2.0</v>
      </c>
      <c r="B22" s="2" t="s">
        <v>109</v>
      </c>
      <c r="C22" s="1" t="s">
        <v>110</v>
      </c>
      <c r="D22" s="6">
        <v>273.756</v>
      </c>
      <c r="E22" s="1" t="str">
        <f t="shared" si="3"/>
        <v>&lt;button onclick=openURL('http://wwwvbs.sfreeway.gov.tw/live-view/mjpg/video.cgi?camera=09')&gt;△嘉義系統 &lt;/button&gt;273.8&lt;br/&gt;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>
        <v>3.0</v>
      </c>
      <c r="B23" s="2" t="s">
        <v>113</v>
      </c>
      <c r="C23" s="1" t="s">
        <v>114</v>
      </c>
      <c r="D23" s="6">
        <v>303.48</v>
      </c>
      <c r="E23" s="1" t="str">
        <f t="shared" si="3"/>
        <v>&lt;button onclick=openURL('http://wwwvbs.sfreeway.gov.tw/live-view/mjpg/video.cgi?camera=46')&gt;△麻豆&lt;/button&gt;303.5&lt;br/&gt;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>
        <v>4.0</v>
      </c>
      <c r="B24" s="2" t="s">
        <v>115</v>
      </c>
      <c r="C24" s="1" t="s">
        <v>116</v>
      </c>
      <c r="D24" s="6">
        <v>316.175</v>
      </c>
      <c r="E24" s="1" t="str">
        <f t="shared" si="3"/>
        <v>&lt;button onclick=openURL('http://wwwvbs.sfreeway.gov.tw/live-view/mjpg/video.cgi?camera=384')&gt;△台南系統&lt;/button&gt;316.2&lt;br/&gt;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>
        <v>5.0</v>
      </c>
      <c r="B25" s="2" t="s">
        <v>117</v>
      </c>
      <c r="C25" s="1" t="s">
        <v>118</v>
      </c>
      <c r="D25" s="6">
        <v>322.19</v>
      </c>
      <c r="E25" s="1" t="str">
        <f t="shared" si="3"/>
        <v>&lt;button onclick=openURL('http://wwwvbs.sfreeway.gov.tw/live-view/mjpg/video.cgi?camera=338')&gt;△台南&lt;/button&gt;322.2&lt;br/&gt;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>
        <v>6.0</v>
      </c>
      <c r="B26" s="3" t="s">
        <v>119</v>
      </c>
      <c r="C26" s="1" t="s">
        <v>120</v>
      </c>
      <c r="D26" s="6">
        <v>329.995</v>
      </c>
      <c r="E26" s="1" t="str">
        <f t="shared" si="3"/>
        <v>&lt;button onclick=openURL('http://wwwvbs.sfreeway.gov.tw/live-view/mjpg/video.cgi?camera=66')&gt;▼仁德系統&lt;/button&gt;330&lt;br/&gt;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>
        <v>7.0</v>
      </c>
      <c r="B27" s="2" t="s">
        <v>121</v>
      </c>
      <c r="C27" s="1" t="s">
        <v>122</v>
      </c>
      <c r="D27" s="6">
        <v>349.998</v>
      </c>
      <c r="E27" s="1" t="str">
        <f t="shared" si="3"/>
        <v>&lt;button onclick=openURL('http://wwwvbs.sfreeway.gov.tw/live-view/mjpg/video.cgi?camera=115')&gt;▼岡山 &lt;/button&gt;350&lt;br/&gt;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>
        <v>8.0</v>
      </c>
      <c r="B28" s="2" t="s">
        <v>123</v>
      </c>
      <c r="C28" s="1" t="s">
        <v>124</v>
      </c>
      <c r="D28" s="6">
        <v>362.5</v>
      </c>
      <c r="E28" s="1" t="str">
        <f t="shared" si="3"/>
        <v>&lt;button onclick=openURL('http://wwwvbs.sfreeway.gov.tw/live-view/mjpg/video.cgi?camera=334')&gt;▼鼎金系統&lt;/button&gt;362.5&lt;br/&gt;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>
        <v>9.0</v>
      </c>
      <c r="B29" s="2" t="s">
        <v>125</v>
      </c>
      <c r="C29" s="1" t="s">
        <v>126</v>
      </c>
      <c r="D29">
        <v>370.615</v>
      </c>
      <c r="E29" s="1" t="str">
        <f t="shared" si="3"/>
        <v>&lt;button onclick=openURL('http://wwwvbs.sfreeway.gov.tw/live-view/mjpg/video.cgi?camera=132')&gt;▼五甲系統&lt;/button&gt;370.6&lt;br/&gt;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4"/>
      <c r="C30" s="6"/>
      <c r="D30" s="6"/>
      <c r="E30" t="s">
        <v>50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 t="s">
        <v>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2" t="s">
        <v>67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2" t="s">
        <v>68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>
        <v>1.0</v>
      </c>
      <c r="B2" s="3" t="s">
        <v>4</v>
      </c>
      <c r="C2" s="1" t="s">
        <v>7</v>
      </c>
      <c r="D2" s="1">
        <v>16.5</v>
      </c>
      <c r="E2" s="1" t="str">
        <f t="shared" ref="E2:E9" si="1">"&lt;button onclick=HWCam('"&amp;C2&amp;"&amp;"&amp;B2&amp;"')&gt;"&amp;B2&amp;"&lt;/button&gt;"&amp;ROUND(D2,1)&amp;"&lt;br/&gt;"</f>
        <v>&lt;button onclick=HWCam('http://cctvn07.freeway.gov.tw:8080/stream/GetStreamVideo?pm=211,A56,52&amp;▼南港系統')&gt;▼南港系統&lt;/button&gt;16.5&lt;br/&gt;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>
        <v>2.0</v>
      </c>
      <c r="B3" s="3" t="s">
        <v>10</v>
      </c>
      <c r="C3" s="1" t="s">
        <v>11</v>
      </c>
      <c r="D3" s="1">
        <v>55.7</v>
      </c>
      <c r="E3" s="1" t="str">
        <f t="shared" si="1"/>
        <v>&lt;button onclick=HWCam('http://cctvn05.freeway.gov.tw:8080/stream/GetStreamVideo?pm=168,A32,28&amp;▼木柵')&gt;▼木柵&lt;/button&gt;55.7&lt;br/&gt;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3.0</v>
      </c>
      <c r="B4" s="2" t="s">
        <v>16</v>
      </c>
      <c r="C4" s="1" t="s">
        <v>17</v>
      </c>
      <c r="D4" s="1">
        <v>35.33</v>
      </c>
      <c r="E4" s="1" t="str">
        <f t="shared" si="1"/>
        <v>&lt;button onclick=HWCam('http://cctvn05.freeway.gov.tw:8080/stream/GetStreamVideo?pm=167,A31,18&amp;▼安坑')&gt;▼安坑&lt;/button&gt;35.3&lt;br/&gt;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4.0</v>
      </c>
      <c r="B5" s="2" t="s">
        <v>20</v>
      </c>
      <c r="C5" s="7" t="s">
        <v>21</v>
      </c>
      <c r="D5" s="7">
        <v>55.18</v>
      </c>
      <c r="E5" s="1" t="str">
        <f t="shared" si="1"/>
        <v>&lt;button onclick=HWCam('http://210.242.179.85:8080/stream/GetStreamVideo?pm=211,A58,11&amp;▼鶯歌')&gt;▼鶯歌&lt;/button&gt;55.2&lt;br/&gt;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5.0</v>
      </c>
      <c r="B6" s="2" t="s">
        <v>30</v>
      </c>
      <c r="C6" s="1" t="s">
        <v>32</v>
      </c>
      <c r="D6" s="1">
        <v>63.0</v>
      </c>
      <c r="E6" s="1" t="str">
        <f t="shared" si="1"/>
        <v>&lt;button onclick=HWCam('http://210.242.179.86:8080/stream/GetStreamVideo?pm=210,A57,43&amp;△大溪')&gt;△大溪&lt;/button&gt;63&lt;br/&gt;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6.0</v>
      </c>
      <c r="B7" s="2" t="s">
        <v>35</v>
      </c>
      <c r="C7" s="1" t="s">
        <v>36</v>
      </c>
      <c r="D7" s="1">
        <v>68.55</v>
      </c>
      <c r="E7" s="1" t="str">
        <f t="shared" si="1"/>
        <v>&lt;button onclick=HWCam('http://210.242.179.86:8080/stream/GetStreamVideo?pm=211,A58,36&amp;▼龍潭')&gt;▼龍潭&lt;/button&gt;68.6&lt;br/&gt;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7.0</v>
      </c>
      <c r="B8" s="2" t="s">
        <v>40</v>
      </c>
      <c r="C8" s="1" t="s">
        <v>41</v>
      </c>
      <c r="D8" s="1">
        <v>96.65</v>
      </c>
      <c r="E8" s="1" t="str">
        <f t="shared" si="1"/>
        <v>&lt;button onclick=HWCam('http://210.242.179.86:8080/stream/GetStreamVideo?pm=211,A58,50&amp;▼寶山')&gt;▼寶山&lt;/button&gt;96.7&lt;br/&gt;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8.0</v>
      </c>
      <c r="B9" s="2" t="s">
        <v>46</v>
      </c>
      <c r="C9" s="1" t="s">
        <v>47</v>
      </c>
      <c r="D9" s="1">
        <v>102.6</v>
      </c>
      <c r="E9" s="1" t="str">
        <f t="shared" si="1"/>
        <v>&lt;button onclick=HWCam('http://210.242.179.85:8080/stream/GetStreamVideo?pm=211,A58,28&amp;▼新竹系統')&gt;▼新竹系統&lt;/button&gt;102.6&lt;br/&gt;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2"/>
      <c r="C10" s="1"/>
      <c r="D10" s="1"/>
      <c r="E10" t="s">
        <v>50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9.0</v>
      </c>
      <c r="B11" s="2" t="s">
        <v>52</v>
      </c>
      <c r="C11" s="1" t="s">
        <v>53</v>
      </c>
      <c r="D11" s="1">
        <v>109.97</v>
      </c>
      <c r="E11" s="1" t="str">
        <f t="shared" ref="E11:E19" si="2">"&lt;button onclick=openURL('"&amp;C11&amp;"')&gt;"&amp;B11&amp;"&lt;/button&gt;"&amp;ROUND(D11,1)&amp;"&lt;br/&gt;"</f>
        <v>&lt;button onclick=openURL('http://cctvn07.freeway.gov.tw:8080/stream/GetStreamVideo?pm=162,A42,23')&gt;▼香山&lt;/button&gt;110&lt;br/&gt;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>
        <v>1.0</v>
      </c>
      <c r="B12" s="4" t="s">
        <v>56</v>
      </c>
      <c r="C12" s="6" t="s">
        <v>57</v>
      </c>
      <c r="D12" s="6">
        <v>173.382</v>
      </c>
      <c r="E12" s="1" t="str">
        <f t="shared" si="2"/>
        <v>&lt;button onclick=openURL('http://210.241.63.120/abs2mjpg/bmjpg?camera=262')&gt;▼清水&lt;/button&gt;173.4&lt;br/&gt;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>
        <v>2.0</v>
      </c>
      <c r="B13" s="4" t="s">
        <v>58</v>
      </c>
      <c r="C13" s="6" t="s">
        <v>59</v>
      </c>
      <c r="D13" s="6">
        <v>197.93</v>
      </c>
      <c r="E13" s="1" t="str">
        <f t="shared" si="2"/>
        <v>&lt;button onclick=openURL('http://210.241.63.120/abs2mjpg/bmjpg?camera=435')&gt;▼彰化系統&lt;/button&gt;197.9&lt;br/&gt;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>
        <v>3.0</v>
      </c>
      <c r="B14" s="4" t="s">
        <v>60</v>
      </c>
      <c r="C14" s="6" t="s">
        <v>61</v>
      </c>
      <c r="D14" s="6">
        <v>210.06</v>
      </c>
      <c r="E14" s="1" t="str">
        <f t="shared" si="2"/>
        <v>&lt;button onclick=openURL('http://210.241.63.120/abs2mjpg/bmjpg?camera=340')&gt;△中投&lt;/button&gt;210.1&lt;br/&gt;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4.0</v>
      </c>
      <c r="B15" s="4" t="s">
        <v>62</v>
      </c>
      <c r="C15" s="6" t="s">
        <v>63</v>
      </c>
      <c r="D15" s="6">
        <v>217.09</v>
      </c>
      <c r="E15" s="1" t="str">
        <f t="shared" si="2"/>
        <v>&lt;button onclick=openURL('http://210.241.63.120/abs2mjpg/bmjpg?camera=277')&gt;▼草屯&lt;/button&gt;217.1&lt;br/&gt;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5.0</v>
      </c>
      <c r="B16" s="5" t="s">
        <v>69</v>
      </c>
      <c r="C16" s="6" t="s">
        <v>70</v>
      </c>
      <c r="D16" s="6">
        <v>222.691</v>
      </c>
      <c r="E16" s="1" t="str">
        <f t="shared" si="2"/>
        <v>&lt;button onclick=openURL('http://210.241.63.120/abs2mjpg/bmjpg?camera=278')&gt;▼中興系統 &lt;/button&gt;222.7&lt;br/&gt;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6.0</v>
      </c>
      <c r="B17" s="4" t="s">
        <v>75</v>
      </c>
      <c r="C17" s="6" t="s">
        <v>76</v>
      </c>
      <c r="D17" s="6">
        <v>236.966</v>
      </c>
      <c r="E17" s="1" t="str">
        <f t="shared" si="2"/>
        <v>&lt;button onclick=openURL('http://210.241.63.120/abs2mjpg/bmjpg?camera=285')&gt;▼名間&lt;/button&gt;237&lt;br/&gt;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>
        <v>7.0</v>
      </c>
      <c r="B18" s="2" t="s">
        <v>79</v>
      </c>
      <c r="C18" s="6" t="s">
        <v>80</v>
      </c>
      <c r="D18" s="6">
        <v>243.7</v>
      </c>
      <c r="E18" s="1" t="str">
        <f t="shared" si="2"/>
        <v>&lt;button onclick=openURL('http://210.241.63.120/abs2mjpg/bmjpg?camera=287')&gt;△竹山&lt;/button&gt;243.7&lt;br/&gt;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>
        <v>8.0</v>
      </c>
      <c r="B19" s="4" t="s">
        <v>81</v>
      </c>
      <c r="C19" s="1" t="s">
        <v>83</v>
      </c>
      <c r="D19">
        <v>273.575</v>
      </c>
      <c r="E19" s="1" t="str">
        <f t="shared" si="2"/>
        <v>&lt;button onclick=openURL('http://wwwvbs.sfreeway.gov.tw/live-view/mjpg/video.cgi?camera=158')&gt;△古坑&lt;/button&gt;273.6&lt;br/&gt;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2"/>
      <c r="C20" s="7"/>
      <c r="D20" s="7"/>
      <c r="E20" t="s">
        <v>50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1.0</v>
      </c>
      <c r="B21" s="3" t="s">
        <v>85</v>
      </c>
      <c r="C21" s="9" t="s">
        <v>87</v>
      </c>
      <c r="D21" s="9">
        <v>300.605</v>
      </c>
      <c r="E21" s="1" t="str">
        <f t="shared" ref="E21:E29" si="3">"&lt;button onclick=openURL('"&amp;C21&amp;"')&gt;"&amp;B21&amp;"&lt;/button&gt;"&amp;ROUND(D21,1)&amp;"&lt;br/&gt;"</f>
        <v>&lt;button onclick=openURL('http://wwwvbs.sfreeway.gov.tw/live-view/mjpg/video.cgi?camera=192')&gt;△水上系統&lt;/button&gt;300.6&lt;br/&gt;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>
        <v>2.0</v>
      </c>
      <c r="B22" s="2" t="s">
        <v>93</v>
      </c>
      <c r="C22" s="1" t="s">
        <v>94</v>
      </c>
      <c r="D22" s="1">
        <v>335.004</v>
      </c>
      <c r="E22" s="1" t="str">
        <f t="shared" si="3"/>
        <v>&lt;button onclick=openURL('http://wwwvbs.sfreeway.gov.tw/live-view/mjpg/video.cgi?camera=232')&gt;▼官田系統&lt;/button&gt;335&lt;br/&gt;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>
        <v>3.0</v>
      </c>
      <c r="B23" s="2" t="s">
        <v>95</v>
      </c>
      <c r="C23" s="1" t="s">
        <v>96</v>
      </c>
      <c r="D23" s="1">
        <v>347.065</v>
      </c>
      <c r="E23" s="1" t="str">
        <f t="shared" si="3"/>
        <v>&lt;button onclick=openURL('http://wwwvbs.sfreeway.gov.tw/live-view/mjpg/video.cgi?camera=250')&gt;▼新化系統&lt;/button&gt;347.1&lt;br/&gt;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>
        <v>4.0</v>
      </c>
      <c r="B24" s="2" t="s">
        <v>97</v>
      </c>
      <c r="C24" s="1" t="s">
        <v>98</v>
      </c>
      <c r="D24" s="1">
        <v>357.025</v>
      </c>
      <c r="E24" s="1" t="str">
        <f t="shared" si="3"/>
        <v>&lt;button onclick=openURL('http://wwwvbs.sfreeway.gov.tw/live-view/mjpg/video.cgi?camera=256')&gt;▼關廟&lt;/button&gt;357&lt;br/&gt;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>
        <v>5.0</v>
      </c>
      <c r="B25" s="2" t="s">
        <v>101</v>
      </c>
      <c r="C25" s="1" t="s">
        <v>102</v>
      </c>
      <c r="D25" s="1">
        <v>383.45</v>
      </c>
      <c r="E25" s="1" t="str">
        <f t="shared" si="3"/>
        <v>&lt;button onclick=openURL('http://wwwvbs.sfreeway.gov.tw/live-view/mjpg/video.cgi?camera=329')&gt;▼燕巢系統 &lt;/button&gt;383.5&lt;br/&gt;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>
        <v>6.0</v>
      </c>
      <c r="B26" s="2" t="s">
        <v>103</v>
      </c>
      <c r="C26" s="1" t="s">
        <v>104</v>
      </c>
      <c r="D26" s="1">
        <v>400.163</v>
      </c>
      <c r="E26" s="1" t="str">
        <f t="shared" si="3"/>
        <v>&lt;button onclick=openURL('http://wwwvbs.sfreeway.gov.tw/live-view/mjpg/video.cgi?camera=340')&gt;▼長治&lt;/button&gt;400.2&lt;br/&gt;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>
        <v>7.0</v>
      </c>
      <c r="B27" s="2" t="s">
        <v>105</v>
      </c>
      <c r="C27" s="1" t="s">
        <v>106</v>
      </c>
      <c r="D27" s="1">
        <v>415.55</v>
      </c>
      <c r="E27" s="1" t="str">
        <f t="shared" si="3"/>
        <v>&lt;button onclick=openURL('http://wwwvbs.sfreeway.gov.tw/live-view/mjpg/video.cgi?camera=353')&gt;▼竹田系統&lt;/button&gt;415.6&lt;br/&gt;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>
        <v>8.0</v>
      </c>
      <c r="B28" s="2" t="s">
        <v>107</v>
      </c>
      <c r="C28" s="1" t="s">
        <v>108</v>
      </c>
      <c r="D28" s="1">
        <v>425.644</v>
      </c>
      <c r="E28" s="1" t="str">
        <f t="shared" si="3"/>
        <v>&lt;button onclick=openURL('http://wwwvbs.sfreeway.gov.tw/live-view/mjpg/video.cgi?camera=348')&gt;△南州&lt;/button&gt;425.6&lt;br/&gt;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>
        <v>9.0</v>
      </c>
      <c r="B29" s="2" t="s">
        <v>111</v>
      </c>
      <c r="C29" s="1" t="s">
        <v>112</v>
      </c>
      <c r="D29">
        <v>439.396</v>
      </c>
      <c r="E29" s="1" t="str">
        <f t="shared" si="3"/>
        <v>&lt;button onclick=openURL('http://wwwvbs.sfreeway.gov.tw/live-view/mjpg/video.cgi?camera=349')&gt;▼林邊&lt;/button&gt;439.4&lt;br/&gt;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"/>
      <c r="C30" s="1"/>
      <c r="D30" s="1"/>
      <c r="E30" t="s">
        <v>50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 t="s">
        <v>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2" t="s">
        <v>67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2" t="s">
        <v>68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2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s="1"/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>
        <v>1.0</v>
      </c>
      <c r="B2" s="5" t="s">
        <v>6</v>
      </c>
      <c r="C2" s="6" t="s">
        <v>9</v>
      </c>
      <c r="D2" s="6">
        <v>0.0</v>
      </c>
      <c r="E2" s="1" t="str">
        <f t="shared" ref="E2:E9" si="1">"&lt;button onclick=HWCam('"&amp;C2&amp;"&amp;"&amp;B2&amp;"')&gt;"&amp;B2&amp;"&lt;/button&gt;"&amp;ROUND(D2,2)&amp;"&lt;br/&gt;"</f>
        <v>&lt;button onclick=HWCam('http://202.39.180.212:8082/mjpeg/X01001602801101&amp;▼南港')&gt;▼南港&lt;/button&gt;0&lt;br/&gt;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>
        <v>2.0</v>
      </c>
      <c r="B3" s="5" t="s">
        <v>12</v>
      </c>
      <c r="C3" s="6" t="s">
        <v>14</v>
      </c>
      <c r="D3" s="6">
        <v>3.758</v>
      </c>
      <c r="E3" s="1" t="str">
        <f t="shared" si="1"/>
        <v>&lt;button onclick=HWCam('http://202.39.180.212:8082/mjpeg/X01001602900201&amp;▼石碇')&gt;▼石碇&lt;/button&gt;3.76&lt;br/&gt;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3.0</v>
      </c>
      <c r="B4" s="4" t="s">
        <v>18</v>
      </c>
      <c r="C4" s="6" t="s">
        <v>19</v>
      </c>
      <c r="D4" s="6">
        <v>14.86</v>
      </c>
      <c r="E4" s="1" t="str">
        <f t="shared" si="1"/>
        <v>&lt;button onclick=HWCam('http://202.39.180.211:8082/mjpeg/X01001606900101&amp;△坪林出口')&gt;△坪林出口&lt;/button&gt;14.86&lt;br/&gt;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4.0</v>
      </c>
      <c r="B5" s="5" t="s">
        <v>24</v>
      </c>
      <c r="C5" s="6" t="s">
        <v>25</v>
      </c>
      <c r="D5" s="6">
        <v>15.05</v>
      </c>
      <c r="E5" s="1" t="str">
        <f t="shared" si="1"/>
        <v>&lt;button onclick=HWCam('http://202.39.180.204:8082/mjpeg/X01001606900201&amp;▼坪林入口')&gt;▼坪林入口&lt;/button&gt;15.05&lt;br/&gt;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5.0</v>
      </c>
      <c r="B6" s="4" t="s">
        <v>26</v>
      </c>
      <c r="C6" s="6" t="s">
        <v>27</v>
      </c>
      <c r="D6" s="6">
        <v>28.23</v>
      </c>
      <c r="E6" s="1" t="str">
        <f t="shared" si="1"/>
        <v>&lt;button onclick=HWCam('http://202.39.180.212:8082/mjpeg/X01001612900101&amp;▼頭城出口')&gt;▼頭城出口&lt;/button&gt;28.23&lt;br/&gt;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6.0</v>
      </c>
      <c r="B7" s="5" t="s">
        <v>31</v>
      </c>
      <c r="C7" s="6" t="s">
        <v>33</v>
      </c>
      <c r="D7" s="6">
        <v>28.28</v>
      </c>
      <c r="E7" s="1" t="str">
        <f t="shared" si="1"/>
        <v>&lt;button onclick=HWCam('http://202.39.180.203:8082/mjpeg/X01001612800101&amp;△頭城入口')&gt;△頭城入口&lt;/button&gt;28.28&lt;br/&gt;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7.0</v>
      </c>
      <c r="B8" s="5" t="s">
        <v>38</v>
      </c>
      <c r="C8" s="6" t="s">
        <v>39</v>
      </c>
      <c r="D8" s="6">
        <v>36.11</v>
      </c>
      <c r="E8" s="1" t="str">
        <f t="shared" si="1"/>
        <v>&lt;button onclick=HWCam('http://202.39.180.204:8082/mjpeg/X01001612800501&amp;△宜蘭')&gt;△宜蘭&lt;/button&gt;36.11&lt;br/&gt;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8.0</v>
      </c>
      <c r="B9" s="2" t="s">
        <v>44</v>
      </c>
      <c r="C9" s="6" t="s">
        <v>45</v>
      </c>
      <c r="D9" s="6">
        <v>45.48</v>
      </c>
      <c r="E9" s="1" t="str">
        <f t="shared" si="1"/>
        <v>&lt;button onclick=HWCam('http://202.39.180.204:8082/mjpeg/X01001614800101&amp;△羅東')&gt;△羅東&lt;/button&gt;45.48&lt;br/&gt;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4"/>
      <c r="C10" s="6"/>
      <c r="D10" s="6"/>
      <c r="E10" t="s">
        <v>50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2"/>
      <c r="C11" s="6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4"/>
      <c r="C12" s="6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4"/>
      <c r="C13" s="6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2"/>
      <c r="C19" s="7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" t="s">
        <v>64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" t="s">
        <v>67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 t="s">
        <v>68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13" width="9.0"/>
    <col customWidth="1" min="14" max="26" width="8.0"/>
  </cols>
  <sheetData>
    <row r="1" ht="16.5" customHeight="1">
      <c r="A1" s="1"/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C2" s="1"/>
      <c r="D2" s="1"/>
      <c r="E2" t="s">
        <v>50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2"/>
      <c r="C3" s="1"/>
      <c r="D3" s="1"/>
      <c r="E3" t="s">
        <v>127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2.0</v>
      </c>
      <c r="B4" s="4" t="s">
        <v>128</v>
      </c>
      <c r="C4" s="6" t="s">
        <v>129</v>
      </c>
      <c r="D4" s="6">
        <v>1.9</v>
      </c>
      <c r="E4" s="1" t="str">
        <f t="shared" ref="E4:E7" si="1">"&lt;button onclick=openURL('"&amp;C4&amp;"')&gt;"&amp;B4&amp;"&lt;/button&gt;"&amp;ROUND(D4,1)&amp;"&lt;br/&gt;"</f>
        <v>&lt;button onclick=openURL('http://210.242.179.86:8080/stream/GetStreamVideo?pm=211,A58,47')&gt;←大園&lt;/button&gt;1.9&lt;br/&gt;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2.0</v>
      </c>
      <c r="B5" s="4" t="s">
        <v>130</v>
      </c>
      <c r="C5" s="6" t="s">
        <v>131</v>
      </c>
      <c r="D5" s="6">
        <v>10.0</v>
      </c>
      <c r="E5" s="1" t="str">
        <f t="shared" si="1"/>
        <v>&lt;button onclick=openURL('http://cctvn04.freeway.gov.tw:8080/stream/GetStreamVideo?pm=160,A40,25')&gt;←機場系統&lt;/button&gt;10&lt;br/&gt;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2.0</v>
      </c>
      <c r="B6" s="4" t="s">
        <v>132</v>
      </c>
      <c r="C6" s="6" t="s">
        <v>133</v>
      </c>
      <c r="D6" s="6">
        <v>13.0</v>
      </c>
      <c r="E6" s="1" t="str">
        <f t="shared" si="1"/>
        <v>&lt;button onclick=openURL('http://cctvn03.freeway.gov.tw:8080/stream/GetStreamVideo?pm=163,A43,17')&gt;→南桃園&lt;/button&gt;13&lt;br/&gt;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2.0</v>
      </c>
      <c r="B7" s="4" t="s">
        <v>134</v>
      </c>
      <c r="C7" s="6" t="s">
        <v>135</v>
      </c>
      <c r="D7" s="6">
        <v>19.58</v>
      </c>
      <c r="E7" s="1" t="str">
        <f t="shared" si="1"/>
        <v>&lt;button onclick=openURL('http://cctvn07.freeway.gov.tw:8080/stream/GetStreamVideo?pm=162,A42,6')&gt;←大湳&lt;/button&gt;19.6&lt;br/&gt;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4"/>
      <c r="C8" s="6"/>
      <c r="D8" s="6"/>
      <c r="E8" t="s">
        <v>50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4"/>
      <c r="C9" s="6"/>
      <c r="D9" s="6"/>
      <c r="E9" t="s">
        <v>136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>
        <v>6.0</v>
      </c>
      <c r="B10" s="4" t="s">
        <v>137</v>
      </c>
      <c r="C10" s="6" t="s">
        <v>138</v>
      </c>
      <c r="D10" s="6">
        <v>17.06</v>
      </c>
      <c r="E10" s="1" t="str">
        <f t="shared" ref="E10:E12" si="2">"&lt;button onclick=openURL('"&amp;C10&amp;"')&gt;"&amp;B10&amp;"&lt;/button&gt;"&amp;ROUND(D10,1)&amp;"&lt;br/&gt;"</f>
        <v>&lt;button onclick=openURL('http://210.241.63.120/abs2mjpg/bmjpg?camera=402')&gt;→霧峰系統&lt;/button&gt;17.1&lt;br/&gt;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6.0</v>
      </c>
      <c r="B11" s="2" t="s">
        <v>139</v>
      </c>
      <c r="C11" s="6" t="s">
        <v>140</v>
      </c>
      <c r="D11" s="6">
        <v>29.596</v>
      </c>
      <c r="E11" s="1" t="str">
        <f t="shared" si="2"/>
        <v>&lt;button onclick=openURL('http://210.241.63.120/abs2mjpg/bmjpg?camera=121')&gt;←愛蘭&lt;/button&gt;29.6&lt;br/&gt;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>
        <v>6.0</v>
      </c>
      <c r="B12" s="4" t="s">
        <v>141</v>
      </c>
      <c r="C12" s="9" t="s">
        <v>142</v>
      </c>
      <c r="D12" s="6">
        <v>34.675</v>
      </c>
      <c r="E12" s="1" t="str">
        <f t="shared" si="2"/>
        <v>&lt;button onclick=openURL('http://210.241.63.120/abs2mjpg/bmjpg?camera=89')&gt;→埔里&lt;/button&gt;34.7&lt;br/&gt;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2"/>
      <c r="C13" s="6"/>
      <c r="D13" s="6"/>
      <c r="E13" t="s">
        <v>50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2"/>
      <c r="C14" s="6"/>
      <c r="D14" s="6"/>
      <c r="E14" t="s">
        <v>143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8.0</v>
      </c>
      <c r="B15" s="2" t="s">
        <v>144</v>
      </c>
      <c r="C15" s="9" t="s">
        <v>145</v>
      </c>
      <c r="D15" s="6">
        <v>4.242</v>
      </c>
      <c r="E15" s="1" t="str">
        <f t="shared" ref="E15:E17" si="3">"&lt;button onclick=openURL('"&amp;C15&amp;"')&gt;"&amp;B15&amp;"&lt;/button&gt;"&amp;ROUND(D15,1)&amp;"&lt;br/&gt;"</f>
        <v>&lt;button onclick=openURL('http://wwwvbs.sfreeway.gov.tw/live-view/mjpg/video.cgi?camera=58')&gt;→台南&lt;/button&gt;4.2&lt;br/&gt;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8.0</v>
      </c>
      <c r="B16" s="2" t="s">
        <v>147</v>
      </c>
      <c r="C16" s="1" t="s">
        <v>148</v>
      </c>
      <c r="D16" s="6">
        <v>6.592</v>
      </c>
      <c r="E16" s="1" t="str">
        <f t="shared" si="3"/>
        <v>&lt;button onclick=openURL('http://wwwvbs.sfreeway.gov.tw/live-view/mjpg/video.cgi?camera=53')&gt;→台南系統&lt;/button&gt;6.6&lt;br/&gt;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8.0</v>
      </c>
      <c r="B17" s="2" t="s">
        <v>150</v>
      </c>
      <c r="C17" s="1" t="s">
        <v>151</v>
      </c>
      <c r="D17" s="1">
        <v>15.3</v>
      </c>
      <c r="E17" s="1" t="str">
        <f t="shared" si="3"/>
        <v>&lt;button onclick=openURL('http://wwwvbs.sfreeway.gov.tw/live-view/mjpg/video.cgi?camera=57')&gt;←新化系統&lt;/button&gt;15.3&lt;br/&gt;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2"/>
      <c r="C18" s="1"/>
      <c r="D18" s="1"/>
      <c r="E18" t="s">
        <v>50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2"/>
      <c r="C19" s="1"/>
      <c r="D19" s="1"/>
      <c r="E19" t="s">
        <v>152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>
        <v>78.0</v>
      </c>
      <c r="B20" s="4" t="s">
        <v>153</v>
      </c>
      <c r="C20" s="6" t="s">
        <v>154</v>
      </c>
      <c r="D20" s="6">
        <v>20.0</v>
      </c>
      <c r="E20" s="1" t="str">
        <f t="shared" ref="E20:E22" si="4">"&lt;button onclick=openURL('"&amp;C20&amp;"')&gt;"&amp;B20&amp;"&lt;/button&gt;"&amp;ROUND(D20,1)&amp;"&lt;br/&gt;"</f>
        <v>&lt;button onclick=openURL('http://210.241.63.120/abs2mjpg/bmjpg?camera=44')&gt;→元長&lt;/button&gt;20&lt;br/&gt;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78.0</v>
      </c>
      <c r="B21" s="11" t="s">
        <v>155</v>
      </c>
      <c r="C21" s="6" t="s">
        <v>156</v>
      </c>
      <c r="D21" s="6">
        <v>25.46</v>
      </c>
      <c r="E21" s="1" t="str">
        <f t="shared" si="4"/>
        <v>&lt;button onclick=openURL('http://210.241.63.120/abs2mjpg/bmjpg?camera=55')&gt;←虎尾&lt;/button&gt;25.5&lt;br/&gt;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>
        <v>78.0</v>
      </c>
      <c r="B22" s="11" t="s">
        <v>157</v>
      </c>
      <c r="C22" s="9" t="s">
        <v>158</v>
      </c>
      <c r="D22" s="1">
        <v>39.431</v>
      </c>
      <c r="E22" s="1" t="str">
        <f t="shared" si="4"/>
        <v>&lt;button onclick=openURL('http://210.241.63.120/abs2mjpg/bmjpg?camera=53')&gt;←古坑&lt;/button&gt;39.4&lt;br/&gt;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2"/>
      <c r="C23" s="1"/>
      <c r="D23" s="1"/>
      <c r="E23" t="s">
        <v>50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 t="s">
        <v>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2" t="s">
        <v>67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2" t="s">
        <v>68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:id="rId1" ref="C12"/>
    <hyperlink r:id="rId2" ref="C15"/>
    <hyperlink r:id="rId3" ref="C22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4"/>
      <c r="C2" s="1"/>
      <c r="D2" s="1"/>
      <c r="E2" s="10" t="s">
        <v>146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4"/>
      <c r="C3" s="1"/>
      <c r="D3" s="1"/>
      <c r="E3" s="10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1.0</v>
      </c>
      <c r="B4" s="4" t="s">
        <v>5</v>
      </c>
      <c r="C4" s="1" t="s">
        <v>8</v>
      </c>
      <c r="D4" s="1">
        <v>8.0</v>
      </c>
      <c r="E4" s="1" t="str">
        <f t="shared" ref="E4:E11" si="1">"&lt;button onclick=HWCam('"&amp;C4&amp;"&amp;"&amp;B4&amp;"')&gt;"&amp;B4&amp;"&lt;/button&gt;"&amp;ROUND(D4,1)&amp;"&lt;br/&gt;"</f>
        <v>&lt;button onclick=HWCam('http://cctvn08.freeway.gov.tw:8080/stream/GetStreamVideo?pm=160,A40,2&amp;▼基隆')&gt;▼基隆&lt;/button&gt;8&lt;br/&gt;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2.0</v>
      </c>
      <c r="B5" s="4" t="s">
        <v>13</v>
      </c>
      <c r="C5" s="6" t="s">
        <v>15</v>
      </c>
      <c r="D5" s="6">
        <v>11.55</v>
      </c>
      <c r="E5" s="1" t="str">
        <f t="shared" si="1"/>
        <v>&lt;button onclick=HWCam('http://cctvn03.freeway.gov.tw:8080/stream/GetStreamVideo?pm=164,A44,6&amp;▼汐止')&gt;▼汐止&lt;/button&gt;11.6&lt;br/&gt;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3.0</v>
      </c>
      <c r="B6" s="2" t="s">
        <v>22</v>
      </c>
      <c r="C6" s="6" t="s">
        <v>23</v>
      </c>
      <c r="D6" s="6">
        <v>14.75</v>
      </c>
      <c r="E6" s="1" t="str">
        <f t="shared" si="1"/>
        <v>&lt;button onclick=HWCam('http://cctvn03.freeway.gov.tw:8080/stream/GetStreamVideo?pm=164,A44,7&amp;▼汐止高架')&gt;▼汐止高架&lt;/button&gt;14.8&lt;br/&gt;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4.0</v>
      </c>
      <c r="B7" s="4" t="s">
        <v>28</v>
      </c>
      <c r="C7" s="6" t="s">
        <v>29</v>
      </c>
      <c r="D7" s="6">
        <v>32.18</v>
      </c>
      <c r="E7" s="1" t="str">
        <f t="shared" si="1"/>
        <v>&lt;button onclick=HWCam('http://cctvn10.freeway.gov.tw:8080/streamX/fStreamVideo?pm=C0,1320&amp;△五股')&gt;△五股&lt;/button&gt;32.2&lt;br/&gt;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5.0</v>
      </c>
      <c r="B8" s="4" t="s">
        <v>34</v>
      </c>
      <c r="C8" s="6" t="s">
        <v>37</v>
      </c>
      <c r="D8" s="6">
        <v>41.85</v>
      </c>
      <c r="E8" s="1" t="str">
        <f t="shared" si="1"/>
        <v>&lt;button onclick=HWCam('http://cctvn08.freeway.gov.tw:8080/stream/GetStreamVideo?pm=164,A44,15&amp;▼林口')&gt;▼林口&lt;/button&gt;41.9&lt;br/&gt;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6.0</v>
      </c>
      <c r="B9" s="4" t="s">
        <v>42</v>
      </c>
      <c r="C9" s="6" t="s">
        <v>43</v>
      </c>
      <c r="D9" s="6">
        <v>53.45</v>
      </c>
      <c r="E9" s="1" t="str">
        <f t="shared" si="1"/>
        <v>&lt;button onclick=HWCam('http://cctvn09.freeway.gov.tw:8080/streamX/fStreamVideo?pm=C1,1530&amp;△機場系統')&gt;△機場系統&lt;/button&gt;53.5&lt;br/&gt;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>
        <v>7.0</v>
      </c>
      <c r="B10" s="4" t="s">
        <v>48</v>
      </c>
      <c r="C10" s="1" t="s">
        <v>49</v>
      </c>
      <c r="D10" s="6">
        <v>64.04</v>
      </c>
      <c r="E10" s="1" t="str">
        <f t="shared" si="1"/>
        <v>&lt;button onclick=HWCam('http://cctvn09.freeway.gov.tw:8080/streamX/fStreamVideo?pm=C2,1630&amp;▼中壢')&gt;▼中壢&lt;/button&gt;64&lt;br/&gt;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8.0</v>
      </c>
      <c r="B11" s="2" t="s">
        <v>46</v>
      </c>
      <c r="C11" s="1" t="s">
        <v>51</v>
      </c>
      <c r="D11" s="6">
        <v>99.38</v>
      </c>
      <c r="E11" s="1" t="str">
        <f t="shared" si="1"/>
        <v>&lt;button onclick=HWCam('http://cctvn04.freeway.gov.tw:8080/stream/GetStreamVideo?pm=164,A44,26&amp;▼新竹系統')&gt;▼新竹系統&lt;/button&gt;99.4&lt;br/&gt;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2"/>
      <c r="C12" s="1"/>
      <c r="D12" s="1"/>
      <c r="E12" t="s">
        <v>50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>
        <v>1.0</v>
      </c>
      <c r="B13" s="2" t="s">
        <v>54</v>
      </c>
      <c r="C13" t="s">
        <v>55</v>
      </c>
      <c r="D13" s="9">
        <v>132.75</v>
      </c>
      <c r="E13" s="1" t="str">
        <f t="shared" ref="E13:E21" si="2">"&lt;button onclick=openURL('"&amp;C13&amp;"')&gt;"&amp;B13&amp;"&lt;/button&gt;"&amp;ROUND(D13,1)&amp;"&lt;br/&gt;"</f>
        <v>&lt;button onclick=openURL('http://210.241.63.120/abs2mjpg/bmjpg?camera=186')&gt;▼苗栗&lt;/button&gt;132.8&lt;br/&gt;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>
        <v>2.0</v>
      </c>
      <c r="B14" s="2" t="s">
        <v>65</v>
      </c>
      <c r="C14" s="1" t="s">
        <v>66</v>
      </c>
      <c r="D14" s="6">
        <v>158.87</v>
      </c>
      <c r="E14" s="1" t="str">
        <f t="shared" si="2"/>
        <v>&lt;button onclick=openURL('http://210.241.63.120/abs2mjpg/bmjpg?camera=1')&gt;▼泰安&lt;/button&gt;158.9&lt;br/&gt;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4.0</v>
      </c>
      <c r="B15" s="2" t="s">
        <v>71</v>
      </c>
      <c r="C15" s="1" t="s">
        <v>72</v>
      </c>
      <c r="D15" s="6">
        <v>166.36</v>
      </c>
      <c r="E15" s="1" t="str">
        <f t="shared" si="2"/>
        <v>&lt;button onclick=openURL('http://210.241.63.120/abs2mjpg/bmjpg?camera=203')&gt;▼台中系統&lt;/button&gt;166.4&lt;br/&gt;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3.0</v>
      </c>
      <c r="B16" s="2" t="s">
        <v>73</v>
      </c>
      <c r="C16" t="s">
        <v>74</v>
      </c>
      <c r="D16" s="6">
        <v>167.55</v>
      </c>
      <c r="E16" s="1" t="str">
        <f t="shared" si="2"/>
        <v>&lt;button onclick=openURL('http://210.241.63.120/abs2mjpg/bmjpg?camera=205')&gt;▼豐原&lt;/button&gt;167.6&lt;br/&gt;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5.0</v>
      </c>
      <c r="B17" s="2" t="s">
        <v>77</v>
      </c>
      <c r="C17" s="1" t="s">
        <v>78</v>
      </c>
      <c r="D17" s="6">
        <v>178.0</v>
      </c>
      <c r="E17" s="1" t="str">
        <f t="shared" si="2"/>
        <v>&lt;button onclick=openURL('http://210.241.63.120/abs2mjpg/bmjpg?camera=212')&gt;△台中&lt;/button&gt;178&lt;br/&gt;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>
        <v>6.0</v>
      </c>
      <c r="B18" s="2" t="s">
        <v>82</v>
      </c>
      <c r="C18" s="1" t="s">
        <v>84</v>
      </c>
      <c r="D18" s="6">
        <v>181.28</v>
      </c>
      <c r="E18" s="1" t="str">
        <f t="shared" si="2"/>
        <v>&lt;button onclick=openURL('http://210.241.63.120/abs2mjpg/bmjpg?camera=216')&gt;△南屯&lt;/button&gt;181.3&lt;br/&gt;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>
        <v>7.0</v>
      </c>
      <c r="B19" s="2" t="s">
        <v>86</v>
      </c>
      <c r="C19" s="1" t="s">
        <v>88</v>
      </c>
      <c r="D19" s="6">
        <v>198.8</v>
      </c>
      <c r="E19" s="1" t="str">
        <f t="shared" si="2"/>
        <v>&lt;button onclick=openURL('http://210.241.63.120/abs2mjpg/bmjpg?camera=344')&gt;△彰化系統&lt;/button&gt;198.8&lt;br/&gt;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>
        <v>8.0</v>
      </c>
      <c r="B20" s="2" t="s">
        <v>89</v>
      </c>
      <c r="C20" s="1" t="s">
        <v>90</v>
      </c>
      <c r="D20" s="6">
        <v>225.995</v>
      </c>
      <c r="E20" s="1" t="str">
        <f t="shared" si="2"/>
        <v>&lt;button onclick=openURL('http://210.241.63.120/abs2mjpg/bmjpg?camera=4')&gt;△西螺 &lt;/button&gt;226&lt;br/&gt;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9.0</v>
      </c>
      <c r="B21" s="2" t="s">
        <v>91</v>
      </c>
      <c r="C21" s="1" t="s">
        <v>92</v>
      </c>
      <c r="D21">
        <v>246.78</v>
      </c>
      <c r="E21" s="1" t="str">
        <f t="shared" si="2"/>
        <v>&lt;button onclick=openURL('http://210.241.63.120/abs2mjpg/bmjpg?camera=242')&gt;▼雲林系統&lt;/button&gt;246.8&lt;br/&gt;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2"/>
      <c r="C22" s="1"/>
      <c r="D22" s="1"/>
      <c r="E22" t="s">
        <v>50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>
        <v>1.0</v>
      </c>
      <c r="B23" s="8" t="s">
        <v>159</v>
      </c>
      <c r="C23" s="1" t="s">
        <v>100</v>
      </c>
      <c r="D23" s="6">
        <v>268.41</v>
      </c>
      <c r="E23" s="1" t="str">
        <f t="shared" ref="E23:E31" si="3">"&lt;button onclick=openURL('"&amp;C23&amp;"')&gt;"&amp;B23&amp;"&lt;/button&gt;"&amp;ROUND(D23,1)&amp;"&lt;br/&gt;"</f>
        <v>&lt;button onclick=openURL('http://wwwvbs.sfreeway.gov.tw/live-view/mjpg/video.cgi?camera=05')&gt;△水上 &lt;/button&gt;268.4&lt;br/&gt;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>
        <v>2.0</v>
      </c>
      <c r="B24" s="2" t="s">
        <v>109</v>
      </c>
      <c r="C24" s="1" t="s">
        <v>110</v>
      </c>
      <c r="D24" s="6">
        <v>273.756</v>
      </c>
      <c r="E24" s="1" t="str">
        <f t="shared" si="3"/>
        <v>&lt;button onclick=openURL('http://wwwvbs.sfreeway.gov.tw/live-view/mjpg/video.cgi?camera=09')&gt;△嘉義系統 &lt;/button&gt;273.8&lt;br/&gt;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>
        <v>3.0</v>
      </c>
      <c r="B25" s="2" t="s">
        <v>113</v>
      </c>
      <c r="C25" s="1" t="s">
        <v>114</v>
      </c>
      <c r="D25" s="6">
        <v>303.48</v>
      </c>
      <c r="E25" s="1" t="str">
        <f t="shared" si="3"/>
        <v>&lt;button onclick=openURL('http://wwwvbs.sfreeway.gov.tw/live-view/mjpg/video.cgi?camera=46')&gt;△麻豆&lt;/button&gt;303.5&lt;br/&gt;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>
        <v>4.0</v>
      </c>
      <c r="B26" s="2" t="s">
        <v>115</v>
      </c>
      <c r="C26" s="1" t="s">
        <v>116</v>
      </c>
      <c r="D26" s="6">
        <v>316.175</v>
      </c>
      <c r="E26" s="1" t="str">
        <f t="shared" si="3"/>
        <v>&lt;button onclick=openURL('http://wwwvbs.sfreeway.gov.tw/live-view/mjpg/video.cgi?camera=384')&gt;△台南系統&lt;/button&gt;316.2&lt;br/&gt;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>
        <v>5.0</v>
      </c>
      <c r="B27" s="2" t="s">
        <v>117</v>
      </c>
      <c r="C27" s="1" t="s">
        <v>118</v>
      </c>
      <c r="D27" s="6">
        <v>322.19</v>
      </c>
      <c r="E27" s="1" t="str">
        <f t="shared" si="3"/>
        <v>&lt;button onclick=openURL('http://wwwvbs.sfreeway.gov.tw/live-view/mjpg/video.cgi?camera=338')&gt;△台南&lt;/button&gt;322.2&lt;br/&gt;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>
        <v>6.0</v>
      </c>
      <c r="B28" s="3" t="s">
        <v>160</v>
      </c>
      <c r="C28" s="1" t="s">
        <v>120</v>
      </c>
      <c r="D28" s="6">
        <v>329.995</v>
      </c>
      <c r="E28" s="1" t="str">
        <f t="shared" si="3"/>
        <v>&lt;button onclick=openURL('http://wwwvbs.sfreeway.gov.tw/live-view/mjpg/video.cgi?camera=66')&gt;▼仁德系統&lt;/button&gt;330&lt;br/&gt;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>
        <v>7.0</v>
      </c>
      <c r="B29" s="2" t="s">
        <v>121</v>
      </c>
      <c r="C29" s="1" t="s">
        <v>122</v>
      </c>
      <c r="D29" s="6">
        <v>349.998</v>
      </c>
      <c r="E29" s="1" t="str">
        <f t="shared" si="3"/>
        <v>&lt;button onclick=openURL('http://wwwvbs.sfreeway.gov.tw/live-view/mjpg/video.cgi?camera=115')&gt;▼岡山 &lt;/button&gt;350&lt;br/&gt;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>
        <v>8.0</v>
      </c>
      <c r="B30" s="2" t="s">
        <v>123</v>
      </c>
      <c r="C30" s="1" t="s">
        <v>124</v>
      </c>
      <c r="D30" s="6">
        <v>362.5</v>
      </c>
      <c r="E30" s="1" t="str">
        <f t="shared" si="3"/>
        <v>&lt;button onclick=openURL('http://wwwvbs.sfreeway.gov.tw/live-view/mjpg/video.cgi?camera=334')&gt;▼鼎金系統&lt;/button&gt;362.5&lt;br/&gt;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>
        <v>9.0</v>
      </c>
      <c r="B31" s="2" t="s">
        <v>125</v>
      </c>
      <c r="C31" s="1" t="s">
        <v>126</v>
      </c>
      <c r="D31">
        <v>370.615</v>
      </c>
      <c r="E31" s="1" t="str">
        <f t="shared" si="3"/>
        <v>&lt;button onclick=openURL('http://wwwvbs.sfreeway.gov.tw/live-view/mjpg/video.cgi?camera=132')&gt;▼五甲系統&lt;/button&gt;370.6&lt;br/&gt;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4"/>
      <c r="C32" s="6"/>
      <c r="D32" s="6"/>
      <c r="E32" t="s">
        <v>50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3"/>
      <c r="C33" s="1"/>
      <c r="D33" s="1"/>
      <c r="E33" s="10" t="s">
        <v>161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3"/>
      <c r="C35" s="1"/>
      <c r="D35" s="1"/>
      <c r="E35" s="10" t="s">
        <v>149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>
        <v>1.0</v>
      </c>
      <c r="B36" s="3" t="s">
        <v>4</v>
      </c>
      <c r="C36" s="1" t="s">
        <v>7</v>
      </c>
      <c r="D36" s="1">
        <v>16.5</v>
      </c>
      <c r="E36" s="1" t="str">
        <f t="shared" ref="E36:E43" si="4">"&lt;button onclick=HWCam('"&amp;C36&amp;"&amp;"&amp;B36&amp;"')&gt;"&amp;B36&amp;"&lt;/button&gt;"&amp;ROUND(D36,1)&amp;"&lt;br/&gt;"</f>
        <v>&lt;button onclick=HWCam('http://cctvn07.freeway.gov.tw:8080/stream/GetStreamVideo?pm=211,A56,52&amp;▼南港系統')&gt;▼南港系統&lt;/button&gt;16.5&lt;br/&gt;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>
        <v>2.0</v>
      </c>
      <c r="B37" s="3" t="s">
        <v>10</v>
      </c>
      <c r="C37" s="1" t="s">
        <v>11</v>
      </c>
      <c r="D37" s="1">
        <v>55.7</v>
      </c>
      <c r="E37" s="1" t="str">
        <f t="shared" si="4"/>
        <v>&lt;button onclick=HWCam('http://cctvn05.freeway.gov.tw:8080/stream/GetStreamVideo?pm=168,A32,28&amp;▼木柵')&gt;▼木柵&lt;/button&gt;55.7&lt;br/&gt;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>
        <v>3.0</v>
      </c>
      <c r="B38" s="2" t="s">
        <v>16</v>
      </c>
      <c r="C38" s="1" t="s">
        <v>17</v>
      </c>
      <c r="D38" s="1">
        <v>35.33</v>
      </c>
      <c r="E38" s="1" t="str">
        <f t="shared" si="4"/>
        <v>&lt;button onclick=HWCam('http://cctvn05.freeway.gov.tw:8080/stream/GetStreamVideo?pm=167,A31,18&amp;▼安坑')&gt;▼安坑&lt;/button&gt;35.3&lt;br/&gt;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>
        <v>4.0</v>
      </c>
      <c r="B39" s="2" t="s">
        <v>20</v>
      </c>
      <c r="C39" s="7" t="s">
        <v>21</v>
      </c>
      <c r="D39" s="7">
        <v>55.18</v>
      </c>
      <c r="E39" s="1" t="str">
        <f t="shared" si="4"/>
        <v>&lt;button onclick=HWCam('http://210.242.179.85:8080/stream/GetStreamVideo?pm=211,A58,11&amp;▼鶯歌')&gt;▼鶯歌&lt;/button&gt;55.2&lt;br/&gt;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>
        <v>5.0</v>
      </c>
      <c r="B40" s="2" t="s">
        <v>30</v>
      </c>
      <c r="C40" s="1" t="s">
        <v>32</v>
      </c>
      <c r="D40" s="1">
        <v>63.0</v>
      </c>
      <c r="E40" s="1" t="str">
        <f t="shared" si="4"/>
        <v>&lt;button onclick=HWCam('http://210.242.179.86:8080/stream/GetStreamVideo?pm=210,A57,43&amp;△大溪')&gt;△大溪&lt;/button&gt;63&lt;br/&gt;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>
        <v>6.0</v>
      </c>
      <c r="B41" s="2" t="s">
        <v>35</v>
      </c>
      <c r="C41" s="1" t="s">
        <v>36</v>
      </c>
      <c r="D41" s="1">
        <v>68.55</v>
      </c>
      <c r="E41" s="1" t="str">
        <f t="shared" si="4"/>
        <v>&lt;button onclick=HWCam('http://210.242.179.86:8080/stream/GetStreamVideo?pm=211,A58,36&amp;▼龍潭')&gt;▼龍潭&lt;/button&gt;68.6&lt;br/&gt;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>
        <v>7.0</v>
      </c>
      <c r="B42" s="2" t="s">
        <v>40</v>
      </c>
      <c r="C42" s="1" t="s">
        <v>41</v>
      </c>
      <c r="D42" s="1">
        <v>96.65</v>
      </c>
      <c r="E42" s="1" t="str">
        <f t="shared" si="4"/>
        <v>&lt;button onclick=HWCam('http://210.242.179.86:8080/stream/GetStreamVideo?pm=211,A58,50&amp;▼寶山')&gt;▼寶山&lt;/button&gt;96.7&lt;br/&gt;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>
        <v>8.0</v>
      </c>
      <c r="B43" s="2" t="s">
        <v>46</v>
      </c>
      <c r="C43" s="1" t="s">
        <v>47</v>
      </c>
      <c r="D43" s="1">
        <v>102.6</v>
      </c>
      <c r="E43" s="1" t="str">
        <f t="shared" si="4"/>
        <v>&lt;button onclick=HWCam('http://210.242.179.85:8080/stream/GetStreamVideo?pm=211,A58,28&amp;▼新竹系統')&gt;▼新竹系統&lt;/button&gt;102.6&lt;br/&gt;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2"/>
      <c r="C44" s="1"/>
      <c r="D44" s="1"/>
      <c r="E44" t="s">
        <v>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>
        <v>9.0</v>
      </c>
      <c r="B45" s="2" t="s">
        <v>52</v>
      </c>
      <c r="C45" s="1" t="s">
        <v>53</v>
      </c>
      <c r="D45" s="1">
        <v>109.97</v>
      </c>
      <c r="E45" s="1" t="str">
        <f t="shared" ref="E45:E53" si="5">"&lt;button onclick=openURL('"&amp;C45&amp;"')&gt;"&amp;B45&amp;"&lt;/button&gt;"&amp;ROUND(D45,1)&amp;"&lt;br/&gt;"</f>
        <v>&lt;button onclick=openURL('http://cctvn07.freeway.gov.tw:8080/stream/GetStreamVideo?pm=162,A42,23')&gt;▼香山&lt;/button&gt;110&lt;br/&gt;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>
        <v>1.0</v>
      </c>
      <c r="B46" s="4" t="s">
        <v>56</v>
      </c>
      <c r="C46" s="6" t="s">
        <v>57</v>
      </c>
      <c r="D46" s="6">
        <v>173.382</v>
      </c>
      <c r="E46" s="1" t="str">
        <f t="shared" si="5"/>
        <v>&lt;button onclick=openURL('http://210.241.63.120/abs2mjpg/bmjpg?camera=262')&gt;▼清水&lt;/button&gt;173.4&lt;br/&gt;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>
        <v>2.0</v>
      </c>
      <c r="B47" s="4" t="s">
        <v>58</v>
      </c>
      <c r="C47" s="6" t="s">
        <v>59</v>
      </c>
      <c r="D47" s="6">
        <v>197.93</v>
      </c>
      <c r="E47" s="1" t="str">
        <f t="shared" si="5"/>
        <v>&lt;button onclick=openURL('http://210.241.63.120/abs2mjpg/bmjpg?camera=435')&gt;▼彰化系統&lt;/button&gt;197.9&lt;br/&gt;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>
        <v>3.0</v>
      </c>
      <c r="B48" s="4" t="s">
        <v>60</v>
      </c>
      <c r="C48" s="6" t="s">
        <v>61</v>
      </c>
      <c r="D48" s="6">
        <v>210.06</v>
      </c>
      <c r="E48" s="1" t="str">
        <f t="shared" si="5"/>
        <v>&lt;button onclick=openURL('http://210.241.63.120/abs2mjpg/bmjpg?camera=340')&gt;△中投&lt;/button&gt;210.1&lt;br/&gt;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>
        <v>4.0</v>
      </c>
      <c r="B49" s="4" t="s">
        <v>62</v>
      </c>
      <c r="C49" s="6" t="s">
        <v>63</v>
      </c>
      <c r="D49" s="6">
        <v>217.09</v>
      </c>
      <c r="E49" s="1" t="str">
        <f t="shared" si="5"/>
        <v>&lt;button onclick=openURL('http://210.241.63.120/abs2mjpg/bmjpg?camera=277')&gt;▼草屯&lt;/button&gt;217.1&lt;br/&gt;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>
        <v>5.0</v>
      </c>
      <c r="B50" s="5" t="s">
        <v>162</v>
      </c>
      <c r="C50" s="6" t="s">
        <v>70</v>
      </c>
      <c r="D50" s="6">
        <v>222.691</v>
      </c>
      <c r="E50" s="1" t="str">
        <f t="shared" si="5"/>
        <v>&lt;button onclick=openURL('http://210.241.63.120/abs2mjpg/bmjpg?camera=278')&gt;▼中興系統 &lt;/button&gt;222.7&lt;br/&gt;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>
        <v>6.0</v>
      </c>
      <c r="B51" s="4" t="s">
        <v>75</v>
      </c>
      <c r="C51" s="6" t="s">
        <v>76</v>
      </c>
      <c r="D51" s="6">
        <v>236.966</v>
      </c>
      <c r="E51" s="1" t="str">
        <f t="shared" si="5"/>
        <v>&lt;button onclick=openURL('http://210.241.63.120/abs2mjpg/bmjpg?camera=285')&gt;▼名間&lt;/button&gt;237&lt;br/&gt;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>
        <v>7.0</v>
      </c>
      <c r="B52" s="2" t="s">
        <v>79</v>
      </c>
      <c r="C52" s="6" t="s">
        <v>80</v>
      </c>
      <c r="D52" s="6">
        <v>243.7</v>
      </c>
      <c r="E52" s="1" t="str">
        <f t="shared" si="5"/>
        <v>&lt;button onclick=openURL('http://210.241.63.120/abs2mjpg/bmjpg?camera=287')&gt;△竹山&lt;/button&gt;243.7&lt;br/&gt;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>
        <v>8.0</v>
      </c>
      <c r="B53" s="4" t="s">
        <v>81</v>
      </c>
      <c r="C53" s="1" t="s">
        <v>83</v>
      </c>
      <c r="D53">
        <v>273.575</v>
      </c>
      <c r="E53" s="1" t="str">
        <f t="shared" si="5"/>
        <v>&lt;button onclick=openURL('http://wwwvbs.sfreeway.gov.tw/live-view/mjpg/video.cgi?camera=158')&gt;△古坑&lt;/button&gt;273.6&lt;br/&gt;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7"/>
      <c r="D54" s="7"/>
      <c r="E54" t="s">
        <v>50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>
        <v>1.0</v>
      </c>
      <c r="B55" s="3" t="s">
        <v>85</v>
      </c>
      <c r="C55" s="9" t="s">
        <v>87</v>
      </c>
      <c r="D55" s="9">
        <v>300.605</v>
      </c>
      <c r="E55" s="1" t="str">
        <f t="shared" ref="E55:E63" si="6">"&lt;button onclick=openURL('"&amp;C55&amp;"')&gt;"&amp;B55&amp;"&lt;/button&gt;"&amp;ROUND(D55,1)&amp;"&lt;br/&gt;"</f>
        <v>&lt;button onclick=openURL('http://wwwvbs.sfreeway.gov.tw/live-view/mjpg/video.cgi?camera=192')&gt;△水上系統&lt;/button&gt;300.6&lt;br/&gt;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>
        <v>2.0</v>
      </c>
      <c r="B56" s="2" t="s">
        <v>93</v>
      </c>
      <c r="C56" s="1" t="s">
        <v>94</v>
      </c>
      <c r="D56" s="1">
        <v>335.004</v>
      </c>
      <c r="E56" s="1" t="str">
        <f t="shared" si="6"/>
        <v>&lt;button onclick=openURL('http://wwwvbs.sfreeway.gov.tw/live-view/mjpg/video.cgi?camera=232')&gt;▼官田系統&lt;/button&gt;335&lt;br/&gt;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>
        <v>3.0</v>
      </c>
      <c r="B57" s="2" t="s">
        <v>95</v>
      </c>
      <c r="C57" s="1" t="s">
        <v>96</v>
      </c>
      <c r="D57" s="1">
        <v>347.065</v>
      </c>
      <c r="E57" s="1" t="str">
        <f t="shared" si="6"/>
        <v>&lt;button onclick=openURL('http://wwwvbs.sfreeway.gov.tw/live-view/mjpg/video.cgi?camera=250')&gt;▼新化系統&lt;/button&gt;347.1&lt;br/&gt;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>
        <v>4.0</v>
      </c>
      <c r="B58" s="2" t="s">
        <v>97</v>
      </c>
      <c r="C58" s="1" t="s">
        <v>98</v>
      </c>
      <c r="D58" s="1">
        <v>357.025</v>
      </c>
      <c r="E58" s="1" t="str">
        <f t="shared" si="6"/>
        <v>&lt;button onclick=openURL('http://wwwvbs.sfreeway.gov.tw/live-view/mjpg/video.cgi?camera=256')&gt;▼關廟&lt;/button&gt;357&lt;br/&gt;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>
        <v>5.0</v>
      </c>
      <c r="B59" s="2" t="s">
        <v>101</v>
      </c>
      <c r="C59" s="1" t="s">
        <v>102</v>
      </c>
      <c r="D59" s="1">
        <v>383.45</v>
      </c>
      <c r="E59" s="1" t="str">
        <f t="shared" si="6"/>
        <v>&lt;button onclick=openURL('http://wwwvbs.sfreeway.gov.tw/live-view/mjpg/video.cgi?camera=329')&gt;▼燕巢系統 &lt;/button&gt;383.5&lt;br/&gt;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>
        <v>6.0</v>
      </c>
      <c r="B60" s="2" t="s">
        <v>103</v>
      </c>
      <c r="C60" s="1" t="s">
        <v>104</v>
      </c>
      <c r="D60" s="1">
        <v>400.163</v>
      </c>
      <c r="E60" s="1" t="str">
        <f t="shared" si="6"/>
        <v>&lt;button onclick=openURL('http://wwwvbs.sfreeway.gov.tw/live-view/mjpg/video.cgi?camera=340')&gt;▼長治&lt;/button&gt;400.2&lt;br/&gt;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>
        <v>7.0</v>
      </c>
      <c r="B61" s="2" t="s">
        <v>105</v>
      </c>
      <c r="C61" s="1" t="s">
        <v>106</v>
      </c>
      <c r="D61" s="1">
        <v>415.55</v>
      </c>
      <c r="E61" s="1" t="str">
        <f t="shared" si="6"/>
        <v>&lt;button onclick=openURL('http://wwwvbs.sfreeway.gov.tw/live-view/mjpg/video.cgi?camera=353')&gt;▼竹田系統&lt;/button&gt;415.6&lt;br/&gt;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>
        <v>8.0</v>
      </c>
      <c r="B62" s="2" t="s">
        <v>107</v>
      </c>
      <c r="C62" s="1" t="s">
        <v>108</v>
      </c>
      <c r="D62" s="1">
        <v>425.644</v>
      </c>
      <c r="E62" s="1" t="str">
        <f t="shared" si="6"/>
        <v>&lt;button onclick=openURL('http://wwwvbs.sfreeway.gov.tw/live-view/mjpg/video.cgi?camera=348')&gt;△南州&lt;/button&gt;425.6&lt;br/&gt;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>
        <v>9.0</v>
      </c>
      <c r="B63" s="2" t="s">
        <v>111</v>
      </c>
      <c r="C63" s="1" t="s">
        <v>112</v>
      </c>
      <c r="D63">
        <v>439.396</v>
      </c>
      <c r="E63" s="1" t="str">
        <f t="shared" si="6"/>
        <v>&lt;button onclick=openURL('http://wwwvbs.sfreeway.gov.tw/live-view/mjpg/video.cgi?camera=349')&gt;▼林邊&lt;/button&gt;439.4&lt;br/&gt;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t="s">
        <v>50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5"/>
      <c r="C65" s="6"/>
      <c r="D65" s="6"/>
      <c r="E65" s="10" t="s">
        <v>161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5"/>
      <c r="C66" s="6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5"/>
      <c r="C67" s="6"/>
      <c r="D67" s="6"/>
      <c r="E67" s="10" t="s">
        <v>149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>
        <v>1.0</v>
      </c>
      <c r="B68" s="5" t="s">
        <v>6</v>
      </c>
      <c r="C68" s="6" t="s">
        <v>9</v>
      </c>
      <c r="D68" s="6">
        <v>0.0</v>
      </c>
      <c r="E68" s="1" t="str">
        <f t="shared" ref="E68:E75" si="7">"&lt;button onclick=HWCam('"&amp;C68&amp;"&amp;"&amp;B68&amp;"')&gt;"&amp;B68&amp;"&lt;/button&gt;"&amp;ROUND(D68,2)&amp;"&lt;br/&gt;"</f>
        <v>&lt;button onclick=HWCam('http://202.39.180.212:8082/mjpeg/X01001602801101&amp;▼南港')&gt;▼南港&lt;/button&gt;0&lt;br/&gt;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>
        <v>2.0</v>
      </c>
      <c r="B69" s="5" t="s">
        <v>12</v>
      </c>
      <c r="C69" s="6" t="s">
        <v>14</v>
      </c>
      <c r="D69" s="6">
        <v>3.758</v>
      </c>
      <c r="E69" s="1" t="str">
        <f t="shared" si="7"/>
        <v>&lt;button onclick=HWCam('http://202.39.180.212:8082/mjpeg/X01001602900201&amp;▼石碇')&gt;▼石碇&lt;/button&gt;3.76&lt;br/&gt;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>
        <v>3.0</v>
      </c>
      <c r="B70" s="4" t="s">
        <v>18</v>
      </c>
      <c r="C70" s="6" t="s">
        <v>19</v>
      </c>
      <c r="D70" s="6">
        <v>14.86</v>
      </c>
      <c r="E70" s="1" t="str">
        <f t="shared" si="7"/>
        <v>&lt;button onclick=HWCam('http://202.39.180.211:8082/mjpeg/X01001606900101&amp;△坪林出口')&gt;△坪林出口&lt;/button&gt;14.86&lt;br/&gt;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>
        <v>4.0</v>
      </c>
      <c r="B71" s="5" t="s">
        <v>24</v>
      </c>
      <c r="C71" s="6" t="s">
        <v>25</v>
      </c>
      <c r="D71" s="6">
        <v>15.05</v>
      </c>
      <c r="E71" s="1" t="str">
        <f t="shared" si="7"/>
        <v>&lt;button onclick=HWCam('http://202.39.180.204:8082/mjpeg/X01001606900201&amp;▼坪林入口')&gt;▼坪林入口&lt;/button&gt;15.05&lt;br/&gt;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>
        <v>5.0</v>
      </c>
      <c r="B72" s="4" t="s">
        <v>26</v>
      </c>
      <c r="C72" s="6" t="s">
        <v>27</v>
      </c>
      <c r="D72" s="6">
        <v>28.23</v>
      </c>
      <c r="E72" s="1" t="str">
        <f t="shared" si="7"/>
        <v>&lt;button onclick=HWCam('http://202.39.180.212:8082/mjpeg/X01001612900101&amp;▼頭城出口')&gt;▼頭城出口&lt;/button&gt;28.23&lt;br/&gt;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>
        <v>6.0</v>
      </c>
      <c r="B73" s="5" t="s">
        <v>31</v>
      </c>
      <c r="C73" s="6" t="s">
        <v>33</v>
      </c>
      <c r="D73" s="6">
        <v>28.28</v>
      </c>
      <c r="E73" s="1" t="str">
        <f t="shared" si="7"/>
        <v>&lt;button onclick=HWCam('http://202.39.180.203:8082/mjpeg/X01001612800101&amp;△頭城入口')&gt;△頭城入口&lt;/button&gt;28.28&lt;br/&gt;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>
        <v>7.0</v>
      </c>
      <c r="B74" s="5" t="s">
        <v>38</v>
      </c>
      <c r="C74" s="6" t="s">
        <v>39</v>
      </c>
      <c r="D74" s="6">
        <v>36.11</v>
      </c>
      <c r="E74" s="1" t="str">
        <f t="shared" si="7"/>
        <v>&lt;button onclick=HWCam('http://202.39.180.204:8082/mjpeg/X01001612800501&amp;△宜蘭')&gt;△宜蘭&lt;/button&gt;36.11&lt;br/&gt;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>
        <v>8.0</v>
      </c>
      <c r="B75" s="2" t="s">
        <v>44</v>
      </c>
      <c r="C75" s="6" t="s">
        <v>45</v>
      </c>
      <c r="D75" s="6">
        <v>45.48</v>
      </c>
      <c r="E75" s="1" t="str">
        <f t="shared" si="7"/>
        <v>&lt;button onclick=HWCam('http://202.39.180.204:8082/mjpeg/X01001614800101&amp;△羅東')&gt;△羅東&lt;/button&gt;45.48&lt;br/&gt;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t="s">
        <v>50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t="s">
        <v>127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>
        <v>2.0</v>
      </c>
      <c r="B78" s="4" t="s">
        <v>128</v>
      </c>
      <c r="C78" s="6" t="s">
        <v>129</v>
      </c>
      <c r="D78" s="6">
        <v>1.9</v>
      </c>
      <c r="E78" s="1" t="str">
        <f t="shared" ref="E78:E81" si="8">"&lt;button onclick=openURL('"&amp;C78&amp;"')&gt;"&amp;B78&amp;"&lt;/button&gt;"&amp;ROUND(D78,1)&amp;"&lt;br/&gt;"</f>
        <v>&lt;button onclick=openURL('http://210.242.179.86:8080/stream/GetStreamVideo?pm=211,A58,47')&gt;←大園&lt;/button&gt;1.9&lt;br/&gt;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>
        <v>2.0</v>
      </c>
      <c r="B79" s="4" t="s">
        <v>130</v>
      </c>
      <c r="C79" s="6" t="s">
        <v>131</v>
      </c>
      <c r="D79" s="6">
        <v>10.0</v>
      </c>
      <c r="E79" s="1" t="str">
        <f t="shared" si="8"/>
        <v>&lt;button onclick=openURL('http://cctvn04.freeway.gov.tw:8080/stream/GetStreamVideo?pm=160,A40,25')&gt;←機場系統&lt;/button&gt;10&lt;br/&gt;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>
        <v>2.0</v>
      </c>
      <c r="B80" s="4" t="s">
        <v>132</v>
      </c>
      <c r="C80" s="6" t="s">
        <v>133</v>
      </c>
      <c r="D80" s="6">
        <v>13.0</v>
      </c>
      <c r="E80" s="1" t="str">
        <f t="shared" si="8"/>
        <v>&lt;button onclick=openURL('http://cctvn03.freeway.gov.tw:8080/stream/GetStreamVideo?pm=163,A43,17')&gt;→南桃園&lt;/button&gt;13&lt;br/&gt;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>
        <v>2.0</v>
      </c>
      <c r="B81" s="4" t="s">
        <v>134</v>
      </c>
      <c r="C81" s="6" t="s">
        <v>135</v>
      </c>
      <c r="D81" s="6">
        <v>19.58</v>
      </c>
      <c r="E81" s="1" t="str">
        <f t="shared" si="8"/>
        <v>&lt;button onclick=openURL('http://cctvn07.freeway.gov.tw:8080/stream/GetStreamVideo?pm=162,A42,6')&gt;←大湳&lt;/button&gt;19.6&lt;br/&gt;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4"/>
      <c r="C82" s="6"/>
      <c r="D82" s="6"/>
      <c r="E82" t="s">
        <v>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4"/>
      <c r="C83" s="6"/>
      <c r="D83" s="6"/>
      <c r="E83" t="s">
        <v>136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>
        <v>6.0</v>
      </c>
      <c r="B84" s="4" t="s">
        <v>137</v>
      </c>
      <c r="C84" s="6" t="s">
        <v>138</v>
      </c>
      <c r="D84" s="6">
        <v>17.06</v>
      </c>
      <c r="E84" s="1" t="str">
        <f t="shared" ref="E84:E86" si="9">"&lt;button onclick=openURL('"&amp;C84&amp;"')&gt;"&amp;B84&amp;"&lt;/button&gt;"&amp;ROUND(D84,1)&amp;"&lt;br/&gt;"</f>
        <v>&lt;button onclick=openURL('http://210.241.63.120/abs2mjpg/bmjpg?camera=402')&gt;→霧峰系統&lt;/button&gt;17.1&lt;br/&gt;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>
        <v>6.0</v>
      </c>
      <c r="B85" s="2" t="s">
        <v>139</v>
      </c>
      <c r="C85" s="6" t="s">
        <v>140</v>
      </c>
      <c r="D85" s="6">
        <v>29.596</v>
      </c>
      <c r="E85" s="1" t="str">
        <f t="shared" si="9"/>
        <v>&lt;button onclick=openURL('http://210.241.63.120/abs2mjpg/bmjpg?camera=121')&gt;←愛蘭&lt;/button&gt;29.6&lt;br/&gt;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>
        <v>6.0</v>
      </c>
      <c r="B86" s="4" t="s">
        <v>141</v>
      </c>
      <c r="C86" s="9" t="s">
        <v>142</v>
      </c>
      <c r="D86" s="6">
        <v>34.675</v>
      </c>
      <c r="E86" s="1" t="str">
        <f t="shared" si="9"/>
        <v>&lt;button onclick=openURL('http://210.241.63.120/abs2mjpg/bmjpg?camera=89')&gt;→埔里&lt;/button&gt;34.7&lt;br/&gt;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6"/>
      <c r="D87" s="6"/>
      <c r="E87" t="s">
        <v>50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6"/>
      <c r="D88" s="6"/>
      <c r="E88" t="s">
        <v>143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>
        <v>8.0</v>
      </c>
      <c r="B89" s="2" t="s">
        <v>144</v>
      </c>
      <c r="C89" s="9" t="s">
        <v>145</v>
      </c>
      <c r="D89" s="6">
        <v>4.242</v>
      </c>
      <c r="E89" s="1" t="str">
        <f t="shared" ref="E89:E91" si="10">"&lt;button onclick=openURL('"&amp;C89&amp;"')&gt;"&amp;B89&amp;"&lt;/button&gt;"&amp;ROUND(D89,1)&amp;"&lt;br/&gt;"</f>
        <v>&lt;button onclick=openURL('http://wwwvbs.sfreeway.gov.tw/live-view/mjpg/video.cgi?camera=58')&gt;→台南&lt;/button&gt;4.2&lt;br/&gt;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>
        <v>8.0</v>
      </c>
      <c r="B90" s="2" t="s">
        <v>147</v>
      </c>
      <c r="C90" s="1" t="s">
        <v>148</v>
      </c>
      <c r="D90" s="6">
        <v>6.592</v>
      </c>
      <c r="E90" s="1" t="str">
        <f t="shared" si="10"/>
        <v>&lt;button onclick=openURL('http://wwwvbs.sfreeway.gov.tw/live-view/mjpg/video.cgi?camera=53')&gt;→台南系統&lt;/button&gt;6.6&lt;br/&gt;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>
        <v>8.0</v>
      </c>
      <c r="B91" s="2" t="s">
        <v>150</v>
      </c>
      <c r="C91" s="1" t="s">
        <v>151</v>
      </c>
      <c r="D91" s="1">
        <v>15.3</v>
      </c>
      <c r="E91" s="1" t="str">
        <f t="shared" si="10"/>
        <v>&lt;button onclick=openURL('http://wwwvbs.sfreeway.gov.tw/live-view/mjpg/video.cgi?camera=57')&gt;←新化系統&lt;/button&gt;15.3&lt;br/&gt;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t="s">
        <v>50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t="s">
        <v>152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>
        <v>78.0</v>
      </c>
      <c r="B94" s="4" t="s">
        <v>153</v>
      </c>
      <c r="C94" s="6" t="s">
        <v>154</v>
      </c>
      <c r="D94" s="6">
        <v>20.0</v>
      </c>
      <c r="E94" s="1" t="str">
        <f t="shared" ref="E94:E96" si="11">"&lt;button onclick=openURL('"&amp;C94&amp;"')&gt;"&amp;B94&amp;"&lt;/button&gt;"&amp;ROUND(D94,1)&amp;"&lt;br/&gt;"</f>
        <v>&lt;button onclick=openURL('http://210.241.63.120/abs2mjpg/bmjpg?camera=44')&gt;→元長&lt;/button&gt;20&lt;br/&gt;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>
        <v>78.0</v>
      </c>
      <c r="B95" s="11" t="s">
        <v>155</v>
      </c>
      <c r="C95" s="6" t="s">
        <v>156</v>
      </c>
      <c r="D95" s="6">
        <v>25.46</v>
      </c>
      <c r="E95" s="1" t="str">
        <f t="shared" si="11"/>
        <v>&lt;button onclick=openURL('http://210.241.63.120/abs2mjpg/bmjpg?camera=55')&gt;←虎尾&lt;/button&gt;25.5&lt;br/&gt;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>
        <v>78.0</v>
      </c>
      <c r="B96" s="11" t="s">
        <v>157</v>
      </c>
      <c r="C96" s="9" t="s">
        <v>158</v>
      </c>
      <c r="D96" s="1">
        <v>39.431</v>
      </c>
      <c r="E96" s="1" t="str">
        <f t="shared" si="11"/>
        <v>&lt;button onclick=openURL('http://210.241.63.120/abs2mjpg/bmjpg?camera=53')&gt;←古坑&lt;/button&gt;39.4&lt;br/&gt;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t="s">
        <v>50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0" t="s">
        <v>161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0" t="s">
        <v>163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6.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6.5" customHeight="1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6.5" customHeight="1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hyperlinks>
    <hyperlink r:id="rId1" ref="C55"/>
    <hyperlink r:id="rId2" ref="C86"/>
    <hyperlink r:id="rId3" ref="C89"/>
    <hyperlink r:id="rId4" ref="C96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4"/>
      <c r="C2" s="1"/>
      <c r="D2" s="1"/>
      <c r="E2" s="10" t="s">
        <v>146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4"/>
      <c r="C3" s="1"/>
      <c r="D3" s="1"/>
      <c r="E3" s="10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1.0</v>
      </c>
      <c r="B4" s="2" t="s">
        <v>54</v>
      </c>
      <c r="C4" t="s">
        <v>55</v>
      </c>
      <c r="D4" s="9">
        <v>132.75</v>
      </c>
      <c r="E4" s="1" t="str">
        <f t="shared" ref="E4:E12" si="1">"&lt;button onclick=HWCam('"&amp;C4&amp;"&amp;"&amp;B4&amp;"')&gt;"&amp;B4&amp;"&lt;/button&gt;"&amp;ROUND(D4,1)&amp;"&lt;br/&gt;"</f>
        <v>&lt;button onclick=HWCam('http://210.241.63.120/abs2mjpg/bmjpg?camera=186&amp;▼苗栗')&gt;▼苗栗&lt;/button&gt;132.8&lt;br/&gt;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2.0</v>
      </c>
      <c r="B5" s="2" t="s">
        <v>65</v>
      </c>
      <c r="C5" s="1" t="s">
        <v>66</v>
      </c>
      <c r="D5" s="6">
        <v>158.87</v>
      </c>
      <c r="E5" s="1" t="str">
        <f t="shared" si="1"/>
        <v>&lt;button onclick=HWCam('http://210.241.63.120/abs2mjpg/bmjpg?camera=1&amp;▼泰安')&gt;▼泰安&lt;/button&gt;158.9&lt;br/&gt;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4.0</v>
      </c>
      <c r="B6" s="2" t="s">
        <v>71</v>
      </c>
      <c r="C6" s="1" t="s">
        <v>72</v>
      </c>
      <c r="D6" s="6">
        <v>166.36</v>
      </c>
      <c r="E6" s="1" t="str">
        <f t="shared" si="1"/>
        <v>&lt;button onclick=HWCam('http://210.241.63.120/abs2mjpg/bmjpg?camera=203&amp;▼台中系統')&gt;▼台中系統&lt;/button&gt;166.4&lt;br/&gt;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3.0</v>
      </c>
      <c r="B7" s="2" t="s">
        <v>73</v>
      </c>
      <c r="C7" t="s">
        <v>74</v>
      </c>
      <c r="D7" s="6">
        <v>167.55</v>
      </c>
      <c r="E7" s="1" t="str">
        <f t="shared" si="1"/>
        <v>&lt;button onclick=HWCam('http://210.241.63.120/abs2mjpg/bmjpg?camera=205&amp;▼豐原')&gt;▼豐原&lt;/button&gt;167.6&lt;br/&gt;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5.0</v>
      </c>
      <c r="B8" s="2" t="s">
        <v>77</v>
      </c>
      <c r="C8" s="1" t="s">
        <v>78</v>
      </c>
      <c r="D8" s="6">
        <v>178.0</v>
      </c>
      <c r="E8" s="1" t="str">
        <f t="shared" si="1"/>
        <v>&lt;button onclick=HWCam('http://210.241.63.120/abs2mjpg/bmjpg?camera=212&amp;△台中')&gt;△台中&lt;/button&gt;178&lt;br/&gt;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6.0</v>
      </c>
      <c r="B9" s="2" t="s">
        <v>82</v>
      </c>
      <c r="C9" s="1" t="s">
        <v>84</v>
      </c>
      <c r="D9" s="6">
        <v>181.28</v>
      </c>
      <c r="E9" s="1" t="str">
        <f t="shared" si="1"/>
        <v>&lt;button onclick=HWCam('http://210.241.63.120/abs2mjpg/bmjpg?camera=216&amp;△南屯')&gt;△南屯&lt;/button&gt;181.3&lt;br/&gt;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>
        <v>7.0</v>
      </c>
      <c r="B10" s="2" t="s">
        <v>86</v>
      </c>
      <c r="C10" s="1" t="s">
        <v>88</v>
      </c>
      <c r="D10" s="6">
        <v>198.8</v>
      </c>
      <c r="E10" s="1" t="str">
        <f t="shared" si="1"/>
        <v>&lt;button onclick=HWCam('http://210.241.63.120/abs2mjpg/bmjpg?camera=344&amp;△彰化系統')&gt;△彰化系統&lt;/button&gt;198.8&lt;br/&gt;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8.0</v>
      </c>
      <c r="B11" s="2" t="s">
        <v>89</v>
      </c>
      <c r="C11" s="1" t="s">
        <v>90</v>
      </c>
      <c r="D11" s="6">
        <v>225.995</v>
      </c>
      <c r="E11" s="1" t="str">
        <f t="shared" si="1"/>
        <v>&lt;button onclick=HWCam('http://210.241.63.120/abs2mjpg/bmjpg?camera=4&amp;△西螺 ')&gt;△西螺 &lt;/button&gt;226&lt;br/&gt;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>
        <v>9.0</v>
      </c>
      <c r="B12" s="2" t="s">
        <v>91</v>
      </c>
      <c r="C12" s="1" t="s">
        <v>92</v>
      </c>
      <c r="D12">
        <v>246.78</v>
      </c>
      <c r="E12" s="1" t="str">
        <f t="shared" si="1"/>
        <v>&lt;button onclick=HWCam('http://210.241.63.120/abs2mjpg/bmjpg?camera=242&amp;▼雲林系統')&gt;▼雲林系統&lt;/button&gt;246.8&lt;br/&gt;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2"/>
      <c r="C13" s="1"/>
      <c r="D13" s="1"/>
      <c r="E13" t="s">
        <v>50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>
        <v>1.0</v>
      </c>
      <c r="B14" s="8" t="s">
        <v>164</v>
      </c>
      <c r="C14" s="1" t="s">
        <v>100</v>
      </c>
      <c r="D14" s="6">
        <v>268.41</v>
      </c>
      <c r="E14" s="1" t="str">
        <f t="shared" ref="E14:E22" si="2">"&lt;button onclick=openURL('"&amp;C14&amp;"')&gt;"&amp;B14&amp;"&lt;/button&gt;"&amp;ROUND(D14,1)&amp;"&lt;br/&gt;"</f>
        <v>&lt;button onclick=openURL('http://wwwvbs.sfreeway.gov.tw/live-view/mjpg/video.cgi?camera=05')&gt;△水上 &lt;/button&gt;268.4&lt;br/&gt;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2.0</v>
      </c>
      <c r="B15" s="2" t="s">
        <v>109</v>
      </c>
      <c r="C15" s="1" t="s">
        <v>110</v>
      </c>
      <c r="D15" s="6">
        <v>273.756</v>
      </c>
      <c r="E15" s="1" t="str">
        <f t="shared" si="2"/>
        <v>&lt;button onclick=openURL('http://wwwvbs.sfreeway.gov.tw/live-view/mjpg/video.cgi?camera=09')&gt;△嘉義系統 &lt;/button&gt;273.8&lt;br/&gt;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3.0</v>
      </c>
      <c r="B16" s="2" t="s">
        <v>113</v>
      </c>
      <c r="C16" s="1" t="s">
        <v>114</v>
      </c>
      <c r="D16" s="6">
        <v>303.48</v>
      </c>
      <c r="E16" s="1" t="str">
        <f t="shared" si="2"/>
        <v>&lt;button onclick=openURL('http://wwwvbs.sfreeway.gov.tw/live-view/mjpg/video.cgi?camera=46')&gt;△麻豆&lt;/button&gt;303.5&lt;br/&gt;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4.0</v>
      </c>
      <c r="B17" s="2" t="s">
        <v>115</v>
      </c>
      <c r="C17" s="1" t="s">
        <v>116</v>
      </c>
      <c r="D17" s="6">
        <v>316.175</v>
      </c>
      <c r="E17" s="1" t="str">
        <f t="shared" si="2"/>
        <v>&lt;button onclick=openURL('http://wwwvbs.sfreeway.gov.tw/live-view/mjpg/video.cgi?camera=384')&gt;△台南系統&lt;/button&gt;316.2&lt;br/&gt;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>
        <v>5.0</v>
      </c>
      <c r="B18" s="2" t="s">
        <v>117</v>
      </c>
      <c r="C18" s="1" t="s">
        <v>118</v>
      </c>
      <c r="D18" s="6">
        <v>322.19</v>
      </c>
      <c r="E18" s="1" t="str">
        <f t="shared" si="2"/>
        <v>&lt;button onclick=openURL('http://wwwvbs.sfreeway.gov.tw/live-view/mjpg/video.cgi?camera=338')&gt;△台南&lt;/button&gt;322.2&lt;br/&gt;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>
        <v>6.0</v>
      </c>
      <c r="B19" s="3" t="s">
        <v>165</v>
      </c>
      <c r="C19" s="1" t="s">
        <v>120</v>
      </c>
      <c r="D19" s="6">
        <v>329.995</v>
      </c>
      <c r="E19" s="1" t="str">
        <f t="shared" si="2"/>
        <v>&lt;button onclick=openURL('http://wwwvbs.sfreeway.gov.tw/live-view/mjpg/video.cgi?camera=66')&gt;▼仁德系統&lt;/button&gt;330&lt;br/&gt;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>
        <v>7.0</v>
      </c>
      <c r="B20" s="2" t="s">
        <v>121</v>
      </c>
      <c r="C20" s="1" t="s">
        <v>122</v>
      </c>
      <c r="D20" s="6">
        <v>349.998</v>
      </c>
      <c r="E20" s="1" t="str">
        <f t="shared" si="2"/>
        <v>&lt;button onclick=openURL('http://wwwvbs.sfreeway.gov.tw/live-view/mjpg/video.cgi?camera=115')&gt;▼岡山 &lt;/button&gt;350&lt;br/&gt;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8.0</v>
      </c>
      <c r="B21" s="2" t="s">
        <v>123</v>
      </c>
      <c r="C21" s="1" t="s">
        <v>124</v>
      </c>
      <c r="D21" s="6">
        <v>362.5</v>
      </c>
      <c r="E21" s="1" t="str">
        <f t="shared" si="2"/>
        <v>&lt;button onclick=openURL('http://wwwvbs.sfreeway.gov.tw/live-view/mjpg/video.cgi?camera=334')&gt;▼鼎金系統&lt;/button&gt;362.5&lt;br/&gt;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>
        <v>9.0</v>
      </c>
      <c r="B22" s="2" t="s">
        <v>125</v>
      </c>
      <c r="C22" s="1" t="s">
        <v>126</v>
      </c>
      <c r="D22">
        <v>370.615</v>
      </c>
      <c r="E22" s="1" t="str">
        <f t="shared" si="2"/>
        <v>&lt;button onclick=openURL('http://wwwvbs.sfreeway.gov.tw/live-view/mjpg/video.cgi?camera=132')&gt;▼五甲系統&lt;/button&gt;370.6&lt;br/&gt;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4"/>
      <c r="C23" s="6"/>
      <c r="D23" s="6"/>
      <c r="E23" t="s">
        <v>50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>
        <v>1.0</v>
      </c>
      <c r="B24" s="4" t="s">
        <v>5</v>
      </c>
      <c r="C24" s="1" t="s">
        <v>8</v>
      </c>
      <c r="D24" s="1">
        <v>8.0</v>
      </c>
      <c r="E24" s="1" t="str">
        <f t="shared" ref="E24:E31" si="3">"&lt;button onclick=openURL('"&amp;C24&amp;"')&gt;"&amp;B24&amp;"&lt;/button&gt;"&amp;ROUND(D24,1)&amp;"&lt;br/&gt;"</f>
        <v>&lt;button onclick=openURL('http://cctvn08.freeway.gov.tw:8080/stream/GetStreamVideo?pm=160,A40,2')&gt;▼基隆&lt;/button&gt;8&lt;br/&gt;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>
        <v>2.0</v>
      </c>
      <c r="B25" s="4" t="s">
        <v>13</v>
      </c>
      <c r="C25" s="6" t="s">
        <v>15</v>
      </c>
      <c r="D25" s="6">
        <v>11.55</v>
      </c>
      <c r="E25" s="1" t="str">
        <f t="shared" si="3"/>
        <v>&lt;button onclick=openURL('http://cctvn03.freeway.gov.tw:8080/stream/GetStreamVideo?pm=164,A44,6')&gt;▼汐止&lt;/button&gt;11.6&lt;br/&gt;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>
        <v>3.0</v>
      </c>
      <c r="B26" s="2" t="s">
        <v>22</v>
      </c>
      <c r="C26" s="6" t="s">
        <v>23</v>
      </c>
      <c r="D26" s="6">
        <v>14.75</v>
      </c>
      <c r="E26" s="1" t="str">
        <f t="shared" si="3"/>
        <v>&lt;button onclick=openURL('http://cctvn03.freeway.gov.tw:8080/stream/GetStreamVideo?pm=164,A44,7')&gt;▼汐止高架&lt;/button&gt;14.8&lt;br/&gt;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>
        <v>4.0</v>
      </c>
      <c r="B27" s="4" t="s">
        <v>28</v>
      </c>
      <c r="C27" s="6" t="s">
        <v>29</v>
      </c>
      <c r="D27" s="6">
        <v>32.18</v>
      </c>
      <c r="E27" s="1" t="str">
        <f t="shared" si="3"/>
        <v>&lt;button onclick=openURL('http://cctvn10.freeway.gov.tw:8080/streamX/fStreamVideo?pm=C0,1320')&gt;△五股&lt;/button&gt;32.2&lt;br/&gt;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>
        <v>5.0</v>
      </c>
      <c r="B28" s="4" t="s">
        <v>34</v>
      </c>
      <c r="C28" s="6" t="s">
        <v>37</v>
      </c>
      <c r="D28" s="6">
        <v>41.85</v>
      </c>
      <c r="E28" s="1" t="str">
        <f t="shared" si="3"/>
        <v>&lt;button onclick=openURL('http://cctvn08.freeway.gov.tw:8080/stream/GetStreamVideo?pm=164,A44,15')&gt;▼林口&lt;/button&gt;41.9&lt;br/&gt;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>
        <v>6.0</v>
      </c>
      <c r="B29" s="4" t="s">
        <v>42</v>
      </c>
      <c r="C29" s="6" t="s">
        <v>43</v>
      </c>
      <c r="D29" s="6">
        <v>53.45</v>
      </c>
      <c r="E29" s="1" t="str">
        <f t="shared" si="3"/>
        <v>&lt;button onclick=openURL('http://cctvn09.freeway.gov.tw:8080/streamX/fStreamVideo?pm=C1,1530')&gt;△機場系統&lt;/button&gt;53.5&lt;br/&gt;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>
        <v>7.0</v>
      </c>
      <c r="B30" s="4" t="s">
        <v>48</v>
      </c>
      <c r="C30" s="1" t="s">
        <v>49</v>
      </c>
      <c r="D30" s="6">
        <v>64.04</v>
      </c>
      <c r="E30" s="1" t="str">
        <f t="shared" si="3"/>
        <v>&lt;button onclick=openURL('http://cctvn09.freeway.gov.tw:8080/streamX/fStreamVideo?pm=C2,1630')&gt;▼中壢&lt;/button&gt;64&lt;br/&gt;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>
        <v>8.0</v>
      </c>
      <c r="B31" s="2" t="s">
        <v>46</v>
      </c>
      <c r="C31" s="1" t="s">
        <v>51</v>
      </c>
      <c r="D31" s="6">
        <v>99.38</v>
      </c>
      <c r="E31" s="1" t="str">
        <f t="shared" si="3"/>
        <v>&lt;button onclick=openURL('http://cctvn04.freeway.gov.tw:8080/stream/GetStreamVideo?pm=164,A44,26')&gt;▼新竹系統&lt;/button&gt;99.4&lt;br/&gt;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/>
      <c r="C32" s="1"/>
      <c r="D32" s="1"/>
      <c r="E32" t="s">
        <v>50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3"/>
      <c r="C33" s="1"/>
      <c r="D33" s="1"/>
      <c r="E33" s="10" t="s">
        <v>161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3"/>
      <c r="C35" s="1"/>
      <c r="D35" s="1"/>
      <c r="E35" s="10" t="s">
        <v>149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>
        <v>9.0</v>
      </c>
      <c r="B36" s="2" t="s">
        <v>52</v>
      </c>
      <c r="C36" s="1" t="s">
        <v>53</v>
      </c>
      <c r="D36" s="1">
        <v>109.97</v>
      </c>
      <c r="E36" s="1" t="str">
        <f t="shared" ref="E36:E44" si="4">"&lt;button onclick=HWCam('"&amp;C36&amp;"&amp;"&amp;B36&amp;"')&gt;"&amp;B36&amp;"&lt;/button&gt;"&amp;ROUND(D36,1)&amp;"&lt;br/&gt;"</f>
        <v>&lt;button onclick=HWCam('http://cctvn07.freeway.gov.tw:8080/stream/GetStreamVideo?pm=162,A42,23&amp;▼香山')&gt;▼香山&lt;/button&gt;110&lt;br/&gt;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>
        <v>1.0</v>
      </c>
      <c r="B37" s="4" t="s">
        <v>56</v>
      </c>
      <c r="C37" s="6" t="s">
        <v>57</v>
      </c>
      <c r="D37" s="6">
        <v>173.382</v>
      </c>
      <c r="E37" s="1" t="str">
        <f t="shared" si="4"/>
        <v>&lt;button onclick=HWCam('http://210.241.63.120/abs2mjpg/bmjpg?camera=262&amp;▼清水')&gt;▼清水&lt;/button&gt;173.4&lt;br/&gt;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>
        <v>2.0</v>
      </c>
      <c r="B38" s="4" t="s">
        <v>58</v>
      </c>
      <c r="C38" s="6" t="s">
        <v>59</v>
      </c>
      <c r="D38" s="6">
        <v>197.93</v>
      </c>
      <c r="E38" s="1" t="str">
        <f t="shared" si="4"/>
        <v>&lt;button onclick=HWCam('http://210.241.63.120/abs2mjpg/bmjpg?camera=435&amp;▼彰化系統')&gt;▼彰化系統&lt;/button&gt;197.9&lt;br/&gt;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>
        <v>3.0</v>
      </c>
      <c r="B39" s="4" t="s">
        <v>60</v>
      </c>
      <c r="C39" s="6" t="s">
        <v>61</v>
      </c>
      <c r="D39" s="6">
        <v>210.06</v>
      </c>
      <c r="E39" s="1" t="str">
        <f t="shared" si="4"/>
        <v>&lt;button onclick=HWCam('http://210.241.63.120/abs2mjpg/bmjpg?camera=340&amp;△中投')&gt;△中投&lt;/button&gt;210.1&lt;br/&gt;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>
        <v>4.0</v>
      </c>
      <c r="B40" s="4" t="s">
        <v>62</v>
      </c>
      <c r="C40" s="6" t="s">
        <v>63</v>
      </c>
      <c r="D40" s="6">
        <v>217.09</v>
      </c>
      <c r="E40" s="1" t="str">
        <f t="shared" si="4"/>
        <v>&lt;button onclick=HWCam('http://210.241.63.120/abs2mjpg/bmjpg?camera=277&amp;▼草屯')&gt;▼草屯&lt;/button&gt;217.1&lt;br/&gt;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>
        <v>5.0</v>
      </c>
      <c r="B41" s="5" t="s">
        <v>166</v>
      </c>
      <c r="C41" s="6" t="s">
        <v>70</v>
      </c>
      <c r="D41" s="6">
        <v>222.691</v>
      </c>
      <c r="E41" s="1" t="str">
        <f t="shared" si="4"/>
        <v>&lt;button onclick=HWCam('http://210.241.63.120/abs2mjpg/bmjpg?camera=278&amp;▼中興系統 ')&gt;▼中興系統 &lt;/button&gt;222.7&lt;br/&gt;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>
        <v>6.0</v>
      </c>
      <c r="B42" s="4" t="s">
        <v>75</v>
      </c>
      <c r="C42" s="6" t="s">
        <v>76</v>
      </c>
      <c r="D42" s="6">
        <v>236.966</v>
      </c>
      <c r="E42" s="1" t="str">
        <f t="shared" si="4"/>
        <v>&lt;button onclick=HWCam('http://210.241.63.120/abs2mjpg/bmjpg?camera=285&amp;▼名間')&gt;▼名間&lt;/button&gt;237&lt;br/&gt;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>
        <v>7.0</v>
      </c>
      <c r="B43" s="2" t="s">
        <v>79</v>
      </c>
      <c r="C43" s="6" t="s">
        <v>80</v>
      </c>
      <c r="D43" s="6">
        <v>243.7</v>
      </c>
      <c r="E43" s="1" t="str">
        <f t="shared" si="4"/>
        <v>&lt;button onclick=HWCam('http://210.241.63.120/abs2mjpg/bmjpg?camera=287&amp;△竹山')&gt;△竹山&lt;/button&gt;243.7&lt;br/&gt;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>
        <v>8.0</v>
      </c>
      <c r="B44" s="4" t="s">
        <v>81</v>
      </c>
      <c r="C44" s="1" t="s">
        <v>83</v>
      </c>
      <c r="D44">
        <v>273.575</v>
      </c>
      <c r="E44" s="1" t="str">
        <f t="shared" si="4"/>
        <v>&lt;button onclick=HWCam('http://wwwvbs.sfreeway.gov.tw/live-view/mjpg/video.cgi?camera=158&amp;△古坑')&gt;△古坑&lt;/button&gt;273.6&lt;br/&gt;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7"/>
      <c r="D45" s="7"/>
      <c r="E45" t="s">
        <v>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>
        <v>1.0</v>
      </c>
      <c r="B46" s="3" t="s">
        <v>85</v>
      </c>
      <c r="C46" s="9" t="s">
        <v>87</v>
      </c>
      <c r="D46" s="9">
        <v>300.605</v>
      </c>
      <c r="E46" s="1" t="str">
        <f t="shared" ref="E46:E54" si="5">"&lt;button onclick=openURL('"&amp;C46&amp;"')&gt;"&amp;B46&amp;"&lt;/button&gt;"&amp;ROUND(D46,1)&amp;"&lt;br/&gt;"</f>
        <v>&lt;button onclick=openURL('http://wwwvbs.sfreeway.gov.tw/live-view/mjpg/video.cgi?camera=192')&gt;△水上系統&lt;/button&gt;300.6&lt;br/&gt;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>
        <v>2.0</v>
      </c>
      <c r="B47" s="2" t="s">
        <v>93</v>
      </c>
      <c r="C47" s="1" t="s">
        <v>94</v>
      </c>
      <c r="D47" s="1">
        <v>335.004</v>
      </c>
      <c r="E47" s="1" t="str">
        <f t="shared" si="5"/>
        <v>&lt;button onclick=openURL('http://wwwvbs.sfreeway.gov.tw/live-view/mjpg/video.cgi?camera=232')&gt;▼官田系統&lt;/button&gt;335&lt;br/&gt;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>
        <v>3.0</v>
      </c>
      <c r="B48" s="2" t="s">
        <v>95</v>
      </c>
      <c r="C48" s="1" t="s">
        <v>96</v>
      </c>
      <c r="D48" s="1">
        <v>347.065</v>
      </c>
      <c r="E48" s="1" t="str">
        <f t="shared" si="5"/>
        <v>&lt;button onclick=openURL('http://wwwvbs.sfreeway.gov.tw/live-view/mjpg/video.cgi?camera=250')&gt;▼新化系統&lt;/button&gt;347.1&lt;br/&gt;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>
        <v>4.0</v>
      </c>
      <c r="B49" s="2" t="s">
        <v>97</v>
      </c>
      <c r="C49" s="1" t="s">
        <v>98</v>
      </c>
      <c r="D49" s="1">
        <v>357.025</v>
      </c>
      <c r="E49" s="1" t="str">
        <f t="shared" si="5"/>
        <v>&lt;button onclick=openURL('http://wwwvbs.sfreeway.gov.tw/live-view/mjpg/video.cgi?camera=256')&gt;▼關廟&lt;/button&gt;357&lt;br/&gt;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>
        <v>5.0</v>
      </c>
      <c r="B50" s="2" t="s">
        <v>101</v>
      </c>
      <c r="C50" s="1" t="s">
        <v>102</v>
      </c>
      <c r="D50" s="1">
        <v>383.45</v>
      </c>
      <c r="E50" s="1" t="str">
        <f t="shared" si="5"/>
        <v>&lt;button onclick=openURL('http://wwwvbs.sfreeway.gov.tw/live-view/mjpg/video.cgi?camera=329')&gt;▼燕巢系統 &lt;/button&gt;383.5&lt;br/&gt;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>
        <v>6.0</v>
      </c>
      <c r="B51" s="2" t="s">
        <v>103</v>
      </c>
      <c r="C51" s="1" t="s">
        <v>104</v>
      </c>
      <c r="D51" s="1">
        <v>400.163</v>
      </c>
      <c r="E51" s="1" t="str">
        <f t="shared" si="5"/>
        <v>&lt;button onclick=openURL('http://wwwvbs.sfreeway.gov.tw/live-view/mjpg/video.cgi?camera=340')&gt;▼長治&lt;/button&gt;400.2&lt;br/&gt;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>
        <v>7.0</v>
      </c>
      <c r="B52" s="2" t="s">
        <v>105</v>
      </c>
      <c r="C52" s="1" t="s">
        <v>106</v>
      </c>
      <c r="D52" s="1">
        <v>415.55</v>
      </c>
      <c r="E52" s="1" t="str">
        <f t="shared" si="5"/>
        <v>&lt;button onclick=openURL('http://wwwvbs.sfreeway.gov.tw/live-view/mjpg/video.cgi?camera=353')&gt;▼竹田系統&lt;/button&gt;415.6&lt;br/&gt;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>
        <v>8.0</v>
      </c>
      <c r="B53" s="2" t="s">
        <v>107</v>
      </c>
      <c r="C53" s="1" t="s">
        <v>108</v>
      </c>
      <c r="D53" s="1">
        <v>425.644</v>
      </c>
      <c r="E53" s="1" t="str">
        <f t="shared" si="5"/>
        <v>&lt;button onclick=openURL('http://wwwvbs.sfreeway.gov.tw/live-view/mjpg/video.cgi?camera=348')&gt;△南州&lt;/button&gt;425.6&lt;br/&gt;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>
        <v>9.0</v>
      </c>
      <c r="B54" s="2" t="s">
        <v>111</v>
      </c>
      <c r="C54" s="1" t="s">
        <v>112</v>
      </c>
      <c r="D54">
        <v>439.396</v>
      </c>
      <c r="E54" s="1" t="str">
        <f t="shared" si="5"/>
        <v>&lt;button onclick=openURL('http://wwwvbs.sfreeway.gov.tw/live-view/mjpg/video.cgi?camera=349')&gt;▼林邊&lt;/button&gt;439.4&lt;br/&gt;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2"/>
      <c r="C55" s="1"/>
      <c r="D55" s="1"/>
      <c r="E55" t="s">
        <v>50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>
        <v>1.0</v>
      </c>
      <c r="B56" s="3" t="s">
        <v>4</v>
      </c>
      <c r="C56" s="1" t="s">
        <v>7</v>
      </c>
      <c r="D56" s="1">
        <v>16.5</v>
      </c>
      <c r="E56" s="1" t="str">
        <f t="shared" ref="E56:E63" si="6">"&lt;button onclick=openURL('"&amp;C56&amp;"')&gt;"&amp;B56&amp;"&lt;/button&gt;"&amp;ROUND(D56,1)&amp;"&lt;br/&gt;"</f>
        <v>&lt;button onclick=openURL('http://cctvn07.freeway.gov.tw:8080/stream/GetStreamVideo?pm=211,A56,52')&gt;▼南港系統&lt;/button&gt;16.5&lt;br/&gt;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>
        <v>2.0</v>
      </c>
      <c r="B57" s="3" t="s">
        <v>10</v>
      </c>
      <c r="C57" s="1" t="s">
        <v>11</v>
      </c>
      <c r="D57" s="1">
        <v>55.7</v>
      </c>
      <c r="E57" s="1" t="str">
        <f t="shared" si="6"/>
        <v>&lt;button onclick=openURL('http://cctvn05.freeway.gov.tw:8080/stream/GetStreamVideo?pm=168,A32,28')&gt;▼木柵&lt;/button&gt;55.7&lt;br/&gt;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>
        <v>3.0</v>
      </c>
      <c r="B58" s="2" t="s">
        <v>16</v>
      </c>
      <c r="C58" s="1" t="s">
        <v>17</v>
      </c>
      <c r="D58" s="1">
        <v>35.33</v>
      </c>
      <c r="E58" s="1" t="str">
        <f t="shared" si="6"/>
        <v>&lt;button onclick=openURL('http://cctvn05.freeway.gov.tw:8080/stream/GetStreamVideo?pm=167,A31,18')&gt;▼安坑&lt;/button&gt;35.3&lt;br/&gt;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>
        <v>4.0</v>
      </c>
      <c r="B59" s="2" t="s">
        <v>20</v>
      </c>
      <c r="C59" s="7" t="s">
        <v>21</v>
      </c>
      <c r="D59" s="7">
        <v>55.18</v>
      </c>
      <c r="E59" s="1" t="str">
        <f t="shared" si="6"/>
        <v>&lt;button onclick=openURL('http://210.242.179.85:8080/stream/GetStreamVideo?pm=211,A58,11')&gt;▼鶯歌&lt;/button&gt;55.2&lt;br/&gt;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>
        <v>5.0</v>
      </c>
      <c r="B60" s="2" t="s">
        <v>30</v>
      </c>
      <c r="C60" s="1" t="s">
        <v>32</v>
      </c>
      <c r="D60" s="1">
        <v>63.0</v>
      </c>
      <c r="E60" s="1" t="str">
        <f t="shared" si="6"/>
        <v>&lt;button onclick=openURL('http://210.242.179.86:8080/stream/GetStreamVideo?pm=210,A57,43')&gt;△大溪&lt;/button&gt;63&lt;br/&gt;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>
        <v>6.0</v>
      </c>
      <c r="B61" s="2" t="s">
        <v>35</v>
      </c>
      <c r="C61" s="1" t="s">
        <v>36</v>
      </c>
      <c r="D61" s="1">
        <v>68.55</v>
      </c>
      <c r="E61" s="1" t="str">
        <f t="shared" si="6"/>
        <v>&lt;button onclick=openURL('http://210.242.179.86:8080/stream/GetStreamVideo?pm=211,A58,36')&gt;▼龍潭&lt;/button&gt;68.6&lt;br/&gt;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>
        <v>7.0</v>
      </c>
      <c r="B62" s="2" t="s">
        <v>40</v>
      </c>
      <c r="C62" s="1" t="s">
        <v>41</v>
      </c>
      <c r="D62" s="1">
        <v>96.65</v>
      </c>
      <c r="E62" s="1" t="str">
        <f t="shared" si="6"/>
        <v>&lt;button onclick=openURL('http://210.242.179.86:8080/stream/GetStreamVideo?pm=211,A58,50')&gt;▼寶山&lt;/button&gt;96.7&lt;br/&gt;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>
        <v>8.0</v>
      </c>
      <c r="B63" s="2" t="s">
        <v>46</v>
      </c>
      <c r="C63" s="1" t="s">
        <v>47</v>
      </c>
      <c r="D63" s="1">
        <v>102.6</v>
      </c>
      <c r="E63" s="1" t="str">
        <f t="shared" si="6"/>
        <v>&lt;button onclick=openURL('http://210.242.179.85:8080/stream/GetStreamVideo?pm=211,A58,28')&gt;▼新竹系統&lt;/button&gt;102.6&lt;br/&gt;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1"/>
      <c r="D64" s="1"/>
      <c r="E64" t="s">
        <v>50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5"/>
      <c r="C65" s="6"/>
      <c r="D65" s="6"/>
      <c r="E65" s="10" t="s">
        <v>161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5"/>
      <c r="C66" s="6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5"/>
      <c r="C67" s="6"/>
      <c r="D67" s="6"/>
      <c r="E67" s="10" t="s">
        <v>149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>
        <v>1.0</v>
      </c>
      <c r="B68" s="5" t="s">
        <v>6</v>
      </c>
      <c r="C68" s="6" t="s">
        <v>9</v>
      </c>
      <c r="D68" s="6">
        <v>0.0</v>
      </c>
      <c r="E68" s="1" t="str">
        <f t="shared" ref="E68:E75" si="7">"&lt;button onclick=HWCam('"&amp;C68&amp;"&amp;"&amp;B68&amp;"')&gt;"&amp;B68&amp;"&lt;/button&gt;"&amp;ROUND(D68,2)&amp;"&lt;br/&gt;"</f>
        <v>&lt;button onclick=HWCam('http://202.39.180.212:8082/mjpeg/X01001602801101&amp;▼南港')&gt;▼南港&lt;/button&gt;0&lt;br/&gt;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>
        <v>2.0</v>
      </c>
      <c r="B69" s="5" t="s">
        <v>12</v>
      </c>
      <c r="C69" s="6" t="s">
        <v>14</v>
      </c>
      <c r="D69" s="6">
        <v>3.758</v>
      </c>
      <c r="E69" s="1" t="str">
        <f t="shared" si="7"/>
        <v>&lt;button onclick=HWCam('http://202.39.180.212:8082/mjpeg/X01001602900201&amp;▼石碇')&gt;▼石碇&lt;/button&gt;3.76&lt;br/&gt;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>
        <v>3.0</v>
      </c>
      <c r="B70" s="4" t="s">
        <v>18</v>
      </c>
      <c r="C70" s="6" t="s">
        <v>19</v>
      </c>
      <c r="D70" s="6">
        <v>14.86</v>
      </c>
      <c r="E70" s="1" t="str">
        <f t="shared" si="7"/>
        <v>&lt;button onclick=HWCam('http://202.39.180.211:8082/mjpeg/X01001606900101&amp;△坪林出口')&gt;△坪林出口&lt;/button&gt;14.86&lt;br/&gt;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>
        <v>4.0</v>
      </c>
      <c r="B71" s="5" t="s">
        <v>24</v>
      </c>
      <c r="C71" s="6" t="s">
        <v>25</v>
      </c>
      <c r="D71" s="6">
        <v>15.05</v>
      </c>
      <c r="E71" s="1" t="str">
        <f t="shared" si="7"/>
        <v>&lt;button onclick=HWCam('http://202.39.180.204:8082/mjpeg/X01001606900201&amp;▼坪林入口')&gt;▼坪林入口&lt;/button&gt;15.05&lt;br/&gt;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>
        <v>5.0</v>
      </c>
      <c r="B72" s="4" t="s">
        <v>26</v>
      </c>
      <c r="C72" s="6" t="s">
        <v>27</v>
      </c>
      <c r="D72" s="6">
        <v>28.23</v>
      </c>
      <c r="E72" s="1" t="str">
        <f t="shared" si="7"/>
        <v>&lt;button onclick=HWCam('http://202.39.180.212:8082/mjpeg/X01001612900101&amp;▼頭城出口')&gt;▼頭城出口&lt;/button&gt;28.23&lt;br/&gt;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>
        <v>6.0</v>
      </c>
      <c r="B73" s="5" t="s">
        <v>31</v>
      </c>
      <c r="C73" s="6" t="s">
        <v>33</v>
      </c>
      <c r="D73" s="6">
        <v>28.28</v>
      </c>
      <c r="E73" s="1" t="str">
        <f t="shared" si="7"/>
        <v>&lt;button onclick=HWCam('http://202.39.180.203:8082/mjpeg/X01001612800101&amp;△頭城入口')&gt;△頭城入口&lt;/button&gt;28.28&lt;br/&gt;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>
        <v>7.0</v>
      </c>
      <c r="B74" s="5" t="s">
        <v>38</v>
      </c>
      <c r="C74" s="6" t="s">
        <v>39</v>
      </c>
      <c r="D74" s="6">
        <v>36.11</v>
      </c>
      <c r="E74" s="1" t="str">
        <f t="shared" si="7"/>
        <v>&lt;button onclick=HWCam('http://202.39.180.204:8082/mjpeg/X01001612800501&amp;△宜蘭')&gt;△宜蘭&lt;/button&gt;36.11&lt;br/&gt;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>
        <v>8.0</v>
      </c>
      <c r="B75" s="2" t="s">
        <v>44</v>
      </c>
      <c r="C75" s="6" t="s">
        <v>45</v>
      </c>
      <c r="D75" s="6">
        <v>45.48</v>
      </c>
      <c r="E75" s="1" t="str">
        <f t="shared" si="7"/>
        <v>&lt;button onclick=HWCam('http://202.39.180.204:8082/mjpeg/X01001614800101&amp;△羅東')&gt;△羅東&lt;/button&gt;45.48&lt;br/&gt;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t="s">
        <v>50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t="s">
        <v>127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>
        <v>2.0</v>
      </c>
      <c r="B78" s="4" t="s">
        <v>128</v>
      </c>
      <c r="C78" s="6" t="s">
        <v>129</v>
      </c>
      <c r="D78" s="6">
        <v>1.9</v>
      </c>
      <c r="E78" s="1" t="str">
        <f t="shared" ref="E78:E81" si="8">"&lt;button onclick=openURL('"&amp;C78&amp;"')&gt;"&amp;B78&amp;"&lt;/button&gt;"&amp;ROUND(D78,1)&amp;"&lt;br/&gt;"</f>
        <v>&lt;button onclick=openURL('http://210.242.179.86:8080/stream/GetStreamVideo?pm=211,A58,47')&gt;←大園&lt;/button&gt;1.9&lt;br/&gt;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>
        <v>2.0</v>
      </c>
      <c r="B79" s="4" t="s">
        <v>130</v>
      </c>
      <c r="C79" s="6" t="s">
        <v>131</v>
      </c>
      <c r="D79" s="6">
        <v>10.0</v>
      </c>
      <c r="E79" s="1" t="str">
        <f t="shared" si="8"/>
        <v>&lt;button onclick=openURL('http://cctvn04.freeway.gov.tw:8080/stream/GetStreamVideo?pm=160,A40,25')&gt;←機場系統&lt;/button&gt;10&lt;br/&gt;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>
        <v>2.0</v>
      </c>
      <c r="B80" s="4" t="s">
        <v>132</v>
      </c>
      <c r="C80" s="6" t="s">
        <v>133</v>
      </c>
      <c r="D80" s="6">
        <v>13.0</v>
      </c>
      <c r="E80" s="1" t="str">
        <f t="shared" si="8"/>
        <v>&lt;button onclick=openURL('http://cctvn03.freeway.gov.tw:8080/stream/GetStreamVideo?pm=163,A43,17')&gt;→南桃園&lt;/button&gt;13&lt;br/&gt;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>
        <v>2.0</v>
      </c>
      <c r="B81" s="4" t="s">
        <v>134</v>
      </c>
      <c r="C81" s="6" t="s">
        <v>135</v>
      </c>
      <c r="D81" s="6">
        <v>19.58</v>
      </c>
      <c r="E81" s="1" t="str">
        <f t="shared" si="8"/>
        <v>&lt;button onclick=openURL('http://cctvn07.freeway.gov.tw:8080/stream/GetStreamVideo?pm=162,A42,6')&gt;←大湳&lt;/button&gt;19.6&lt;br/&gt;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4"/>
      <c r="C82" s="6"/>
      <c r="D82" s="6"/>
      <c r="E82" t="s">
        <v>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4"/>
      <c r="C83" s="6"/>
      <c r="D83" s="6"/>
      <c r="E83" t="s">
        <v>136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>
        <v>6.0</v>
      </c>
      <c r="B84" s="4" t="s">
        <v>137</v>
      </c>
      <c r="C84" s="6" t="s">
        <v>138</v>
      </c>
      <c r="D84" s="6">
        <v>17.06</v>
      </c>
      <c r="E84" s="1" t="str">
        <f t="shared" ref="E84:E86" si="9">"&lt;button onclick=openURL('"&amp;C84&amp;"')&gt;"&amp;B84&amp;"&lt;/button&gt;"&amp;ROUND(D84,1)&amp;"&lt;br/&gt;"</f>
        <v>&lt;button onclick=openURL('http://210.241.63.120/abs2mjpg/bmjpg?camera=402')&gt;→霧峰系統&lt;/button&gt;17.1&lt;br/&gt;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>
        <v>6.0</v>
      </c>
      <c r="B85" s="2" t="s">
        <v>139</v>
      </c>
      <c r="C85" s="6" t="s">
        <v>140</v>
      </c>
      <c r="D85" s="6">
        <v>29.596</v>
      </c>
      <c r="E85" s="1" t="str">
        <f t="shared" si="9"/>
        <v>&lt;button onclick=openURL('http://210.241.63.120/abs2mjpg/bmjpg?camera=121')&gt;←愛蘭&lt;/button&gt;29.6&lt;br/&gt;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>
        <v>6.0</v>
      </c>
      <c r="B86" s="4" t="s">
        <v>141</v>
      </c>
      <c r="C86" s="9" t="s">
        <v>142</v>
      </c>
      <c r="D86" s="6">
        <v>34.675</v>
      </c>
      <c r="E86" s="1" t="str">
        <f t="shared" si="9"/>
        <v>&lt;button onclick=openURL('http://210.241.63.120/abs2mjpg/bmjpg?camera=89')&gt;→埔里&lt;/button&gt;34.7&lt;br/&gt;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6"/>
      <c r="D87" s="6"/>
      <c r="E87" t="s">
        <v>50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6"/>
      <c r="D88" s="6"/>
      <c r="E88" t="s">
        <v>143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>
        <v>8.0</v>
      </c>
      <c r="B89" s="2" t="s">
        <v>144</v>
      </c>
      <c r="C89" s="9" t="s">
        <v>145</v>
      </c>
      <c r="D89" s="6">
        <v>4.242</v>
      </c>
      <c r="E89" s="1" t="str">
        <f t="shared" ref="E89:E91" si="10">"&lt;button onclick=openURL('"&amp;C89&amp;"')&gt;"&amp;B89&amp;"&lt;/button&gt;"&amp;ROUND(D89,1)&amp;"&lt;br/&gt;"</f>
        <v>&lt;button onclick=openURL('http://wwwvbs.sfreeway.gov.tw/live-view/mjpg/video.cgi?camera=58')&gt;→台南&lt;/button&gt;4.2&lt;br/&gt;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>
        <v>8.0</v>
      </c>
      <c r="B90" s="2" t="s">
        <v>147</v>
      </c>
      <c r="C90" s="1" t="s">
        <v>148</v>
      </c>
      <c r="D90" s="6">
        <v>6.592</v>
      </c>
      <c r="E90" s="1" t="str">
        <f t="shared" si="10"/>
        <v>&lt;button onclick=openURL('http://wwwvbs.sfreeway.gov.tw/live-view/mjpg/video.cgi?camera=53')&gt;→台南系統&lt;/button&gt;6.6&lt;br/&gt;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>
        <v>8.0</v>
      </c>
      <c r="B91" s="2" t="s">
        <v>150</v>
      </c>
      <c r="C91" s="1" t="s">
        <v>151</v>
      </c>
      <c r="D91" s="1">
        <v>15.3</v>
      </c>
      <c r="E91" s="1" t="str">
        <f t="shared" si="10"/>
        <v>&lt;button onclick=openURL('http://wwwvbs.sfreeway.gov.tw/live-view/mjpg/video.cgi?camera=57')&gt;←新化系統&lt;/button&gt;15.3&lt;br/&gt;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t="s">
        <v>50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t="s">
        <v>152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>
        <v>78.0</v>
      </c>
      <c r="B94" s="4" t="s">
        <v>153</v>
      </c>
      <c r="C94" s="6" t="s">
        <v>154</v>
      </c>
      <c r="D94" s="6">
        <v>20.0</v>
      </c>
      <c r="E94" s="1" t="str">
        <f t="shared" ref="E94:E96" si="11">"&lt;button onclick=openURL('"&amp;C94&amp;"')&gt;"&amp;B94&amp;"&lt;/button&gt;"&amp;ROUND(D94,1)&amp;"&lt;br/&gt;"</f>
        <v>&lt;button onclick=openURL('http://210.241.63.120/abs2mjpg/bmjpg?camera=44')&gt;→元長&lt;/button&gt;20&lt;br/&gt;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>
        <v>78.0</v>
      </c>
      <c r="B95" s="11" t="s">
        <v>155</v>
      </c>
      <c r="C95" s="6" t="s">
        <v>156</v>
      </c>
      <c r="D95" s="6">
        <v>25.46</v>
      </c>
      <c r="E95" s="1" t="str">
        <f t="shared" si="11"/>
        <v>&lt;button onclick=openURL('http://210.241.63.120/abs2mjpg/bmjpg?camera=55')&gt;←虎尾&lt;/button&gt;25.5&lt;br/&gt;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>
        <v>78.0</v>
      </c>
      <c r="B96" s="11" t="s">
        <v>157</v>
      </c>
      <c r="C96" s="9" t="s">
        <v>158</v>
      </c>
      <c r="D96" s="1">
        <v>39.431</v>
      </c>
      <c r="E96" s="1" t="str">
        <f t="shared" si="11"/>
        <v>&lt;button onclick=openURL('http://210.241.63.120/abs2mjpg/bmjpg?camera=53')&gt;←古坑&lt;/button&gt;39.4&lt;br/&gt;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t="s">
        <v>50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0" t="s">
        <v>161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0" t="s">
        <v>163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6.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6.5" customHeight="1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6.5" customHeight="1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hyperlinks>
    <hyperlink r:id="rId1" ref="C46"/>
    <hyperlink r:id="rId2" ref="C86"/>
    <hyperlink r:id="rId3" ref="C89"/>
    <hyperlink r:id="rId4" ref="C96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2.0"/>
    <col customWidth="1" min="3" max="3" width="12.11"/>
    <col customWidth="1" min="4" max="4" width="7.22"/>
    <col customWidth="1" min="5" max="5" width="9.22"/>
    <col customWidth="1" min="6" max="6" width="9.0"/>
    <col customWidth="1" min="7" max="26" width="8.0"/>
  </cols>
  <sheetData>
    <row r="1" ht="16.5" customHeight="1">
      <c r="A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4"/>
      <c r="C2" s="1"/>
      <c r="D2" s="1"/>
      <c r="E2" s="10" t="s">
        <v>146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4"/>
      <c r="C3" s="1"/>
      <c r="D3" s="1"/>
      <c r="E3" s="10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>
        <v>1.0</v>
      </c>
      <c r="B4" s="8" t="s">
        <v>167</v>
      </c>
      <c r="C4" s="1" t="s">
        <v>100</v>
      </c>
      <c r="D4" s="6">
        <v>268.41</v>
      </c>
      <c r="E4" s="1" t="str">
        <f t="shared" ref="E4:E12" si="1">"&lt;button onclick=HWCam('"&amp;C4&amp;"&amp;"&amp;B4&amp;"')&gt;"&amp;B4&amp;"&lt;/button&gt;"&amp;ROUND(D4,1)&amp;"&lt;br/&gt;"</f>
        <v>&lt;button onclick=HWCam('http://wwwvbs.sfreeway.gov.tw/live-view/mjpg/video.cgi?camera=05&amp;△水上 ')&gt;△水上 &lt;/button&gt;268.4&lt;br/&gt;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>
        <v>2.0</v>
      </c>
      <c r="B5" s="2" t="s">
        <v>109</v>
      </c>
      <c r="C5" s="1" t="s">
        <v>110</v>
      </c>
      <c r="D5" s="6">
        <v>273.756</v>
      </c>
      <c r="E5" s="1" t="str">
        <f t="shared" si="1"/>
        <v>&lt;button onclick=HWCam('http://wwwvbs.sfreeway.gov.tw/live-view/mjpg/video.cgi?camera=09&amp;△嘉義系統 ')&gt;△嘉義系統 &lt;/button&gt;273.8&lt;br/&gt;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>
        <v>3.0</v>
      </c>
      <c r="B6" s="2" t="s">
        <v>113</v>
      </c>
      <c r="C6" s="1" t="s">
        <v>114</v>
      </c>
      <c r="D6" s="6">
        <v>303.48</v>
      </c>
      <c r="E6" s="1" t="str">
        <f t="shared" si="1"/>
        <v>&lt;button onclick=HWCam('http://wwwvbs.sfreeway.gov.tw/live-view/mjpg/video.cgi?camera=46&amp;△麻豆')&gt;△麻豆&lt;/button&gt;303.5&lt;br/&gt;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>
        <v>4.0</v>
      </c>
      <c r="B7" s="2" t="s">
        <v>115</v>
      </c>
      <c r="C7" s="1" t="s">
        <v>116</v>
      </c>
      <c r="D7" s="6">
        <v>316.175</v>
      </c>
      <c r="E7" s="1" t="str">
        <f t="shared" si="1"/>
        <v>&lt;button onclick=HWCam('http://wwwvbs.sfreeway.gov.tw/live-view/mjpg/video.cgi?camera=384&amp;△台南系統')&gt;△台南系統&lt;/button&gt;316.2&lt;br/&gt;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>
        <v>5.0</v>
      </c>
      <c r="B8" s="2" t="s">
        <v>117</v>
      </c>
      <c r="C8" s="1" t="s">
        <v>118</v>
      </c>
      <c r="D8" s="6">
        <v>322.19</v>
      </c>
      <c r="E8" s="1" t="str">
        <f t="shared" si="1"/>
        <v>&lt;button onclick=HWCam('http://wwwvbs.sfreeway.gov.tw/live-view/mjpg/video.cgi?camera=338&amp;△台南')&gt;△台南&lt;/button&gt;322.2&lt;br/&gt;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>
        <v>6.0</v>
      </c>
      <c r="B9" s="3" t="s">
        <v>168</v>
      </c>
      <c r="C9" s="1" t="s">
        <v>120</v>
      </c>
      <c r="D9" s="6">
        <v>329.995</v>
      </c>
      <c r="E9" s="1" t="str">
        <f t="shared" si="1"/>
        <v>&lt;button onclick=HWCam('http://wwwvbs.sfreeway.gov.tw/live-view/mjpg/video.cgi?camera=66&amp;▼仁德系統')&gt;▼仁德系統&lt;/button&gt;330&lt;br/&gt;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>
        <v>7.0</v>
      </c>
      <c r="B10" s="2" t="s">
        <v>121</v>
      </c>
      <c r="C10" s="1" t="s">
        <v>122</v>
      </c>
      <c r="D10" s="6">
        <v>349.998</v>
      </c>
      <c r="E10" s="1" t="str">
        <f t="shared" si="1"/>
        <v>&lt;button onclick=HWCam('http://wwwvbs.sfreeway.gov.tw/live-view/mjpg/video.cgi?camera=115&amp;▼岡山 ')&gt;▼岡山 &lt;/button&gt;350&lt;br/&gt;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>
        <v>8.0</v>
      </c>
      <c r="B11" s="2" t="s">
        <v>123</v>
      </c>
      <c r="C11" s="1" t="s">
        <v>124</v>
      </c>
      <c r="D11" s="6">
        <v>362.5</v>
      </c>
      <c r="E11" s="1" t="str">
        <f t="shared" si="1"/>
        <v>&lt;button onclick=HWCam('http://wwwvbs.sfreeway.gov.tw/live-view/mjpg/video.cgi?camera=334&amp;▼鼎金系統')&gt;▼鼎金系統&lt;/button&gt;362.5&lt;br/&gt;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>
        <v>9.0</v>
      </c>
      <c r="B12" s="2" t="s">
        <v>125</v>
      </c>
      <c r="C12" s="1" t="s">
        <v>126</v>
      </c>
      <c r="D12">
        <v>370.615</v>
      </c>
      <c r="E12" s="1" t="str">
        <f t="shared" si="1"/>
        <v>&lt;button onclick=HWCam('http://wwwvbs.sfreeway.gov.tw/live-view/mjpg/video.cgi?camera=132&amp;▼五甲系統')&gt;▼五甲系統&lt;/button&gt;370.6&lt;br/&gt;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4"/>
      <c r="C13" s="6"/>
      <c r="D13" s="6"/>
      <c r="E13" t="s">
        <v>50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>
        <v>1.0</v>
      </c>
      <c r="B14" s="4" t="s">
        <v>5</v>
      </c>
      <c r="C14" s="1" t="s">
        <v>8</v>
      </c>
      <c r="D14" s="1">
        <v>8.0</v>
      </c>
      <c r="E14" s="1" t="str">
        <f t="shared" ref="E14:E21" si="2">"&lt;button onclick=openURL('"&amp;C14&amp;"')&gt;"&amp;B14&amp;"&lt;/button&gt;"&amp;ROUND(D14,1)&amp;"&lt;br/&gt;"</f>
        <v>&lt;button onclick=openURL('http://cctvn08.freeway.gov.tw:8080/stream/GetStreamVideo?pm=160,A40,2')&gt;▼基隆&lt;/button&gt;8&lt;br/&gt;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>
        <v>2.0</v>
      </c>
      <c r="B15" s="4" t="s">
        <v>13</v>
      </c>
      <c r="C15" s="6" t="s">
        <v>15</v>
      </c>
      <c r="D15" s="6">
        <v>11.55</v>
      </c>
      <c r="E15" s="1" t="str">
        <f t="shared" si="2"/>
        <v>&lt;button onclick=openURL('http://cctvn03.freeway.gov.tw:8080/stream/GetStreamVideo?pm=164,A44,6')&gt;▼汐止&lt;/button&gt;11.6&lt;br/&gt;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>
        <v>3.0</v>
      </c>
      <c r="B16" s="2" t="s">
        <v>22</v>
      </c>
      <c r="C16" s="6" t="s">
        <v>23</v>
      </c>
      <c r="D16" s="6">
        <v>14.75</v>
      </c>
      <c r="E16" s="1" t="str">
        <f t="shared" si="2"/>
        <v>&lt;button onclick=openURL('http://cctvn03.freeway.gov.tw:8080/stream/GetStreamVideo?pm=164,A44,7')&gt;▼汐止高架&lt;/button&gt;14.8&lt;br/&gt;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>
        <v>4.0</v>
      </c>
      <c r="B17" s="4" t="s">
        <v>28</v>
      </c>
      <c r="C17" s="6" t="s">
        <v>29</v>
      </c>
      <c r="D17" s="6">
        <v>32.18</v>
      </c>
      <c r="E17" s="1" t="str">
        <f t="shared" si="2"/>
        <v>&lt;button onclick=openURL('http://cctvn10.freeway.gov.tw:8080/streamX/fStreamVideo?pm=C0,1320')&gt;△五股&lt;/button&gt;32.2&lt;br/&gt;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>
        <v>5.0</v>
      </c>
      <c r="B18" s="4" t="s">
        <v>34</v>
      </c>
      <c r="C18" s="6" t="s">
        <v>37</v>
      </c>
      <c r="D18" s="6">
        <v>41.85</v>
      </c>
      <c r="E18" s="1" t="str">
        <f t="shared" si="2"/>
        <v>&lt;button onclick=openURL('http://cctvn08.freeway.gov.tw:8080/stream/GetStreamVideo?pm=164,A44,15')&gt;▼林口&lt;/button&gt;41.9&lt;br/&gt;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>
        <v>6.0</v>
      </c>
      <c r="B19" s="4" t="s">
        <v>42</v>
      </c>
      <c r="C19" s="6" t="s">
        <v>43</v>
      </c>
      <c r="D19" s="6">
        <v>53.45</v>
      </c>
      <c r="E19" s="1" t="str">
        <f t="shared" si="2"/>
        <v>&lt;button onclick=openURL('http://cctvn09.freeway.gov.tw:8080/streamX/fStreamVideo?pm=C1,1530')&gt;△機場系統&lt;/button&gt;53.5&lt;br/&gt;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>
        <v>7.0</v>
      </c>
      <c r="B20" s="4" t="s">
        <v>48</v>
      </c>
      <c r="C20" s="1" t="s">
        <v>49</v>
      </c>
      <c r="D20" s="6">
        <v>64.04</v>
      </c>
      <c r="E20" s="1" t="str">
        <f t="shared" si="2"/>
        <v>&lt;button onclick=openURL('http://cctvn09.freeway.gov.tw:8080/streamX/fStreamVideo?pm=C2,1630')&gt;▼中壢&lt;/button&gt;64&lt;br/&gt;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>
        <v>8.0</v>
      </c>
      <c r="B21" s="2" t="s">
        <v>46</v>
      </c>
      <c r="C21" s="1" t="s">
        <v>51</v>
      </c>
      <c r="D21" s="6">
        <v>99.38</v>
      </c>
      <c r="E21" s="1" t="str">
        <f t="shared" si="2"/>
        <v>&lt;button onclick=openURL('http://cctvn04.freeway.gov.tw:8080/stream/GetStreamVideo?pm=164,A44,26')&gt;▼新竹系統&lt;/button&gt;99.4&lt;br/&gt;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2"/>
      <c r="C22" s="1"/>
      <c r="D22" s="1"/>
      <c r="E22" t="s">
        <v>50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>
        <v>1.0</v>
      </c>
      <c r="B23" s="2" t="s">
        <v>54</v>
      </c>
      <c r="C23" t="s">
        <v>55</v>
      </c>
      <c r="D23" s="9">
        <v>132.75</v>
      </c>
      <c r="E23" s="1" t="str">
        <f t="shared" ref="E23:E31" si="3">"&lt;button onclick=openURL('"&amp;C23&amp;"')&gt;"&amp;B23&amp;"&lt;/button&gt;"&amp;ROUND(D23,1)&amp;"&lt;br/&gt;"</f>
        <v>&lt;button onclick=openURL('http://210.241.63.120/abs2mjpg/bmjpg?camera=186')&gt;▼苗栗&lt;/button&gt;132.8&lt;br/&gt;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>
        <v>2.0</v>
      </c>
      <c r="B24" s="2" t="s">
        <v>65</v>
      </c>
      <c r="C24" s="1" t="s">
        <v>66</v>
      </c>
      <c r="D24" s="6">
        <v>158.87</v>
      </c>
      <c r="E24" s="1" t="str">
        <f t="shared" si="3"/>
        <v>&lt;button onclick=openURL('http://210.241.63.120/abs2mjpg/bmjpg?camera=1')&gt;▼泰安&lt;/button&gt;158.9&lt;br/&gt;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>
        <v>4.0</v>
      </c>
      <c r="B25" s="2" t="s">
        <v>71</v>
      </c>
      <c r="C25" s="1" t="s">
        <v>72</v>
      </c>
      <c r="D25" s="6">
        <v>166.36</v>
      </c>
      <c r="E25" s="1" t="str">
        <f t="shared" si="3"/>
        <v>&lt;button onclick=openURL('http://210.241.63.120/abs2mjpg/bmjpg?camera=203')&gt;▼台中系統&lt;/button&gt;166.4&lt;br/&gt;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>
        <v>3.0</v>
      </c>
      <c r="B26" s="2" t="s">
        <v>73</v>
      </c>
      <c r="C26" t="s">
        <v>74</v>
      </c>
      <c r="D26" s="6">
        <v>167.55</v>
      </c>
      <c r="E26" s="1" t="str">
        <f t="shared" si="3"/>
        <v>&lt;button onclick=openURL('http://210.241.63.120/abs2mjpg/bmjpg?camera=205')&gt;▼豐原&lt;/button&gt;167.6&lt;br/&gt;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>
        <v>5.0</v>
      </c>
      <c r="B27" s="2" t="s">
        <v>77</v>
      </c>
      <c r="C27" s="1" t="s">
        <v>78</v>
      </c>
      <c r="D27" s="6">
        <v>178.0</v>
      </c>
      <c r="E27" s="1" t="str">
        <f t="shared" si="3"/>
        <v>&lt;button onclick=openURL('http://210.241.63.120/abs2mjpg/bmjpg?camera=212')&gt;△台中&lt;/button&gt;178&lt;br/&gt;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>
        <v>6.0</v>
      </c>
      <c r="B28" s="2" t="s">
        <v>82</v>
      </c>
      <c r="C28" s="1" t="s">
        <v>84</v>
      </c>
      <c r="D28" s="6">
        <v>181.28</v>
      </c>
      <c r="E28" s="1" t="str">
        <f t="shared" si="3"/>
        <v>&lt;button onclick=openURL('http://210.241.63.120/abs2mjpg/bmjpg?camera=216')&gt;△南屯&lt;/button&gt;181.3&lt;br/&gt;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>
        <v>7.0</v>
      </c>
      <c r="B29" s="2" t="s">
        <v>86</v>
      </c>
      <c r="C29" s="1" t="s">
        <v>88</v>
      </c>
      <c r="D29" s="6">
        <v>198.8</v>
      </c>
      <c r="E29" s="1" t="str">
        <f t="shared" si="3"/>
        <v>&lt;button onclick=openURL('http://210.241.63.120/abs2mjpg/bmjpg?camera=344')&gt;△彰化系統&lt;/button&gt;198.8&lt;br/&gt;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>
        <v>8.0</v>
      </c>
      <c r="B30" s="2" t="s">
        <v>89</v>
      </c>
      <c r="C30" s="1" t="s">
        <v>90</v>
      </c>
      <c r="D30" s="6">
        <v>225.995</v>
      </c>
      <c r="E30" s="1" t="str">
        <f t="shared" si="3"/>
        <v>&lt;button onclick=openURL('http://210.241.63.120/abs2mjpg/bmjpg?camera=4')&gt;△西螺 &lt;/button&gt;226&lt;br/&gt;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>
        <v>9.0</v>
      </c>
      <c r="B31" s="2" t="s">
        <v>91</v>
      </c>
      <c r="C31" s="1" t="s">
        <v>92</v>
      </c>
      <c r="D31">
        <v>246.78</v>
      </c>
      <c r="E31" s="1" t="str">
        <f t="shared" si="3"/>
        <v>&lt;button onclick=openURL('http://210.241.63.120/abs2mjpg/bmjpg?camera=242')&gt;▼雲林系統&lt;/button&gt;246.8&lt;br/&gt;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"/>
      <c r="C32" s="1"/>
      <c r="D32" s="1"/>
      <c r="E32" t="s">
        <v>50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3"/>
      <c r="C33" s="1"/>
      <c r="D33" s="1"/>
      <c r="E33" s="10" t="s">
        <v>161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3"/>
      <c r="C35" s="1"/>
      <c r="D35" s="1"/>
      <c r="E35" s="10" t="s">
        <v>149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>
        <v>1.0</v>
      </c>
      <c r="B36" s="3" t="s">
        <v>85</v>
      </c>
      <c r="C36" s="9" t="s">
        <v>87</v>
      </c>
      <c r="D36" s="9">
        <v>300.605</v>
      </c>
      <c r="E36" s="1" t="str">
        <f t="shared" ref="E36:E44" si="4">"&lt;button onclick=HWCam('"&amp;C36&amp;"&amp;"&amp;B36&amp;"')&gt;"&amp;B36&amp;"&lt;/button&gt;"&amp;ROUND(D36,1)&amp;"&lt;br/&gt;"</f>
        <v>&lt;button onclick=HWCam('http://wwwvbs.sfreeway.gov.tw/live-view/mjpg/video.cgi?camera=192&amp;△水上系統')&gt;△水上系統&lt;/button&gt;300.6&lt;br/&gt;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>
        <v>2.0</v>
      </c>
      <c r="B37" s="2" t="s">
        <v>93</v>
      </c>
      <c r="C37" s="1" t="s">
        <v>94</v>
      </c>
      <c r="D37" s="1">
        <v>335.004</v>
      </c>
      <c r="E37" s="1" t="str">
        <f t="shared" si="4"/>
        <v>&lt;button onclick=HWCam('http://wwwvbs.sfreeway.gov.tw/live-view/mjpg/video.cgi?camera=232&amp;▼官田系統')&gt;▼官田系統&lt;/button&gt;335&lt;br/&gt;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>
        <v>3.0</v>
      </c>
      <c r="B38" s="2" t="s">
        <v>95</v>
      </c>
      <c r="C38" s="1" t="s">
        <v>96</v>
      </c>
      <c r="D38" s="1">
        <v>347.065</v>
      </c>
      <c r="E38" s="1" t="str">
        <f t="shared" si="4"/>
        <v>&lt;button onclick=HWCam('http://wwwvbs.sfreeway.gov.tw/live-view/mjpg/video.cgi?camera=250&amp;▼新化系統')&gt;▼新化系統&lt;/button&gt;347.1&lt;br/&gt;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>
        <v>4.0</v>
      </c>
      <c r="B39" s="2" t="s">
        <v>97</v>
      </c>
      <c r="C39" s="1" t="s">
        <v>98</v>
      </c>
      <c r="D39" s="1">
        <v>357.025</v>
      </c>
      <c r="E39" s="1" t="str">
        <f t="shared" si="4"/>
        <v>&lt;button onclick=HWCam('http://wwwvbs.sfreeway.gov.tw/live-view/mjpg/video.cgi?camera=256&amp;▼關廟')&gt;▼關廟&lt;/button&gt;357&lt;br/&gt;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>
        <v>5.0</v>
      </c>
      <c r="B40" s="2" t="s">
        <v>101</v>
      </c>
      <c r="C40" s="1" t="s">
        <v>102</v>
      </c>
      <c r="D40" s="1">
        <v>383.45</v>
      </c>
      <c r="E40" s="1" t="str">
        <f t="shared" si="4"/>
        <v>&lt;button onclick=HWCam('http://wwwvbs.sfreeway.gov.tw/live-view/mjpg/video.cgi?camera=329&amp;▼燕巢系統 ')&gt;▼燕巢系統 &lt;/button&gt;383.5&lt;br/&gt;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>
        <v>6.0</v>
      </c>
      <c r="B41" s="2" t="s">
        <v>103</v>
      </c>
      <c r="C41" s="1" t="s">
        <v>104</v>
      </c>
      <c r="D41" s="1">
        <v>400.163</v>
      </c>
      <c r="E41" s="1" t="str">
        <f t="shared" si="4"/>
        <v>&lt;button onclick=HWCam('http://wwwvbs.sfreeway.gov.tw/live-view/mjpg/video.cgi?camera=340&amp;▼長治')&gt;▼長治&lt;/button&gt;400.2&lt;br/&gt;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>
        <v>7.0</v>
      </c>
      <c r="B42" s="2" t="s">
        <v>105</v>
      </c>
      <c r="C42" s="1" t="s">
        <v>106</v>
      </c>
      <c r="D42" s="1">
        <v>415.55</v>
      </c>
      <c r="E42" s="1" t="str">
        <f t="shared" si="4"/>
        <v>&lt;button onclick=HWCam('http://wwwvbs.sfreeway.gov.tw/live-view/mjpg/video.cgi?camera=353&amp;▼竹田系統')&gt;▼竹田系統&lt;/button&gt;415.6&lt;br/&gt;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>
        <v>8.0</v>
      </c>
      <c r="B43" s="2" t="s">
        <v>107</v>
      </c>
      <c r="C43" s="1" t="s">
        <v>108</v>
      </c>
      <c r="D43" s="1">
        <v>425.644</v>
      </c>
      <c r="E43" s="1" t="str">
        <f t="shared" si="4"/>
        <v>&lt;button onclick=HWCam('http://wwwvbs.sfreeway.gov.tw/live-view/mjpg/video.cgi?camera=348&amp;△南州')&gt;△南州&lt;/button&gt;425.6&lt;br/&gt;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>
        <v>9.0</v>
      </c>
      <c r="B44" s="2" t="s">
        <v>111</v>
      </c>
      <c r="C44" s="1" t="s">
        <v>112</v>
      </c>
      <c r="D44">
        <v>439.396</v>
      </c>
      <c r="E44" s="1" t="str">
        <f t="shared" si="4"/>
        <v>&lt;button onclick=HWCam('http://wwwvbs.sfreeway.gov.tw/live-view/mjpg/video.cgi?camera=349&amp;▼林邊')&gt;▼林邊&lt;/button&gt;439.4&lt;br/&gt;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2"/>
      <c r="C45" s="1"/>
      <c r="D45" s="1"/>
      <c r="E45" t="s">
        <v>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>
        <v>1.0</v>
      </c>
      <c r="B46" s="3" t="s">
        <v>4</v>
      </c>
      <c r="C46" s="1" t="s">
        <v>7</v>
      </c>
      <c r="D46" s="1">
        <v>16.5</v>
      </c>
      <c r="E46" s="1" t="str">
        <f t="shared" ref="E46:E53" si="5">"&lt;button onclick=openURL('"&amp;C46&amp;"')&gt;"&amp;B46&amp;"&lt;/button&gt;"&amp;ROUND(D46,1)&amp;"&lt;br/&gt;"</f>
        <v>&lt;button onclick=openURL('http://cctvn07.freeway.gov.tw:8080/stream/GetStreamVideo?pm=211,A56,52')&gt;▼南港系統&lt;/button&gt;16.5&lt;br/&gt;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>
        <v>2.0</v>
      </c>
      <c r="B47" s="3" t="s">
        <v>10</v>
      </c>
      <c r="C47" s="1" t="s">
        <v>11</v>
      </c>
      <c r="D47" s="1">
        <v>55.7</v>
      </c>
      <c r="E47" s="1" t="str">
        <f t="shared" si="5"/>
        <v>&lt;button onclick=openURL('http://cctvn05.freeway.gov.tw:8080/stream/GetStreamVideo?pm=168,A32,28')&gt;▼木柵&lt;/button&gt;55.7&lt;br/&gt;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>
        <v>3.0</v>
      </c>
      <c r="B48" s="2" t="s">
        <v>16</v>
      </c>
      <c r="C48" s="1" t="s">
        <v>17</v>
      </c>
      <c r="D48" s="1">
        <v>35.33</v>
      </c>
      <c r="E48" s="1" t="str">
        <f t="shared" si="5"/>
        <v>&lt;button onclick=openURL('http://cctvn05.freeway.gov.tw:8080/stream/GetStreamVideo?pm=167,A31,18')&gt;▼安坑&lt;/button&gt;35.3&lt;br/&gt;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>
        <v>4.0</v>
      </c>
      <c r="B49" s="2" t="s">
        <v>20</v>
      </c>
      <c r="C49" s="7" t="s">
        <v>21</v>
      </c>
      <c r="D49" s="7">
        <v>55.18</v>
      </c>
      <c r="E49" s="1" t="str">
        <f t="shared" si="5"/>
        <v>&lt;button onclick=openURL('http://210.242.179.85:8080/stream/GetStreamVideo?pm=211,A58,11')&gt;▼鶯歌&lt;/button&gt;55.2&lt;br/&gt;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>
        <v>5.0</v>
      </c>
      <c r="B50" s="2" t="s">
        <v>30</v>
      </c>
      <c r="C50" s="1" t="s">
        <v>32</v>
      </c>
      <c r="D50" s="1">
        <v>63.0</v>
      </c>
      <c r="E50" s="1" t="str">
        <f t="shared" si="5"/>
        <v>&lt;button onclick=openURL('http://210.242.179.86:8080/stream/GetStreamVideo?pm=210,A57,43')&gt;△大溪&lt;/button&gt;63&lt;br/&gt;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>
        <v>6.0</v>
      </c>
      <c r="B51" s="2" t="s">
        <v>35</v>
      </c>
      <c r="C51" s="1" t="s">
        <v>36</v>
      </c>
      <c r="D51" s="1">
        <v>68.55</v>
      </c>
      <c r="E51" s="1" t="str">
        <f t="shared" si="5"/>
        <v>&lt;button onclick=openURL('http://210.242.179.86:8080/stream/GetStreamVideo?pm=211,A58,36')&gt;▼龍潭&lt;/button&gt;68.6&lt;br/&gt;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>
        <v>7.0</v>
      </c>
      <c r="B52" s="2" t="s">
        <v>40</v>
      </c>
      <c r="C52" s="1" t="s">
        <v>41</v>
      </c>
      <c r="D52" s="1">
        <v>96.65</v>
      </c>
      <c r="E52" s="1" t="str">
        <f t="shared" si="5"/>
        <v>&lt;button onclick=openURL('http://210.242.179.86:8080/stream/GetStreamVideo?pm=211,A58,50')&gt;▼寶山&lt;/button&gt;96.7&lt;br/&gt;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>
        <v>8.0</v>
      </c>
      <c r="B53" s="2" t="s">
        <v>46</v>
      </c>
      <c r="C53" s="1" t="s">
        <v>47</v>
      </c>
      <c r="D53" s="1">
        <v>102.6</v>
      </c>
      <c r="E53" s="1" t="str">
        <f t="shared" si="5"/>
        <v>&lt;button onclick=openURL('http://210.242.179.85:8080/stream/GetStreamVideo?pm=211,A58,28')&gt;▼新竹系統&lt;/button&gt;102.6&lt;br/&gt;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2"/>
      <c r="C54" s="1"/>
      <c r="D54" s="1"/>
      <c r="E54" t="s">
        <v>50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>
        <v>9.0</v>
      </c>
      <c r="B55" s="2" t="s">
        <v>52</v>
      </c>
      <c r="C55" s="1" t="s">
        <v>53</v>
      </c>
      <c r="D55" s="1">
        <v>109.97</v>
      </c>
      <c r="E55" s="1" t="str">
        <f t="shared" ref="E55:E63" si="6">"&lt;button onclick=openURL('"&amp;C55&amp;"')&gt;"&amp;B55&amp;"&lt;/button&gt;"&amp;ROUND(D55,1)&amp;"&lt;br/&gt;"</f>
        <v>&lt;button onclick=openURL('http://cctvn07.freeway.gov.tw:8080/stream/GetStreamVideo?pm=162,A42,23')&gt;▼香山&lt;/button&gt;110&lt;br/&gt;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>
        <v>1.0</v>
      </c>
      <c r="B56" s="4" t="s">
        <v>56</v>
      </c>
      <c r="C56" s="6" t="s">
        <v>57</v>
      </c>
      <c r="D56" s="6">
        <v>173.382</v>
      </c>
      <c r="E56" s="1" t="str">
        <f t="shared" si="6"/>
        <v>&lt;button onclick=openURL('http://210.241.63.120/abs2mjpg/bmjpg?camera=262')&gt;▼清水&lt;/button&gt;173.4&lt;br/&gt;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>
        <v>2.0</v>
      </c>
      <c r="B57" s="4" t="s">
        <v>58</v>
      </c>
      <c r="C57" s="6" t="s">
        <v>59</v>
      </c>
      <c r="D57" s="6">
        <v>197.93</v>
      </c>
      <c r="E57" s="1" t="str">
        <f t="shared" si="6"/>
        <v>&lt;button onclick=openURL('http://210.241.63.120/abs2mjpg/bmjpg?camera=435')&gt;▼彰化系統&lt;/button&gt;197.9&lt;br/&gt;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>
        <v>3.0</v>
      </c>
      <c r="B58" s="4" t="s">
        <v>60</v>
      </c>
      <c r="C58" s="6" t="s">
        <v>61</v>
      </c>
      <c r="D58" s="6">
        <v>210.06</v>
      </c>
      <c r="E58" s="1" t="str">
        <f t="shared" si="6"/>
        <v>&lt;button onclick=openURL('http://210.241.63.120/abs2mjpg/bmjpg?camera=340')&gt;△中投&lt;/button&gt;210.1&lt;br/&gt;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>
        <v>4.0</v>
      </c>
      <c r="B59" s="4" t="s">
        <v>62</v>
      </c>
      <c r="C59" s="6" t="s">
        <v>63</v>
      </c>
      <c r="D59" s="6">
        <v>217.09</v>
      </c>
      <c r="E59" s="1" t="str">
        <f t="shared" si="6"/>
        <v>&lt;button onclick=openURL('http://210.241.63.120/abs2mjpg/bmjpg?camera=277')&gt;▼草屯&lt;/button&gt;217.1&lt;br/&gt;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>
        <v>5.0</v>
      </c>
      <c r="B60" s="5" t="s">
        <v>169</v>
      </c>
      <c r="C60" s="6" t="s">
        <v>70</v>
      </c>
      <c r="D60" s="6">
        <v>222.691</v>
      </c>
      <c r="E60" s="1" t="str">
        <f t="shared" si="6"/>
        <v>&lt;button onclick=openURL('http://210.241.63.120/abs2mjpg/bmjpg?camera=278')&gt;▼中興系統 &lt;/button&gt;222.7&lt;br/&gt;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>
        <v>6.0</v>
      </c>
      <c r="B61" s="4" t="s">
        <v>75</v>
      </c>
      <c r="C61" s="6" t="s">
        <v>76</v>
      </c>
      <c r="D61" s="6">
        <v>236.966</v>
      </c>
      <c r="E61" s="1" t="str">
        <f t="shared" si="6"/>
        <v>&lt;button onclick=openURL('http://210.241.63.120/abs2mjpg/bmjpg?camera=285')&gt;▼名間&lt;/button&gt;237&lt;br/&gt;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>
        <v>7.0</v>
      </c>
      <c r="B62" s="2" t="s">
        <v>79</v>
      </c>
      <c r="C62" s="6" t="s">
        <v>80</v>
      </c>
      <c r="D62" s="6">
        <v>243.7</v>
      </c>
      <c r="E62" s="1" t="str">
        <f t="shared" si="6"/>
        <v>&lt;button onclick=openURL('http://210.241.63.120/abs2mjpg/bmjpg?camera=287')&gt;△竹山&lt;/button&gt;243.7&lt;br/&gt;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>
        <v>8.0</v>
      </c>
      <c r="B63" s="4" t="s">
        <v>81</v>
      </c>
      <c r="C63" s="1" t="s">
        <v>83</v>
      </c>
      <c r="D63">
        <v>273.575</v>
      </c>
      <c r="E63" s="1" t="str">
        <f t="shared" si="6"/>
        <v>&lt;button onclick=openURL('http://wwwvbs.sfreeway.gov.tw/live-view/mjpg/video.cgi?camera=158')&gt;△古坑&lt;/button&gt;273.6&lt;br/&gt;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"/>
      <c r="C64" s="7"/>
      <c r="D64" s="7"/>
      <c r="E64" t="s">
        <v>50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5"/>
      <c r="C65" s="6"/>
      <c r="D65" s="6"/>
      <c r="E65" s="10" t="s">
        <v>161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5"/>
      <c r="C66" s="6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5"/>
      <c r="C67" s="6"/>
      <c r="D67" s="6"/>
      <c r="E67" s="10" t="s">
        <v>149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>
        <v>1.0</v>
      </c>
      <c r="B68" s="5" t="s">
        <v>6</v>
      </c>
      <c r="C68" s="6" t="s">
        <v>9</v>
      </c>
      <c r="D68" s="6">
        <v>0.0</v>
      </c>
      <c r="E68" s="1" t="str">
        <f t="shared" ref="E68:E75" si="7">"&lt;button onclick=HWCam('"&amp;C68&amp;"&amp;"&amp;B68&amp;"')&gt;"&amp;B68&amp;"&lt;/button&gt;"&amp;ROUND(D68,2)&amp;"&lt;br/&gt;"</f>
        <v>&lt;button onclick=HWCam('http://202.39.180.212:8082/mjpeg/X01001602801101&amp;▼南港')&gt;▼南港&lt;/button&gt;0&lt;br/&gt;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>
        <v>2.0</v>
      </c>
      <c r="B69" s="5" t="s">
        <v>12</v>
      </c>
      <c r="C69" s="6" t="s">
        <v>14</v>
      </c>
      <c r="D69" s="6">
        <v>3.758</v>
      </c>
      <c r="E69" s="1" t="str">
        <f t="shared" si="7"/>
        <v>&lt;button onclick=HWCam('http://202.39.180.212:8082/mjpeg/X01001602900201&amp;▼石碇')&gt;▼石碇&lt;/button&gt;3.76&lt;br/&gt;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>
        <v>3.0</v>
      </c>
      <c r="B70" s="4" t="s">
        <v>18</v>
      </c>
      <c r="C70" s="6" t="s">
        <v>19</v>
      </c>
      <c r="D70" s="6">
        <v>14.86</v>
      </c>
      <c r="E70" s="1" t="str">
        <f t="shared" si="7"/>
        <v>&lt;button onclick=HWCam('http://202.39.180.211:8082/mjpeg/X01001606900101&amp;△坪林出口')&gt;△坪林出口&lt;/button&gt;14.86&lt;br/&gt;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>
        <v>4.0</v>
      </c>
      <c r="B71" s="5" t="s">
        <v>24</v>
      </c>
      <c r="C71" s="6" t="s">
        <v>25</v>
      </c>
      <c r="D71" s="6">
        <v>15.05</v>
      </c>
      <c r="E71" s="1" t="str">
        <f t="shared" si="7"/>
        <v>&lt;button onclick=HWCam('http://202.39.180.204:8082/mjpeg/X01001606900201&amp;▼坪林入口')&gt;▼坪林入口&lt;/button&gt;15.05&lt;br/&gt;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>
        <v>5.0</v>
      </c>
      <c r="B72" s="4" t="s">
        <v>26</v>
      </c>
      <c r="C72" s="6" t="s">
        <v>27</v>
      </c>
      <c r="D72" s="6">
        <v>28.23</v>
      </c>
      <c r="E72" s="1" t="str">
        <f t="shared" si="7"/>
        <v>&lt;button onclick=HWCam('http://202.39.180.212:8082/mjpeg/X01001612900101&amp;▼頭城出口')&gt;▼頭城出口&lt;/button&gt;28.23&lt;br/&gt;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>
        <v>6.0</v>
      </c>
      <c r="B73" s="5" t="s">
        <v>31</v>
      </c>
      <c r="C73" s="6" t="s">
        <v>33</v>
      </c>
      <c r="D73" s="6">
        <v>28.28</v>
      </c>
      <c r="E73" s="1" t="str">
        <f t="shared" si="7"/>
        <v>&lt;button onclick=HWCam('http://202.39.180.203:8082/mjpeg/X01001612800101&amp;△頭城入口')&gt;△頭城入口&lt;/button&gt;28.28&lt;br/&gt;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>
        <v>7.0</v>
      </c>
      <c r="B74" s="5" t="s">
        <v>38</v>
      </c>
      <c r="C74" s="6" t="s">
        <v>39</v>
      </c>
      <c r="D74" s="6">
        <v>36.11</v>
      </c>
      <c r="E74" s="1" t="str">
        <f t="shared" si="7"/>
        <v>&lt;button onclick=HWCam('http://202.39.180.204:8082/mjpeg/X01001612800501&amp;△宜蘭')&gt;△宜蘭&lt;/button&gt;36.11&lt;br/&gt;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>
        <v>8.0</v>
      </c>
      <c r="B75" s="2" t="s">
        <v>44</v>
      </c>
      <c r="C75" s="6" t="s">
        <v>45</v>
      </c>
      <c r="D75" s="6">
        <v>45.48</v>
      </c>
      <c r="E75" s="1" t="str">
        <f t="shared" si="7"/>
        <v>&lt;button onclick=HWCam('http://202.39.180.204:8082/mjpeg/X01001614800101&amp;△羅東')&gt;△羅東&lt;/button&gt;45.48&lt;br/&gt;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2"/>
      <c r="C76" s="1"/>
      <c r="D76" s="1"/>
      <c r="E76" t="s">
        <v>50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2"/>
      <c r="C77" s="1"/>
      <c r="D77" s="1"/>
      <c r="E77" t="s">
        <v>127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>
        <v>2.0</v>
      </c>
      <c r="B78" s="4" t="s">
        <v>128</v>
      </c>
      <c r="C78" s="6" t="s">
        <v>129</v>
      </c>
      <c r="D78" s="6">
        <v>1.9</v>
      </c>
      <c r="E78" s="1" t="str">
        <f t="shared" ref="E78:E81" si="8">"&lt;button onclick=openURL('"&amp;C78&amp;"')&gt;"&amp;B78&amp;"&lt;/button&gt;"&amp;ROUND(D78,1)&amp;"&lt;br/&gt;"</f>
        <v>&lt;button onclick=openURL('http://210.242.179.86:8080/stream/GetStreamVideo?pm=211,A58,47')&gt;←大園&lt;/button&gt;1.9&lt;br/&gt;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>
        <v>2.0</v>
      </c>
      <c r="B79" s="4" t="s">
        <v>130</v>
      </c>
      <c r="C79" s="6" t="s">
        <v>131</v>
      </c>
      <c r="D79" s="6">
        <v>10.0</v>
      </c>
      <c r="E79" s="1" t="str">
        <f t="shared" si="8"/>
        <v>&lt;button onclick=openURL('http://cctvn04.freeway.gov.tw:8080/stream/GetStreamVideo?pm=160,A40,25')&gt;←機場系統&lt;/button&gt;10&lt;br/&gt;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>
        <v>2.0</v>
      </c>
      <c r="B80" s="4" t="s">
        <v>132</v>
      </c>
      <c r="C80" s="6" t="s">
        <v>133</v>
      </c>
      <c r="D80" s="6">
        <v>13.0</v>
      </c>
      <c r="E80" s="1" t="str">
        <f t="shared" si="8"/>
        <v>&lt;button onclick=openURL('http://cctvn03.freeway.gov.tw:8080/stream/GetStreamVideo?pm=163,A43,17')&gt;→南桃園&lt;/button&gt;13&lt;br/&gt;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>
        <v>2.0</v>
      </c>
      <c r="B81" s="4" t="s">
        <v>134</v>
      </c>
      <c r="C81" s="6" t="s">
        <v>135</v>
      </c>
      <c r="D81" s="6">
        <v>19.58</v>
      </c>
      <c r="E81" s="1" t="str">
        <f t="shared" si="8"/>
        <v>&lt;button onclick=openURL('http://cctvn07.freeway.gov.tw:8080/stream/GetStreamVideo?pm=162,A42,6')&gt;←大湳&lt;/button&gt;19.6&lt;br/&gt;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4"/>
      <c r="C82" s="6"/>
      <c r="D82" s="6"/>
      <c r="E82" t="s">
        <v>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4"/>
      <c r="C83" s="6"/>
      <c r="D83" s="6"/>
      <c r="E83" t="s">
        <v>136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>
        <v>6.0</v>
      </c>
      <c r="B84" s="4" t="s">
        <v>137</v>
      </c>
      <c r="C84" s="6" t="s">
        <v>138</v>
      </c>
      <c r="D84" s="6">
        <v>17.06</v>
      </c>
      <c r="E84" s="1" t="str">
        <f t="shared" ref="E84:E86" si="9">"&lt;button onclick=openURL('"&amp;C84&amp;"')&gt;"&amp;B84&amp;"&lt;/button&gt;"&amp;ROUND(D84,1)&amp;"&lt;br/&gt;"</f>
        <v>&lt;button onclick=openURL('http://210.241.63.120/abs2mjpg/bmjpg?camera=402')&gt;→霧峰系統&lt;/button&gt;17.1&lt;br/&gt;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>
        <v>6.0</v>
      </c>
      <c r="B85" s="2" t="s">
        <v>139</v>
      </c>
      <c r="C85" s="6" t="s">
        <v>140</v>
      </c>
      <c r="D85" s="6">
        <v>29.596</v>
      </c>
      <c r="E85" s="1" t="str">
        <f t="shared" si="9"/>
        <v>&lt;button onclick=openURL('http://210.241.63.120/abs2mjpg/bmjpg?camera=121')&gt;←愛蘭&lt;/button&gt;29.6&lt;br/&gt;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>
        <v>6.0</v>
      </c>
      <c r="B86" s="4" t="s">
        <v>141</v>
      </c>
      <c r="C86" s="9" t="s">
        <v>142</v>
      </c>
      <c r="D86" s="6">
        <v>34.675</v>
      </c>
      <c r="E86" s="1" t="str">
        <f t="shared" si="9"/>
        <v>&lt;button onclick=openURL('http://210.241.63.120/abs2mjpg/bmjpg?camera=89')&gt;→埔里&lt;/button&gt;34.7&lt;br/&gt;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2"/>
      <c r="C87" s="6"/>
      <c r="D87" s="6"/>
      <c r="E87" t="s">
        <v>50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2"/>
      <c r="C88" s="6"/>
      <c r="D88" s="6"/>
      <c r="E88" t="s">
        <v>143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>
        <v>8.0</v>
      </c>
      <c r="B89" s="2" t="s">
        <v>144</v>
      </c>
      <c r="C89" s="9" t="s">
        <v>145</v>
      </c>
      <c r="D89" s="6">
        <v>4.242</v>
      </c>
      <c r="E89" s="1" t="str">
        <f t="shared" ref="E89:E91" si="10">"&lt;button onclick=openURL('"&amp;C89&amp;"')&gt;"&amp;B89&amp;"&lt;/button&gt;"&amp;ROUND(D89,1)&amp;"&lt;br/&gt;"</f>
        <v>&lt;button onclick=openURL('http://wwwvbs.sfreeway.gov.tw/live-view/mjpg/video.cgi?camera=58')&gt;→台南&lt;/button&gt;4.2&lt;br/&gt;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>
        <v>8.0</v>
      </c>
      <c r="B90" s="2" t="s">
        <v>147</v>
      </c>
      <c r="C90" s="1" t="s">
        <v>148</v>
      </c>
      <c r="D90" s="6">
        <v>6.592</v>
      </c>
      <c r="E90" s="1" t="str">
        <f t="shared" si="10"/>
        <v>&lt;button onclick=openURL('http://wwwvbs.sfreeway.gov.tw/live-view/mjpg/video.cgi?camera=53')&gt;→台南系統&lt;/button&gt;6.6&lt;br/&gt;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>
        <v>8.0</v>
      </c>
      <c r="B91" s="2" t="s">
        <v>150</v>
      </c>
      <c r="C91" s="1" t="s">
        <v>151</v>
      </c>
      <c r="D91" s="1">
        <v>15.3</v>
      </c>
      <c r="E91" s="1" t="str">
        <f t="shared" si="10"/>
        <v>&lt;button onclick=openURL('http://wwwvbs.sfreeway.gov.tw/live-view/mjpg/video.cgi?camera=57')&gt;←新化系統&lt;/button&gt;15.3&lt;br/&gt;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2"/>
      <c r="C92" s="1"/>
      <c r="D92" s="1"/>
      <c r="E92" t="s">
        <v>50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2"/>
      <c r="C93" s="1"/>
      <c r="D93" s="1"/>
      <c r="E93" t="s">
        <v>152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>
        <v>78.0</v>
      </c>
      <c r="B94" s="4" t="s">
        <v>153</v>
      </c>
      <c r="C94" s="6" t="s">
        <v>154</v>
      </c>
      <c r="D94" s="6">
        <v>20.0</v>
      </c>
      <c r="E94" s="1" t="str">
        <f t="shared" ref="E94:E96" si="11">"&lt;button onclick=openURL('"&amp;C94&amp;"')&gt;"&amp;B94&amp;"&lt;/button&gt;"&amp;ROUND(D94,1)&amp;"&lt;br/&gt;"</f>
        <v>&lt;button onclick=openURL('http://210.241.63.120/abs2mjpg/bmjpg?camera=44')&gt;→元長&lt;/button&gt;20&lt;br/&gt;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>
        <v>78.0</v>
      </c>
      <c r="B95" s="11" t="s">
        <v>155</v>
      </c>
      <c r="C95" s="6" t="s">
        <v>156</v>
      </c>
      <c r="D95" s="6">
        <v>25.46</v>
      </c>
      <c r="E95" s="1" t="str">
        <f t="shared" si="11"/>
        <v>&lt;button onclick=openURL('http://210.241.63.120/abs2mjpg/bmjpg?camera=55')&gt;←虎尾&lt;/button&gt;25.5&lt;br/&gt;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>
        <v>78.0</v>
      </c>
      <c r="B96" s="11" t="s">
        <v>157</v>
      </c>
      <c r="C96" s="9" t="s">
        <v>158</v>
      </c>
      <c r="D96" s="1">
        <v>39.431</v>
      </c>
      <c r="E96" s="1" t="str">
        <f t="shared" si="11"/>
        <v>&lt;button onclick=openURL('http://210.241.63.120/abs2mjpg/bmjpg?camera=53')&gt;←古坑&lt;/button&gt;39.4&lt;br/&gt;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2"/>
      <c r="C97" s="1"/>
      <c r="D97" s="1"/>
      <c r="E97" t="s">
        <v>50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2"/>
      <c r="C98" s="1"/>
      <c r="D98" s="1"/>
      <c r="E98" s="10" t="s">
        <v>161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2"/>
      <c r="C99" s="1"/>
      <c r="D99" s="1"/>
      <c r="E99" s="10" t="s">
        <v>163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6.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6.5" customHeight="1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6.5" customHeight="1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hyperlinks>
    <hyperlink r:id="rId1" ref="C36"/>
    <hyperlink r:id="rId2" ref="C86"/>
    <hyperlink r:id="rId3" ref="C89"/>
    <hyperlink r:id="rId4" ref="C96"/>
  </hyperlinks>
  <drawing r:id="rId5"/>
</worksheet>
</file>