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94431\Desktop\RSSI论文\code0902\"/>
    </mc:Choice>
  </mc:AlternateContent>
  <xr:revisionPtr revIDLastSave="0" documentId="13_ncr:1_{5E35B043-E255-4662-BE35-8152C5C2498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R33" i="1"/>
  <c r="Q33" i="1"/>
  <c r="P33" i="1"/>
  <c r="O33" i="1"/>
  <c r="N33" i="1"/>
  <c r="M33" i="1"/>
  <c r="L33" i="1"/>
  <c r="R24" i="1"/>
  <c r="P24" i="1"/>
  <c r="O24" i="1"/>
  <c r="N24" i="1"/>
  <c r="M24" i="1"/>
  <c r="L24" i="1"/>
  <c r="R15" i="1"/>
  <c r="Q15" i="1"/>
  <c r="P15" i="1"/>
  <c r="O15" i="1"/>
  <c r="N15" i="1"/>
  <c r="M15" i="1"/>
  <c r="L15" i="1"/>
  <c r="I33" i="1"/>
  <c r="H33" i="1"/>
  <c r="G33" i="1"/>
  <c r="F33" i="1"/>
  <c r="E33" i="1"/>
  <c r="D33" i="1"/>
  <c r="C33" i="1"/>
  <c r="I24" i="1"/>
  <c r="H24" i="1"/>
  <c r="G24" i="1"/>
  <c r="F24" i="1"/>
  <c r="E24" i="1"/>
  <c r="D24" i="1"/>
  <c r="C24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<sst xmlns="http://schemas.openxmlformats.org/spreadsheetml/2006/main" count="25" uniqueCount="8">
  <si>
    <t>ITP(dBm)</t>
    <phoneticPr fontId="1" type="noConversion"/>
  </si>
  <si>
    <t>R6P</t>
    <phoneticPr fontId="1" type="noConversion"/>
  </si>
  <si>
    <t>No.</t>
    <phoneticPr fontId="1" type="noConversion"/>
  </si>
  <si>
    <t>U8</t>
    <phoneticPr fontId="1" type="noConversion"/>
  </si>
  <si>
    <t>average</t>
    <phoneticPr fontId="1" type="noConversion"/>
  </si>
  <si>
    <t>Power Sweep</t>
    <phoneticPr fontId="1" type="noConversion"/>
  </si>
  <si>
    <t>In-situ Measurement</t>
    <phoneticPr fontId="1" type="noConversion"/>
  </si>
  <si>
    <t>We used power sweep method and our in-situ method to measure 5 different individuals for each of the three types of tags, and calculated the measurement time under different ITPs. The results are shown in the table below. The data in Table 1 of the paper is sourced from the mean section of the table.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</si>
</sst>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3"/>
  <sheetViews>
    <sheetView tabSelected="1" topLeftCell="A7" workbookViewId="0">
      <selection activeCell="J8" sqref="J8"/>
    </sheetView>
  </sheetViews>
  <sheetFormatPr defaultRowHeight="14" x14ac:dyDescent="0.3"/>
  <sheetData>
    <row r="2" spans="2:18" x14ac:dyDescent="0.3">
      <c r="B2" s="14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</row>
    <row r="3" spans="2:18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</row>
    <row r="5" spans="2:18" x14ac:dyDescent="0.3">
      <c r="B5" s="11" t="s">
        <v>5</v>
      </c>
      <c r="C5" s="11"/>
      <c r="D5" s="11"/>
      <c r="E5" s="11"/>
      <c r="F5" s="11"/>
      <c r="G5" s="11"/>
      <c r="H5" s="11"/>
      <c r="I5" s="11"/>
      <c r="K5" s="12" t="s">
        <v>6</v>
      </c>
      <c r="L5" s="12"/>
      <c r="M5" s="12"/>
      <c r="N5" s="12"/>
      <c r="O5" s="12"/>
      <c r="P5" s="12"/>
      <c r="Q5" s="12"/>
      <c r="R5" s="12"/>
    </row>
    <row r="6" spans="2:18" x14ac:dyDescent="0.3">
      <c r="B6" s="11"/>
      <c r="C6" s="11"/>
      <c r="D6" s="11"/>
      <c r="E6" s="11"/>
      <c r="F6" s="11"/>
      <c r="G6" s="11"/>
      <c r="H6" s="11"/>
      <c r="I6" s="11"/>
      <c r="K6" s="12"/>
      <c r="L6" s="12"/>
      <c r="M6" s="12"/>
      <c r="N6" s="12"/>
      <c r="O6" s="12"/>
      <c r="P6" s="12"/>
      <c r="Q6" s="12"/>
      <c r="R6" s="12"/>
    </row>
    <row r="8" spans="2:18" x14ac:dyDescent="0.3">
      <c r="B8" s="3" t="s">
        <v>1</v>
      </c>
      <c r="C8" s="5" t="s">
        <v>0</v>
      </c>
      <c r="D8" s="6"/>
      <c r="E8" s="6"/>
      <c r="F8" s="6"/>
      <c r="G8" s="6"/>
      <c r="H8" s="6"/>
      <c r="I8" s="7"/>
      <c r="K8" s="3" t="s">
        <v>1</v>
      </c>
      <c r="L8" s="5" t="s">
        <v>0</v>
      </c>
      <c r="M8" s="6"/>
      <c r="N8" s="6"/>
      <c r="O8" s="6"/>
      <c r="P8" s="6"/>
      <c r="Q8" s="6"/>
      <c r="R8" s="7"/>
    </row>
    <row r="9" spans="2:18" x14ac:dyDescent="0.3">
      <c r="B9" s="3" t="s">
        <v>2</v>
      </c>
      <c r="C9" s="8">
        <v>10</v>
      </c>
      <c r="D9" s="9">
        <v>13</v>
      </c>
      <c r="E9" s="9">
        <v>16</v>
      </c>
      <c r="F9" s="9">
        <v>19</v>
      </c>
      <c r="G9" s="9">
        <v>22</v>
      </c>
      <c r="H9" s="9">
        <v>25</v>
      </c>
      <c r="I9" s="10">
        <v>28</v>
      </c>
      <c r="K9" s="3" t="s">
        <v>2</v>
      </c>
      <c r="L9" s="8">
        <v>10</v>
      </c>
      <c r="M9" s="9">
        <v>13</v>
      </c>
      <c r="N9" s="9">
        <v>16</v>
      </c>
      <c r="O9" s="9">
        <v>19</v>
      </c>
      <c r="P9" s="9">
        <v>22</v>
      </c>
      <c r="Q9" s="9">
        <v>25</v>
      </c>
      <c r="R9" s="10">
        <v>28</v>
      </c>
    </row>
    <row r="10" spans="2:18" x14ac:dyDescent="0.3">
      <c r="B10" s="2">
        <v>1</v>
      </c>
      <c r="C10" s="4">
        <v>269.10000000000002</v>
      </c>
      <c r="D10" s="4">
        <v>3534.9</v>
      </c>
      <c r="E10" s="4">
        <v>6715.1</v>
      </c>
      <c r="F10" s="4">
        <v>10150.200000000001</v>
      </c>
      <c r="G10" s="4">
        <v>13018.9</v>
      </c>
      <c r="H10" s="4">
        <v>16510.3</v>
      </c>
      <c r="I10" s="4">
        <v>19296.900000000001</v>
      </c>
      <c r="K10" s="2">
        <v>1</v>
      </c>
      <c r="L10" s="4">
        <v>21.3</v>
      </c>
      <c r="M10" s="4">
        <v>21.6</v>
      </c>
      <c r="N10" s="4">
        <v>21.3</v>
      </c>
      <c r="O10" s="4">
        <v>21.8</v>
      </c>
      <c r="P10" s="4">
        <v>21.1</v>
      </c>
      <c r="Q10" s="4">
        <v>21.5</v>
      </c>
      <c r="R10" s="4">
        <v>21</v>
      </c>
    </row>
    <row r="11" spans="2:18" x14ac:dyDescent="0.3">
      <c r="B11" s="2">
        <v>2</v>
      </c>
      <c r="C11" s="2">
        <v>269.8</v>
      </c>
      <c r="D11" s="2">
        <v>3470.9</v>
      </c>
      <c r="E11" s="2">
        <v>6818.7</v>
      </c>
      <c r="F11" s="2">
        <v>10079</v>
      </c>
      <c r="G11" s="2">
        <v>13035.5</v>
      </c>
      <c r="H11" s="2">
        <v>16593.599999999999</v>
      </c>
      <c r="I11" s="2">
        <v>19502.2</v>
      </c>
      <c r="K11" s="2">
        <v>2</v>
      </c>
      <c r="L11" s="2">
        <v>21.4</v>
      </c>
      <c r="M11" s="2">
        <v>21.200000000000003</v>
      </c>
      <c r="N11" s="2">
        <v>21.700000000000003</v>
      </c>
      <c r="O11" s="2">
        <v>21.6</v>
      </c>
      <c r="P11" s="2">
        <v>21.1</v>
      </c>
      <c r="Q11" s="2">
        <v>21.6</v>
      </c>
      <c r="R11" s="2">
        <v>21.200000000000003</v>
      </c>
    </row>
    <row r="12" spans="2:18" x14ac:dyDescent="0.3">
      <c r="B12" s="2">
        <v>3</v>
      </c>
      <c r="C12" s="2">
        <v>268.7</v>
      </c>
      <c r="D12" s="2">
        <v>3465.7</v>
      </c>
      <c r="E12" s="2">
        <v>6635.7</v>
      </c>
      <c r="F12" s="2">
        <v>10070.9</v>
      </c>
      <c r="G12" s="2">
        <v>12937.1</v>
      </c>
      <c r="H12" s="2">
        <v>16567.099999999999</v>
      </c>
      <c r="I12" s="2">
        <v>19695.599999999999</v>
      </c>
      <c r="K12" s="2">
        <v>3</v>
      </c>
      <c r="L12" s="2">
        <v>21.3</v>
      </c>
      <c r="M12" s="2">
        <v>21.200000000000003</v>
      </c>
      <c r="N12" s="2">
        <v>21.1</v>
      </c>
      <c r="O12" s="2">
        <v>21.6</v>
      </c>
      <c r="P12" s="2">
        <v>21</v>
      </c>
      <c r="Q12" s="2">
        <v>21.6</v>
      </c>
      <c r="R12" s="2">
        <v>21.400000000000002</v>
      </c>
    </row>
    <row r="13" spans="2:18" x14ac:dyDescent="0.3">
      <c r="B13" s="2">
        <v>4</v>
      </c>
      <c r="C13" s="2">
        <v>268.2</v>
      </c>
      <c r="D13" s="2">
        <v>3555.6</v>
      </c>
      <c r="E13" s="2">
        <v>6634.6</v>
      </c>
      <c r="F13" s="2">
        <v>10023.299999999999</v>
      </c>
      <c r="G13" s="2">
        <v>13108.3</v>
      </c>
      <c r="H13" s="2">
        <v>16364.1</v>
      </c>
      <c r="I13" s="2">
        <v>19264.3</v>
      </c>
      <c r="K13" s="2">
        <v>4</v>
      </c>
      <c r="L13" s="2">
        <v>21.3</v>
      </c>
      <c r="M13" s="2">
        <v>21.700000000000003</v>
      </c>
      <c r="N13" s="2">
        <v>21.1</v>
      </c>
      <c r="O13" s="2">
        <v>21.5</v>
      </c>
      <c r="P13" s="2">
        <v>21.3</v>
      </c>
      <c r="Q13" s="2">
        <v>21.3</v>
      </c>
      <c r="R13" s="2">
        <v>21</v>
      </c>
    </row>
    <row r="14" spans="2:18" x14ac:dyDescent="0.3">
      <c r="B14" s="2">
        <v>5</v>
      </c>
      <c r="C14" s="2">
        <v>268.3</v>
      </c>
      <c r="D14" s="2">
        <v>3511.4</v>
      </c>
      <c r="E14" s="2">
        <v>6765.8</v>
      </c>
      <c r="F14" s="2">
        <v>10056.299999999999</v>
      </c>
      <c r="G14" s="2">
        <v>13082.1</v>
      </c>
      <c r="H14" s="2">
        <v>16257.5</v>
      </c>
      <c r="I14" s="2">
        <v>19348.2</v>
      </c>
      <c r="K14" s="2">
        <v>5</v>
      </c>
      <c r="L14" s="2">
        <v>21.3</v>
      </c>
      <c r="M14" s="2">
        <v>21.5</v>
      </c>
      <c r="N14" s="2">
        <v>21.5</v>
      </c>
      <c r="O14" s="2">
        <v>21.6</v>
      </c>
      <c r="P14" s="2">
        <v>21.200000000000003</v>
      </c>
      <c r="Q14" s="2">
        <v>21.200000000000003</v>
      </c>
      <c r="R14" s="2">
        <v>21.1</v>
      </c>
    </row>
    <row r="15" spans="2:18" x14ac:dyDescent="0.3">
      <c r="B15" s="2" t="s">
        <v>4</v>
      </c>
      <c r="C15" s="13">
        <f>ROUNDUP(AVERAGE(C10:C14),1)</f>
        <v>268.90000000000003</v>
      </c>
      <c r="D15" s="13">
        <f t="shared" ref="D15:I15" si="0">ROUNDUP(AVERAGE(D10:D14),1)</f>
        <v>3507.7</v>
      </c>
      <c r="E15" s="13">
        <f t="shared" si="0"/>
        <v>6714</v>
      </c>
      <c r="F15" s="13">
        <f t="shared" si="0"/>
        <v>10076</v>
      </c>
      <c r="G15" s="13">
        <f t="shared" si="0"/>
        <v>13036.4</v>
      </c>
      <c r="H15" s="13">
        <f t="shared" si="0"/>
        <v>16458.599999999999</v>
      </c>
      <c r="I15" s="13">
        <f t="shared" si="0"/>
        <v>19421.5</v>
      </c>
      <c r="K15" s="2" t="s">
        <v>4</v>
      </c>
      <c r="L15" s="13">
        <f>ROUNDUP(AVERAGE(L10:L14),1)</f>
        <v>21.400000000000002</v>
      </c>
      <c r="M15" s="13">
        <f t="shared" ref="M15" si="1">ROUNDUP(AVERAGE(M10:M14),1)</f>
        <v>21.5</v>
      </c>
      <c r="N15" s="13">
        <f t="shared" ref="N15" si="2">ROUNDUP(AVERAGE(N10:N14),1)</f>
        <v>21.400000000000002</v>
      </c>
      <c r="O15" s="13">
        <f t="shared" ref="O15" si="3">ROUNDUP(AVERAGE(O10:O14),1)</f>
        <v>21.700000000000003</v>
      </c>
      <c r="P15" s="13">
        <f t="shared" ref="P15" si="4">ROUNDUP(AVERAGE(P10:P14),1)</f>
        <v>21.200000000000003</v>
      </c>
      <c r="Q15" s="13">
        <f t="shared" ref="Q15" si="5">ROUNDUP(AVERAGE(Q10:Q14),1)</f>
        <v>21.5</v>
      </c>
      <c r="R15" s="13">
        <f t="shared" ref="R15" si="6">ROUNDUP(AVERAGE(R10:R14),1)</f>
        <v>21.200000000000003</v>
      </c>
    </row>
    <row r="16" spans="2:18" x14ac:dyDescent="0.3"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</row>
    <row r="17" spans="2:18" x14ac:dyDescent="0.3">
      <c r="B17" s="3" t="s">
        <v>3</v>
      </c>
      <c r="C17" s="5" t="s">
        <v>0</v>
      </c>
      <c r="D17" s="6"/>
      <c r="E17" s="6"/>
      <c r="F17" s="6"/>
      <c r="G17" s="6"/>
      <c r="H17" s="6"/>
      <c r="I17" s="7"/>
      <c r="K17" s="3" t="s">
        <v>3</v>
      </c>
      <c r="L17" s="5" t="s">
        <v>0</v>
      </c>
      <c r="M17" s="6"/>
      <c r="N17" s="6"/>
      <c r="O17" s="6"/>
      <c r="P17" s="6"/>
      <c r="Q17" s="6"/>
      <c r="R17" s="7"/>
    </row>
    <row r="18" spans="2:18" x14ac:dyDescent="0.3">
      <c r="B18" s="3" t="s">
        <v>2</v>
      </c>
      <c r="C18" s="8">
        <v>10</v>
      </c>
      <c r="D18" s="9">
        <v>13</v>
      </c>
      <c r="E18" s="9">
        <v>16</v>
      </c>
      <c r="F18" s="9">
        <v>19</v>
      </c>
      <c r="G18" s="9">
        <v>22</v>
      </c>
      <c r="H18" s="9">
        <v>25</v>
      </c>
      <c r="I18" s="10">
        <v>28</v>
      </c>
      <c r="K18" s="3" t="s">
        <v>2</v>
      </c>
      <c r="L18" s="8">
        <v>10</v>
      </c>
      <c r="M18" s="9">
        <v>13</v>
      </c>
      <c r="N18" s="9">
        <v>16</v>
      </c>
      <c r="O18" s="9">
        <v>19</v>
      </c>
      <c r="P18" s="9">
        <v>22</v>
      </c>
      <c r="Q18" s="9">
        <v>25</v>
      </c>
      <c r="R18" s="10">
        <v>28</v>
      </c>
    </row>
    <row r="19" spans="2:18" x14ac:dyDescent="0.3">
      <c r="B19" s="2">
        <v>1</v>
      </c>
      <c r="C19" s="4">
        <v>270.10000000000002</v>
      </c>
      <c r="D19" s="4">
        <v>3501.3</v>
      </c>
      <c r="E19" s="4">
        <v>6765.7</v>
      </c>
      <c r="F19" s="4">
        <v>9966.4</v>
      </c>
      <c r="G19" s="4">
        <v>13448.9</v>
      </c>
      <c r="H19" s="4">
        <v>16140.5</v>
      </c>
      <c r="I19" s="4">
        <v>19906.5</v>
      </c>
      <c r="K19" s="2">
        <v>1</v>
      </c>
      <c r="L19" s="4">
        <v>21.200000000000003</v>
      </c>
      <c r="M19" s="4">
        <v>21.1</v>
      </c>
      <c r="N19" s="4">
        <v>21.200000000000003</v>
      </c>
      <c r="O19" s="4">
        <v>21.1</v>
      </c>
      <c r="P19" s="4">
        <v>21.5</v>
      </c>
      <c r="Q19" s="4">
        <v>20.8</v>
      </c>
      <c r="R19" s="4">
        <v>21.400000000000002</v>
      </c>
    </row>
    <row r="20" spans="2:18" x14ac:dyDescent="0.3">
      <c r="B20" s="2">
        <v>2</v>
      </c>
      <c r="C20" s="2">
        <v>268.8</v>
      </c>
      <c r="D20" s="2">
        <v>3525.6</v>
      </c>
      <c r="E20" s="2">
        <v>6783</v>
      </c>
      <c r="F20" s="2">
        <v>10056</v>
      </c>
      <c r="G20" s="2">
        <v>13343.6</v>
      </c>
      <c r="H20" s="2">
        <v>16129.5</v>
      </c>
      <c r="I20" s="2">
        <v>19458.099999999999</v>
      </c>
      <c r="K20" s="2">
        <v>2</v>
      </c>
      <c r="L20" s="2">
        <v>21.1</v>
      </c>
      <c r="M20" s="2">
        <v>21.3</v>
      </c>
      <c r="N20" s="2">
        <v>21.3</v>
      </c>
      <c r="O20" s="2">
        <v>21.3</v>
      </c>
      <c r="P20" s="2">
        <v>21.400000000000002</v>
      </c>
      <c r="Q20" s="2">
        <v>20.700000000000003</v>
      </c>
      <c r="R20" s="2">
        <v>20.900000000000002</v>
      </c>
    </row>
    <row r="21" spans="2:18" x14ac:dyDescent="0.3">
      <c r="B21" s="2">
        <v>3</v>
      </c>
      <c r="C21" s="2">
        <v>268.89999999999998</v>
      </c>
      <c r="D21" s="2">
        <v>3465.6</v>
      </c>
      <c r="E21" s="2">
        <v>6701.4</v>
      </c>
      <c r="F21" s="2">
        <v>10060.700000000001</v>
      </c>
      <c r="G21" s="2">
        <v>13257.5</v>
      </c>
      <c r="H21" s="2">
        <v>16259.5</v>
      </c>
      <c r="I21" s="2">
        <v>19722.8</v>
      </c>
      <c r="K21" s="2">
        <v>3</v>
      </c>
      <c r="L21" s="2">
        <v>21.1</v>
      </c>
      <c r="M21" s="2">
        <v>20.900000000000002</v>
      </c>
      <c r="N21" s="2">
        <v>21</v>
      </c>
      <c r="O21" s="2">
        <v>21.3</v>
      </c>
      <c r="P21" s="2">
        <v>21.200000000000003</v>
      </c>
      <c r="Q21" s="2">
        <v>20.900000000000002</v>
      </c>
      <c r="R21" s="2">
        <v>21.200000000000003</v>
      </c>
    </row>
    <row r="22" spans="2:18" x14ac:dyDescent="0.3">
      <c r="B22" s="2">
        <v>4</v>
      </c>
      <c r="C22" s="2">
        <v>270.10000000000002</v>
      </c>
      <c r="D22" s="2">
        <v>3508.6</v>
      </c>
      <c r="E22" s="2">
        <v>6856.3</v>
      </c>
      <c r="F22" s="2">
        <v>9930.7000000000007</v>
      </c>
      <c r="G22" s="2">
        <v>13141.3</v>
      </c>
      <c r="H22" s="2">
        <v>16458.599999999999</v>
      </c>
      <c r="I22" s="2">
        <v>19862.400000000001</v>
      </c>
      <c r="K22" s="2">
        <v>4</v>
      </c>
      <c r="L22" s="2">
        <v>21.200000000000003</v>
      </c>
      <c r="M22" s="2">
        <v>21.200000000000003</v>
      </c>
      <c r="N22" s="2">
        <v>21.5</v>
      </c>
      <c r="O22" s="2">
        <v>21.1</v>
      </c>
      <c r="P22" s="2">
        <v>21</v>
      </c>
      <c r="Q22" s="2">
        <v>21.200000000000003</v>
      </c>
      <c r="R22" s="2">
        <v>21.3</v>
      </c>
    </row>
    <row r="23" spans="2:18" x14ac:dyDescent="0.3">
      <c r="B23" s="2">
        <v>5</v>
      </c>
      <c r="C23" s="2">
        <v>269.2</v>
      </c>
      <c r="D23" s="2">
        <v>3564.1</v>
      </c>
      <c r="E23" s="2">
        <v>6673.6</v>
      </c>
      <c r="F23" s="2">
        <v>9980.6</v>
      </c>
      <c r="G23" s="2">
        <v>13017.3</v>
      </c>
      <c r="H23" s="2">
        <v>16657.7</v>
      </c>
      <c r="I23" s="2">
        <v>19688</v>
      </c>
      <c r="K23" s="2">
        <v>5</v>
      </c>
      <c r="L23" s="2">
        <v>21.1</v>
      </c>
      <c r="M23" s="2">
        <v>21.5</v>
      </c>
      <c r="N23" s="2">
        <v>20.900000000000002</v>
      </c>
      <c r="O23" s="2">
        <v>21.200000000000003</v>
      </c>
      <c r="P23" s="2">
        <v>20.8</v>
      </c>
      <c r="Q23" s="2">
        <v>21.400000000000002</v>
      </c>
      <c r="R23" s="2">
        <v>21.200000000000003</v>
      </c>
    </row>
    <row r="24" spans="2:18" x14ac:dyDescent="0.3">
      <c r="B24" s="2" t="s">
        <v>4</v>
      </c>
      <c r="C24" s="13">
        <f>ROUNDUP(AVERAGE(C19:C23),1)</f>
        <v>269.5</v>
      </c>
      <c r="D24" s="13">
        <f t="shared" ref="D24:I24" si="7">ROUNDUP(AVERAGE(D19:D23),1)</f>
        <v>3513.1</v>
      </c>
      <c r="E24" s="13">
        <f t="shared" si="7"/>
        <v>6756</v>
      </c>
      <c r="F24" s="13">
        <f t="shared" si="7"/>
        <v>9998.9</v>
      </c>
      <c r="G24" s="13">
        <f t="shared" si="7"/>
        <v>13241.800000000001</v>
      </c>
      <c r="H24" s="13">
        <f t="shared" si="7"/>
        <v>16329.2</v>
      </c>
      <c r="I24" s="13">
        <f t="shared" si="7"/>
        <v>19727.599999999999</v>
      </c>
      <c r="K24" s="2" t="s">
        <v>4</v>
      </c>
      <c r="L24" s="13">
        <f>ROUNDUP(AVERAGE(L19:L23),1)</f>
        <v>21.200000000000003</v>
      </c>
      <c r="M24" s="13">
        <f t="shared" ref="M24" si="8">ROUNDUP(AVERAGE(M19:M23),1)</f>
        <v>21.2</v>
      </c>
      <c r="N24" s="13">
        <f t="shared" ref="N24" si="9">ROUNDUP(AVERAGE(N19:N23),1)</f>
        <v>21.200000000000003</v>
      </c>
      <c r="O24" s="13">
        <f t="shared" ref="O24" si="10">ROUNDUP(AVERAGE(O19:O23),1)</f>
        <v>21.2</v>
      </c>
      <c r="P24" s="13">
        <f t="shared" ref="P24" si="11">ROUNDUP(AVERAGE(P19:P23),1)</f>
        <v>21.200000000000003</v>
      </c>
      <c r="Q24" s="13">
        <f t="shared" ref="Q24" si="12">ROUNDUP(AVERAGE(Q19:Q23),1)</f>
        <v>21</v>
      </c>
      <c r="R24" s="13">
        <f t="shared" ref="R24" si="13">ROUNDUP(AVERAGE(R19:R23),1)</f>
        <v>21.2</v>
      </c>
    </row>
    <row r="25" spans="2:18" x14ac:dyDescent="0.3"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3">
        <v>9640</v>
      </c>
      <c r="C26" s="5" t="s">
        <v>0</v>
      </c>
      <c r="D26" s="6"/>
      <c r="E26" s="6"/>
      <c r="F26" s="6"/>
      <c r="G26" s="6"/>
      <c r="H26" s="6"/>
      <c r="I26" s="7"/>
      <c r="K26" s="3">
        <v>9640</v>
      </c>
      <c r="L26" s="5" t="s">
        <v>0</v>
      </c>
      <c r="M26" s="6"/>
      <c r="N26" s="6"/>
      <c r="O26" s="6"/>
      <c r="P26" s="6"/>
      <c r="Q26" s="6"/>
      <c r="R26" s="7"/>
    </row>
    <row r="27" spans="2:18" x14ac:dyDescent="0.3">
      <c r="B27" s="3" t="s">
        <v>2</v>
      </c>
      <c r="C27" s="8">
        <v>10</v>
      </c>
      <c r="D27" s="9">
        <v>13</v>
      </c>
      <c r="E27" s="9">
        <v>16</v>
      </c>
      <c r="F27" s="9">
        <v>19</v>
      </c>
      <c r="G27" s="9">
        <v>22</v>
      </c>
      <c r="H27" s="9">
        <v>25</v>
      </c>
      <c r="I27" s="10">
        <v>28</v>
      </c>
      <c r="K27" s="3" t="s">
        <v>2</v>
      </c>
      <c r="L27" s="8">
        <v>10</v>
      </c>
      <c r="M27" s="9">
        <v>13</v>
      </c>
      <c r="N27" s="9">
        <v>16</v>
      </c>
      <c r="O27" s="9">
        <v>19</v>
      </c>
      <c r="P27" s="9">
        <v>22</v>
      </c>
      <c r="Q27" s="9">
        <v>25</v>
      </c>
      <c r="R27" s="10">
        <v>28</v>
      </c>
    </row>
    <row r="28" spans="2:18" x14ac:dyDescent="0.3">
      <c r="B28" s="2">
        <v>1</v>
      </c>
      <c r="C28" s="4">
        <v>272.39999999999998</v>
      </c>
      <c r="D28" s="4">
        <v>3612.1</v>
      </c>
      <c r="E28" s="4">
        <v>6760.9</v>
      </c>
      <c r="F28" s="4">
        <v>10185.6</v>
      </c>
      <c r="G28" s="4">
        <v>13381.8</v>
      </c>
      <c r="H28" s="4">
        <v>16500</v>
      </c>
      <c r="I28" s="4">
        <v>19793.400000000001</v>
      </c>
      <c r="K28" s="2">
        <v>1</v>
      </c>
      <c r="L28" s="4">
        <v>21</v>
      </c>
      <c r="M28" s="4">
        <v>21.400000000000002</v>
      </c>
      <c r="N28" s="4">
        <v>20.8</v>
      </c>
      <c r="O28" s="4">
        <v>21.200000000000003</v>
      </c>
      <c r="P28" s="4">
        <v>21</v>
      </c>
      <c r="Q28" s="4">
        <v>20.8</v>
      </c>
      <c r="R28" s="4">
        <v>20.900000000000002</v>
      </c>
    </row>
    <row r="29" spans="2:18" x14ac:dyDescent="0.3">
      <c r="B29" s="2">
        <v>2</v>
      </c>
      <c r="C29" s="2">
        <v>271.7</v>
      </c>
      <c r="D29" s="2">
        <v>3534.1</v>
      </c>
      <c r="E29" s="2">
        <v>6826.2</v>
      </c>
      <c r="F29" s="2">
        <v>10056.4</v>
      </c>
      <c r="G29" s="2">
        <v>13162.2</v>
      </c>
      <c r="H29" s="2">
        <v>16790.400000000001</v>
      </c>
      <c r="I29" s="2">
        <v>19912.2</v>
      </c>
      <c r="K29" s="2">
        <v>2</v>
      </c>
      <c r="L29" s="2">
        <v>20.900000000000002</v>
      </c>
      <c r="M29" s="2">
        <v>20.900000000000002</v>
      </c>
      <c r="N29" s="2">
        <v>21</v>
      </c>
      <c r="O29" s="2">
        <v>20.900000000000002</v>
      </c>
      <c r="P29" s="2">
        <v>20.700000000000003</v>
      </c>
      <c r="Q29" s="2">
        <v>21.200000000000003</v>
      </c>
      <c r="R29" s="2">
        <v>21</v>
      </c>
    </row>
    <row r="30" spans="2:18" x14ac:dyDescent="0.3">
      <c r="B30" s="2">
        <v>3</v>
      </c>
      <c r="C30" s="2">
        <v>271.60000000000002</v>
      </c>
      <c r="D30" s="2">
        <v>3563.3</v>
      </c>
      <c r="E30" s="2">
        <v>6781.2</v>
      </c>
      <c r="F30" s="2">
        <v>10092.799999999999</v>
      </c>
      <c r="G30" s="2">
        <v>13253</v>
      </c>
      <c r="H30" s="2">
        <v>16509.5</v>
      </c>
      <c r="I30" s="2">
        <v>19852.400000000001</v>
      </c>
      <c r="K30" s="2">
        <v>3</v>
      </c>
      <c r="L30" s="2">
        <v>20.900000000000002</v>
      </c>
      <c r="M30" s="2">
        <v>21.1</v>
      </c>
      <c r="N30" s="2">
        <v>20.900000000000002</v>
      </c>
      <c r="O30" s="2">
        <v>21</v>
      </c>
      <c r="P30" s="2">
        <v>20.8</v>
      </c>
      <c r="Q30" s="2">
        <v>20.8</v>
      </c>
      <c r="R30" s="2">
        <v>20.900000000000002</v>
      </c>
    </row>
    <row r="31" spans="2:18" x14ac:dyDescent="0.3">
      <c r="B31" s="2">
        <v>4</v>
      </c>
      <c r="C31" s="2">
        <v>270.2</v>
      </c>
      <c r="D31" s="2">
        <v>3546.6</v>
      </c>
      <c r="E31" s="2">
        <v>6741.2</v>
      </c>
      <c r="F31" s="2">
        <v>9992.2999999999993</v>
      </c>
      <c r="G31" s="2">
        <v>13295.7</v>
      </c>
      <c r="H31" s="2">
        <v>16426.2</v>
      </c>
      <c r="I31" s="2">
        <v>19777.400000000001</v>
      </c>
      <c r="K31" s="2">
        <v>4</v>
      </c>
      <c r="L31" s="2">
        <v>20.8</v>
      </c>
      <c r="M31" s="2">
        <v>21</v>
      </c>
      <c r="N31" s="2">
        <v>20.8</v>
      </c>
      <c r="O31" s="2">
        <v>20.8</v>
      </c>
      <c r="P31" s="2">
        <v>20.900000000000002</v>
      </c>
      <c r="Q31" s="2">
        <v>20.700000000000003</v>
      </c>
      <c r="R31" s="2">
        <v>20.900000000000002</v>
      </c>
    </row>
    <row r="32" spans="2:18" x14ac:dyDescent="0.3">
      <c r="B32" s="2">
        <v>5</v>
      </c>
      <c r="C32" s="2">
        <v>272.3</v>
      </c>
      <c r="D32" s="2">
        <v>3582.4</v>
      </c>
      <c r="E32" s="2">
        <v>6871.2</v>
      </c>
      <c r="F32" s="2">
        <v>9964.1</v>
      </c>
      <c r="G32" s="2">
        <v>13192.2</v>
      </c>
      <c r="H32" s="2">
        <v>16686.5</v>
      </c>
      <c r="I32" s="2">
        <v>19888.599999999999</v>
      </c>
      <c r="K32" s="2">
        <v>5</v>
      </c>
      <c r="L32" s="2">
        <v>21</v>
      </c>
      <c r="M32" s="2">
        <v>21.200000000000003</v>
      </c>
      <c r="N32" s="2">
        <v>21.200000000000003</v>
      </c>
      <c r="O32" s="2">
        <v>20.700000000000003</v>
      </c>
      <c r="P32" s="2">
        <v>20.700000000000003</v>
      </c>
      <c r="Q32" s="2">
        <v>21.1</v>
      </c>
      <c r="R32" s="2">
        <v>21</v>
      </c>
    </row>
    <row r="33" spans="2:18" x14ac:dyDescent="0.3">
      <c r="B33" s="2" t="s">
        <v>4</v>
      </c>
      <c r="C33" s="13">
        <f>ROUNDUP(AVERAGE(C28:C32),1)</f>
        <v>271.70000000000005</v>
      </c>
      <c r="D33" s="13">
        <f t="shared" ref="D33:I33" si="14">ROUNDUP(AVERAGE(D28:D32),1)</f>
        <v>3567.7</v>
      </c>
      <c r="E33" s="13">
        <f t="shared" si="14"/>
        <v>6796.2000000000007</v>
      </c>
      <c r="F33" s="13">
        <f t="shared" si="14"/>
        <v>10058.300000000001</v>
      </c>
      <c r="G33" s="13">
        <f t="shared" si="14"/>
        <v>13257</v>
      </c>
      <c r="H33" s="13">
        <f t="shared" si="14"/>
        <v>16582.599999999999</v>
      </c>
      <c r="I33" s="13">
        <f t="shared" si="14"/>
        <v>19844.8</v>
      </c>
      <c r="K33" s="2" t="s">
        <v>4</v>
      </c>
      <c r="L33" s="13">
        <f>ROUNDUP(AVERAGE(L28:L32),1)</f>
        <v>21</v>
      </c>
      <c r="M33" s="13">
        <f t="shared" ref="M33" si="15">ROUNDUP(AVERAGE(M28:M32),1)</f>
        <v>21.200000000000003</v>
      </c>
      <c r="N33" s="13">
        <f t="shared" ref="N33" si="16">ROUNDUP(AVERAGE(N28:N32),1)</f>
        <v>21</v>
      </c>
      <c r="O33" s="13">
        <f t="shared" ref="O33" si="17">ROUNDUP(AVERAGE(O28:O32),1)</f>
        <v>21</v>
      </c>
      <c r="P33" s="13">
        <f t="shared" ref="P33" si="18">ROUNDUP(AVERAGE(P28:P32),1)</f>
        <v>20.900000000000002</v>
      </c>
      <c r="Q33" s="13">
        <f t="shared" ref="Q33" si="19">ROUNDUP(AVERAGE(Q28:Q32),1)</f>
        <v>21</v>
      </c>
      <c r="R33" s="13">
        <f t="shared" ref="R33" si="20">ROUNDUP(AVERAGE(R28:R32),1)</f>
        <v>21</v>
      </c>
    </row>
  </sheetData>
  <mergeCells count="9">
    <mergeCell ref="K5:R6"/>
    <mergeCell ref="L8:R8"/>
    <mergeCell ref="L17:R17"/>
    <mergeCell ref="L26:R26"/>
    <mergeCell ref="B2:R3"/>
    <mergeCell ref="C8:I8"/>
    <mergeCell ref="C17:I17"/>
    <mergeCell ref="C26:I26"/>
    <mergeCell ref="B5:I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林子豪</dc:creator>
  <cp:lastModifiedBy>子豪 林</cp:lastModifiedBy>
  <dcterms:created xsi:type="dcterms:W3CDTF">2015-06-05T18:19:34Z</dcterms:created>
  <dcterms:modified xsi:type="dcterms:W3CDTF">2025-09-03T09:25:23Z</dcterms:modified>
</cp:coreProperties>
</file>