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G:\潭州教育\考勤表\"/>
    </mc:Choice>
  </mc:AlternateContent>
  <bookViews>
    <workbookView xWindow="0" yWindow="0" windowWidth="12345" windowHeight="7950" tabRatio="758" firstSheet="1" activeTab="1"/>
  </bookViews>
  <sheets>
    <sheet name="应该跟班的跟班学员" sheetId="5" r:id="rId1"/>
    <sheet name="18django框架考勤表" sheetId="3" r:id="rId2"/>
    <sheet name="18web班的信息" sheetId="1" r:id="rId3"/>
    <sheet name="在群里但没跟班需要关注的" sheetId="6" r:id="rId4"/>
    <sheet name="回访记录表" sheetId="7" r:id="rId5"/>
    <sheet name="Sheet1" sheetId="9" r:id="rId6"/>
  </sheets>
  <definedNames>
    <definedName name="_xlnm._FilterDatabase" localSheetId="2" hidden="1">'18web班的信息'!#REF!</definedName>
  </definedNames>
  <calcPr calcId="162913"/>
</workbook>
</file>

<file path=xl/calcChain.xml><?xml version="1.0" encoding="utf-8"?>
<calcChain xmlns="http://schemas.openxmlformats.org/spreadsheetml/2006/main">
  <c r="AI14" i="3" l="1"/>
  <c r="AJ14" i="3" s="1"/>
  <c r="AK14" i="3"/>
  <c r="AK12" i="3" l="1"/>
  <c r="AI12" i="3"/>
  <c r="AJ12" i="3" s="1"/>
  <c r="AK11" i="3"/>
  <c r="AI11" i="3"/>
  <c r="AJ11" i="3" s="1"/>
  <c r="AK7" i="3"/>
  <c r="AI7" i="3"/>
  <c r="AJ7" i="3" s="1"/>
  <c r="AK6" i="3"/>
  <c r="AI6" i="3"/>
  <c r="AJ6" i="3" s="1"/>
  <c r="AK9" i="3"/>
  <c r="AI9" i="3"/>
  <c r="AJ9" i="3" s="1"/>
  <c r="AK10" i="3"/>
  <c r="AI10" i="3"/>
  <c r="AJ10" i="3" s="1"/>
  <c r="AK5" i="3"/>
  <c r="AI5" i="3"/>
  <c r="AJ5" i="3" s="1"/>
  <c r="AK4" i="3"/>
  <c r="AI4" i="3"/>
  <c r="AJ4" i="3" s="1"/>
  <c r="AK3" i="3"/>
  <c r="AI3" i="3"/>
  <c r="AJ3" i="3" s="1"/>
</calcChain>
</file>

<file path=xl/comments1.xml><?xml version="1.0" encoding="utf-8"?>
<comments xmlns="http://schemas.openxmlformats.org/spreadsheetml/2006/main">
  <authors>
    <author>戴超</author>
  </authors>
  <commentList>
    <comment ref="AH1" authorId="0" shapeId="0">
      <text>
        <r>
          <rPr>
            <b/>
            <sz val="11"/>
            <color rgb="FF000000"/>
            <rFont val="Microsoft YaHei UI"/>
            <family val="2"/>
            <charset val="134"/>
          </rPr>
          <t>评判标准:</t>
        </r>
        <r>
          <rPr>
            <sz val="11"/>
            <color rgb="FF000000"/>
            <rFont val="Microsoft YaHei UI"/>
            <family val="2"/>
            <charset val="134"/>
          </rPr>
          <t xml:space="preserve">
</t>
        </r>
        <r>
          <rPr>
            <sz val="11"/>
            <color rgb="FF000000"/>
            <rFont val="宋体"/>
            <family val="3"/>
            <charset val="134"/>
            <scheme val="minor"/>
          </rPr>
          <t>解答完整，思路清晰，考虑较周全，等级为</t>
        </r>
        <r>
          <rPr>
            <sz val="11"/>
            <color rgb="FF000000"/>
            <rFont val="Microsoft YaHei UI"/>
            <family val="2"/>
            <charset val="134"/>
          </rPr>
          <t xml:space="preserve">A
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  <scheme val="minor"/>
          </rPr>
          <t>解答比较完整，有自己的思路，考虑欠周全，等级为</t>
        </r>
        <r>
          <rPr>
            <sz val="10"/>
            <color rgb="FF000000"/>
            <rFont val="Microsoft YaHei UI"/>
            <family val="2"/>
            <charset val="134"/>
          </rPr>
          <t xml:space="preserve">B
</t>
        </r>
        <r>
          <rPr>
            <sz val="11"/>
            <color rgb="FF000000"/>
            <rFont val="宋体"/>
            <family val="3"/>
            <charset val="134"/>
            <scheme val="minor"/>
          </rPr>
          <t>解答</t>
        </r>
        <r>
          <rPr>
            <sz val="11"/>
            <color rgb="FF000000"/>
            <rFont val="Microsoft YaHei UI"/>
            <family val="2"/>
            <charset val="134"/>
          </rPr>
          <t>60%</t>
        </r>
        <r>
          <rPr>
            <sz val="11"/>
            <color rgb="FF000000"/>
            <rFont val="宋体"/>
            <family val="3"/>
            <charset val="134"/>
            <scheme val="minor"/>
          </rPr>
          <t>的题目，有思路，掌握了基本的知识点，等级为</t>
        </r>
        <r>
          <rPr>
            <sz val="11"/>
            <color rgb="FF000000"/>
            <rFont val="Microsoft YaHei UI"/>
            <family val="2"/>
            <charset val="134"/>
          </rPr>
          <t xml:space="preserve">C
</t>
        </r>
        <r>
          <rPr>
            <sz val="11"/>
            <color rgb="FF000000"/>
            <rFont val="宋体"/>
            <family val="3"/>
            <charset val="134"/>
            <scheme val="minor"/>
          </rPr>
          <t>解答少于</t>
        </r>
        <r>
          <rPr>
            <sz val="11"/>
            <color rgb="FF000000"/>
            <rFont val="Microsoft YaHei UI"/>
            <family val="2"/>
            <charset val="134"/>
          </rPr>
          <t>60%</t>
        </r>
        <r>
          <rPr>
            <sz val="11"/>
            <color rgb="FF000000"/>
            <rFont val="宋体"/>
            <family val="3"/>
            <charset val="134"/>
            <scheme val="minor"/>
          </rPr>
          <t>的题目，思路混乱，没有掌握基本的知识点，等级为</t>
        </r>
        <r>
          <rPr>
            <sz val="11"/>
            <color rgb="FF000000"/>
            <rFont val="Microsoft YaHei UI"/>
            <family val="2"/>
            <charset val="134"/>
          </rPr>
          <t xml:space="preserve">D
</t>
        </r>
        <r>
          <rPr>
            <sz val="11"/>
            <color rgb="FF000000"/>
            <rFont val="宋体"/>
            <family val="3"/>
            <charset val="134"/>
            <scheme val="minor"/>
          </rPr>
          <t>原则上</t>
        </r>
        <r>
          <rPr>
            <sz val="11"/>
            <color rgb="FF000000"/>
            <rFont val="Microsoft YaHei UI"/>
            <family val="2"/>
            <charset val="134"/>
          </rPr>
          <t>D</t>
        </r>
        <r>
          <rPr>
            <sz val="11"/>
            <color rgb="FF000000"/>
            <rFont val="宋体"/>
            <family val="3"/>
            <charset val="134"/>
            <scheme val="minor"/>
          </rPr>
          <t>等级不能升班，不过可以结合平时考勤来综合判断</t>
        </r>
      </text>
    </comment>
  </commentList>
</comments>
</file>

<file path=xl/sharedStrings.xml><?xml version="1.0" encoding="utf-8"?>
<sst xmlns="http://schemas.openxmlformats.org/spreadsheetml/2006/main" count="1578" uniqueCount="509">
  <si>
    <t>姓名</t>
  </si>
  <si>
    <t>班级</t>
  </si>
  <si>
    <r>
      <rPr>
        <sz val="11"/>
        <color theme="1"/>
        <rFont val="宋体"/>
        <family val="3"/>
        <charset val="134"/>
      </rPr>
      <t>q</t>
    </r>
    <r>
      <rPr>
        <sz val="11"/>
        <color theme="1"/>
        <rFont val="宋体"/>
        <family val="3"/>
        <charset val="134"/>
      </rPr>
      <t>q</t>
    </r>
  </si>
  <si>
    <t>电话</t>
  </si>
  <si>
    <t>L</t>
  </si>
  <si>
    <t>杨与</t>
  </si>
  <si>
    <t xml:space="preserve"> 陈韬</t>
  </si>
  <si>
    <t>刘恒滔</t>
  </si>
  <si>
    <t>张宇琦</t>
  </si>
  <si>
    <t>叶子</t>
  </si>
  <si>
    <t>华晨</t>
  </si>
  <si>
    <t>清水</t>
  </si>
  <si>
    <t>武鸣</t>
  </si>
  <si>
    <t>孙杰</t>
  </si>
  <si>
    <t>老王</t>
  </si>
  <si>
    <t>李志伟</t>
  </si>
  <si>
    <t>李呱呱</t>
  </si>
  <si>
    <t>佘昌飞</t>
  </si>
  <si>
    <t>张雯雯</t>
  </si>
  <si>
    <t>常龙</t>
  </si>
  <si>
    <t>边泽英</t>
  </si>
  <si>
    <t>贺中慧</t>
  </si>
  <si>
    <t>范文伟</t>
  </si>
  <si>
    <t>彭纪洪</t>
  </si>
  <si>
    <t>黄振华</t>
  </si>
  <si>
    <t>谢杨浩</t>
  </si>
  <si>
    <t>陈嘉祎</t>
  </si>
  <si>
    <t>梁乔晓</t>
  </si>
  <si>
    <t>王超</t>
  </si>
  <si>
    <t>姚一鹏</t>
  </si>
  <si>
    <t>唐申毅淑</t>
  </si>
  <si>
    <t>智伟</t>
  </si>
  <si>
    <t>黄锦杰</t>
  </si>
  <si>
    <t>朱雷霄</t>
  </si>
  <si>
    <t>马文海</t>
  </si>
  <si>
    <t>肖生辉</t>
  </si>
  <si>
    <t>南方明</t>
  </si>
  <si>
    <t>张东锐</t>
  </si>
  <si>
    <t>张敏轩</t>
  </si>
  <si>
    <t>许峻文</t>
  </si>
  <si>
    <t>李笑天</t>
  </si>
  <si>
    <t>王林杰</t>
  </si>
  <si>
    <t>胡劲</t>
  </si>
  <si>
    <t>许绘宏</t>
  </si>
  <si>
    <t>王汇龙</t>
  </si>
  <si>
    <t>卢晓椿</t>
  </si>
  <si>
    <t>王旭泽</t>
  </si>
  <si>
    <t>欧阳凌杰</t>
  </si>
  <si>
    <t>钱益奉</t>
  </si>
  <si>
    <t>雷林平(菜鸟)</t>
  </si>
  <si>
    <t>王畅</t>
  </si>
  <si>
    <t>孙朝元</t>
  </si>
  <si>
    <t>雁横</t>
  </si>
  <si>
    <t>邢伯年</t>
  </si>
  <si>
    <t>王军</t>
  </si>
  <si>
    <t>李东升</t>
  </si>
  <si>
    <t>李儒洲</t>
  </si>
  <si>
    <t>崔东方</t>
  </si>
  <si>
    <t>韦红</t>
  </si>
  <si>
    <t>姜智文</t>
  </si>
  <si>
    <t>小满</t>
  </si>
  <si>
    <t>时代海豚</t>
  </si>
  <si>
    <t>吴世旺</t>
  </si>
  <si>
    <t>贾粮彬</t>
  </si>
  <si>
    <t>吕瀚</t>
  </si>
  <si>
    <t>金币</t>
  </si>
  <si>
    <t>张祥祥</t>
  </si>
  <si>
    <t>充电</t>
  </si>
  <si>
    <t>赵世林</t>
  </si>
  <si>
    <t>14 赵喆 py201707024</t>
  </si>
  <si>
    <t>18-彭明方-py201704</t>
  </si>
  <si>
    <t>18班-梅文超-py201</t>
  </si>
  <si>
    <t>10班-冰棒-Py201704</t>
  </si>
  <si>
    <t>11-文氓-201705026</t>
  </si>
  <si>
    <t>18班-马伟 -2017040</t>
  </si>
  <si>
    <t>10-昭权-Py201703078</t>
  </si>
  <si>
    <t>13班卫py201706063苦</t>
  </si>
  <si>
    <t>17班-乐漳建-py201</t>
  </si>
  <si>
    <t>19班--胡仁发</t>
  </si>
  <si>
    <t>Py201712132</t>
  </si>
  <si>
    <t>11班_杨门_Py201704</t>
  </si>
  <si>
    <t>13班-only-py201706084</t>
  </si>
  <si>
    <t>序号</t>
  </si>
  <si>
    <t>学号</t>
  </si>
  <si>
    <t>开班</t>
  </si>
  <si>
    <t>第1节课</t>
  </si>
  <si>
    <t>第2节课</t>
  </si>
  <si>
    <t>第3节课</t>
  </si>
  <si>
    <t>第4节课</t>
  </si>
  <si>
    <t>第5节课</t>
  </si>
  <si>
    <t>第6节课</t>
  </si>
  <si>
    <t>第7节课</t>
  </si>
  <si>
    <t>第8节课</t>
  </si>
  <si>
    <t>第9节课</t>
  </si>
  <si>
    <t>第10节课</t>
  </si>
  <si>
    <t>第11节课</t>
  </si>
  <si>
    <t>第12节课</t>
  </si>
  <si>
    <t>第13节课</t>
  </si>
  <si>
    <t>第14节课</t>
  </si>
  <si>
    <t>第15节课</t>
  </si>
  <si>
    <t>考试结果</t>
  </si>
  <si>
    <t>考勤统计</t>
  </si>
  <si>
    <t>到课率</t>
  </si>
  <si>
    <t>请假次数</t>
  </si>
  <si>
    <t>正式课</t>
  </si>
  <si>
    <t>作业</t>
  </si>
  <si>
    <t>A</t>
  </si>
  <si>
    <t>✓</t>
  </si>
  <si>
    <t>B</t>
  </si>
  <si>
    <t>C</t>
  </si>
  <si>
    <t>D</t>
  </si>
  <si>
    <t>朱恩德</t>
  </si>
  <si>
    <t>胡仁发</t>
  </si>
  <si>
    <t>冯潇</t>
  </si>
  <si>
    <t>李振飞</t>
  </si>
  <si>
    <t>赵文斌</t>
  </si>
  <si>
    <t>马龙</t>
  </si>
  <si>
    <t>张雄</t>
  </si>
  <si>
    <t>李洁</t>
  </si>
  <si>
    <t>马伟</t>
  </si>
  <si>
    <t>文氓</t>
  </si>
  <si>
    <t>郑长峰</t>
  </si>
  <si>
    <t>东山</t>
  </si>
  <si>
    <t>律博</t>
  </si>
  <si>
    <t>饿魔娃娃</t>
  </si>
  <si>
    <t>刘有水</t>
  </si>
  <si>
    <t>only</t>
  </si>
  <si>
    <t>武超群</t>
  </si>
  <si>
    <t>杨德超</t>
  </si>
  <si>
    <t>梅文超</t>
  </si>
  <si>
    <t>笨笨</t>
  </si>
  <si>
    <t>许云朋</t>
  </si>
  <si>
    <t>陈钰</t>
  </si>
  <si>
    <t>乐漳建</t>
  </si>
  <si>
    <t>李久永</t>
  </si>
  <si>
    <t>谢玉龙</t>
  </si>
  <si>
    <t>朱树剑</t>
  </si>
  <si>
    <t>补交</t>
  </si>
  <si>
    <t>请假</t>
  </si>
  <si>
    <t>qq  学过前端 在看14班框架</t>
  </si>
  <si>
    <t>工作</t>
  </si>
  <si>
    <t>录播</t>
  </si>
  <si>
    <t xml:space="preserve">工作 财务 </t>
  </si>
  <si>
    <t>√</t>
  </si>
  <si>
    <t>学习挺好的 最近去学校</t>
  </si>
  <si>
    <t>大一 机械</t>
  </si>
  <si>
    <t>有时候不能直播</t>
  </si>
  <si>
    <t>学习还好</t>
  </si>
  <si>
    <t>学习还好 身体不太好 对前端有兴趣 耳朵需要休息一个月</t>
  </si>
  <si>
    <t>感冒 在休息</t>
  </si>
  <si>
    <t>学习还好 课上都能听懂 作业没时间写</t>
  </si>
  <si>
    <t>工作 建筑</t>
  </si>
  <si>
    <t>工作 自动化</t>
  </si>
  <si>
    <t>在家 补视频</t>
  </si>
  <si>
    <t>年会</t>
  </si>
  <si>
    <t>5.20左右考试 以前自学过 html+css</t>
  </si>
  <si>
    <t xml:space="preserve">工作 </t>
  </si>
  <si>
    <t>补视频</t>
  </si>
  <si>
    <t>工作 it工程师</t>
  </si>
  <si>
    <t>最近太忙 中旬联系一下 跟什么班级</t>
  </si>
  <si>
    <t>还没有开始看</t>
  </si>
  <si>
    <t>视频</t>
  </si>
  <si>
    <t>颜家喜</t>
  </si>
  <si>
    <t>qq  回学校补视频</t>
  </si>
  <si>
    <t>大四</t>
  </si>
  <si>
    <t>郭宏伟</t>
  </si>
  <si>
    <t>研究生</t>
  </si>
  <si>
    <t>qq联系 学习还好</t>
  </si>
  <si>
    <t>周末补视频复习</t>
  </si>
  <si>
    <t>工作 在家</t>
  </si>
  <si>
    <t>2018/3/10 有前端基础 在毕业论文</t>
  </si>
  <si>
    <t>孙振</t>
  </si>
  <si>
    <t>打算再跟一期</t>
  </si>
  <si>
    <t>学习还好 作业晚点补交</t>
  </si>
  <si>
    <t xml:space="preserve">大二 </t>
  </si>
  <si>
    <t>胡勇平</t>
  </si>
  <si>
    <t>下期</t>
  </si>
  <si>
    <t>最近没时间</t>
  </si>
  <si>
    <t>最近上夜班</t>
  </si>
  <si>
    <t>qq以前学过一点 学习还好</t>
  </si>
  <si>
    <t>大三</t>
  </si>
  <si>
    <t>加班</t>
  </si>
  <si>
    <t>最近工作比较忙 学习还好</t>
  </si>
  <si>
    <t>工作 广州 家广西</t>
  </si>
  <si>
    <t>工作 python相关</t>
  </si>
  <si>
    <t>工作 米兔手表 大四</t>
  </si>
  <si>
    <t>软件专业 学过一点 跟框架</t>
  </si>
  <si>
    <t>在家看17班视频</t>
  </si>
  <si>
    <t>知识点多</t>
  </si>
  <si>
    <t>年底忙 录播</t>
  </si>
  <si>
    <t>冯健伟</t>
  </si>
  <si>
    <t>学校上期学过 学习还好</t>
  </si>
  <si>
    <t>大二  去学校补视频</t>
  </si>
  <si>
    <t>先补视频 再跟直播</t>
  </si>
  <si>
    <t>学习还好 现在在忙</t>
  </si>
  <si>
    <t>qq 学习还可以</t>
  </si>
  <si>
    <t>中旬的时候看 跟什么班</t>
  </si>
  <si>
    <t>爷爷住院 晚点补课</t>
  </si>
  <si>
    <t>准备补课</t>
  </si>
  <si>
    <t>学习还好 框架录播也快看完了</t>
  </si>
  <si>
    <t>qq 学习还好</t>
  </si>
  <si>
    <t>会前端</t>
  </si>
  <si>
    <t>待业</t>
  </si>
  <si>
    <t xml:space="preserve">大一 </t>
  </si>
  <si>
    <t>刚毕业</t>
  </si>
  <si>
    <t>雷林平</t>
  </si>
  <si>
    <t>工作 工程</t>
  </si>
  <si>
    <t>还没有开始看 中旬联系跟什么班</t>
  </si>
  <si>
    <t>录播 年后看能不能跟上</t>
  </si>
  <si>
    <t>需要重点关注</t>
  </si>
  <si>
    <t>基础只跟了几节 节奏太快</t>
  </si>
  <si>
    <t>工作 硬件测试</t>
  </si>
  <si>
    <t>qq 每天都有看视频</t>
  </si>
  <si>
    <t>跟进阶 web看录播</t>
  </si>
  <si>
    <t>学习还好  还有两节视频没看</t>
  </si>
  <si>
    <t>在家补视频</t>
  </si>
  <si>
    <t>在外地出差</t>
  </si>
  <si>
    <t>在家待业</t>
  </si>
  <si>
    <t>跟下期</t>
  </si>
  <si>
    <t>还在医院照顾</t>
  </si>
  <si>
    <t>妈妈生病 再照顾</t>
  </si>
  <si>
    <t>戴水林</t>
  </si>
  <si>
    <t>大二</t>
  </si>
  <si>
    <t>事情多 来年看情况</t>
  </si>
  <si>
    <t>qq 最近压力太大</t>
  </si>
  <si>
    <t>没学进阶</t>
  </si>
  <si>
    <t>李丹</t>
  </si>
  <si>
    <t>家里网不好 看录播 拿框架视频看</t>
  </si>
  <si>
    <t>邹林甫</t>
  </si>
  <si>
    <t>3/10 qq 下期</t>
  </si>
  <si>
    <t>大四 研究生</t>
  </si>
  <si>
    <t>网比较卡 看录播</t>
  </si>
  <si>
    <t>感觉还好</t>
  </si>
  <si>
    <t>大一 软件</t>
  </si>
  <si>
    <t>学习还好 补作业</t>
  </si>
  <si>
    <t>2018/3/10 qq 最近忙死人天天加班</t>
  </si>
  <si>
    <t>工作 补视频</t>
  </si>
  <si>
    <t>回老家 忙 补视频</t>
  </si>
  <si>
    <t>余壮</t>
  </si>
  <si>
    <t>py201801028</t>
  </si>
  <si>
    <t>昨天</t>
  </si>
  <si>
    <t>休学</t>
  </si>
  <si>
    <t>赖先森</t>
  </si>
  <si>
    <t>201711---</t>
  </si>
  <si>
    <t>不跟班 有时间再跟</t>
  </si>
  <si>
    <t>陈昌浩</t>
  </si>
  <si>
    <t>国外 不跟 考试</t>
  </si>
  <si>
    <t>郭昌宝</t>
  </si>
  <si>
    <t>在国外 年后跟班</t>
  </si>
  <si>
    <t>张哲</t>
  </si>
  <si>
    <t>7月份才有时间学习 孕妇</t>
  </si>
  <si>
    <t>李光照</t>
  </si>
  <si>
    <t>基础 5 6月份重跟基础</t>
  </si>
  <si>
    <t>欧阳</t>
  </si>
  <si>
    <t>工作忙 到时候找rose</t>
  </si>
  <si>
    <t>毛文斌</t>
  </si>
  <si>
    <t>考一个我们专业的证书 工作 到时候联系售后老师</t>
  </si>
  <si>
    <t>Z学员</t>
  </si>
  <si>
    <t>qq 在学自媒体</t>
  </si>
  <si>
    <t>罗宏伟</t>
  </si>
  <si>
    <t>3/12 qq 5月才有时间学习</t>
  </si>
  <si>
    <t>基础只跟了几节 节奏太快 需要重点关注</t>
  </si>
  <si>
    <t>这部分学员在群里面,但没跟班</t>
  </si>
  <si>
    <t>需要定期回访,关注学习状态</t>
  </si>
  <si>
    <t>QQ</t>
  </si>
  <si>
    <t>潭州账号</t>
  </si>
  <si>
    <t>回访时间</t>
  </si>
  <si>
    <t>备注</t>
  </si>
  <si>
    <t>回访记录一</t>
  </si>
  <si>
    <t>自己看录播</t>
  </si>
  <si>
    <t>未接电话</t>
  </si>
  <si>
    <t>这周比较忙,下周一可以来上课</t>
  </si>
  <si>
    <t>耳朵受伤,可以跟下期.可以看文件</t>
  </si>
  <si>
    <t>今天来上课听课,xshell不能使用</t>
  </si>
  <si>
    <t>已经来上课了</t>
  </si>
  <si>
    <t>打算5月20号之后才开始上课</t>
  </si>
  <si>
    <t>今天来上课</t>
  </si>
  <si>
    <t>搬新家 没网 今天晚上有网上课</t>
  </si>
  <si>
    <t>工作 挂</t>
  </si>
  <si>
    <t>挂 看录播</t>
  </si>
  <si>
    <t>去小泼班上了</t>
  </si>
  <si>
    <t>看录播</t>
  </si>
  <si>
    <t>工作 未接电话</t>
  </si>
  <si>
    <t>家人生病</t>
  </si>
  <si>
    <t>没有接电话</t>
  </si>
  <si>
    <t>去小泼老师班上</t>
  </si>
  <si>
    <t> 赵喆</t>
  </si>
  <si>
    <t>关机</t>
  </si>
  <si>
    <t>彭明方</t>
  </si>
  <si>
    <t>冰棒</t>
  </si>
  <si>
    <t>通话中</t>
  </si>
  <si>
    <t>Marlon</t>
  </si>
  <si>
    <t>无人接通</t>
  </si>
  <si>
    <t>上次没有通知到 今天来上课</t>
  </si>
  <si>
    <t>昭权</t>
  </si>
  <si>
    <t>加班,今天来上课</t>
  </si>
  <si>
    <t>班卫</t>
  </si>
  <si>
    <t>杨门</t>
  </si>
  <si>
    <t>醉温柔(艾迪)</t>
  </si>
  <si>
    <t>四叶草(余壮)</t>
  </si>
  <si>
    <t>Viva Villa</t>
  </si>
  <si>
    <t>18班-王超-Py201711</t>
  </si>
  <si>
    <t>肉沫</t>
  </si>
  <si>
    <t>18班-彭纪洪-py201</t>
  </si>
  <si>
    <t>水煮猫爱吃鱼</t>
  </si>
  <si>
    <t>18班-姚一鹏-Py201</t>
  </si>
  <si>
    <t>超高校级的？？.</t>
  </si>
  <si>
    <t>18班-唐申毅淑-Py</t>
  </si>
  <si>
    <t>HUANGJINJIE</t>
  </si>
  <si>
    <t>18班-黄锦杰-Py201</t>
  </si>
  <si>
    <t>坚持</t>
  </si>
  <si>
    <t>18班-马文海-11087</t>
  </si>
  <si>
    <t>꧁ 落落 ꧂</t>
  </si>
  <si>
    <t>18班-肖生辉-Py201</t>
  </si>
  <si>
    <t>浮生若梦</t>
  </si>
  <si>
    <t>18班-賴先森-Py201</t>
  </si>
  <si>
    <t>星空下的誓言</t>
  </si>
  <si>
    <t>18班-张东锐-Py201</t>
  </si>
  <si>
    <t>我要飞翔</t>
  </si>
  <si>
    <t>18班-张敏轩-11095</t>
  </si>
  <si>
    <t>Ricardo</t>
  </si>
  <si>
    <t>18班-许峻文-Py201</t>
  </si>
  <si>
    <t>NASA</t>
  </si>
  <si>
    <t>18班-李笑天-Py201</t>
  </si>
  <si>
    <t>♛You are my forever</t>
  </si>
  <si>
    <t>18-王林杰-Py201711</t>
  </si>
  <si>
    <t>思念</t>
  </si>
  <si>
    <t>18班-范文伟-Py201</t>
  </si>
  <si>
    <t>Lethe</t>
  </si>
  <si>
    <t>18班-胡劲-py201711</t>
  </si>
  <si>
    <t>随枫</t>
  </si>
  <si>
    <t>18班-智伟-Py201711</t>
  </si>
  <si>
    <t>黑色菌体</t>
  </si>
  <si>
    <t>18班-许绘宏-Py201</t>
  </si>
  <si>
    <t>.Py</t>
  </si>
  <si>
    <t>18-谢杨浩-Py201711</t>
  </si>
  <si>
    <t>‭拾禕</t>
  </si>
  <si>
    <t>18班-陈嘉祎-Py201</t>
  </si>
  <si>
    <t>1secplus</t>
  </si>
  <si>
    <t>18班-梁乔晓-11070</t>
  </si>
  <si>
    <t>哈哈嘻嘻</t>
  </si>
  <si>
    <t>大雷</t>
  </si>
  <si>
    <t>18班-朱雷霄-Py201</t>
  </si>
  <si>
    <t>南方</t>
  </si>
  <si>
    <t>18班-南方明-Py201</t>
  </si>
  <si>
    <t>一起走吧、</t>
  </si>
  <si>
    <t>18班-郭昌宝-Py201</t>
  </si>
  <si>
    <t>忘悔鹿翁</t>
  </si>
  <si>
    <t>18班-王汇龙-Py201</t>
  </si>
  <si>
    <t>怀念</t>
  </si>
  <si>
    <t>18班-王旭泽-Py201</t>
  </si>
  <si>
    <t>菜鸟突击队</t>
  </si>
  <si>
    <t>18班-菜鸟突击队</t>
  </si>
  <si>
    <t>脑呆瓜</t>
  </si>
  <si>
    <t>18班-钱益奉-py201</t>
  </si>
  <si>
    <t>※涐不是尐孩孒</t>
  </si>
  <si>
    <t>18班-毛文斌-Py201</t>
  </si>
  <si>
    <t>18班-欧阳凌杰-Py</t>
  </si>
  <si>
    <t>//全体起立</t>
  </si>
  <si>
    <t>18班-卢晓椿-Py201</t>
  </si>
  <si>
    <t>贝利希</t>
  </si>
  <si>
    <t>杀猪的-小菜鸟</t>
  </si>
  <si>
    <t>简单</t>
  </si>
  <si>
    <t>18班-王畅-Py201712</t>
  </si>
  <si>
    <t>泉狼</t>
  </si>
  <si>
    <t>18班―刘恒滔</t>
  </si>
  <si>
    <t>球球</t>
  </si>
  <si>
    <t>18班-孙朝元-py201</t>
  </si>
  <si>
    <t>如飞</t>
  </si>
  <si>
    <t>18班-邢伯年-py201</t>
  </si>
  <si>
    <t>Mr.黄</t>
  </si>
  <si>
    <t>18班-华仔-Py201711</t>
  </si>
  <si>
    <t>雁横烟渚</t>
  </si>
  <si>
    <t>18班-雁横-Py201712</t>
  </si>
  <si>
    <t>invisible</t>
  </si>
  <si>
    <t>18班-张宇琦-py201</t>
  </si>
  <si>
    <t>上帝派我來愛你</t>
  </si>
  <si>
    <t>爱吃苹果的琉克</t>
  </si>
  <si>
    <t>小智</t>
  </si>
  <si>
    <t>18-李东升-Py201712</t>
  </si>
  <si>
    <t>⑨o哥、玩世不恭</t>
  </si>
  <si>
    <t>18班-李儒洲-Py201</t>
  </si>
  <si>
    <t>//莫迷宫</t>
  </si>
  <si>
    <t>18班-华晨-Python20</t>
  </si>
  <si>
    <t>？</t>
  </si>
  <si>
    <t>18班-崔东方-Py201</t>
  </si>
  <si>
    <t>韋紅</t>
  </si>
  <si>
    <t>18班-韦红-Py201712</t>
  </si>
  <si>
    <t>海的对岸</t>
  </si>
  <si>
    <t>18班-姜智文-20171</t>
  </si>
  <si>
    <t>18班-小满-Py201712</t>
  </si>
  <si>
    <t>18班-时代海豚-Py</t>
  </si>
  <si>
    <t>芦荟</t>
  </si>
  <si>
    <t>18班-吴世旺-Py201</t>
  </si>
  <si>
    <t>攻城狮</t>
  </si>
  <si>
    <t>18班-贾粮彬-Py201</t>
  </si>
  <si>
    <t>爱上树的大笨象</t>
  </si>
  <si>
    <t>18班-吕瀚-Py201712</t>
  </si>
  <si>
    <t>飞鱼</t>
  </si>
  <si>
    <t>18班-孙杰-Py201705</t>
  </si>
  <si>
    <t>金币2/2</t>
  </si>
  <si>
    <t>18班-金币-12050</t>
  </si>
  <si>
    <t>一方通行</t>
  </si>
  <si>
    <t>17班-贺中慧-Py201</t>
  </si>
  <si>
    <t>尿、把梦憋醒</t>
  </si>
  <si>
    <t>17班-常龙-Py201710</t>
  </si>
  <si>
    <t>丶夏曲</t>
  </si>
  <si>
    <t>18班-张祥祥-Py201</t>
  </si>
  <si>
    <t>逆境求生</t>
  </si>
  <si>
    <t>18班-老王-py201705</t>
  </si>
  <si>
    <t>Sadness″　　逝言</t>
  </si>
  <si>
    <t>18班-罗宏伟-py201</t>
  </si>
  <si>
    <t>hx。</t>
  </si>
  <si>
    <t>10班-欧阳-Py201703</t>
  </si>
  <si>
    <t>阿吉</t>
  </si>
  <si>
    <t>李光照-Py201610053</t>
  </si>
  <si>
    <t>傻不拉几</t>
  </si>
  <si>
    <t>清水很凉凉凉</t>
  </si>
  <si>
    <t>清水-Py201703047</t>
  </si>
  <si>
    <t>Yoga Young</t>
  </si>
  <si>
    <t>18班-杨与-Py201704</t>
  </si>
  <si>
    <t>千百度</t>
  </si>
  <si>
    <t>18班-叶子-01011</t>
  </si>
  <si>
    <t>18班-L-Py201607061</t>
  </si>
  <si>
    <t>倾耳倾听</t>
  </si>
  <si>
    <t>18-张雯雯-py201710</t>
  </si>
  <si>
    <t>笨兔爱玩猫</t>
  </si>
  <si>
    <t>18班-充电</t>
  </si>
  <si>
    <t>沐 夏</t>
  </si>
  <si>
    <t>!</t>
  </si>
  <si>
    <t>18-李呱呱-py201708</t>
  </si>
  <si>
    <t>剑心</t>
  </si>
  <si>
    <t>18班-佘昌飞-Py201</t>
  </si>
  <si>
    <t>大漠飞鹰</t>
  </si>
  <si>
    <t>18班-py20160918-张</t>
  </si>
  <si>
    <t>秋水时至</t>
  </si>
  <si>
    <t>知秋一叶</t>
  </si>
  <si>
    <t>小毛驴</t>
  </si>
  <si>
    <t> ╭冰ミ棒</t>
  </si>
  <si>
    <t>　　　if</t>
  </si>
  <si>
    <t>Geisha</t>
  </si>
  <si>
    <t>你就是唯一</t>
  </si>
  <si>
    <t>氵</t>
  </si>
  <si>
    <t>仁栈</t>
  </si>
  <si>
    <t>19班-Py201712132-胡</t>
  </si>
  <si>
    <t>零度誓言</t>
  </si>
  <si>
    <t>醉温柔</t>
  </si>
  <si>
    <t>℡〇ｎＬｙ、</t>
  </si>
  <si>
    <t>13班-only-py20170608</t>
  </si>
  <si>
    <t>四叶草</t>
  </si>
  <si>
    <t>不再见</t>
  </si>
  <si>
    <t>14-武超群</t>
  </si>
  <si>
    <t>续写</t>
  </si>
  <si>
    <t>12-201706035-郑</t>
  </si>
  <si>
    <t>14班-小新</t>
  </si>
  <si>
    <t>原谅这世界没童话</t>
  </si>
  <si>
    <t>Arvin</t>
  </si>
  <si>
    <t>11-张雄-py201704053</t>
  </si>
  <si>
    <t>∮雨∮</t>
  </si>
  <si>
    <t>13班-刘有水-py201</t>
  </si>
  <si>
    <t>Mu1345</t>
  </si>
  <si>
    <t>14-杨德超-py201708</t>
  </si>
  <si>
    <t>C==|::::::::::::::]</t>
  </si>
  <si>
    <t>朱树剑_py201701033</t>
  </si>
  <si>
    <t>老人与海</t>
  </si>
  <si>
    <t>13班-py07027</t>
  </si>
  <si>
    <t>雨殇</t>
  </si>
  <si>
    <t>11-李洁-Py201704083</t>
  </si>
  <si>
    <t>river</t>
  </si>
  <si>
    <t>15-201708032-陈红</t>
  </si>
  <si>
    <t>小石头历险记</t>
  </si>
  <si>
    <t>Dedsec</t>
  </si>
  <si>
    <t>龙之渊</t>
  </si>
  <si>
    <t>09-龙之渊－py2017</t>
  </si>
  <si>
    <t>追梦小子</t>
  </si>
  <si>
    <t>13班-py2017-饿魔</t>
  </si>
  <si>
    <t>那一年ˇ逝去</t>
  </si>
  <si>
    <t>13-东山</t>
  </si>
  <si>
    <t>幸福阿拉丁</t>
  </si>
  <si>
    <t>15-冠男-201709021</t>
  </si>
  <si>
    <t>独家记忆</t>
  </si>
  <si>
    <t>10-无名-py201704019</t>
  </si>
  <si>
    <t>狮子山</t>
  </si>
  <si>
    <t>16班201710001 -许</t>
  </si>
  <si>
    <t>Joker</t>
  </si>
  <si>
    <t>13班-律博-Py201707</t>
  </si>
  <si>
    <t>king</t>
  </si>
  <si>
    <t>11-py201704093-谢玉</t>
  </si>
  <si>
    <t>簡單いdē鈊</t>
  </si>
  <si>
    <t>差三岁</t>
  </si>
  <si>
    <t>13-邓永湘-皮01707</t>
  </si>
  <si>
    <t>沉戈</t>
  </si>
  <si>
    <t>静空流影</t>
  </si>
  <si>
    <t>17-曾叙平-py201711</t>
  </si>
  <si>
    <t>sen</t>
  </si>
  <si>
    <t>11班-py201705025</t>
  </si>
  <si>
    <t>李森</t>
    <phoneticPr fontId="21" type="noConversion"/>
  </si>
  <si>
    <t>周宁斌</t>
    <phoneticPr fontId="21" type="noConversion"/>
  </si>
  <si>
    <t>曾舒平</t>
    <phoneticPr fontId="21" type="noConversion"/>
  </si>
  <si>
    <t>佘昌飞</t>
    <phoneticPr fontId="21" type="noConversion"/>
  </si>
  <si>
    <t>君主</t>
    <phoneticPr fontId="21" type="noConversion"/>
  </si>
  <si>
    <t>志灿</t>
    <phoneticPr fontId="21" type="noConversion"/>
  </si>
  <si>
    <t>冰棒</t>
    <phoneticPr fontId="21" type="noConversion"/>
  </si>
  <si>
    <t>邓永湘</t>
    <phoneticPr fontId="21" type="noConversion"/>
  </si>
  <si>
    <t>宋云飞</t>
    <phoneticPr fontId="21" type="noConversion"/>
  </si>
  <si>
    <t>Bill</t>
    <phoneticPr fontId="21" type="noConversion"/>
  </si>
  <si>
    <t>蒋上梯</t>
    <phoneticPr fontId="21" type="noConversion"/>
  </si>
  <si>
    <t>陈嘉炜</t>
    <phoneticPr fontId="21" type="noConversion"/>
  </si>
  <si>
    <t>张东瑞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</si>
</sst>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3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2"/>
      <color theme="1"/>
      <name val="Microsoft YaHei"/>
      <charset val="134"/>
    </font>
    <font>
      <sz val="9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8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rgb="FF000000"/>
      <name val="Microsoft YaHei UI"/>
      <family val="2"/>
      <charset val="134"/>
    </font>
    <font>
      <sz val="11"/>
      <color rgb="FF000000"/>
      <name val="Microsoft YaHei UI"/>
      <family val="2"/>
      <charset val="134"/>
    </font>
    <font>
      <sz val="11"/>
      <color rgb="FF000000"/>
      <name val="宋体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5" borderId="0" xfId="0" applyFill="1" applyAlignment="1"/>
    <xf numFmtId="0" fontId="0" fillId="2" borderId="0" xfId="0" applyFill="1" applyAlignment="1"/>
    <xf numFmtId="0" fontId="0" fillId="0" borderId="0" xfId="0" applyAlignment="1"/>
    <xf numFmtId="0" fontId="0" fillId="7" borderId="0" xfId="0" applyFill="1" applyAlignment="1"/>
    <xf numFmtId="0" fontId="2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14" fontId="2" fillId="5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58" fontId="6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58" fontId="6" fillId="5" borderId="1" xfId="0" applyNumberFormat="1" applyFont="1" applyFill="1" applyBorder="1" applyAlignment="1">
      <alignment horizontal="center" vertical="center"/>
    </xf>
    <xf numFmtId="58" fontId="5" fillId="0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58" fontId="5" fillId="2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 applyAlignment="1"/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vertical="center"/>
    </xf>
    <xf numFmtId="0" fontId="7" fillId="0" borderId="1" xfId="0" applyFont="1" applyFill="1" applyBorder="1" applyAlignment="1"/>
    <xf numFmtId="0" fontId="9" fillId="0" borderId="1" xfId="0" applyFont="1" applyFill="1" applyBorder="1" applyAlignment="1"/>
    <xf numFmtId="0" fontId="10" fillId="0" borderId="1" xfId="0" applyFont="1" applyFill="1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0" fillId="0" borderId="1" xfId="0" applyBorder="1" applyAlignment="1"/>
    <xf numFmtId="0" fontId="1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5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58" fontId="6" fillId="6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176" fontId="1" fillId="0" borderId="1" xfId="0" applyNumberFormat="1" applyFont="1" applyFill="1" applyBorder="1" applyAlignment="1">
      <alignment horizontal="center"/>
    </xf>
    <xf numFmtId="10" fontId="1" fillId="0" borderId="0" xfId="0" applyNumberFormat="1" applyFont="1" applyFill="1" applyAlignment="1">
      <alignment horizontal="center"/>
    </xf>
    <xf numFmtId="176" fontId="1" fillId="0" borderId="0" xfId="0" applyNumberFormat="1" applyFont="1" applyFill="1" applyAlignment="1">
      <alignment horizontal="center"/>
    </xf>
    <xf numFmtId="0" fontId="0" fillId="4" borderId="0" xfId="0" applyFill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12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top"/>
    </xf>
    <xf numFmtId="0" fontId="22" fillId="0" borderId="1" xfId="0" applyFont="1" applyFill="1" applyBorder="1" applyAlignment="1">
      <alignment vertical="center"/>
    </xf>
    <xf numFmtId="0" fontId="13" fillId="11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</cellXfs>
  <cellStyles count="1">
    <cellStyle name="常规" xfId="0" builtinId="0"/>
  </cellStyles>
  <dxfs count="1279"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00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4994659260841701"/>
      </font>
      <fill>
        <patternFill patternType="solid">
          <bgColor theme="8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ill>
        <patternFill patternType="solid">
          <bgColor rgb="FFFF9900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00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ill>
        <patternFill patternType="solid">
          <bgColor rgb="FFFF9900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ill>
        <patternFill patternType="solid">
          <bgColor rgb="FFFF9900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ill>
        <patternFill patternType="solid">
          <bgColor rgb="FFFF9900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ill>
        <patternFill patternType="solid">
          <bgColor rgb="FFFF9900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ill>
        <patternFill patternType="solid">
          <bgColor rgb="FFFF9900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ill>
        <patternFill patternType="solid">
          <bgColor rgb="FFFF9900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88402966399123"/>
        </patternFill>
      </fill>
    </dxf>
    <dxf>
      <font>
        <color theme="8" tint="-0.24994659260841701"/>
      </font>
      <fill>
        <patternFill patternType="solid">
          <bgColor theme="9" tint="0.59996337778862885"/>
        </patternFill>
      </fill>
    </dxf>
    <dxf>
      <fill>
        <patternFill patternType="solid">
          <bgColor rgb="FFFF9900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5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133350</xdr:rowOff>
    </xdr:to>
    <xdr:sp macro="" textlink="">
      <xdr:nvSpPr>
        <xdr:cNvPr id="2" name="useIcon1104653708" descr="https://q4.qlogo.cn/g?b=qq&amp;nk=1104653708&amp;s=14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6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13</xdr:row>
      <xdr:rowOff>133350</xdr:rowOff>
    </xdr:to>
    <xdr:sp macro="" textlink="">
      <xdr:nvSpPr>
        <xdr:cNvPr id="3" name="useIcon1933076258" descr="https://q4.qlogo.cn/g?b=qq&amp;nk=1933076258&amp;s=14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24</xdr:row>
      <xdr:rowOff>133350</xdr:rowOff>
    </xdr:to>
    <xdr:sp macro="" textlink="">
      <xdr:nvSpPr>
        <xdr:cNvPr id="4" name="useIcon258172613" descr="https://q4.qlogo.cn/g?b=qq&amp;nk=258172613&amp;s=14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30</xdr:row>
      <xdr:rowOff>133350</xdr:rowOff>
    </xdr:to>
    <xdr:sp macro="" textlink="">
      <xdr:nvSpPr>
        <xdr:cNvPr id="5" name="useIcon951858644" descr="https://q4.qlogo.cn/g?b=qq&amp;nk=951858644&amp;s=140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50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111</xdr:row>
      <xdr:rowOff>133349</xdr:rowOff>
    </xdr:to>
    <xdr:sp macro="" textlink="">
      <xdr:nvSpPr>
        <xdr:cNvPr id="6" name="useIcon1012797717" descr="https://q4.qlogo.cn/g?b=qq&amp;nk=1012797717&amp;s=140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5453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G78" sqref="G78"/>
    </sheetView>
  </sheetViews>
  <sheetFormatPr defaultColWidth="9" defaultRowHeight="13.5"/>
  <cols>
    <col min="1" max="1" width="19.625" customWidth="1"/>
    <col min="2" max="2" width="17" customWidth="1"/>
    <col min="3" max="3" width="11.5" customWidth="1"/>
    <col min="4" max="4" width="15.5" customWidth="1"/>
    <col min="5" max="5" width="9" style="52"/>
  </cols>
  <sheetData>
    <row r="1" spans="1:5">
      <c r="A1" s="75" t="s">
        <v>0</v>
      </c>
      <c r="B1" s="75" t="s">
        <v>1</v>
      </c>
      <c r="C1" s="75" t="s">
        <v>2</v>
      </c>
      <c r="D1" s="75" t="s">
        <v>3</v>
      </c>
      <c r="E1" s="76"/>
    </row>
    <row r="2" spans="1:5" ht="14.25">
      <c r="A2" s="3" t="s">
        <v>4</v>
      </c>
      <c r="B2" s="3">
        <v>201607061</v>
      </c>
      <c r="C2" s="3">
        <v>905927398</v>
      </c>
      <c r="D2" s="3">
        <v>15867426290</v>
      </c>
      <c r="E2" s="76"/>
    </row>
    <row r="3" spans="1:5" ht="14.25">
      <c r="A3" s="3" t="s">
        <v>5</v>
      </c>
      <c r="B3" s="3">
        <v>201704009</v>
      </c>
      <c r="C3" s="3">
        <v>393386471</v>
      </c>
      <c r="D3" s="3">
        <v>18015732031</v>
      </c>
      <c r="E3" s="76"/>
    </row>
    <row r="4" spans="1:5" ht="14.25">
      <c r="A4" s="3" t="s">
        <v>6</v>
      </c>
      <c r="B4" s="3">
        <v>201705055</v>
      </c>
      <c r="C4" s="3">
        <v>249352615</v>
      </c>
      <c r="D4" s="3">
        <v>13258222975</v>
      </c>
      <c r="E4" s="76"/>
    </row>
    <row r="5" spans="1:5" ht="14.25">
      <c r="A5" s="3" t="s">
        <v>7</v>
      </c>
      <c r="B5" s="3">
        <v>201706106</v>
      </c>
      <c r="C5" s="3">
        <v>2624980175</v>
      </c>
      <c r="D5" s="3">
        <v>13810366283</v>
      </c>
      <c r="E5" s="76"/>
    </row>
    <row r="6" spans="1:5" ht="14.25">
      <c r="A6" s="3" t="s">
        <v>8</v>
      </c>
      <c r="B6" s="3">
        <v>201708029</v>
      </c>
      <c r="C6" s="3">
        <v>571554593</v>
      </c>
      <c r="D6" s="3">
        <v>13500886177</v>
      </c>
      <c r="E6" s="76"/>
    </row>
    <row r="7" spans="1:5" ht="14.25">
      <c r="A7" s="3" t="s">
        <v>9</v>
      </c>
      <c r="B7" s="3">
        <v>201701011</v>
      </c>
      <c r="C7" s="3">
        <v>930203639</v>
      </c>
      <c r="D7" s="3">
        <v>15708482334</v>
      </c>
      <c r="E7" s="76"/>
    </row>
    <row r="8" spans="1:5" s="74" customFormat="1" ht="14.25">
      <c r="A8" s="7" t="s">
        <v>10</v>
      </c>
      <c r="B8" s="7">
        <v>201701044</v>
      </c>
      <c r="C8" s="7">
        <v>837358739</v>
      </c>
      <c r="D8" s="7">
        <v>13385098825</v>
      </c>
      <c r="E8" s="77">
        <v>1</v>
      </c>
    </row>
    <row r="9" spans="1:5" ht="14.25">
      <c r="A9" s="3" t="s">
        <v>11</v>
      </c>
      <c r="B9" s="3">
        <v>201703047</v>
      </c>
      <c r="C9" s="3">
        <v>250409471</v>
      </c>
      <c r="D9" s="3">
        <v>18810708199</v>
      </c>
      <c r="E9" s="76"/>
    </row>
    <row r="10" spans="1:5" ht="14.25">
      <c r="A10" s="3" t="s">
        <v>12</v>
      </c>
      <c r="B10" s="3">
        <v>201704048</v>
      </c>
      <c r="C10" s="3">
        <v>234127420</v>
      </c>
      <c r="D10" s="3">
        <v>15092991877</v>
      </c>
      <c r="E10" s="76"/>
    </row>
    <row r="11" spans="1:5" s="74" customFormat="1" ht="14.25">
      <c r="A11" s="7" t="s">
        <v>13</v>
      </c>
      <c r="B11" s="7">
        <v>201705030</v>
      </c>
      <c r="C11" s="7">
        <v>1322195006</v>
      </c>
      <c r="D11" s="7">
        <v>13053598801</v>
      </c>
      <c r="E11" s="77">
        <v>1</v>
      </c>
    </row>
    <row r="12" spans="1:5" ht="14.25">
      <c r="A12" s="3" t="s">
        <v>14</v>
      </c>
      <c r="B12" s="3">
        <v>201705068</v>
      </c>
      <c r="C12" s="3">
        <v>935505583</v>
      </c>
      <c r="D12" s="3">
        <v>13894989291</v>
      </c>
      <c r="E12" s="76"/>
    </row>
    <row r="13" spans="1:5" ht="14.25">
      <c r="A13" s="9" t="s">
        <v>15</v>
      </c>
      <c r="B13" s="9">
        <v>201706039</v>
      </c>
      <c r="C13" s="9">
        <v>925571331</v>
      </c>
      <c r="D13" s="9">
        <v>13552852131</v>
      </c>
      <c r="E13" s="76"/>
    </row>
    <row r="14" spans="1:5" s="74" customFormat="1" ht="14.25">
      <c r="A14" s="7" t="s">
        <v>16</v>
      </c>
      <c r="B14" s="7">
        <v>201708024</v>
      </c>
      <c r="C14" s="7">
        <v>781228036</v>
      </c>
      <c r="D14" s="7">
        <v>18810582961</v>
      </c>
      <c r="E14" s="77">
        <v>1</v>
      </c>
    </row>
    <row r="15" spans="1:5" ht="14.25">
      <c r="A15" s="3" t="s">
        <v>17</v>
      </c>
      <c r="B15" s="3">
        <v>201710034</v>
      </c>
      <c r="C15" s="3">
        <v>1251993463</v>
      </c>
      <c r="D15" s="3">
        <v>18351089295</v>
      </c>
      <c r="E15" s="76"/>
    </row>
    <row r="16" spans="1:5" ht="14.25">
      <c r="A16" s="3" t="s">
        <v>18</v>
      </c>
      <c r="B16" s="3">
        <v>201710035</v>
      </c>
      <c r="C16" s="3">
        <v>1176553622</v>
      </c>
      <c r="D16" s="3">
        <v>18571678230</v>
      </c>
      <c r="E16" s="76"/>
    </row>
    <row r="17" spans="1:5" ht="14.25">
      <c r="A17" s="3" t="s">
        <v>19</v>
      </c>
      <c r="B17" s="3">
        <v>201710063</v>
      </c>
      <c r="C17" s="3">
        <v>734916034</v>
      </c>
      <c r="D17" s="3">
        <v>13318773150</v>
      </c>
      <c r="E17" s="76"/>
    </row>
    <row r="18" spans="1:5" ht="14.25">
      <c r="A18" s="3" t="s">
        <v>20</v>
      </c>
      <c r="B18" s="3">
        <v>201710067</v>
      </c>
      <c r="C18" s="3">
        <v>413240292</v>
      </c>
      <c r="D18" s="3">
        <v>15900591859</v>
      </c>
      <c r="E18" s="76"/>
    </row>
    <row r="19" spans="1:5" s="74" customFormat="1" ht="14.25">
      <c r="A19" s="7" t="s">
        <v>21</v>
      </c>
      <c r="B19" s="7">
        <v>201711041</v>
      </c>
      <c r="C19" s="7">
        <v>846226919</v>
      </c>
      <c r="D19" s="7">
        <v>18234885495</v>
      </c>
      <c r="E19" s="77">
        <v>1</v>
      </c>
    </row>
    <row r="20" spans="1:5" ht="14.25">
      <c r="A20" s="3" t="s">
        <v>22</v>
      </c>
      <c r="B20" s="3">
        <v>201711055</v>
      </c>
      <c r="C20" s="3">
        <v>1163997392</v>
      </c>
      <c r="D20" s="3">
        <v>18826225654</v>
      </c>
      <c r="E20" s="76"/>
    </row>
    <row r="21" spans="1:5" ht="14.25">
      <c r="A21" s="3" t="s">
        <v>23</v>
      </c>
      <c r="B21" s="3">
        <v>201711062</v>
      </c>
      <c r="C21" s="3">
        <v>1558616325</v>
      </c>
      <c r="D21" s="3">
        <v>15970148202</v>
      </c>
      <c r="E21" s="76"/>
    </row>
    <row r="22" spans="1:5" ht="14.25">
      <c r="A22" s="3" t="s">
        <v>24</v>
      </c>
      <c r="B22" s="3">
        <v>201711063</v>
      </c>
      <c r="C22" s="3">
        <v>1240779836</v>
      </c>
      <c r="D22" s="3">
        <v>17368088792</v>
      </c>
      <c r="E22" s="76"/>
    </row>
    <row r="23" spans="1:5" s="74" customFormat="1" ht="14.25">
      <c r="A23" s="7" t="s">
        <v>25</v>
      </c>
      <c r="B23" s="7">
        <v>201711064</v>
      </c>
      <c r="C23" s="7">
        <v>1024482432</v>
      </c>
      <c r="D23" s="7">
        <v>18725860120</v>
      </c>
      <c r="E23" s="77">
        <v>1</v>
      </c>
    </row>
    <row r="24" spans="1:5" ht="14.25">
      <c r="A24" s="3" t="s">
        <v>26</v>
      </c>
      <c r="B24" s="3">
        <v>201711065</v>
      </c>
      <c r="C24" s="3">
        <v>313517177</v>
      </c>
      <c r="D24" s="3">
        <v>18018155286</v>
      </c>
      <c r="E24" s="76"/>
    </row>
    <row r="25" spans="1:5" s="74" customFormat="1" ht="14.25">
      <c r="A25" s="7" t="s">
        <v>27</v>
      </c>
      <c r="B25" s="7">
        <v>201711070</v>
      </c>
      <c r="C25" s="7">
        <v>1537491732</v>
      </c>
      <c r="D25" s="7">
        <v>18376684013</v>
      </c>
      <c r="E25" s="77">
        <v>1</v>
      </c>
    </row>
    <row r="26" spans="1:5" ht="14.25">
      <c r="A26" s="3" t="s">
        <v>28</v>
      </c>
      <c r="B26" s="3">
        <v>201711071</v>
      </c>
      <c r="C26" s="3">
        <v>741348147</v>
      </c>
      <c r="D26" s="3">
        <v>18767102521</v>
      </c>
      <c r="E26" s="76"/>
    </row>
    <row r="27" spans="1:5" s="74" customFormat="1" ht="14.25">
      <c r="A27" s="7" t="s">
        <v>29</v>
      </c>
      <c r="B27" s="7">
        <v>201711073</v>
      </c>
      <c r="C27" s="7">
        <v>1104653708</v>
      </c>
      <c r="D27" s="7">
        <v>15295239448</v>
      </c>
      <c r="E27" s="77">
        <v>1</v>
      </c>
    </row>
    <row r="28" spans="1:5" s="74" customFormat="1" ht="14.25">
      <c r="A28" s="7" t="s">
        <v>30</v>
      </c>
      <c r="B28" s="7">
        <v>201711076</v>
      </c>
      <c r="C28" s="7">
        <v>896874270</v>
      </c>
      <c r="D28" s="7">
        <v>18406572937</v>
      </c>
      <c r="E28" s="77">
        <v>1</v>
      </c>
    </row>
    <row r="29" spans="1:5" s="74" customFormat="1" ht="14.25">
      <c r="A29" s="7" t="s">
        <v>31</v>
      </c>
      <c r="B29" s="7">
        <v>201711079</v>
      </c>
      <c r="C29" s="7">
        <v>751617217</v>
      </c>
      <c r="D29" s="7">
        <v>13136198685</v>
      </c>
      <c r="E29" s="77">
        <v>1</v>
      </c>
    </row>
    <row r="30" spans="1:5" s="74" customFormat="1" ht="14.25">
      <c r="A30" s="7" t="s">
        <v>32</v>
      </c>
      <c r="B30" s="7">
        <v>201711080</v>
      </c>
      <c r="C30" s="7">
        <v>617976235</v>
      </c>
      <c r="D30" s="7">
        <v>13501525272</v>
      </c>
      <c r="E30" s="77">
        <v>1</v>
      </c>
    </row>
    <row r="31" spans="1:5" s="74" customFormat="1" ht="14.25">
      <c r="A31" s="7" t="s">
        <v>33</v>
      </c>
      <c r="B31" s="7">
        <v>201711081</v>
      </c>
      <c r="C31" s="7">
        <v>867643541</v>
      </c>
      <c r="D31" s="7">
        <v>17610109215</v>
      </c>
      <c r="E31" s="77">
        <v>1</v>
      </c>
    </row>
    <row r="32" spans="1:5" s="74" customFormat="1" ht="14.25">
      <c r="A32" s="7" t="s">
        <v>34</v>
      </c>
      <c r="B32" s="7">
        <v>201711087</v>
      </c>
      <c r="C32" s="7">
        <v>2285965327</v>
      </c>
      <c r="D32" s="7">
        <v>18717961519</v>
      </c>
      <c r="E32" s="77">
        <v>1</v>
      </c>
    </row>
    <row r="33" spans="1:5" s="74" customFormat="1" ht="14.25">
      <c r="A33" s="7" t="s">
        <v>35</v>
      </c>
      <c r="B33" s="7">
        <v>201711088</v>
      </c>
      <c r="C33" s="7">
        <v>1715331192</v>
      </c>
      <c r="D33" s="7">
        <v>18855059543</v>
      </c>
      <c r="E33" s="77">
        <v>1</v>
      </c>
    </row>
    <row r="34" spans="1:5" s="74" customFormat="1" ht="14.25">
      <c r="A34" s="7" t="s">
        <v>36</v>
      </c>
      <c r="B34" s="7">
        <v>201711089</v>
      </c>
      <c r="C34" s="7">
        <v>258172613</v>
      </c>
      <c r="D34" s="7">
        <v>18621359266</v>
      </c>
      <c r="E34" s="77">
        <v>1</v>
      </c>
    </row>
    <row r="35" spans="1:5" ht="14.25">
      <c r="A35" s="3" t="s">
        <v>37</v>
      </c>
      <c r="B35" s="3">
        <v>201711091</v>
      </c>
      <c r="C35" s="3">
        <v>1251559807</v>
      </c>
      <c r="D35" s="3">
        <v>14787306105</v>
      </c>
      <c r="E35" s="76"/>
    </row>
    <row r="36" spans="1:5" s="74" customFormat="1" ht="14.25">
      <c r="A36" s="7" t="s">
        <v>38</v>
      </c>
      <c r="B36" s="7">
        <v>201711092</v>
      </c>
      <c r="C36" s="7">
        <v>820105783</v>
      </c>
      <c r="D36" s="7">
        <v>18260068117</v>
      </c>
      <c r="E36" s="77">
        <v>1</v>
      </c>
    </row>
    <row r="37" spans="1:5" s="74" customFormat="1" ht="14.25">
      <c r="A37" s="7" t="s">
        <v>39</v>
      </c>
      <c r="B37" s="7">
        <v>201711094</v>
      </c>
      <c r="C37" s="7">
        <v>1163652387</v>
      </c>
      <c r="D37" s="7">
        <v>13568947690</v>
      </c>
      <c r="E37" s="77">
        <v>1</v>
      </c>
    </row>
    <row r="38" spans="1:5" ht="14.25">
      <c r="A38" s="3" t="s">
        <v>40</v>
      </c>
      <c r="B38" s="3">
        <v>201711096</v>
      </c>
      <c r="C38" s="3">
        <v>1933076258</v>
      </c>
      <c r="D38" s="3">
        <v>15996259039</v>
      </c>
      <c r="E38" s="76"/>
    </row>
    <row r="39" spans="1:5" ht="14.25">
      <c r="A39" s="3" t="s">
        <v>41</v>
      </c>
      <c r="B39" s="3">
        <v>201711100</v>
      </c>
      <c r="C39" s="3">
        <v>2318787094</v>
      </c>
      <c r="D39" s="3">
        <v>18738625132</v>
      </c>
      <c r="E39" s="76"/>
    </row>
    <row r="40" spans="1:5" s="74" customFormat="1" ht="14.25">
      <c r="A40" s="7" t="s">
        <v>42</v>
      </c>
      <c r="B40" s="7">
        <v>201711101</v>
      </c>
      <c r="C40" s="7">
        <v>2696801532</v>
      </c>
      <c r="D40" s="7">
        <v>15874159887</v>
      </c>
      <c r="E40" s="77">
        <v>1</v>
      </c>
    </row>
    <row r="41" spans="1:5" ht="14.25">
      <c r="A41" s="3" t="s">
        <v>43</v>
      </c>
      <c r="B41" s="3">
        <v>201711102</v>
      </c>
      <c r="C41" s="3">
        <v>1137118230</v>
      </c>
      <c r="D41" s="3">
        <v>18722055789</v>
      </c>
      <c r="E41" s="76"/>
    </row>
    <row r="42" spans="1:5" s="74" customFormat="1" ht="14.25">
      <c r="A42" s="7" t="s">
        <v>44</v>
      </c>
      <c r="B42" s="7">
        <v>201711111</v>
      </c>
      <c r="C42" s="7">
        <v>765973248</v>
      </c>
      <c r="D42" s="7">
        <v>13581561469</v>
      </c>
      <c r="E42" s="77">
        <v>1</v>
      </c>
    </row>
    <row r="43" spans="1:5" s="74" customFormat="1" ht="14.25">
      <c r="A43" s="7" t="s">
        <v>45</v>
      </c>
      <c r="B43" s="7">
        <v>201711112</v>
      </c>
      <c r="C43" s="7">
        <v>417655121</v>
      </c>
      <c r="D43" s="7">
        <v>13276963695</v>
      </c>
      <c r="E43" s="77">
        <v>1</v>
      </c>
    </row>
    <row r="44" spans="1:5" s="74" customFormat="1" ht="14.25">
      <c r="A44" s="7" t="s">
        <v>46</v>
      </c>
      <c r="B44" s="7">
        <v>201711113</v>
      </c>
      <c r="C44" s="7">
        <v>1020668109</v>
      </c>
      <c r="D44" s="7">
        <v>18600283120</v>
      </c>
      <c r="E44" s="77">
        <v>1</v>
      </c>
    </row>
    <row r="45" spans="1:5" s="74" customFormat="1" ht="14.25">
      <c r="A45" s="7" t="s">
        <v>47</v>
      </c>
      <c r="B45" s="7">
        <v>201711118</v>
      </c>
      <c r="C45" s="7">
        <v>343844914</v>
      </c>
      <c r="D45" s="7">
        <v>17860658179</v>
      </c>
      <c r="E45" s="77">
        <v>1</v>
      </c>
    </row>
    <row r="46" spans="1:5" s="74" customFormat="1" ht="14.25">
      <c r="A46" s="7" t="s">
        <v>48</v>
      </c>
      <c r="B46" s="7">
        <v>201711122</v>
      </c>
      <c r="C46" s="7">
        <v>694736806</v>
      </c>
      <c r="D46" s="7">
        <v>18590344469</v>
      </c>
      <c r="E46" s="77">
        <v>1</v>
      </c>
    </row>
    <row r="47" spans="1:5" s="74" customFormat="1" ht="14.25">
      <c r="A47" s="7" t="s">
        <v>49</v>
      </c>
      <c r="B47" s="7">
        <v>201711125</v>
      </c>
      <c r="C47" s="7">
        <v>1328500761</v>
      </c>
      <c r="D47" s="7">
        <v>15889764563</v>
      </c>
      <c r="E47" s="77">
        <v>1</v>
      </c>
    </row>
    <row r="48" spans="1:5" ht="14.25">
      <c r="A48" s="3" t="s">
        <v>50</v>
      </c>
      <c r="B48" s="3">
        <v>201712010</v>
      </c>
      <c r="C48" s="3">
        <v>1158954221</v>
      </c>
      <c r="D48" s="3">
        <v>13265795503</v>
      </c>
      <c r="E48" s="76"/>
    </row>
    <row r="49" spans="1:5" ht="14.25">
      <c r="A49" s="9" t="s">
        <v>51</v>
      </c>
      <c r="B49" s="9">
        <v>201712011</v>
      </c>
      <c r="C49" s="9">
        <v>654949558</v>
      </c>
      <c r="D49" s="9">
        <v>18952577030</v>
      </c>
      <c r="E49" s="76"/>
    </row>
    <row r="50" spans="1:5" s="74" customFormat="1" ht="14.25">
      <c r="A50" s="7" t="s">
        <v>52</v>
      </c>
      <c r="B50" s="7">
        <v>201712012</v>
      </c>
      <c r="C50" s="7">
        <v>1941066681</v>
      </c>
      <c r="D50" s="7">
        <v>13080919256</v>
      </c>
      <c r="E50" s="77">
        <v>1</v>
      </c>
    </row>
    <row r="51" spans="1:5" s="74" customFormat="1" ht="14.25">
      <c r="A51" s="7" t="s">
        <v>53</v>
      </c>
      <c r="B51" s="7">
        <v>201712013</v>
      </c>
      <c r="C51" s="7">
        <v>413893956</v>
      </c>
      <c r="D51" s="7">
        <v>18611691907</v>
      </c>
      <c r="E51" s="77">
        <v>1</v>
      </c>
    </row>
    <row r="52" spans="1:5" s="74" customFormat="1" ht="14.25">
      <c r="A52" s="7" t="s">
        <v>54</v>
      </c>
      <c r="B52" s="7">
        <v>201712022</v>
      </c>
      <c r="C52" s="7">
        <v>1019122831</v>
      </c>
      <c r="D52" s="7">
        <v>15705107305</v>
      </c>
      <c r="E52" s="77">
        <v>1</v>
      </c>
    </row>
    <row r="53" spans="1:5" ht="14.25">
      <c r="A53" s="3" t="s">
        <v>55</v>
      </c>
      <c r="B53" s="3">
        <v>201712025</v>
      </c>
      <c r="C53" s="3">
        <v>1215023277</v>
      </c>
      <c r="D53" s="3">
        <v>13217905883</v>
      </c>
      <c r="E53" s="76"/>
    </row>
    <row r="54" spans="1:5" s="74" customFormat="1" ht="14.25">
      <c r="A54" s="7" t="s">
        <v>56</v>
      </c>
      <c r="B54" s="7">
        <v>201712026</v>
      </c>
      <c r="C54" s="7">
        <v>1459589808</v>
      </c>
      <c r="D54" s="7">
        <v>13288319438</v>
      </c>
      <c r="E54" s="77">
        <v>1</v>
      </c>
    </row>
    <row r="55" spans="1:5" s="74" customFormat="1" ht="14.25">
      <c r="A55" s="7" t="s">
        <v>57</v>
      </c>
      <c r="B55" s="7">
        <v>201712027</v>
      </c>
      <c r="C55" s="7">
        <v>1245588092</v>
      </c>
      <c r="D55" s="7">
        <v>15200092588</v>
      </c>
      <c r="E55" s="77">
        <v>1</v>
      </c>
    </row>
    <row r="56" spans="1:5" ht="14.25">
      <c r="A56" s="3" t="s">
        <v>58</v>
      </c>
      <c r="B56" s="3">
        <v>201712029</v>
      </c>
      <c r="C56" s="3">
        <v>1051572255</v>
      </c>
      <c r="D56" s="3">
        <v>17092619515</v>
      </c>
      <c r="E56" s="76"/>
    </row>
    <row r="57" spans="1:5" ht="14.25">
      <c r="A57" s="3" t="s">
        <v>59</v>
      </c>
      <c r="B57" s="3">
        <v>201712033</v>
      </c>
      <c r="C57" s="3">
        <v>1066974700</v>
      </c>
      <c r="D57" s="3">
        <v>17673153056</v>
      </c>
      <c r="E57" s="76"/>
    </row>
    <row r="58" spans="1:5" ht="14.25">
      <c r="A58" s="3" t="s">
        <v>60</v>
      </c>
      <c r="B58" s="3">
        <v>201712037</v>
      </c>
      <c r="C58" s="3">
        <v>1650180789</v>
      </c>
      <c r="D58" s="3">
        <v>18487168848</v>
      </c>
      <c r="E58" s="76"/>
    </row>
    <row r="59" spans="1:5" s="74" customFormat="1" ht="14.25">
      <c r="A59" s="7" t="s">
        <v>61</v>
      </c>
      <c r="B59" s="7">
        <v>201712040</v>
      </c>
      <c r="C59" s="7">
        <v>114785593</v>
      </c>
      <c r="D59" s="7">
        <v>18019966500</v>
      </c>
      <c r="E59" s="77">
        <v>1</v>
      </c>
    </row>
    <row r="60" spans="1:5" s="74" customFormat="1" ht="14.25">
      <c r="A60" s="7" t="s">
        <v>62</v>
      </c>
      <c r="B60" s="7">
        <v>201712043</v>
      </c>
      <c r="C60" s="7">
        <v>1413965491</v>
      </c>
      <c r="D60" s="7">
        <v>13665177524</v>
      </c>
      <c r="E60" s="77">
        <v>1</v>
      </c>
    </row>
    <row r="61" spans="1:5" s="74" customFormat="1" ht="14.25">
      <c r="A61" s="7" t="s">
        <v>63</v>
      </c>
      <c r="B61" s="7">
        <v>201712045</v>
      </c>
      <c r="C61" s="7">
        <v>94757196</v>
      </c>
      <c r="D61" s="7">
        <v>18908336820</v>
      </c>
      <c r="E61" s="77">
        <v>1</v>
      </c>
    </row>
    <row r="62" spans="1:5" ht="14.25">
      <c r="A62" s="3" t="s">
        <v>64</v>
      </c>
      <c r="B62" s="3">
        <v>201712046</v>
      </c>
      <c r="C62" s="3">
        <v>565133478</v>
      </c>
      <c r="D62" s="3">
        <v>13151256063</v>
      </c>
      <c r="E62" s="76"/>
    </row>
    <row r="63" spans="1:5" s="74" customFormat="1" ht="14.25">
      <c r="A63" s="7" t="s">
        <v>65</v>
      </c>
      <c r="B63" s="7">
        <v>201712050</v>
      </c>
      <c r="C63" s="7">
        <v>1371639183</v>
      </c>
      <c r="D63" s="7">
        <v>17716612896</v>
      </c>
      <c r="E63" s="77">
        <v>1</v>
      </c>
    </row>
    <row r="64" spans="1:5" ht="14.25">
      <c r="A64" s="3" t="s">
        <v>66</v>
      </c>
      <c r="B64" s="3">
        <v>201712114</v>
      </c>
      <c r="C64" s="3">
        <v>523552999</v>
      </c>
      <c r="D64" s="3">
        <v>18810753385</v>
      </c>
      <c r="E64" s="76"/>
    </row>
    <row r="65" spans="1:5" ht="14.25">
      <c r="A65" s="9" t="s">
        <v>67</v>
      </c>
      <c r="B65" s="9"/>
      <c r="C65" s="9">
        <v>8515278</v>
      </c>
      <c r="D65" s="9">
        <v>13815875144</v>
      </c>
      <c r="E65" s="76"/>
    </row>
    <row r="66" spans="1:5" ht="14.25">
      <c r="A66" s="3" t="s">
        <v>68</v>
      </c>
      <c r="B66" s="3"/>
      <c r="C66" s="3">
        <v>739840265</v>
      </c>
      <c r="D66" s="3">
        <v>17727970552</v>
      </c>
      <c r="E66" s="76"/>
    </row>
    <row r="69" spans="1:5" ht="18" customHeight="1">
      <c r="A69" s="78" t="s">
        <v>69</v>
      </c>
      <c r="B69" s="78">
        <v>93995725</v>
      </c>
    </row>
    <row r="70" spans="1:5">
      <c r="A70" s="78" t="s">
        <v>70</v>
      </c>
      <c r="B70" s="78">
        <v>297283114</v>
      </c>
    </row>
    <row r="71" spans="1:5" s="74" customFormat="1">
      <c r="A71" s="79" t="s">
        <v>71</v>
      </c>
      <c r="B71" s="79">
        <v>171314187</v>
      </c>
      <c r="E71" s="80"/>
    </row>
    <row r="72" spans="1:5">
      <c r="A72" s="78" t="s">
        <v>72</v>
      </c>
      <c r="B72" s="78">
        <v>877415861</v>
      </c>
    </row>
    <row r="73" spans="1:5">
      <c r="A73" s="78"/>
      <c r="B73" s="78">
        <v>1360969521</v>
      </c>
    </row>
    <row r="74" spans="1:5" s="74" customFormat="1">
      <c r="A74" s="79" t="s">
        <v>73</v>
      </c>
      <c r="B74" s="79">
        <v>40308351</v>
      </c>
      <c r="E74" s="80"/>
    </row>
    <row r="75" spans="1:5">
      <c r="A75" s="78" t="s">
        <v>74</v>
      </c>
      <c r="B75" s="78">
        <v>702379970</v>
      </c>
    </row>
    <row r="76" spans="1:5">
      <c r="A76" s="78" t="s">
        <v>75</v>
      </c>
      <c r="B76" s="78">
        <v>273998108</v>
      </c>
    </row>
    <row r="77" spans="1:5">
      <c r="A77" s="78" t="s">
        <v>76</v>
      </c>
      <c r="B77" s="78">
        <v>1370025252</v>
      </c>
    </row>
    <row r="78" spans="1:5" s="74" customFormat="1">
      <c r="A78" s="79" t="s">
        <v>77</v>
      </c>
      <c r="B78" s="79">
        <v>1079011291</v>
      </c>
      <c r="E78" s="80"/>
    </row>
    <row r="79" spans="1:5" s="74" customFormat="1">
      <c r="A79" s="79" t="s">
        <v>78</v>
      </c>
      <c r="B79" s="79">
        <v>420364177</v>
      </c>
      <c r="C79" s="74" t="s">
        <v>79</v>
      </c>
      <c r="E79" s="80"/>
    </row>
    <row r="80" spans="1:5">
      <c r="A80" s="78" t="s">
        <v>80</v>
      </c>
      <c r="B80" s="78">
        <v>215796679</v>
      </c>
    </row>
    <row r="81" spans="1:5">
      <c r="A81" s="78"/>
      <c r="B81" s="78">
        <v>1125570989</v>
      </c>
    </row>
    <row r="82" spans="1:5" s="74" customFormat="1">
      <c r="A82" s="79" t="s">
        <v>81</v>
      </c>
      <c r="B82" s="79">
        <v>814718335</v>
      </c>
      <c r="E82" s="80"/>
    </row>
  </sheetData>
  <phoneticPr fontId="21" type="noConversion"/>
  <conditionalFormatting sqref="D2">
    <cfRule type="duplicateValues" dxfId="1278" priority="6"/>
  </conditionalFormatting>
  <conditionalFormatting sqref="D63">
    <cfRule type="duplicateValues" dxfId="1277" priority="5"/>
  </conditionalFormatting>
  <conditionalFormatting sqref="B2:B66">
    <cfRule type="duplicateValues" dxfId="1276" priority="8"/>
  </conditionalFormatting>
  <conditionalFormatting sqref="D3:D4">
    <cfRule type="duplicateValues" dxfId="1275" priority="1"/>
  </conditionalFormatting>
  <conditionalFormatting sqref="D7:D8">
    <cfRule type="duplicateValues" dxfId="1274" priority="3"/>
  </conditionalFormatting>
  <conditionalFormatting sqref="D9:D10">
    <cfRule type="duplicateValues" dxfId="1273" priority="7"/>
  </conditionalFormatting>
  <conditionalFormatting sqref="D38:D39">
    <cfRule type="duplicateValues" dxfId="1272" priority="4"/>
  </conditionalFormatting>
  <conditionalFormatting sqref="D40:D41">
    <cfRule type="duplicateValues" dxfId="1271" priority="2"/>
  </conditionalFormatting>
  <conditionalFormatting sqref="D5:D6 D11:D37 D42:D62 C2:C66 D64:D66">
    <cfRule type="duplicateValues" dxfId="1270" priority="9"/>
  </conditionalFormatting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84"/>
  <sheetViews>
    <sheetView tabSelected="1" topLeftCell="A35" zoomScaleNormal="100" workbookViewId="0">
      <selection activeCell="K51" sqref="K51"/>
    </sheetView>
  </sheetViews>
  <sheetFormatPr defaultColWidth="10.875" defaultRowHeight="17.25"/>
  <cols>
    <col min="1" max="1" width="6" style="1" customWidth="1"/>
    <col min="2" max="2" width="10.875" style="1" customWidth="1"/>
    <col min="3" max="3" width="14.625" style="1" customWidth="1"/>
    <col min="4" max="4" width="5.625" style="1" customWidth="1"/>
    <col min="5" max="5" width="7.625" style="1" customWidth="1"/>
    <col min="6" max="6" width="6.625" style="57" customWidth="1"/>
    <col min="7" max="7" width="7.625" style="1" customWidth="1"/>
    <col min="8" max="8" width="5.625" style="57" customWidth="1"/>
    <col min="9" max="9" width="7.625" style="1" customWidth="1"/>
    <col min="10" max="10" width="5.625" style="57" customWidth="1"/>
    <col min="11" max="11" width="8.375" style="1" customWidth="1"/>
    <col min="12" max="12" width="6.375" style="57" customWidth="1"/>
    <col min="13" max="13" width="7.375" style="1" customWidth="1"/>
    <col min="14" max="14" width="6" style="57" customWidth="1"/>
    <col min="15" max="15" width="8.375" style="1" customWidth="1"/>
    <col min="16" max="16" width="6.375" style="57" customWidth="1"/>
    <col min="17" max="17" width="8.375" style="1" customWidth="1"/>
    <col min="18" max="18" width="6" style="57" customWidth="1"/>
    <col min="19" max="19" width="8" style="1" customWidth="1"/>
    <col min="20" max="20" width="6" style="57" customWidth="1"/>
    <col min="21" max="21" width="8" style="1" customWidth="1"/>
    <col min="22" max="22" width="6" style="1" customWidth="1"/>
    <col min="23" max="23" width="8" style="1" customWidth="1"/>
    <col min="24" max="24" width="6.625" style="1" customWidth="1"/>
    <col min="25" max="25" width="8.625" style="1" customWidth="1"/>
    <col min="26" max="26" width="6.625" style="1" customWidth="1"/>
    <col min="27" max="27" width="8.625" style="1" customWidth="1"/>
    <col min="28" max="28" width="6.625" style="1" customWidth="1"/>
    <col min="29" max="29" width="8.625" style="1" customWidth="1"/>
    <col min="30" max="30" width="6.625" style="1" customWidth="1"/>
    <col min="31" max="31" width="8" style="1" customWidth="1"/>
    <col min="32" max="32" width="6" style="1" customWidth="1"/>
    <col min="33" max="33" width="11.125" style="1" customWidth="1"/>
    <col min="34" max="34" width="10.875" style="1" customWidth="1"/>
    <col min="35" max="35" width="10" style="1" customWidth="1"/>
    <col min="36" max="36" width="11" style="1" customWidth="1"/>
    <col min="37" max="37" width="10" style="1" customWidth="1"/>
    <col min="38" max="16384" width="10.875" style="1"/>
  </cols>
  <sheetData>
    <row r="1" spans="1:37">
      <c r="A1" s="87" t="s">
        <v>82</v>
      </c>
      <c r="B1" s="87" t="s">
        <v>0</v>
      </c>
      <c r="C1" s="87" t="s">
        <v>83</v>
      </c>
      <c r="D1" s="89" t="s">
        <v>84</v>
      </c>
      <c r="E1" s="89" t="s">
        <v>85</v>
      </c>
      <c r="F1" s="89"/>
      <c r="G1" s="89" t="s">
        <v>86</v>
      </c>
      <c r="H1" s="89"/>
      <c r="I1" s="89" t="s">
        <v>87</v>
      </c>
      <c r="J1" s="89"/>
      <c r="K1" s="89" t="s">
        <v>88</v>
      </c>
      <c r="L1" s="89"/>
      <c r="M1" s="89" t="s">
        <v>89</v>
      </c>
      <c r="N1" s="89"/>
      <c r="O1" s="89" t="s">
        <v>90</v>
      </c>
      <c r="P1" s="89"/>
      <c r="Q1" s="89" t="s">
        <v>91</v>
      </c>
      <c r="R1" s="89"/>
      <c r="S1" s="89" t="s">
        <v>92</v>
      </c>
      <c r="T1" s="89"/>
      <c r="U1" s="89" t="s">
        <v>93</v>
      </c>
      <c r="V1" s="89"/>
      <c r="W1" s="89" t="s">
        <v>94</v>
      </c>
      <c r="X1" s="89"/>
      <c r="Y1" s="89" t="s">
        <v>95</v>
      </c>
      <c r="Z1" s="89"/>
      <c r="AA1" s="89" t="s">
        <v>96</v>
      </c>
      <c r="AB1" s="89"/>
      <c r="AC1" s="89" t="s">
        <v>97</v>
      </c>
      <c r="AD1" s="89"/>
      <c r="AE1" s="89" t="s">
        <v>98</v>
      </c>
      <c r="AF1" s="89"/>
      <c r="AG1" s="2" t="s">
        <v>99</v>
      </c>
      <c r="AH1" s="87" t="s">
        <v>100</v>
      </c>
      <c r="AI1" s="87" t="s">
        <v>101</v>
      </c>
      <c r="AJ1" s="87" t="s">
        <v>102</v>
      </c>
      <c r="AK1" s="87" t="s">
        <v>103</v>
      </c>
    </row>
    <row r="2" spans="1:37">
      <c r="A2" s="88"/>
      <c r="B2" s="88"/>
      <c r="C2" s="88"/>
      <c r="D2" s="87"/>
      <c r="E2" s="58" t="s">
        <v>104</v>
      </c>
      <c r="F2" s="59" t="s">
        <v>105</v>
      </c>
      <c r="G2" s="58" t="s">
        <v>104</v>
      </c>
      <c r="H2" s="59" t="s">
        <v>105</v>
      </c>
      <c r="I2" s="58" t="s">
        <v>104</v>
      </c>
      <c r="J2" s="59" t="s">
        <v>105</v>
      </c>
      <c r="K2" s="58" t="s">
        <v>104</v>
      </c>
      <c r="L2" s="59" t="s">
        <v>105</v>
      </c>
      <c r="M2" s="58" t="s">
        <v>104</v>
      </c>
      <c r="N2" s="59" t="s">
        <v>105</v>
      </c>
      <c r="O2" s="58" t="s">
        <v>104</v>
      </c>
      <c r="P2" s="59" t="s">
        <v>105</v>
      </c>
      <c r="Q2" s="58" t="s">
        <v>104</v>
      </c>
      <c r="R2" s="59" t="s">
        <v>105</v>
      </c>
      <c r="S2" s="58" t="s">
        <v>104</v>
      </c>
      <c r="T2" s="59" t="s">
        <v>105</v>
      </c>
      <c r="U2" s="58" t="s">
        <v>104</v>
      </c>
      <c r="V2" s="59" t="s">
        <v>105</v>
      </c>
      <c r="W2" s="58" t="s">
        <v>104</v>
      </c>
      <c r="X2" s="59" t="s">
        <v>105</v>
      </c>
      <c r="Y2" s="58" t="s">
        <v>104</v>
      </c>
      <c r="Z2" s="59" t="s">
        <v>105</v>
      </c>
      <c r="AA2" s="58" t="s">
        <v>104</v>
      </c>
      <c r="AB2" s="59" t="s">
        <v>105</v>
      </c>
      <c r="AC2" s="58" t="s">
        <v>104</v>
      </c>
      <c r="AD2" s="59" t="s">
        <v>105</v>
      </c>
      <c r="AE2" s="58" t="s">
        <v>104</v>
      </c>
      <c r="AF2" s="59" t="s">
        <v>105</v>
      </c>
      <c r="AG2" s="58" t="s">
        <v>104</v>
      </c>
      <c r="AH2" s="88"/>
      <c r="AI2" s="88"/>
      <c r="AJ2" s="88"/>
      <c r="AK2" s="88"/>
    </row>
    <row r="3" spans="1:37">
      <c r="A3" s="2">
        <v>1</v>
      </c>
      <c r="B3" s="7" t="s">
        <v>10</v>
      </c>
      <c r="C3" s="7">
        <v>201701044</v>
      </c>
      <c r="D3" s="5" t="s">
        <v>84</v>
      </c>
      <c r="E3" s="5"/>
      <c r="F3" s="60"/>
      <c r="G3" s="61" t="s">
        <v>107</v>
      </c>
      <c r="H3" s="5"/>
      <c r="I3" s="5"/>
      <c r="J3" s="5"/>
      <c r="K3" s="61" t="s">
        <v>107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63" t="s">
        <v>106</v>
      </c>
      <c r="AI3" s="63">
        <f t="shared" ref="AI3:AI14" si="0">COUNTIF(D3:AG3,"✓")</f>
        <v>2</v>
      </c>
      <c r="AJ3" s="70">
        <f t="shared" ref="AJ3:AJ14" si="1">AI3/(COUNTA(D3:AG3)+COUNTBLANK(D3:AG3))</f>
        <v>6.6666666666666666E-2</v>
      </c>
      <c r="AK3" s="71">
        <f t="shared" ref="AK3:AK14" si="2">COUNTIF(D3:AG3,"请假")</f>
        <v>0</v>
      </c>
    </row>
    <row r="4" spans="1:37">
      <c r="A4" s="2">
        <v>2</v>
      </c>
      <c r="B4" s="7" t="s">
        <v>62</v>
      </c>
      <c r="C4" s="7">
        <v>201712043</v>
      </c>
      <c r="D4" s="5" t="s">
        <v>84</v>
      </c>
      <c r="E4" s="61" t="s">
        <v>107</v>
      </c>
      <c r="F4" s="60"/>
      <c r="G4" s="61" t="s">
        <v>107</v>
      </c>
      <c r="H4" s="5"/>
      <c r="I4" s="5"/>
      <c r="J4" s="5"/>
      <c r="K4" s="61" t="s">
        <v>107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3" t="s">
        <v>108</v>
      </c>
      <c r="AI4" s="63">
        <f t="shared" si="0"/>
        <v>3</v>
      </c>
      <c r="AJ4" s="70">
        <f t="shared" si="1"/>
        <v>0.1</v>
      </c>
      <c r="AK4" s="71">
        <f t="shared" si="2"/>
        <v>0</v>
      </c>
    </row>
    <row r="5" spans="1:37">
      <c r="A5" s="2">
        <v>3</v>
      </c>
      <c r="B5" s="7" t="s">
        <v>27</v>
      </c>
      <c r="C5" s="7">
        <v>201711070</v>
      </c>
      <c r="D5" s="5" t="s">
        <v>84</v>
      </c>
      <c r="E5" s="61" t="s">
        <v>107</v>
      </c>
      <c r="F5" s="60"/>
      <c r="G5" s="61" t="s">
        <v>107</v>
      </c>
      <c r="H5" s="5"/>
      <c r="I5" s="61" t="s">
        <v>107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3" t="s">
        <v>109</v>
      </c>
      <c r="AI5" s="63">
        <f t="shared" si="0"/>
        <v>3</v>
      </c>
      <c r="AJ5" s="70">
        <f t="shared" si="1"/>
        <v>0.1</v>
      </c>
      <c r="AK5" s="71">
        <f t="shared" si="2"/>
        <v>0</v>
      </c>
    </row>
    <row r="6" spans="1:37">
      <c r="A6" s="2">
        <v>6</v>
      </c>
      <c r="B6" s="7" t="s">
        <v>44</v>
      </c>
      <c r="C6" s="7">
        <v>201711111</v>
      </c>
      <c r="D6" s="5" t="s">
        <v>84</v>
      </c>
      <c r="E6" s="61" t="s">
        <v>107</v>
      </c>
      <c r="F6" s="60"/>
      <c r="G6" s="61" t="s">
        <v>107</v>
      </c>
      <c r="H6" s="5"/>
      <c r="I6" s="5"/>
      <c r="J6" s="5"/>
      <c r="K6" s="5"/>
      <c r="L6" s="5"/>
      <c r="M6" s="5"/>
      <c r="N6" s="5"/>
      <c r="O6" s="5"/>
      <c r="P6" s="5"/>
      <c r="Q6" s="63"/>
      <c r="R6" s="5"/>
      <c r="S6" s="5"/>
      <c r="T6" s="5"/>
      <c r="U6" s="5"/>
      <c r="V6" s="5"/>
      <c r="W6" s="5"/>
      <c r="X6" s="5"/>
      <c r="Y6" s="63"/>
      <c r="Z6" s="5"/>
      <c r="AA6" s="5"/>
      <c r="AB6" s="5"/>
      <c r="AC6" s="5"/>
      <c r="AD6" s="5"/>
      <c r="AE6" s="5"/>
      <c r="AF6" s="5"/>
      <c r="AG6" s="5"/>
      <c r="AH6" s="63"/>
      <c r="AI6" s="63">
        <f t="shared" si="0"/>
        <v>2</v>
      </c>
      <c r="AJ6" s="70">
        <f t="shared" si="1"/>
        <v>6.6666666666666666E-2</v>
      </c>
      <c r="AK6" s="71">
        <f t="shared" si="2"/>
        <v>0</v>
      </c>
    </row>
    <row r="7" spans="1:37">
      <c r="A7" s="2">
        <v>7</v>
      </c>
      <c r="B7" s="7" t="s">
        <v>13</v>
      </c>
      <c r="C7" s="7">
        <v>201705030</v>
      </c>
      <c r="D7" s="5" t="s">
        <v>84</v>
      </c>
      <c r="E7" s="61" t="s">
        <v>107</v>
      </c>
      <c r="F7" s="5"/>
      <c r="G7" s="61" t="s">
        <v>107</v>
      </c>
      <c r="H7" s="62"/>
      <c r="I7" s="61" t="s">
        <v>107</v>
      </c>
      <c r="J7" s="62"/>
      <c r="K7" s="5"/>
      <c r="L7" s="62"/>
      <c r="M7" s="63"/>
      <c r="N7" s="6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62"/>
      <c r="AG7" s="63"/>
      <c r="AH7" s="63"/>
      <c r="AI7" s="63">
        <f t="shared" si="0"/>
        <v>3</v>
      </c>
      <c r="AJ7" s="70">
        <f t="shared" si="1"/>
        <v>0.1</v>
      </c>
      <c r="AK7" s="71">
        <f t="shared" si="2"/>
        <v>0</v>
      </c>
    </row>
    <row r="8" spans="1:37">
      <c r="A8" s="81"/>
      <c r="B8" s="7" t="s">
        <v>499</v>
      </c>
      <c r="C8" s="7"/>
      <c r="D8" s="5"/>
      <c r="E8" s="61"/>
      <c r="F8" s="5"/>
      <c r="G8" s="61" t="s">
        <v>107</v>
      </c>
      <c r="H8" s="62"/>
      <c r="I8" s="61" t="s">
        <v>107</v>
      </c>
      <c r="J8" s="62"/>
      <c r="K8" s="61" t="s">
        <v>107</v>
      </c>
      <c r="L8" s="62"/>
      <c r="M8" s="63"/>
      <c r="N8" s="62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62"/>
      <c r="AG8" s="63"/>
      <c r="AH8" s="63"/>
      <c r="AI8" s="63"/>
      <c r="AJ8" s="70"/>
      <c r="AK8" s="71"/>
    </row>
    <row r="9" spans="1:37">
      <c r="A9" s="2">
        <v>5</v>
      </c>
      <c r="B9" s="7" t="s">
        <v>32</v>
      </c>
      <c r="C9" s="7">
        <v>201711080</v>
      </c>
      <c r="D9" s="5" t="s">
        <v>84</v>
      </c>
      <c r="E9" s="61" t="s">
        <v>107</v>
      </c>
      <c r="F9" s="60"/>
      <c r="G9" s="61" t="s">
        <v>107</v>
      </c>
      <c r="H9" s="5"/>
      <c r="I9" s="61" t="s">
        <v>107</v>
      </c>
      <c r="J9" s="5"/>
      <c r="K9" s="61" t="s">
        <v>107</v>
      </c>
      <c r="L9" s="5"/>
      <c r="M9" s="63"/>
      <c r="N9" s="5"/>
      <c r="O9" s="63"/>
      <c r="P9" s="5"/>
      <c r="Q9" s="63"/>
      <c r="R9" s="62"/>
      <c r="S9" s="63"/>
      <c r="T9" s="5"/>
      <c r="U9" s="63"/>
      <c r="V9" s="5"/>
      <c r="W9" s="5"/>
      <c r="X9" s="5"/>
      <c r="Y9" s="63"/>
      <c r="Z9" s="5"/>
      <c r="AA9" s="63"/>
      <c r="AB9" s="5"/>
      <c r="AC9" s="63"/>
      <c r="AD9" s="5"/>
      <c r="AE9" s="5"/>
      <c r="AF9" s="5"/>
      <c r="AG9" s="5"/>
      <c r="AH9" s="63"/>
      <c r="AI9" s="63">
        <f>COUNTIF(D9:AG9,"✓")</f>
        <v>4</v>
      </c>
      <c r="AJ9" s="70">
        <f>AI9/(COUNTA(D9:AG9)+COUNTBLANK(D9:AG9))</f>
        <v>0.13333333333333333</v>
      </c>
      <c r="AK9" s="71">
        <f>COUNTIF(D9:AG9,"请假")</f>
        <v>0</v>
      </c>
    </row>
    <row r="10" spans="1:37">
      <c r="A10" s="2">
        <v>4</v>
      </c>
      <c r="B10" s="7" t="s">
        <v>35</v>
      </c>
      <c r="C10" s="7">
        <v>201711088</v>
      </c>
      <c r="D10" s="5" t="s">
        <v>84</v>
      </c>
      <c r="E10" s="61" t="s">
        <v>107</v>
      </c>
      <c r="F10" s="62"/>
      <c r="G10" s="61" t="s">
        <v>107</v>
      </c>
      <c r="H10" s="5"/>
      <c r="I10" s="61" t="s">
        <v>107</v>
      </c>
      <c r="J10" s="5"/>
      <c r="K10" s="61" t="s">
        <v>107</v>
      </c>
      <c r="L10" s="5"/>
      <c r="M10" s="5"/>
      <c r="N10" s="62"/>
      <c r="O10" s="63"/>
      <c r="P10" s="5"/>
      <c r="Q10" s="63"/>
      <c r="R10" s="62"/>
      <c r="S10" s="63"/>
      <c r="T10" s="62"/>
      <c r="U10" s="63"/>
      <c r="V10" s="62"/>
      <c r="W10" s="63"/>
      <c r="X10" s="62"/>
      <c r="Y10" s="63"/>
      <c r="Z10" s="62"/>
      <c r="AA10" s="63"/>
      <c r="AB10" s="62"/>
      <c r="AC10" s="63"/>
      <c r="AD10" s="62"/>
      <c r="AE10" s="5"/>
      <c r="AF10" s="62"/>
      <c r="AG10" s="5"/>
      <c r="AH10" s="63" t="s">
        <v>110</v>
      </c>
      <c r="AI10" s="63">
        <f>COUNTIF(D10:AG10,"✓")</f>
        <v>4</v>
      </c>
      <c r="AJ10" s="70">
        <f>AI10/(COUNTA(D10:AG10)+COUNTBLANK(D10:AG10))</f>
        <v>0.13333333333333333</v>
      </c>
      <c r="AK10" s="71">
        <f>COUNTIF(D10:AG10,"请假")</f>
        <v>0</v>
      </c>
    </row>
    <row r="11" spans="1:37">
      <c r="A11" s="2">
        <v>8</v>
      </c>
      <c r="B11" s="7" t="s">
        <v>25</v>
      </c>
      <c r="C11" s="7">
        <v>201711064</v>
      </c>
      <c r="D11" s="5" t="s">
        <v>84</v>
      </c>
      <c r="E11" s="61" t="s">
        <v>107</v>
      </c>
      <c r="F11" s="62"/>
      <c r="G11" s="61" t="s">
        <v>107</v>
      </c>
      <c r="H11" s="5"/>
      <c r="I11" s="61" t="s">
        <v>107</v>
      </c>
      <c r="J11" s="5"/>
      <c r="K11" s="61" t="s">
        <v>107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3"/>
      <c r="AI11" s="63">
        <f t="shared" si="0"/>
        <v>4</v>
      </c>
      <c r="AJ11" s="70">
        <f t="shared" si="1"/>
        <v>0.13333333333333333</v>
      </c>
      <c r="AK11" s="71">
        <f t="shared" si="2"/>
        <v>0</v>
      </c>
    </row>
    <row r="12" spans="1:37">
      <c r="A12" s="2">
        <v>9</v>
      </c>
      <c r="B12" s="7" t="s">
        <v>29</v>
      </c>
      <c r="C12" s="7">
        <v>201711073</v>
      </c>
      <c r="D12" s="5" t="s">
        <v>84</v>
      </c>
      <c r="E12" s="61" t="s">
        <v>107</v>
      </c>
      <c r="F12" s="60"/>
      <c r="G12" s="61" t="s">
        <v>107</v>
      </c>
      <c r="H12" s="5"/>
      <c r="I12" s="5"/>
      <c r="J12" s="5"/>
      <c r="K12" s="61" t="s">
        <v>107</v>
      </c>
      <c r="L12" s="5"/>
      <c r="M12" s="5"/>
      <c r="N12" s="5"/>
      <c r="O12" s="5"/>
      <c r="P12" s="5"/>
      <c r="Q12" s="63"/>
      <c r="R12" s="5"/>
      <c r="S12" s="5"/>
      <c r="T12" s="62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3"/>
      <c r="AI12" s="63">
        <f t="shared" si="0"/>
        <v>3</v>
      </c>
      <c r="AJ12" s="70">
        <f t="shared" si="1"/>
        <v>0.1</v>
      </c>
      <c r="AK12" s="71">
        <f t="shared" si="2"/>
        <v>0</v>
      </c>
    </row>
    <row r="13" spans="1:37">
      <c r="A13" s="86"/>
      <c r="B13" s="7" t="s">
        <v>507</v>
      </c>
      <c r="C13" s="7"/>
      <c r="D13" s="5"/>
      <c r="E13" s="61"/>
      <c r="F13" s="90"/>
      <c r="G13" s="61" t="s">
        <v>107</v>
      </c>
      <c r="H13" s="85"/>
      <c r="I13" s="61" t="s">
        <v>107</v>
      </c>
      <c r="J13" s="91"/>
      <c r="K13" s="61" t="s">
        <v>107</v>
      </c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92"/>
      <c r="AI13" s="92"/>
      <c r="AJ13" s="93"/>
      <c r="AK13" s="94"/>
    </row>
    <row r="14" spans="1:37">
      <c r="A14" s="2">
        <v>10</v>
      </c>
      <c r="B14" s="7" t="s">
        <v>49</v>
      </c>
      <c r="C14" s="7">
        <v>201711125</v>
      </c>
      <c r="D14" s="5" t="s">
        <v>84</v>
      </c>
      <c r="E14" s="61" t="s">
        <v>107</v>
      </c>
      <c r="F14" s="60"/>
      <c r="G14" s="61" t="s">
        <v>107</v>
      </c>
      <c r="H14" s="5"/>
      <c r="I14" s="61" t="s">
        <v>107</v>
      </c>
      <c r="J14" s="62"/>
      <c r="K14" s="61" t="s">
        <v>107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3"/>
      <c r="AI14" s="63">
        <f t="shared" si="0"/>
        <v>4</v>
      </c>
      <c r="AJ14" s="70">
        <f t="shared" si="1"/>
        <v>0.13333333333333333</v>
      </c>
      <c r="AK14" s="71">
        <f t="shared" si="2"/>
        <v>0</v>
      </c>
    </row>
    <row r="15" spans="1:37">
      <c r="A15" s="2"/>
      <c r="B15" s="3" t="s">
        <v>24</v>
      </c>
      <c r="C15" s="3">
        <v>201711063</v>
      </c>
      <c r="D15" s="5"/>
      <c r="E15" s="61" t="s">
        <v>107</v>
      </c>
      <c r="F15" s="64"/>
      <c r="G15" s="61" t="s">
        <v>107</v>
      </c>
      <c r="H15" s="65"/>
      <c r="I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J15" s="72"/>
      <c r="AK15" s="73"/>
    </row>
    <row r="16" spans="1:37">
      <c r="A16" s="2">
        <v>11</v>
      </c>
      <c r="B16" s="7" t="s">
        <v>63</v>
      </c>
      <c r="C16" s="7">
        <v>201712045</v>
      </c>
      <c r="D16" s="5" t="s">
        <v>84</v>
      </c>
      <c r="E16" s="61" t="s">
        <v>107</v>
      </c>
      <c r="F16" s="64"/>
      <c r="G16" s="61" t="s">
        <v>107</v>
      </c>
      <c r="H16" s="65"/>
      <c r="I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J16" s="72"/>
      <c r="AK16" s="73"/>
    </row>
    <row r="17" spans="1:11">
      <c r="B17" s="3" t="s">
        <v>7</v>
      </c>
      <c r="C17" s="3">
        <v>201706106</v>
      </c>
      <c r="E17" s="61" t="s">
        <v>107</v>
      </c>
      <c r="G17" s="61" t="s">
        <v>107</v>
      </c>
      <c r="K17" s="61" t="s">
        <v>107</v>
      </c>
    </row>
    <row r="18" spans="1:11">
      <c r="A18" s="2">
        <v>12</v>
      </c>
      <c r="B18" s="7" t="s">
        <v>56</v>
      </c>
      <c r="C18" s="7">
        <v>201712026</v>
      </c>
      <c r="D18" s="5" t="s">
        <v>84</v>
      </c>
      <c r="G18" s="61"/>
      <c r="I18" s="61" t="s">
        <v>107</v>
      </c>
      <c r="K18" s="61" t="s">
        <v>107</v>
      </c>
    </row>
    <row r="19" spans="1:11">
      <c r="A19" s="2">
        <v>13</v>
      </c>
      <c r="B19" s="7" t="s">
        <v>45</v>
      </c>
      <c r="C19" s="7">
        <v>201711112</v>
      </c>
      <c r="D19" s="5" t="s">
        <v>84</v>
      </c>
      <c r="E19" s="61" t="s">
        <v>107</v>
      </c>
      <c r="F19" s="66"/>
      <c r="G19" s="61" t="s">
        <v>107</v>
      </c>
      <c r="I19" s="61" t="s">
        <v>107</v>
      </c>
    </row>
    <row r="20" spans="1:11">
      <c r="A20" s="2">
        <v>14</v>
      </c>
      <c r="B20" s="7" t="s">
        <v>36</v>
      </c>
      <c r="C20" s="7">
        <v>201711089</v>
      </c>
      <c r="D20" s="5" t="s">
        <v>84</v>
      </c>
      <c r="E20" s="61" t="s">
        <v>107</v>
      </c>
      <c r="G20" s="61" t="s">
        <v>107</v>
      </c>
      <c r="I20" s="61" t="s">
        <v>107</v>
      </c>
      <c r="K20" s="61" t="s">
        <v>107</v>
      </c>
    </row>
    <row r="21" spans="1:11">
      <c r="A21" s="2">
        <v>15</v>
      </c>
      <c r="B21" s="7" t="s">
        <v>54</v>
      </c>
      <c r="C21" s="7">
        <v>201712022</v>
      </c>
      <c r="D21" s="5" t="s">
        <v>84</v>
      </c>
      <c r="E21" s="61" t="s">
        <v>107</v>
      </c>
      <c r="F21" s="66"/>
      <c r="G21" s="61" t="s">
        <v>107</v>
      </c>
      <c r="I21" s="61" t="s">
        <v>107</v>
      </c>
      <c r="K21" s="61" t="s">
        <v>107</v>
      </c>
    </row>
    <row r="22" spans="1:11">
      <c r="A22" s="2">
        <v>16</v>
      </c>
      <c r="B22" s="7" t="s">
        <v>53</v>
      </c>
      <c r="C22" s="7">
        <v>201712013</v>
      </c>
      <c r="D22" s="5" t="s">
        <v>84</v>
      </c>
      <c r="E22" s="61" t="s">
        <v>107</v>
      </c>
      <c r="G22" s="61" t="s">
        <v>107</v>
      </c>
      <c r="K22" s="61" t="s">
        <v>107</v>
      </c>
    </row>
    <row r="23" spans="1:11">
      <c r="A23" s="2"/>
      <c r="B23" s="3" t="s">
        <v>43</v>
      </c>
      <c r="C23" s="3">
        <v>201711102</v>
      </c>
      <c r="D23" s="5"/>
      <c r="E23" s="61" t="s">
        <v>107</v>
      </c>
      <c r="G23" s="61" t="s">
        <v>107</v>
      </c>
    </row>
    <row r="24" spans="1:11">
      <c r="A24" s="2">
        <v>17</v>
      </c>
      <c r="B24" s="7" t="s">
        <v>39</v>
      </c>
      <c r="C24" s="7">
        <v>201711094</v>
      </c>
      <c r="D24" s="5" t="s">
        <v>84</v>
      </c>
      <c r="E24" s="61" t="s">
        <v>107</v>
      </c>
      <c r="G24" s="61" t="s">
        <v>107</v>
      </c>
      <c r="I24" s="61" t="s">
        <v>107</v>
      </c>
      <c r="K24" s="61" t="s">
        <v>107</v>
      </c>
    </row>
    <row r="25" spans="1:11">
      <c r="A25" s="2">
        <v>18</v>
      </c>
      <c r="B25" s="7" t="s">
        <v>46</v>
      </c>
      <c r="C25" s="7">
        <v>201711113</v>
      </c>
      <c r="D25" s="5" t="s">
        <v>84</v>
      </c>
      <c r="E25" s="61" t="s">
        <v>107</v>
      </c>
      <c r="G25" s="61" t="s">
        <v>107</v>
      </c>
      <c r="I25" s="61" t="s">
        <v>107</v>
      </c>
      <c r="K25" s="61" t="s">
        <v>107</v>
      </c>
    </row>
    <row r="26" spans="1:11">
      <c r="A26" s="2">
        <v>19</v>
      </c>
      <c r="B26" s="7" t="s">
        <v>33</v>
      </c>
      <c r="C26" s="7">
        <v>201711081</v>
      </c>
      <c r="D26" s="5" t="s">
        <v>84</v>
      </c>
      <c r="E26" s="61" t="s">
        <v>107</v>
      </c>
      <c r="G26" s="61" t="s">
        <v>107</v>
      </c>
      <c r="I26" s="61" t="s">
        <v>107</v>
      </c>
    </row>
    <row r="27" spans="1:11">
      <c r="A27" s="86"/>
      <c r="B27" s="7" t="s">
        <v>508</v>
      </c>
      <c r="C27" s="7"/>
      <c r="D27" s="5"/>
      <c r="E27" s="61"/>
      <c r="G27" s="61" t="s">
        <v>107</v>
      </c>
      <c r="I27" s="61" t="s">
        <v>107</v>
      </c>
      <c r="K27" s="61" t="s">
        <v>107</v>
      </c>
    </row>
    <row r="28" spans="1:11">
      <c r="A28" s="2">
        <v>20</v>
      </c>
      <c r="B28" s="7" t="s">
        <v>38</v>
      </c>
      <c r="C28" s="7">
        <v>201711092</v>
      </c>
      <c r="D28" s="5" t="s">
        <v>84</v>
      </c>
      <c r="E28" s="61" t="s">
        <v>107</v>
      </c>
      <c r="G28" s="61" t="s">
        <v>107</v>
      </c>
      <c r="I28" s="61" t="s">
        <v>107</v>
      </c>
      <c r="K28" s="61" t="s">
        <v>107</v>
      </c>
    </row>
    <row r="29" spans="1:11">
      <c r="A29" s="2">
        <v>21</v>
      </c>
      <c r="B29" s="7" t="s">
        <v>31</v>
      </c>
      <c r="C29" s="7">
        <v>201711079</v>
      </c>
      <c r="D29" s="5" t="s">
        <v>84</v>
      </c>
      <c r="E29" s="61" t="s">
        <v>107</v>
      </c>
      <c r="G29" s="61"/>
      <c r="I29" s="61" t="s">
        <v>107</v>
      </c>
      <c r="K29" s="61" t="s">
        <v>107</v>
      </c>
    </row>
    <row r="30" spans="1:11">
      <c r="A30" s="2"/>
      <c r="B30" s="3" t="s">
        <v>9</v>
      </c>
      <c r="C30" s="3">
        <v>201701011</v>
      </c>
      <c r="D30" s="5"/>
      <c r="E30" s="61" t="s">
        <v>107</v>
      </c>
      <c r="G30" s="61" t="s">
        <v>107</v>
      </c>
      <c r="K30" s="61" t="s">
        <v>107</v>
      </c>
    </row>
    <row r="31" spans="1:11">
      <c r="A31" s="2"/>
      <c r="B31" s="3" t="s">
        <v>14</v>
      </c>
      <c r="C31" s="3">
        <v>201705068</v>
      </c>
      <c r="D31" s="5"/>
      <c r="E31" s="61" t="s">
        <v>107</v>
      </c>
      <c r="G31" s="61" t="s">
        <v>107</v>
      </c>
      <c r="I31" s="61" t="s">
        <v>107</v>
      </c>
      <c r="K31" s="61" t="s">
        <v>107</v>
      </c>
    </row>
    <row r="32" spans="1:11">
      <c r="A32" s="1">
        <v>11</v>
      </c>
      <c r="B32" s="1" t="s">
        <v>119</v>
      </c>
      <c r="C32" s="1">
        <v>201704072</v>
      </c>
      <c r="D32" s="5"/>
      <c r="E32" s="61" t="s">
        <v>107</v>
      </c>
      <c r="G32" s="61" t="s">
        <v>107</v>
      </c>
      <c r="I32" s="61" t="s">
        <v>107</v>
      </c>
      <c r="K32" s="61" t="s">
        <v>107</v>
      </c>
    </row>
    <row r="33" spans="1:11">
      <c r="A33" s="2">
        <v>22</v>
      </c>
      <c r="B33" s="7" t="s">
        <v>34</v>
      </c>
      <c r="C33" s="7">
        <v>201711087</v>
      </c>
      <c r="D33" s="5" t="s">
        <v>84</v>
      </c>
      <c r="E33" s="61" t="s">
        <v>107</v>
      </c>
      <c r="G33" s="61" t="s">
        <v>107</v>
      </c>
      <c r="I33" s="61" t="s">
        <v>107</v>
      </c>
    </row>
    <row r="34" spans="1:11">
      <c r="A34" s="2">
        <v>23</v>
      </c>
      <c r="B34" s="7" t="s">
        <v>47</v>
      </c>
      <c r="C34" s="7">
        <v>201711118</v>
      </c>
      <c r="D34" s="5" t="s">
        <v>84</v>
      </c>
      <c r="E34" s="61" t="s">
        <v>107</v>
      </c>
      <c r="G34" s="61" t="s">
        <v>107</v>
      </c>
    </row>
    <row r="35" spans="1:11">
      <c r="A35" s="2">
        <v>24</v>
      </c>
      <c r="B35" s="7" t="s">
        <v>57</v>
      </c>
      <c r="C35" s="7">
        <v>201712027</v>
      </c>
      <c r="D35" s="5" t="s">
        <v>84</v>
      </c>
      <c r="E35" s="61" t="s">
        <v>107</v>
      </c>
      <c r="G35" s="61" t="s">
        <v>107</v>
      </c>
      <c r="I35" s="61" t="s">
        <v>107</v>
      </c>
      <c r="K35" s="61" t="s">
        <v>107</v>
      </c>
    </row>
    <row r="36" spans="1:11">
      <c r="A36" s="2">
        <v>25</v>
      </c>
      <c r="B36" s="7" t="s">
        <v>65</v>
      </c>
      <c r="C36" s="7">
        <v>201712050</v>
      </c>
      <c r="D36" s="5" t="s">
        <v>84</v>
      </c>
      <c r="E36" s="61" t="s">
        <v>107</v>
      </c>
      <c r="G36" s="61" t="s">
        <v>107</v>
      </c>
      <c r="I36" s="61" t="s">
        <v>107</v>
      </c>
      <c r="K36" s="61" t="s">
        <v>107</v>
      </c>
    </row>
    <row r="37" spans="1:11">
      <c r="A37" s="2">
        <v>26</v>
      </c>
      <c r="B37" s="7" t="s">
        <v>48</v>
      </c>
      <c r="C37" s="7">
        <v>201711122</v>
      </c>
      <c r="D37" s="5" t="s">
        <v>84</v>
      </c>
      <c r="E37" s="61" t="s">
        <v>107</v>
      </c>
      <c r="G37" s="61" t="s">
        <v>107</v>
      </c>
      <c r="I37" s="61" t="s">
        <v>107</v>
      </c>
      <c r="K37" s="61" t="s">
        <v>107</v>
      </c>
    </row>
    <row r="38" spans="1:11">
      <c r="A38" s="2">
        <v>27</v>
      </c>
      <c r="B38" s="7" t="s">
        <v>30</v>
      </c>
      <c r="C38" s="7">
        <v>201711076</v>
      </c>
      <c r="D38" s="5" t="s">
        <v>84</v>
      </c>
      <c r="E38" s="61" t="s">
        <v>107</v>
      </c>
      <c r="G38" s="61" t="s">
        <v>107</v>
      </c>
      <c r="I38" s="61" t="s">
        <v>107</v>
      </c>
      <c r="K38" s="61" t="s">
        <v>107</v>
      </c>
    </row>
    <row r="39" spans="1:11">
      <c r="A39" s="2">
        <v>28</v>
      </c>
      <c r="B39" s="7" t="s">
        <v>42</v>
      </c>
      <c r="C39" s="7">
        <v>201711101</v>
      </c>
      <c r="D39" s="5" t="s">
        <v>84</v>
      </c>
      <c r="E39" s="61" t="s">
        <v>107</v>
      </c>
      <c r="G39" s="61" t="s">
        <v>107</v>
      </c>
    </row>
    <row r="40" spans="1:11">
      <c r="A40" s="2">
        <v>29</v>
      </c>
      <c r="B40" s="7" t="s">
        <v>111</v>
      </c>
      <c r="C40" s="7">
        <v>201712040</v>
      </c>
      <c r="D40" s="5" t="s">
        <v>84</v>
      </c>
      <c r="E40" s="61" t="s">
        <v>107</v>
      </c>
      <c r="G40" s="61" t="s">
        <v>107</v>
      </c>
      <c r="I40" s="61" t="s">
        <v>107</v>
      </c>
      <c r="K40" s="61" t="s">
        <v>107</v>
      </c>
    </row>
    <row r="41" spans="1:11">
      <c r="A41" s="2">
        <v>30</v>
      </c>
      <c r="B41" s="7" t="s">
        <v>112</v>
      </c>
      <c r="C41" s="7" t="s">
        <v>79</v>
      </c>
      <c r="D41" s="5" t="s">
        <v>84</v>
      </c>
      <c r="E41" s="61" t="s">
        <v>107</v>
      </c>
      <c r="G41" s="61" t="s">
        <v>107</v>
      </c>
      <c r="K41" s="61" t="s">
        <v>107</v>
      </c>
    </row>
    <row r="42" spans="1:11">
      <c r="A42" s="2">
        <v>31</v>
      </c>
      <c r="B42" s="7" t="s">
        <v>16</v>
      </c>
      <c r="C42" s="7">
        <v>201708024</v>
      </c>
      <c r="D42" s="5" t="s">
        <v>84</v>
      </c>
      <c r="G42" s="61" t="s">
        <v>107</v>
      </c>
    </row>
    <row r="43" spans="1:11">
      <c r="A43" s="2">
        <v>32</v>
      </c>
      <c r="B43" s="7" t="s">
        <v>52</v>
      </c>
      <c r="C43" s="7">
        <v>201712012</v>
      </c>
      <c r="D43" s="5" t="s">
        <v>84</v>
      </c>
      <c r="G43" s="61" t="s">
        <v>107</v>
      </c>
    </row>
    <row r="44" spans="1:11">
      <c r="A44" s="67"/>
      <c r="B44" s="68" t="s">
        <v>505</v>
      </c>
      <c r="C44" s="68">
        <v>201706064</v>
      </c>
      <c r="D44" s="65"/>
      <c r="E44" s="61" t="s">
        <v>107</v>
      </c>
      <c r="G44" s="61" t="s">
        <v>107</v>
      </c>
      <c r="I44" s="61" t="s">
        <v>107</v>
      </c>
      <c r="K44" s="61" t="s">
        <v>107</v>
      </c>
    </row>
    <row r="45" spans="1:11">
      <c r="A45" s="67"/>
      <c r="B45" s="68" t="s">
        <v>500</v>
      </c>
      <c r="C45" s="68"/>
      <c r="D45" s="65"/>
      <c r="E45" s="61"/>
      <c r="G45" s="61" t="s">
        <v>107</v>
      </c>
      <c r="I45" s="61" t="s">
        <v>107</v>
      </c>
      <c r="K45" s="61" t="s">
        <v>107</v>
      </c>
    </row>
    <row r="46" spans="1:11">
      <c r="A46" s="67"/>
      <c r="B46" s="68" t="s">
        <v>501</v>
      </c>
      <c r="C46" s="68"/>
      <c r="D46" s="65"/>
      <c r="E46" s="61"/>
      <c r="G46" s="61" t="s">
        <v>107</v>
      </c>
      <c r="I46" s="61" t="s">
        <v>107</v>
      </c>
    </row>
    <row r="47" spans="1:11">
      <c r="A47" s="67"/>
      <c r="B47" s="68" t="s">
        <v>502</v>
      </c>
      <c r="C47" s="68"/>
      <c r="D47" s="65"/>
      <c r="E47" s="61"/>
      <c r="G47" s="61" t="s">
        <v>107</v>
      </c>
      <c r="I47" s="61" t="s">
        <v>107</v>
      </c>
      <c r="K47" s="61" t="s">
        <v>107</v>
      </c>
    </row>
    <row r="48" spans="1:11">
      <c r="B48" s="1" t="s">
        <v>135</v>
      </c>
      <c r="D48" s="5" t="s">
        <v>84</v>
      </c>
      <c r="G48" s="61" t="s">
        <v>107</v>
      </c>
      <c r="I48" s="61" t="s">
        <v>107</v>
      </c>
      <c r="K48" s="61" t="s">
        <v>107</v>
      </c>
    </row>
    <row r="49" spans="1:11">
      <c r="B49" s="1" t="s">
        <v>503</v>
      </c>
      <c r="D49" s="5"/>
      <c r="G49" s="61" t="s">
        <v>107</v>
      </c>
      <c r="I49" s="61" t="s">
        <v>107</v>
      </c>
      <c r="K49" s="61" t="s">
        <v>107</v>
      </c>
    </row>
    <row r="50" spans="1:11">
      <c r="A50" s="67"/>
      <c r="B50" s="1" t="s">
        <v>113</v>
      </c>
      <c r="C50" s="1">
        <v>201706097</v>
      </c>
      <c r="D50" s="5" t="s">
        <v>84</v>
      </c>
      <c r="E50" s="61" t="s">
        <v>107</v>
      </c>
      <c r="G50" s="61" t="s">
        <v>107</v>
      </c>
      <c r="I50" s="61" t="s">
        <v>107</v>
      </c>
    </row>
    <row r="51" spans="1:11">
      <c r="A51" s="67"/>
      <c r="B51" s="1" t="s">
        <v>504</v>
      </c>
      <c r="D51" s="85"/>
      <c r="E51" s="61"/>
      <c r="G51" s="61" t="s">
        <v>107</v>
      </c>
      <c r="I51" s="61" t="s">
        <v>107</v>
      </c>
      <c r="K51" s="61" t="s">
        <v>107</v>
      </c>
    </row>
    <row r="52" spans="1:11">
      <c r="B52" s="1" t="s">
        <v>114</v>
      </c>
      <c r="C52" s="1">
        <v>201706097</v>
      </c>
      <c r="E52" s="61" t="s">
        <v>107</v>
      </c>
      <c r="G52" s="61" t="s">
        <v>107</v>
      </c>
    </row>
    <row r="53" spans="1:11">
      <c r="B53" s="1" t="s">
        <v>115</v>
      </c>
      <c r="C53" s="1">
        <v>201702035</v>
      </c>
      <c r="E53" s="61" t="s">
        <v>107</v>
      </c>
      <c r="G53" s="61" t="s">
        <v>107</v>
      </c>
    </row>
    <row r="54" spans="1:11">
      <c r="E54" s="69"/>
      <c r="G54" s="61"/>
    </row>
    <row r="55" spans="1:11">
      <c r="G55" s="61"/>
    </row>
    <row r="56" spans="1:11">
      <c r="A56" s="1">
        <v>1</v>
      </c>
      <c r="B56" s="1" t="s">
        <v>116</v>
      </c>
      <c r="C56" s="1">
        <v>201508004</v>
      </c>
      <c r="D56" s="5" t="s">
        <v>84</v>
      </c>
      <c r="G56" s="61" t="s">
        <v>107</v>
      </c>
      <c r="I56" s="61" t="s">
        <v>107</v>
      </c>
    </row>
    <row r="57" spans="1:11">
      <c r="A57" s="1">
        <v>11</v>
      </c>
      <c r="B57" s="1" t="s">
        <v>117</v>
      </c>
      <c r="C57" s="1">
        <v>201704053</v>
      </c>
      <c r="D57" s="5" t="s">
        <v>84</v>
      </c>
      <c r="G57" s="61" t="s">
        <v>107</v>
      </c>
    </row>
    <row r="58" spans="1:11">
      <c r="B58" s="1" t="s">
        <v>506</v>
      </c>
      <c r="D58" s="5"/>
      <c r="G58" s="61"/>
      <c r="I58" s="61" t="s">
        <v>107</v>
      </c>
    </row>
    <row r="59" spans="1:11">
      <c r="A59" s="1">
        <v>11</v>
      </c>
      <c r="B59" s="1" t="s">
        <v>118</v>
      </c>
      <c r="C59" s="1">
        <v>201704083</v>
      </c>
      <c r="D59" s="5" t="s">
        <v>84</v>
      </c>
      <c r="E59" s="61" t="s">
        <v>107</v>
      </c>
      <c r="G59" s="61" t="s">
        <v>107</v>
      </c>
      <c r="I59" s="61" t="s">
        <v>107</v>
      </c>
      <c r="K59" s="61" t="s">
        <v>107</v>
      </c>
    </row>
    <row r="60" spans="1:11">
      <c r="B60" s="1" t="s">
        <v>496</v>
      </c>
      <c r="D60" s="5"/>
      <c r="E60" s="61"/>
      <c r="G60" s="61" t="s">
        <v>107</v>
      </c>
      <c r="I60" s="61" t="s">
        <v>107</v>
      </c>
      <c r="K60" s="61" t="s">
        <v>107</v>
      </c>
    </row>
    <row r="61" spans="1:11">
      <c r="A61" s="1">
        <v>11</v>
      </c>
      <c r="B61" s="1" t="s">
        <v>120</v>
      </c>
      <c r="C61" s="1">
        <v>201705026</v>
      </c>
      <c r="D61" s="5" t="s">
        <v>84</v>
      </c>
      <c r="E61" s="61" t="s">
        <v>107</v>
      </c>
      <c r="G61" s="61" t="s">
        <v>107</v>
      </c>
      <c r="I61" s="61" t="s">
        <v>107</v>
      </c>
      <c r="K61" s="61" t="s">
        <v>107</v>
      </c>
    </row>
    <row r="62" spans="1:11">
      <c r="B62" s="1" t="s">
        <v>497</v>
      </c>
      <c r="D62" s="5"/>
      <c r="E62" s="61"/>
      <c r="G62" s="61"/>
      <c r="I62" s="61" t="s">
        <v>107</v>
      </c>
    </row>
    <row r="63" spans="1:11">
      <c r="A63" s="1">
        <v>12</v>
      </c>
      <c r="B63" s="1" t="s">
        <v>121</v>
      </c>
      <c r="C63" s="1">
        <v>201706035</v>
      </c>
      <c r="D63" s="5" t="s">
        <v>84</v>
      </c>
      <c r="E63" s="61" t="s">
        <v>107</v>
      </c>
      <c r="G63" s="61" t="s">
        <v>107</v>
      </c>
    </row>
    <row r="64" spans="1:11">
      <c r="A64" s="1">
        <v>13</v>
      </c>
      <c r="B64" s="1" t="s">
        <v>122</v>
      </c>
      <c r="C64" s="1">
        <v>201706107</v>
      </c>
      <c r="D64" s="5"/>
      <c r="E64" s="61" t="s">
        <v>107</v>
      </c>
      <c r="G64" s="61" t="s">
        <v>107</v>
      </c>
    </row>
    <row r="65" spans="1:11">
      <c r="A65" s="1">
        <v>13</v>
      </c>
      <c r="B65" s="1" t="s">
        <v>123</v>
      </c>
      <c r="C65" s="1">
        <v>201707001</v>
      </c>
      <c r="D65" s="5"/>
      <c r="E65" s="61" t="s">
        <v>107</v>
      </c>
      <c r="G65" s="61" t="s">
        <v>107</v>
      </c>
      <c r="I65" s="61" t="s">
        <v>107</v>
      </c>
      <c r="K65" s="61" t="s">
        <v>107</v>
      </c>
    </row>
    <row r="66" spans="1:11">
      <c r="A66" s="1">
        <v>13</v>
      </c>
      <c r="B66" s="1" t="s">
        <v>124</v>
      </c>
      <c r="C66" s="1">
        <v>201706050</v>
      </c>
      <c r="D66" s="5"/>
      <c r="E66" s="61" t="s">
        <v>107</v>
      </c>
      <c r="G66" s="61" t="s">
        <v>107</v>
      </c>
      <c r="I66" s="61" t="s">
        <v>107</v>
      </c>
      <c r="K66" s="61" t="s">
        <v>107</v>
      </c>
    </row>
    <row r="67" spans="1:11">
      <c r="A67" s="1">
        <v>13</v>
      </c>
      <c r="B67" s="1" t="s">
        <v>125</v>
      </c>
      <c r="C67" s="1">
        <v>201706058</v>
      </c>
      <c r="D67" s="5" t="s">
        <v>84</v>
      </c>
      <c r="G67" s="61" t="s">
        <v>107</v>
      </c>
    </row>
    <row r="68" spans="1:11">
      <c r="A68" s="1">
        <v>13</v>
      </c>
      <c r="B68" s="1" t="s">
        <v>126</v>
      </c>
      <c r="C68" s="1">
        <v>201706084</v>
      </c>
      <c r="D68" s="5" t="s">
        <v>84</v>
      </c>
      <c r="E68" s="61" t="s">
        <v>107</v>
      </c>
      <c r="G68" s="61" t="s">
        <v>107</v>
      </c>
      <c r="I68" s="61" t="s">
        <v>107</v>
      </c>
      <c r="K68" s="61" t="s">
        <v>107</v>
      </c>
    </row>
    <row r="69" spans="1:11">
      <c r="A69" s="1">
        <v>14</v>
      </c>
      <c r="B69" s="1" t="s">
        <v>127</v>
      </c>
      <c r="C69" s="1">
        <v>201707047</v>
      </c>
      <c r="D69" s="5" t="s">
        <v>84</v>
      </c>
      <c r="G69" s="61" t="s">
        <v>107</v>
      </c>
    </row>
    <row r="70" spans="1:11">
      <c r="B70" s="1" t="s">
        <v>128</v>
      </c>
      <c r="C70" s="1">
        <v>201708001</v>
      </c>
      <c r="D70" s="5"/>
      <c r="E70" s="61" t="s">
        <v>107</v>
      </c>
      <c r="G70" s="61" t="s">
        <v>107</v>
      </c>
      <c r="I70" s="61" t="s">
        <v>107</v>
      </c>
      <c r="K70" s="61" t="s">
        <v>107</v>
      </c>
    </row>
    <row r="71" spans="1:11">
      <c r="A71" s="1">
        <v>15</v>
      </c>
      <c r="B71" s="1" t="s">
        <v>129</v>
      </c>
      <c r="C71" s="1">
        <v>201707047</v>
      </c>
      <c r="D71" s="5" t="s">
        <v>84</v>
      </c>
      <c r="E71" s="61" t="s">
        <v>107</v>
      </c>
      <c r="G71" s="61" t="s">
        <v>107</v>
      </c>
    </row>
    <row r="72" spans="1:11">
      <c r="B72" s="1" t="s">
        <v>130</v>
      </c>
      <c r="C72" s="1">
        <v>201709029</v>
      </c>
      <c r="D72" s="5"/>
      <c r="E72" s="61" t="s">
        <v>107</v>
      </c>
      <c r="G72" s="61" t="s">
        <v>107</v>
      </c>
      <c r="I72" s="61" t="s">
        <v>107</v>
      </c>
      <c r="K72" s="61" t="s">
        <v>107</v>
      </c>
    </row>
    <row r="73" spans="1:11">
      <c r="B73" s="1" t="s">
        <v>131</v>
      </c>
      <c r="C73" s="1">
        <v>20171001</v>
      </c>
      <c r="D73" s="5"/>
      <c r="E73" s="61" t="s">
        <v>107</v>
      </c>
      <c r="G73" s="61" t="s">
        <v>107</v>
      </c>
      <c r="I73" s="61" t="s">
        <v>107</v>
      </c>
      <c r="K73" s="61" t="s">
        <v>107</v>
      </c>
    </row>
    <row r="74" spans="1:11">
      <c r="B74" s="1" t="s">
        <v>68</v>
      </c>
      <c r="D74" s="5"/>
      <c r="E74" s="61" t="s">
        <v>107</v>
      </c>
      <c r="G74" s="61" t="s">
        <v>107</v>
      </c>
      <c r="I74" s="61" t="s">
        <v>107</v>
      </c>
    </row>
    <row r="75" spans="1:11">
      <c r="B75" s="1" t="s">
        <v>132</v>
      </c>
      <c r="D75" s="5"/>
      <c r="E75" s="61" t="s">
        <v>107</v>
      </c>
      <c r="G75" s="61" t="s">
        <v>107</v>
      </c>
      <c r="I75" s="61" t="s">
        <v>107</v>
      </c>
      <c r="K75" s="61" t="s">
        <v>107</v>
      </c>
    </row>
    <row r="76" spans="1:11">
      <c r="A76" s="1">
        <v>17</v>
      </c>
      <c r="B76" s="1" t="s">
        <v>21</v>
      </c>
      <c r="C76" s="1">
        <v>201711041</v>
      </c>
      <c r="D76" s="5" t="s">
        <v>84</v>
      </c>
      <c r="E76" s="61" t="s">
        <v>107</v>
      </c>
      <c r="G76" s="61" t="s">
        <v>107</v>
      </c>
      <c r="I76" s="61" t="s">
        <v>107</v>
      </c>
      <c r="K76" s="61" t="s">
        <v>107</v>
      </c>
    </row>
    <row r="77" spans="1:11">
      <c r="B77" s="1" t="s">
        <v>498</v>
      </c>
      <c r="D77" s="5"/>
      <c r="E77" s="84"/>
      <c r="G77" s="61" t="s">
        <v>107</v>
      </c>
      <c r="I77" s="61" t="s">
        <v>107</v>
      </c>
    </row>
    <row r="78" spans="1:11">
      <c r="A78" s="1">
        <v>17</v>
      </c>
      <c r="B78" s="1" t="s">
        <v>133</v>
      </c>
      <c r="D78" s="5" t="s">
        <v>84</v>
      </c>
      <c r="G78" s="61" t="s">
        <v>107</v>
      </c>
    </row>
    <row r="79" spans="1:11">
      <c r="B79" s="1" t="s">
        <v>134</v>
      </c>
      <c r="D79" s="5" t="s">
        <v>84</v>
      </c>
      <c r="G79" s="61" t="s">
        <v>107</v>
      </c>
      <c r="I79" s="61" t="s">
        <v>107</v>
      </c>
    </row>
    <row r="80" spans="1:11">
      <c r="B80" s="1" t="s">
        <v>136</v>
      </c>
      <c r="D80" s="5" t="s">
        <v>84</v>
      </c>
      <c r="G80" s="61" t="s">
        <v>107</v>
      </c>
    </row>
    <row r="81" spans="1:7">
      <c r="D81" s="5"/>
      <c r="G81" s="61"/>
    </row>
    <row r="82" spans="1:7">
      <c r="A82" s="5" t="s">
        <v>84</v>
      </c>
    </row>
    <row r="83" spans="1:7">
      <c r="A83" s="60" t="s">
        <v>137</v>
      </c>
    </row>
    <row r="84" spans="1:7">
      <c r="A84" s="5" t="s">
        <v>138</v>
      </c>
    </row>
  </sheetData>
  <mergeCells count="22">
    <mergeCell ref="Q1:R1"/>
    <mergeCell ref="S1:T1"/>
    <mergeCell ref="U1:V1"/>
    <mergeCell ref="W1:X1"/>
    <mergeCell ref="E1:F1"/>
    <mergeCell ref="G1:H1"/>
    <mergeCell ref="I1:J1"/>
    <mergeCell ref="K1:L1"/>
    <mergeCell ref="M1:N1"/>
    <mergeCell ref="A1:A2"/>
    <mergeCell ref="B1:B2"/>
    <mergeCell ref="C1:C2"/>
    <mergeCell ref="D1:D2"/>
    <mergeCell ref="O1:P1"/>
    <mergeCell ref="AH1:AH2"/>
    <mergeCell ref="AI1:AI2"/>
    <mergeCell ref="AJ1:AJ2"/>
    <mergeCell ref="AK1:AK2"/>
    <mergeCell ref="Y1:Z1"/>
    <mergeCell ref="AA1:AB1"/>
    <mergeCell ref="AC1:AD1"/>
    <mergeCell ref="AE1:AF1"/>
  </mergeCells>
  <phoneticPr fontId="21" type="noConversion"/>
  <conditionalFormatting sqref="AJ1:AK1 AH3:AI16">
    <cfRule type="containsText" dxfId="1269" priority="1140" operator="containsText" text="入班">
      <formula>NOT(ISERROR(SEARCH("入班",AH1)))</formula>
    </cfRule>
    <cfRule type="containsText" dxfId="1268" priority="1141" operator="containsText" text="入班">
      <formula>NOT(ISERROR(SEARCH("入班",AH1)))</formula>
    </cfRule>
    <cfRule type="containsBlanks" dxfId="1267" priority="1142">
      <formula>LEN(TRIM(AH1))=0</formula>
    </cfRule>
    <cfRule type="cellIs" dxfId="1266" priority="1143" operator="equal">
      <formula>"请假"</formula>
    </cfRule>
    <cfRule type="cellIs" dxfId="1265" priority="1144" operator="equal">
      <formula>"✓"</formula>
    </cfRule>
  </conditionalFormatting>
  <conditionalFormatting sqref="C3">
    <cfRule type="duplicateValues" dxfId="1264" priority="644"/>
  </conditionalFormatting>
  <conditionalFormatting sqref="Q3:R3 Q13:R16">
    <cfRule type="containsText" dxfId="1263" priority="1297" operator="containsText" text="补交">
      <formula>NOT(ISERROR(SEARCH("补交",Q3)))</formula>
    </cfRule>
    <cfRule type="containsText" dxfId="1262" priority="1298" operator="containsText" text="补交">
      <formula>NOT(ISERROR(SEARCH("补交",Q3)))</formula>
    </cfRule>
    <cfRule type="containsText" dxfId="1261" priority="1299" operator="containsText" text="补交">
      <formula>NOT(ISERROR(SEARCH("补交",Q3)))</formula>
    </cfRule>
  </conditionalFormatting>
  <conditionalFormatting sqref="S3:T3 O13:O16 S13:Z16 AC13:AG16">
    <cfRule type="containsText" dxfId="1260" priority="1273" operator="containsText" text="补交">
      <formula>NOT(ISERROR(SEARCH("补交",O3)))</formula>
    </cfRule>
    <cfRule type="containsText" dxfId="1259" priority="1274" operator="containsText" text="补交">
      <formula>NOT(ISERROR(SEARCH("补交",O3)))</formula>
    </cfRule>
    <cfRule type="containsText" dxfId="1258" priority="1275" operator="containsText" text="补交">
      <formula>NOT(ISERROR(SEARCH("补交",O3)))</formula>
    </cfRule>
    <cfRule type="containsText" dxfId="1257" priority="1276" operator="containsText" text="入班">
      <formula>NOT(ISERROR(SEARCH("入班",O3)))</formula>
    </cfRule>
    <cfRule type="containsText" dxfId="1256" priority="1277" operator="containsText" text="入班">
      <formula>NOT(ISERROR(SEARCH("入班",O3)))</formula>
    </cfRule>
    <cfRule type="containsBlanks" dxfId="1255" priority="1278">
      <formula>LEN(TRIM(O3))=0</formula>
    </cfRule>
    <cfRule type="cellIs" dxfId="1254" priority="1279" operator="equal">
      <formula>"请假"</formula>
    </cfRule>
    <cfRule type="cellIs" dxfId="1253" priority="1280" operator="equal">
      <formula>"✓"</formula>
    </cfRule>
  </conditionalFormatting>
  <conditionalFormatting sqref="U3:V3">
    <cfRule type="containsText" dxfId="1252" priority="1201" operator="containsText" text="补交">
      <formula>NOT(ISERROR(SEARCH("补交",U3)))</formula>
    </cfRule>
    <cfRule type="containsText" dxfId="1251" priority="1202" operator="containsText" text="补交">
      <formula>NOT(ISERROR(SEARCH("补交",U3)))</formula>
    </cfRule>
    <cfRule type="containsText" dxfId="1250" priority="1203" operator="containsText" text="补交">
      <formula>NOT(ISERROR(SEARCH("补交",U3)))</formula>
    </cfRule>
    <cfRule type="containsText" dxfId="1249" priority="1204" operator="containsText" text="入班">
      <formula>NOT(ISERROR(SEARCH("入班",U3)))</formula>
    </cfRule>
    <cfRule type="containsText" dxfId="1248" priority="1205" operator="containsText" text="入班">
      <formula>NOT(ISERROR(SEARCH("入班",U3)))</formula>
    </cfRule>
    <cfRule type="containsBlanks" dxfId="1247" priority="1206">
      <formula>LEN(TRIM(U3))=0</formula>
    </cfRule>
    <cfRule type="cellIs" dxfId="1246" priority="1207" operator="equal">
      <formula>"请假"</formula>
    </cfRule>
    <cfRule type="cellIs" dxfId="1245" priority="1208" operator="equal">
      <formula>"✓"</formula>
    </cfRule>
  </conditionalFormatting>
  <conditionalFormatting sqref="W3:X3">
    <cfRule type="containsText" dxfId="1244" priority="1092" operator="containsText" text="补交">
      <formula>NOT(ISERROR(SEARCH("补交",W3)))</formula>
    </cfRule>
    <cfRule type="containsText" dxfId="1243" priority="1093" operator="containsText" text="补交">
      <formula>NOT(ISERROR(SEARCH("补交",W3)))</formula>
    </cfRule>
    <cfRule type="containsText" dxfId="1242" priority="1094" operator="containsText" text="补交">
      <formula>NOT(ISERROR(SEARCH("补交",W3)))</formula>
    </cfRule>
    <cfRule type="containsText" dxfId="1241" priority="1095" operator="containsText" text="入班">
      <formula>NOT(ISERROR(SEARCH("入班",W3)))</formula>
    </cfRule>
    <cfRule type="containsText" dxfId="1240" priority="1096" operator="containsText" text="入班">
      <formula>NOT(ISERROR(SEARCH("入班",W3)))</formula>
    </cfRule>
    <cfRule type="containsBlanks" dxfId="1239" priority="1097">
      <formula>LEN(TRIM(W3))=0</formula>
    </cfRule>
    <cfRule type="cellIs" dxfId="1238" priority="1098" operator="equal">
      <formula>"请假"</formula>
    </cfRule>
    <cfRule type="cellIs" dxfId="1237" priority="1099" operator="equal">
      <formula>"✓"</formula>
    </cfRule>
  </conditionalFormatting>
  <conditionalFormatting sqref="Y3:Z3">
    <cfRule type="containsText" dxfId="1236" priority="1004" operator="containsText" text="补交">
      <formula>NOT(ISERROR(SEARCH("补交",Y3)))</formula>
    </cfRule>
    <cfRule type="containsText" dxfId="1235" priority="1005" operator="containsText" text="补交">
      <formula>NOT(ISERROR(SEARCH("补交",Y3)))</formula>
    </cfRule>
    <cfRule type="containsText" dxfId="1234" priority="1006" operator="containsText" text="补交">
      <formula>NOT(ISERROR(SEARCH("补交",Y3)))</formula>
    </cfRule>
    <cfRule type="containsText" dxfId="1233" priority="1007" operator="containsText" text="入班">
      <formula>NOT(ISERROR(SEARCH("入班",Y3)))</formula>
    </cfRule>
    <cfRule type="containsText" dxfId="1232" priority="1008" operator="containsText" text="入班">
      <formula>NOT(ISERROR(SEARCH("入班",Y3)))</formula>
    </cfRule>
    <cfRule type="containsBlanks" dxfId="1231" priority="1009">
      <formula>LEN(TRIM(Y3))=0</formula>
    </cfRule>
    <cfRule type="cellIs" dxfId="1230" priority="1010" operator="equal">
      <formula>"请假"</formula>
    </cfRule>
    <cfRule type="cellIs" dxfId="1229" priority="1011" operator="equal">
      <formula>"✓"</formula>
    </cfRule>
  </conditionalFormatting>
  <conditionalFormatting sqref="AA3:AB3">
    <cfRule type="containsText" dxfId="1228" priority="980" operator="containsText" text="补交">
      <formula>NOT(ISERROR(SEARCH("补交",AA3)))</formula>
    </cfRule>
    <cfRule type="containsText" dxfId="1227" priority="981" operator="containsText" text="补交">
      <formula>NOT(ISERROR(SEARCH("补交",AA3)))</formula>
    </cfRule>
    <cfRule type="containsText" dxfId="1226" priority="982" operator="containsText" text="补交">
      <formula>NOT(ISERROR(SEARCH("补交",AA3)))</formula>
    </cfRule>
    <cfRule type="containsText" dxfId="1225" priority="983" operator="containsText" text="入班">
      <formula>NOT(ISERROR(SEARCH("入班",AA3)))</formula>
    </cfRule>
    <cfRule type="containsText" dxfId="1224" priority="984" operator="containsText" text="入班">
      <formula>NOT(ISERROR(SEARCH("入班",AA3)))</formula>
    </cfRule>
    <cfRule type="containsBlanks" dxfId="1223" priority="985">
      <formula>LEN(TRIM(AA3))=0</formula>
    </cfRule>
    <cfRule type="cellIs" dxfId="1222" priority="986" operator="equal">
      <formula>"请假"</formula>
    </cfRule>
    <cfRule type="cellIs" dxfId="1221" priority="987" operator="equal">
      <formula>"✓"</formula>
    </cfRule>
  </conditionalFormatting>
  <conditionalFormatting sqref="AC3:AD3">
    <cfRule type="containsText" dxfId="1220" priority="908" operator="containsText" text="补交">
      <formula>NOT(ISERROR(SEARCH("补交",AC3)))</formula>
    </cfRule>
    <cfRule type="containsText" dxfId="1219" priority="909" operator="containsText" text="补交">
      <formula>NOT(ISERROR(SEARCH("补交",AC3)))</formula>
    </cfRule>
    <cfRule type="containsText" dxfId="1218" priority="910" operator="containsText" text="补交">
      <formula>NOT(ISERROR(SEARCH("补交",AC3)))</formula>
    </cfRule>
    <cfRule type="containsText" dxfId="1217" priority="911" operator="containsText" text="入班">
      <formula>NOT(ISERROR(SEARCH("入班",AC3)))</formula>
    </cfRule>
    <cfRule type="containsText" dxfId="1216" priority="912" operator="containsText" text="入班">
      <formula>NOT(ISERROR(SEARCH("入班",AC3)))</formula>
    </cfRule>
    <cfRule type="containsBlanks" dxfId="1215" priority="913">
      <formula>LEN(TRIM(AC3))=0</formula>
    </cfRule>
    <cfRule type="cellIs" dxfId="1214" priority="914" operator="equal">
      <formula>"请假"</formula>
    </cfRule>
    <cfRule type="cellIs" dxfId="1213" priority="915" operator="equal">
      <formula>"✓"</formula>
    </cfRule>
  </conditionalFormatting>
  <conditionalFormatting sqref="AE3:AF3">
    <cfRule type="containsText" dxfId="1212" priority="803" operator="containsText" text="补交">
      <formula>NOT(ISERROR(SEARCH("补交",AE3)))</formula>
    </cfRule>
    <cfRule type="containsText" dxfId="1211" priority="804" operator="containsText" text="补交">
      <formula>NOT(ISERROR(SEARCH("补交",AE3)))</formula>
    </cfRule>
    <cfRule type="containsText" dxfId="1210" priority="805" operator="containsText" text="补交">
      <formula>NOT(ISERROR(SEARCH("补交",AE3)))</formula>
    </cfRule>
    <cfRule type="containsText" dxfId="1209" priority="806" operator="containsText" text="入班">
      <formula>NOT(ISERROR(SEARCH("入班",AE3)))</formula>
    </cfRule>
    <cfRule type="containsText" dxfId="1208" priority="807" operator="containsText" text="入班">
      <formula>NOT(ISERROR(SEARCH("入班",AE3)))</formula>
    </cfRule>
    <cfRule type="containsBlanks" dxfId="1207" priority="808">
      <formula>LEN(TRIM(AE3))=0</formula>
    </cfRule>
    <cfRule type="cellIs" dxfId="1206" priority="809" operator="equal">
      <formula>"请假"</formula>
    </cfRule>
    <cfRule type="cellIs" dxfId="1205" priority="810" operator="equal">
      <formula>"✓"</formula>
    </cfRule>
  </conditionalFormatting>
  <conditionalFormatting sqref="AG3">
    <cfRule type="containsText" dxfId="1204" priority="715" operator="containsText" text="补交">
      <formula>NOT(ISERROR(SEARCH("补交",AG3)))</formula>
    </cfRule>
    <cfRule type="containsText" dxfId="1203" priority="716" operator="containsText" text="补交">
      <formula>NOT(ISERROR(SEARCH("补交",AG3)))</formula>
    </cfRule>
    <cfRule type="containsText" dxfId="1202" priority="717" operator="containsText" text="补交">
      <formula>NOT(ISERROR(SEARCH("补交",AG3)))</formula>
    </cfRule>
    <cfRule type="containsText" dxfId="1201" priority="718" operator="containsText" text="入班">
      <formula>NOT(ISERROR(SEARCH("入班",AG3)))</formula>
    </cfRule>
    <cfRule type="containsText" dxfId="1200" priority="719" operator="containsText" text="入班">
      <formula>NOT(ISERROR(SEARCH("入班",AG3)))</formula>
    </cfRule>
    <cfRule type="containsBlanks" dxfId="1199" priority="720">
      <formula>LEN(TRIM(AG3))=0</formula>
    </cfRule>
    <cfRule type="cellIs" dxfId="1198" priority="721" operator="equal">
      <formula>"请假"</formula>
    </cfRule>
    <cfRule type="cellIs" dxfId="1197" priority="722" operator="equal">
      <formula>"✓"</formula>
    </cfRule>
  </conditionalFormatting>
  <conditionalFormatting sqref="C4">
    <cfRule type="duplicateValues" dxfId="1196" priority="643"/>
  </conditionalFormatting>
  <conditionalFormatting sqref="Q4:R4">
    <cfRule type="containsText" dxfId="1195" priority="1291" operator="containsText" text="补交">
      <formula>NOT(ISERROR(SEARCH("补交",Q4)))</formula>
    </cfRule>
    <cfRule type="containsText" dxfId="1194" priority="1292" operator="containsText" text="补交">
      <formula>NOT(ISERROR(SEARCH("补交",Q4)))</formula>
    </cfRule>
    <cfRule type="containsText" dxfId="1193" priority="1293" operator="containsText" text="补交">
      <formula>NOT(ISERROR(SEARCH("补交",Q4)))</formula>
    </cfRule>
  </conditionalFormatting>
  <conditionalFormatting sqref="S4:T4">
    <cfRule type="containsText" dxfId="1192" priority="1265" operator="containsText" text="补交">
      <formula>NOT(ISERROR(SEARCH("补交",S4)))</formula>
    </cfRule>
    <cfRule type="containsText" dxfId="1191" priority="1266" operator="containsText" text="补交">
      <formula>NOT(ISERROR(SEARCH("补交",S4)))</formula>
    </cfRule>
    <cfRule type="containsText" dxfId="1190" priority="1267" operator="containsText" text="补交">
      <formula>NOT(ISERROR(SEARCH("补交",S4)))</formula>
    </cfRule>
    <cfRule type="containsText" dxfId="1189" priority="1268" operator="containsText" text="入班">
      <formula>NOT(ISERROR(SEARCH("入班",S4)))</formula>
    </cfRule>
    <cfRule type="containsText" dxfId="1188" priority="1269" operator="containsText" text="入班">
      <formula>NOT(ISERROR(SEARCH("入班",S4)))</formula>
    </cfRule>
    <cfRule type="containsBlanks" dxfId="1187" priority="1270">
      <formula>LEN(TRIM(S4))=0</formula>
    </cfRule>
    <cfRule type="cellIs" dxfId="1186" priority="1271" operator="equal">
      <formula>"请假"</formula>
    </cfRule>
    <cfRule type="cellIs" dxfId="1185" priority="1272" operator="equal">
      <formula>"✓"</formula>
    </cfRule>
  </conditionalFormatting>
  <conditionalFormatting sqref="U4:V4">
    <cfRule type="containsText" dxfId="1184" priority="1193" operator="containsText" text="补交">
      <formula>NOT(ISERROR(SEARCH("补交",U4)))</formula>
    </cfRule>
    <cfRule type="containsText" dxfId="1183" priority="1194" operator="containsText" text="补交">
      <formula>NOT(ISERROR(SEARCH("补交",U4)))</formula>
    </cfRule>
    <cfRule type="containsText" dxfId="1182" priority="1195" operator="containsText" text="补交">
      <formula>NOT(ISERROR(SEARCH("补交",U4)))</formula>
    </cfRule>
    <cfRule type="containsText" dxfId="1181" priority="1196" operator="containsText" text="入班">
      <formula>NOT(ISERROR(SEARCH("入班",U4)))</formula>
    </cfRule>
    <cfRule type="containsText" dxfId="1180" priority="1197" operator="containsText" text="入班">
      <formula>NOT(ISERROR(SEARCH("入班",U4)))</formula>
    </cfRule>
    <cfRule type="containsBlanks" dxfId="1179" priority="1198">
      <formula>LEN(TRIM(U4))=0</formula>
    </cfRule>
    <cfRule type="cellIs" dxfId="1178" priority="1199" operator="equal">
      <formula>"请假"</formula>
    </cfRule>
    <cfRule type="cellIs" dxfId="1177" priority="1200" operator="equal">
      <formula>"✓"</formula>
    </cfRule>
  </conditionalFormatting>
  <conditionalFormatting sqref="W4:X4">
    <cfRule type="containsText" dxfId="1176" priority="1108" operator="containsText" text="补交">
      <formula>NOT(ISERROR(SEARCH("补交",W4)))</formula>
    </cfRule>
    <cfRule type="containsText" dxfId="1175" priority="1109" operator="containsText" text="补交">
      <formula>NOT(ISERROR(SEARCH("补交",W4)))</formula>
    </cfRule>
    <cfRule type="containsText" dxfId="1174" priority="1110" operator="containsText" text="补交">
      <formula>NOT(ISERROR(SEARCH("补交",W4)))</formula>
    </cfRule>
    <cfRule type="containsText" dxfId="1173" priority="1111" operator="containsText" text="入班">
      <formula>NOT(ISERROR(SEARCH("入班",W4)))</formula>
    </cfRule>
    <cfRule type="containsText" dxfId="1172" priority="1112" operator="containsText" text="入班">
      <formula>NOT(ISERROR(SEARCH("入班",W4)))</formula>
    </cfRule>
    <cfRule type="containsBlanks" dxfId="1171" priority="1113">
      <formula>LEN(TRIM(W4))=0</formula>
    </cfRule>
    <cfRule type="cellIs" dxfId="1170" priority="1114" operator="equal">
      <formula>"请假"</formula>
    </cfRule>
    <cfRule type="cellIs" dxfId="1169" priority="1115" operator="equal">
      <formula>"✓"</formula>
    </cfRule>
  </conditionalFormatting>
  <conditionalFormatting sqref="Y4:Z4">
    <cfRule type="containsText" dxfId="1168" priority="1028" operator="containsText" text="补交">
      <formula>NOT(ISERROR(SEARCH("补交",Y4)))</formula>
    </cfRule>
    <cfRule type="containsText" dxfId="1167" priority="1029" operator="containsText" text="补交">
      <formula>NOT(ISERROR(SEARCH("补交",Y4)))</formula>
    </cfRule>
    <cfRule type="containsText" dxfId="1166" priority="1030" operator="containsText" text="补交">
      <formula>NOT(ISERROR(SEARCH("补交",Y4)))</formula>
    </cfRule>
    <cfRule type="containsText" dxfId="1165" priority="1031" operator="containsText" text="入班">
      <formula>NOT(ISERROR(SEARCH("入班",Y4)))</formula>
    </cfRule>
    <cfRule type="containsText" dxfId="1164" priority="1032" operator="containsText" text="入班">
      <formula>NOT(ISERROR(SEARCH("入班",Y4)))</formula>
    </cfRule>
    <cfRule type="containsBlanks" dxfId="1163" priority="1033">
      <formula>LEN(TRIM(Y4))=0</formula>
    </cfRule>
    <cfRule type="cellIs" dxfId="1162" priority="1034" operator="equal">
      <formula>"请假"</formula>
    </cfRule>
    <cfRule type="cellIs" dxfId="1161" priority="1035" operator="equal">
      <formula>"✓"</formula>
    </cfRule>
  </conditionalFormatting>
  <conditionalFormatting sqref="AA4:AB4">
    <cfRule type="containsText" dxfId="1160" priority="972" operator="containsText" text="补交">
      <formula>NOT(ISERROR(SEARCH("补交",AA4)))</formula>
    </cfRule>
    <cfRule type="containsText" dxfId="1159" priority="973" operator="containsText" text="补交">
      <formula>NOT(ISERROR(SEARCH("补交",AA4)))</formula>
    </cfRule>
    <cfRule type="containsText" dxfId="1158" priority="974" operator="containsText" text="补交">
      <formula>NOT(ISERROR(SEARCH("补交",AA4)))</formula>
    </cfRule>
    <cfRule type="containsText" dxfId="1157" priority="975" operator="containsText" text="入班">
      <formula>NOT(ISERROR(SEARCH("入班",AA4)))</formula>
    </cfRule>
    <cfRule type="containsText" dxfId="1156" priority="976" operator="containsText" text="入班">
      <formula>NOT(ISERROR(SEARCH("入班",AA4)))</formula>
    </cfRule>
    <cfRule type="containsBlanks" dxfId="1155" priority="977">
      <formula>LEN(TRIM(AA4))=0</formula>
    </cfRule>
    <cfRule type="cellIs" dxfId="1154" priority="978" operator="equal">
      <formula>"请假"</formula>
    </cfRule>
    <cfRule type="cellIs" dxfId="1153" priority="979" operator="equal">
      <formula>"✓"</formula>
    </cfRule>
  </conditionalFormatting>
  <conditionalFormatting sqref="AC4">
    <cfRule type="containsText" dxfId="1152" priority="900" operator="containsText" text="补交">
      <formula>NOT(ISERROR(SEARCH("补交",AC4)))</formula>
    </cfRule>
    <cfRule type="containsText" dxfId="1151" priority="901" operator="containsText" text="补交">
      <formula>NOT(ISERROR(SEARCH("补交",AC4)))</formula>
    </cfRule>
    <cfRule type="containsText" dxfId="1150" priority="902" operator="containsText" text="补交">
      <formula>NOT(ISERROR(SEARCH("补交",AC4)))</formula>
    </cfRule>
    <cfRule type="containsText" dxfId="1149" priority="903" operator="containsText" text="入班">
      <formula>NOT(ISERROR(SEARCH("入班",AC4)))</formula>
    </cfRule>
    <cfRule type="containsText" dxfId="1148" priority="904" operator="containsText" text="入班">
      <formula>NOT(ISERROR(SEARCH("入班",AC4)))</formula>
    </cfRule>
    <cfRule type="containsBlanks" dxfId="1147" priority="905">
      <formula>LEN(TRIM(AC4))=0</formula>
    </cfRule>
    <cfRule type="cellIs" dxfId="1146" priority="906" operator="equal">
      <formula>"请假"</formula>
    </cfRule>
    <cfRule type="cellIs" dxfId="1145" priority="907" operator="equal">
      <formula>"✓"</formula>
    </cfRule>
  </conditionalFormatting>
  <conditionalFormatting sqref="AD4">
    <cfRule type="containsText" dxfId="1144" priority="723" operator="containsText" text="补交">
      <formula>NOT(ISERROR(SEARCH("补交",AD4)))</formula>
    </cfRule>
    <cfRule type="containsText" dxfId="1143" priority="724" operator="containsText" text="补交">
      <formula>NOT(ISERROR(SEARCH("补交",AD4)))</formula>
    </cfRule>
    <cfRule type="containsText" dxfId="1142" priority="725" operator="containsText" text="补交">
      <formula>NOT(ISERROR(SEARCH("补交",AD4)))</formula>
    </cfRule>
    <cfRule type="containsText" dxfId="1141" priority="726" operator="containsText" text="入班">
      <formula>NOT(ISERROR(SEARCH("入班",AD4)))</formula>
    </cfRule>
    <cfRule type="containsText" dxfId="1140" priority="727" operator="containsText" text="入班">
      <formula>NOT(ISERROR(SEARCH("入班",AD4)))</formula>
    </cfRule>
    <cfRule type="containsBlanks" dxfId="1139" priority="728">
      <formula>LEN(TRIM(AD4))=0</formula>
    </cfRule>
    <cfRule type="cellIs" dxfId="1138" priority="729" operator="equal">
      <formula>"请假"</formula>
    </cfRule>
    <cfRule type="cellIs" dxfId="1137" priority="730" operator="equal">
      <formula>"✓"</formula>
    </cfRule>
  </conditionalFormatting>
  <conditionalFormatting sqref="AE4:AF4">
    <cfRule type="containsText" dxfId="1136" priority="795" operator="containsText" text="补交">
      <formula>NOT(ISERROR(SEARCH("补交",AE4)))</formula>
    </cfRule>
    <cfRule type="containsText" dxfId="1135" priority="796" operator="containsText" text="补交">
      <formula>NOT(ISERROR(SEARCH("补交",AE4)))</formula>
    </cfRule>
    <cfRule type="containsText" dxfId="1134" priority="797" operator="containsText" text="补交">
      <formula>NOT(ISERROR(SEARCH("补交",AE4)))</formula>
    </cfRule>
    <cfRule type="containsText" dxfId="1133" priority="798" operator="containsText" text="入班">
      <formula>NOT(ISERROR(SEARCH("入班",AE4)))</formula>
    </cfRule>
    <cfRule type="containsText" dxfId="1132" priority="799" operator="containsText" text="入班">
      <formula>NOT(ISERROR(SEARCH("入班",AE4)))</formula>
    </cfRule>
    <cfRule type="containsBlanks" dxfId="1131" priority="800">
      <formula>LEN(TRIM(AE4))=0</formula>
    </cfRule>
    <cfRule type="cellIs" dxfId="1130" priority="801" operator="equal">
      <formula>"请假"</formula>
    </cfRule>
    <cfRule type="cellIs" dxfId="1129" priority="802" operator="equal">
      <formula>"✓"</formula>
    </cfRule>
  </conditionalFormatting>
  <conditionalFormatting sqref="AG4">
    <cfRule type="containsText" dxfId="1128" priority="707" operator="containsText" text="补交">
      <formula>NOT(ISERROR(SEARCH("补交",AG4)))</formula>
    </cfRule>
    <cfRule type="containsText" dxfId="1127" priority="708" operator="containsText" text="补交">
      <formula>NOT(ISERROR(SEARCH("补交",AG4)))</formula>
    </cfRule>
    <cfRule type="containsText" dxfId="1126" priority="709" operator="containsText" text="补交">
      <formula>NOT(ISERROR(SEARCH("补交",AG4)))</formula>
    </cfRule>
    <cfRule type="containsText" dxfId="1125" priority="710" operator="containsText" text="入班">
      <formula>NOT(ISERROR(SEARCH("入班",AG4)))</formula>
    </cfRule>
    <cfRule type="containsText" dxfId="1124" priority="711" operator="containsText" text="入班">
      <formula>NOT(ISERROR(SEARCH("入班",AG4)))</formula>
    </cfRule>
    <cfRule type="containsBlanks" dxfId="1123" priority="712">
      <formula>LEN(TRIM(AG4))=0</formula>
    </cfRule>
    <cfRule type="cellIs" dxfId="1122" priority="713" operator="equal">
      <formula>"请假"</formula>
    </cfRule>
    <cfRule type="cellIs" dxfId="1121" priority="714" operator="equal">
      <formula>"✓"</formula>
    </cfRule>
  </conditionalFormatting>
  <conditionalFormatting sqref="C5">
    <cfRule type="duplicateValues" dxfId="1120" priority="641"/>
  </conditionalFormatting>
  <conditionalFormatting sqref="Q5:R5">
    <cfRule type="containsText" dxfId="1119" priority="1294" operator="containsText" text="补交">
      <formula>NOT(ISERROR(SEARCH("补交",Q5)))</formula>
    </cfRule>
    <cfRule type="containsText" dxfId="1118" priority="1295" operator="containsText" text="补交">
      <formula>NOT(ISERROR(SEARCH("补交",Q5)))</formula>
    </cfRule>
    <cfRule type="containsText" dxfId="1117" priority="1296" operator="containsText" text="补交">
      <formula>NOT(ISERROR(SEARCH("补交",Q5)))</formula>
    </cfRule>
  </conditionalFormatting>
  <conditionalFormatting sqref="S5:T5">
    <cfRule type="containsText" dxfId="1116" priority="1257" operator="containsText" text="补交">
      <formula>NOT(ISERROR(SEARCH("补交",S5)))</formula>
    </cfRule>
    <cfRule type="containsText" dxfId="1115" priority="1258" operator="containsText" text="补交">
      <formula>NOT(ISERROR(SEARCH("补交",S5)))</formula>
    </cfRule>
    <cfRule type="containsText" dxfId="1114" priority="1259" operator="containsText" text="补交">
      <formula>NOT(ISERROR(SEARCH("补交",S5)))</formula>
    </cfRule>
    <cfRule type="containsText" dxfId="1113" priority="1260" operator="containsText" text="入班">
      <formula>NOT(ISERROR(SEARCH("入班",S5)))</formula>
    </cfRule>
    <cfRule type="containsText" dxfId="1112" priority="1261" operator="containsText" text="入班">
      <formula>NOT(ISERROR(SEARCH("入班",S5)))</formula>
    </cfRule>
    <cfRule type="containsBlanks" dxfId="1111" priority="1262">
      <formula>LEN(TRIM(S5))=0</formula>
    </cfRule>
    <cfRule type="cellIs" dxfId="1110" priority="1263" operator="equal">
      <formula>"请假"</formula>
    </cfRule>
    <cfRule type="cellIs" dxfId="1109" priority="1264" operator="equal">
      <formula>"✓"</formula>
    </cfRule>
  </conditionalFormatting>
  <conditionalFormatting sqref="U5:V5">
    <cfRule type="containsText" dxfId="1108" priority="1185" operator="containsText" text="补交">
      <formula>NOT(ISERROR(SEARCH("补交",U5)))</formula>
    </cfRule>
    <cfRule type="containsText" dxfId="1107" priority="1186" operator="containsText" text="补交">
      <formula>NOT(ISERROR(SEARCH("补交",U5)))</formula>
    </cfRule>
    <cfRule type="containsText" dxfId="1106" priority="1187" operator="containsText" text="补交">
      <formula>NOT(ISERROR(SEARCH("补交",U5)))</formula>
    </cfRule>
    <cfRule type="containsText" dxfId="1105" priority="1188" operator="containsText" text="入班">
      <formula>NOT(ISERROR(SEARCH("入班",U5)))</formula>
    </cfRule>
    <cfRule type="containsText" dxfId="1104" priority="1189" operator="containsText" text="入班">
      <formula>NOT(ISERROR(SEARCH("入班",U5)))</formula>
    </cfRule>
    <cfRule type="containsBlanks" dxfId="1103" priority="1190">
      <formula>LEN(TRIM(U5))=0</formula>
    </cfRule>
    <cfRule type="cellIs" dxfId="1102" priority="1191" operator="equal">
      <formula>"请假"</formula>
    </cfRule>
    <cfRule type="cellIs" dxfId="1101" priority="1192" operator="equal">
      <formula>"✓"</formula>
    </cfRule>
  </conditionalFormatting>
  <conditionalFormatting sqref="W5:X5">
    <cfRule type="containsText" dxfId="1100" priority="1084" operator="containsText" text="补交">
      <formula>NOT(ISERROR(SEARCH("补交",W5)))</formula>
    </cfRule>
    <cfRule type="containsText" dxfId="1099" priority="1085" operator="containsText" text="补交">
      <formula>NOT(ISERROR(SEARCH("补交",W5)))</formula>
    </cfRule>
    <cfRule type="containsText" dxfId="1098" priority="1086" operator="containsText" text="补交">
      <formula>NOT(ISERROR(SEARCH("补交",W5)))</formula>
    </cfRule>
    <cfRule type="containsText" dxfId="1097" priority="1087" operator="containsText" text="入班">
      <formula>NOT(ISERROR(SEARCH("入班",W5)))</formula>
    </cfRule>
    <cfRule type="containsText" dxfId="1096" priority="1088" operator="containsText" text="入班">
      <formula>NOT(ISERROR(SEARCH("入班",W5)))</formula>
    </cfRule>
    <cfRule type="containsBlanks" dxfId="1095" priority="1089">
      <formula>LEN(TRIM(W5))=0</formula>
    </cfRule>
    <cfRule type="cellIs" dxfId="1094" priority="1090" operator="equal">
      <formula>"请假"</formula>
    </cfRule>
    <cfRule type="cellIs" dxfId="1093" priority="1091" operator="equal">
      <formula>"✓"</formula>
    </cfRule>
  </conditionalFormatting>
  <conditionalFormatting sqref="Y5:Z5">
    <cfRule type="containsText" dxfId="1092" priority="1020" operator="containsText" text="补交">
      <formula>NOT(ISERROR(SEARCH("补交",Y5)))</formula>
    </cfRule>
    <cfRule type="containsText" dxfId="1091" priority="1021" operator="containsText" text="补交">
      <formula>NOT(ISERROR(SEARCH("补交",Y5)))</formula>
    </cfRule>
    <cfRule type="containsText" dxfId="1090" priority="1022" operator="containsText" text="补交">
      <formula>NOT(ISERROR(SEARCH("补交",Y5)))</formula>
    </cfRule>
    <cfRule type="containsText" dxfId="1089" priority="1023" operator="containsText" text="入班">
      <formula>NOT(ISERROR(SEARCH("入班",Y5)))</formula>
    </cfRule>
    <cfRule type="containsText" dxfId="1088" priority="1024" operator="containsText" text="入班">
      <formula>NOT(ISERROR(SEARCH("入班",Y5)))</formula>
    </cfRule>
    <cfRule type="containsBlanks" dxfId="1087" priority="1025">
      <formula>LEN(TRIM(Y5))=0</formula>
    </cfRule>
    <cfRule type="cellIs" dxfId="1086" priority="1026" operator="equal">
      <formula>"请假"</formula>
    </cfRule>
    <cfRule type="cellIs" dxfId="1085" priority="1027" operator="equal">
      <formula>"✓"</formula>
    </cfRule>
  </conditionalFormatting>
  <conditionalFormatting sqref="AA5:AB5">
    <cfRule type="containsText" dxfId="1084" priority="948" operator="containsText" text="补交">
      <formula>NOT(ISERROR(SEARCH("补交",AA5)))</formula>
    </cfRule>
    <cfRule type="containsText" dxfId="1083" priority="949" operator="containsText" text="补交">
      <formula>NOT(ISERROR(SEARCH("补交",AA5)))</formula>
    </cfRule>
    <cfRule type="containsText" dxfId="1082" priority="950" operator="containsText" text="补交">
      <formula>NOT(ISERROR(SEARCH("补交",AA5)))</formula>
    </cfRule>
    <cfRule type="containsText" dxfId="1081" priority="951" operator="containsText" text="入班">
      <formula>NOT(ISERROR(SEARCH("入班",AA5)))</formula>
    </cfRule>
    <cfRule type="containsText" dxfId="1080" priority="952" operator="containsText" text="入班">
      <formula>NOT(ISERROR(SEARCH("入班",AA5)))</formula>
    </cfRule>
    <cfRule type="containsBlanks" dxfId="1079" priority="953">
      <formula>LEN(TRIM(AA5))=0</formula>
    </cfRule>
    <cfRule type="cellIs" dxfId="1078" priority="954" operator="equal">
      <formula>"请假"</formula>
    </cfRule>
    <cfRule type="cellIs" dxfId="1077" priority="955" operator="equal">
      <formula>"✓"</formula>
    </cfRule>
  </conditionalFormatting>
  <conditionalFormatting sqref="AC5:AD5">
    <cfRule type="containsText" dxfId="1076" priority="892" operator="containsText" text="补交">
      <formula>NOT(ISERROR(SEARCH("补交",AC5)))</formula>
    </cfRule>
    <cfRule type="containsText" dxfId="1075" priority="893" operator="containsText" text="补交">
      <formula>NOT(ISERROR(SEARCH("补交",AC5)))</formula>
    </cfRule>
    <cfRule type="containsText" dxfId="1074" priority="894" operator="containsText" text="补交">
      <formula>NOT(ISERROR(SEARCH("补交",AC5)))</formula>
    </cfRule>
    <cfRule type="containsText" dxfId="1073" priority="895" operator="containsText" text="入班">
      <formula>NOT(ISERROR(SEARCH("入班",AC5)))</formula>
    </cfRule>
    <cfRule type="containsText" dxfId="1072" priority="896" operator="containsText" text="入班">
      <formula>NOT(ISERROR(SEARCH("入班",AC5)))</formula>
    </cfRule>
    <cfRule type="containsBlanks" dxfId="1071" priority="897">
      <formula>LEN(TRIM(AC5))=0</formula>
    </cfRule>
    <cfRule type="cellIs" dxfId="1070" priority="898" operator="equal">
      <formula>"请假"</formula>
    </cfRule>
    <cfRule type="cellIs" dxfId="1069" priority="899" operator="equal">
      <formula>"✓"</formula>
    </cfRule>
  </conditionalFormatting>
  <conditionalFormatting sqref="AE5:AF5">
    <cfRule type="containsText" dxfId="1068" priority="787" operator="containsText" text="补交">
      <formula>NOT(ISERROR(SEARCH("补交",AE5)))</formula>
    </cfRule>
    <cfRule type="containsText" dxfId="1067" priority="788" operator="containsText" text="补交">
      <formula>NOT(ISERROR(SEARCH("补交",AE5)))</formula>
    </cfRule>
    <cfRule type="containsText" dxfId="1066" priority="789" operator="containsText" text="补交">
      <formula>NOT(ISERROR(SEARCH("补交",AE5)))</formula>
    </cfRule>
    <cfRule type="containsText" dxfId="1065" priority="790" operator="containsText" text="入班">
      <formula>NOT(ISERROR(SEARCH("入班",AE5)))</formula>
    </cfRule>
    <cfRule type="containsText" dxfId="1064" priority="791" operator="containsText" text="入班">
      <formula>NOT(ISERROR(SEARCH("入班",AE5)))</formula>
    </cfRule>
    <cfRule type="containsBlanks" dxfId="1063" priority="792">
      <formula>LEN(TRIM(AE5))=0</formula>
    </cfRule>
    <cfRule type="cellIs" dxfId="1062" priority="793" operator="equal">
      <formula>"请假"</formula>
    </cfRule>
    <cfRule type="cellIs" dxfId="1061" priority="794" operator="equal">
      <formula>"✓"</formula>
    </cfRule>
  </conditionalFormatting>
  <conditionalFormatting sqref="AG5">
    <cfRule type="containsText" dxfId="1060" priority="699" operator="containsText" text="补交">
      <formula>NOT(ISERROR(SEARCH("补交",AG5)))</formula>
    </cfRule>
    <cfRule type="containsText" dxfId="1059" priority="700" operator="containsText" text="补交">
      <formula>NOT(ISERROR(SEARCH("补交",AG5)))</formula>
    </cfRule>
    <cfRule type="containsText" dxfId="1058" priority="701" operator="containsText" text="补交">
      <formula>NOT(ISERROR(SEARCH("补交",AG5)))</formula>
    </cfRule>
    <cfRule type="containsText" dxfId="1057" priority="702" operator="containsText" text="入班">
      <formula>NOT(ISERROR(SEARCH("入班",AG5)))</formula>
    </cfRule>
    <cfRule type="containsText" dxfId="1056" priority="703" operator="containsText" text="入班">
      <formula>NOT(ISERROR(SEARCH("入班",AG5)))</formula>
    </cfRule>
    <cfRule type="containsBlanks" dxfId="1055" priority="704">
      <formula>LEN(TRIM(AG5))=0</formula>
    </cfRule>
    <cfRule type="cellIs" dxfId="1054" priority="705" operator="equal">
      <formula>"请假"</formula>
    </cfRule>
    <cfRule type="cellIs" dxfId="1053" priority="706" operator="equal">
      <formula>"✓"</formula>
    </cfRule>
  </conditionalFormatting>
  <conditionalFormatting sqref="C10">
    <cfRule type="duplicateValues" dxfId="1052" priority="638"/>
  </conditionalFormatting>
  <conditionalFormatting sqref="AE10">
    <cfRule type="containsText" dxfId="1051" priority="779" operator="containsText" text="补交">
      <formula>NOT(ISERROR(SEARCH("补交",AE10)))</formula>
    </cfRule>
    <cfRule type="containsText" dxfId="1050" priority="780" operator="containsText" text="补交">
      <formula>NOT(ISERROR(SEARCH("补交",AE10)))</formula>
    </cfRule>
    <cfRule type="containsText" dxfId="1049" priority="781" operator="containsText" text="补交">
      <formula>NOT(ISERROR(SEARCH("补交",AE10)))</formula>
    </cfRule>
    <cfRule type="containsText" dxfId="1048" priority="782" operator="containsText" text="入班">
      <formula>NOT(ISERROR(SEARCH("入班",AE10)))</formula>
    </cfRule>
    <cfRule type="containsText" dxfId="1047" priority="783" operator="containsText" text="入班">
      <formula>NOT(ISERROR(SEARCH("入班",AE10)))</formula>
    </cfRule>
    <cfRule type="containsBlanks" dxfId="1046" priority="784">
      <formula>LEN(TRIM(AE10))=0</formula>
    </cfRule>
    <cfRule type="cellIs" dxfId="1045" priority="785" operator="equal">
      <formula>"请假"</formula>
    </cfRule>
    <cfRule type="cellIs" dxfId="1044" priority="786" operator="equal">
      <formula>"✓"</formula>
    </cfRule>
  </conditionalFormatting>
  <conditionalFormatting sqref="AG10">
    <cfRule type="containsText" dxfId="1043" priority="691" operator="containsText" text="补交">
      <formula>NOT(ISERROR(SEARCH("补交",AG10)))</formula>
    </cfRule>
    <cfRule type="containsText" dxfId="1042" priority="692" operator="containsText" text="补交">
      <formula>NOT(ISERROR(SEARCH("补交",AG10)))</formula>
    </cfRule>
    <cfRule type="containsText" dxfId="1041" priority="693" operator="containsText" text="补交">
      <formula>NOT(ISERROR(SEARCH("补交",AG10)))</formula>
    </cfRule>
    <cfRule type="containsText" dxfId="1040" priority="694" operator="containsText" text="入班">
      <formula>NOT(ISERROR(SEARCH("入班",AG10)))</formula>
    </cfRule>
    <cfRule type="containsText" dxfId="1039" priority="695" operator="containsText" text="入班">
      <formula>NOT(ISERROR(SEARCH("入班",AG10)))</formula>
    </cfRule>
    <cfRule type="containsBlanks" dxfId="1038" priority="696">
      <formula>LEN(TRIM(AG10))=0</formula>
    </cfRule>
    <cfRule type="cellIs" dxfId="1037" priority="697" operator="equal">
      <formula>"请假"</formula>
    </cfRule>
    <cfRule type="cellIs" dxfId="1036" priority="698" operator="equal">
      <formula>"✓"</formula>
    </cfRule>
  </conditionalFormatting>
  <conditionalFormatting sqref="C9">
    <cfRule type="duplicateValues" dxfId="1035" priority="642"/>
  </conditionalFormatting>
  <conditionalFormatting sqref="T9:T10">
    <cfRule type="containsText" dxfId="1034" priority="1124" operator="containsText" text="补交">
      <formula>NOT(ISERROR(SEARCH("补交",T9)))</formula>
    </cfRule>
    <cfRule type="containsText" dxfId="1033" priority="1125" operator="containsText" text="补交">
      <formula>NOT(ISERROR(SEARCH("补交",T9)))</formula>
    </cfRule>
    <cfRule type="containsText" dxfId="1032" priority="1126" operator="containsText" text="补交">
      <formula>NOT(ISERROR(SEARCH("补交",T9)))</formula>
    </cfRule>
    <cfRule type="containsText" dxfId="1031" priority="1127" operator="containsText" text="入班">
      <formula>NOT(ISERROR(SEARCH("入班",T9)))</formula>
    </cfRule>
    <cfRule type="containsText" dxfId="1030" priority="1128" operator="containsText" text="入班">
      <formula>NOT(ISERROR(SEARCH("入班",T9)))</formula>
    </cfRule>
    <cfRule type="containsBlanks" dxfId="1029" priority="1129">
      <formula>LEN(TRIM(T9))=0</formula>
    </cfRule>
    <cfRule type="cellIs" dxfId="1028" priority="1130" operator="equal">
      <formula>"请假"</formula>
    </cfRule>
    <cfRule type="cellIs" dxfId="1027" priority="1131" operator="equal">
      <formula>"✓"</formula>
    </cfRule>
  </conditionalFormatting>
  <conditionalFormatting sqref="V9:V10">
    <cfRule type="containsText" dxfId="1026" priority="1116" operator="containsText" text="补交">
      <formula>NOT(ISERROR(SEARCH("补交",V9)))</formula>
    </cfRule>
    <cfRule type="containsText" dxfId="1025" priority="1117" operator="containsText" text="补交">
      <formula>NOT(ISERROR(SEARCH("补交",V9)))</formula>
    </cfRule>
    <cfRule type="containsText" dxfId="1024" priority="1118" operator="containsText" text="补交">
      <formula>NOT(ISERROR(SEARCH("补交",V9)))</formula>
    </cfRule>
    <cfRule type="containsText" dxfId="1023" priority="1119" operator="containsText" text="入班">
      <formula>NOT(ISERROR(SEARCH("入班",V9)))</formula>
    </cfRule>
    <cfRule type="containsText" dxfId="1022" priority="1120" operator="containsText" text="入班">
      <formula>NOT(ISERROR(SEARCH("入班",V9)))</formula>
    </cfRule>
    <cfRule type="containsBlanks" dxfId="1021" priority="1121">
      <formula>LEN(TRIM(V9))=0</formula>
    </cfRule>
    <cfRule type="cellIs" dxfId="1020" priority="1122" operator="equal">
      <formula>"请假"</formula>
    </cfRule>
    <cfRule type="cellIs" dxfId="1019" priority="1123" operator="equal">
      <formula>"✓"</formula>
    </cfRule>
  </conditionalFormatting>
  <conditionalFormatting sqref="W9:X10">
    <cfRule type="containsText" dxfId="1018" priority="1076" operator="containsText" text="补交">
      <formula>NOT(ISERROR(SEARCH("补交",W9)))</formula>
    </cfRule>
    <cfRule type="containsText" dxfId="1017" priority="1077" operator="containsText" text="补交">
      <formula>NOT(ISERROR(SEARCH("补交",W9)))</formula>
    </cfRule>
    <cfRule type="containsText" dxfId="1016" priority="1078" operator="containsText" text="补交">
      <formula>NOT(ISERROR(SEARCH("补交",W9)))</formula>
    </cfRule>
    <cfRule type="containsText" dxfId="1015" priority="1079" operator="containsText" text="入班">
      <formula>NOT(ISERROR(SEARCH("入班",W9)))</formula>
    </cfRule>
    <cfRule type="containsText" dxfId="1014" priority="1080" operator="containsText" text="入班">
      <formula>NOT(ISERROR(SEARCH("入班",W9)))</formula>
    </cfRule>
    <cfRule type="containsBlanks" dxfId="1013" priority="1081">
      <formula>LEN(TRIM(W9))=0</formula>
    </cfRule>
    <cfRule type="cellIs" dxfId="1012" priority="1082" operator="equal">
      <formula>"请假"</formula>
    </cfRule>
    <cfRule type="cellIs" dxfId="1011" priority="1083" operator="equal">
      <formula>"✓"</formula>
    </cfRule>
  </conditionalFormatting>
  <conditionalFormatting sqref="Z9:Z10">
    <cfRule type="containsText" dxfId="1010" priority="843" operator="containsText" text="补交">
      <formula>NOT(ISERROR(SEARCH("补交",Z9)))</formula>
    </cfRule>
    <cfRule type="containsText" dxfId="1009" priority="844" operator="containsText" text="补交">
      <formula>NOT(ISERROR(SEARCH("补交",Z9)))</formula>
    </cfRule>
    <cfRule type="containsText" dxfId="1008" priority="845" operator="containsText" text="补交">
      <formula>NOT(ISERROR(SEARCH("补交",Z9)))</formula>
    </cfRule>
    <cfRule type="containsText" dxfId="1007" priority="846" operator="containsText" text="入班">
      <formula>NOT(ISERROR(SEARCH("入班",Z9)))</formula>
    </cfRule>
    <cfRule type="containsText" dxfId="1006" priority="847" operator="containsText" text="入班">
      <formula>NOT(ISERROR(SEARCH("入班",Z9)))</formula>
    </cfRule>
    <cfRule type="containsBlanks" dxfId="1005" priority="848">
      <formula>LEN(TRIM(Z9))=0</formula>
    </cfRule>
    <cfRule type="cellIs" dxfId="1004" priority="849" operator="equal">
      <formula>"请假"</formula>
    </cfRule>
    <cfRule type="cellIs" dxfId="1003" priority="850" operator="equal">
      <formula>"✓"</formula>
    </cfRule>
  </conditionalFormatting>
  <conditionalFormatting sqref="AB9:AB10">
    <cfRule type="containsText" dxfId="1002" priority="835" operator="containsText" text="补交">
      <formula>NOT(ISERROR(SEARCH("补交",AB9)))</formula>
    </cfRule>
    <cfRule type="containsText" dxfId="1001" priority="836" operator="containsText" text="补交">
      <formula>NOT(ISERROR(SEARCH("补交",AB9)))</formula>
    </cfRule>
    <cfRule type="containsText" dxfId="1000" priority="837" operator="containsText" text="补交">
      <formula>NOT(ISERROR(SEARCH("补交",AB9)))</formula>
    </cfRule>
    <cfRule type="containsText" dxfId="999" priority="838" operator="containsText" text="入班">
      <formula>NOT(ISERROR(SEARCH("入班",AB9)))</formula>
    </cfRule>
    <cfRule type="containsText" dxfId="998" priority="839" operator="containsText" text="入班">
      <formula>NOT(ISERROR(SEARCH("入班",AB9)))</formula>
    </cfRule>
    <cfRule type="containsBlanks" dxfId="997" priority="840">
      <formula>LEN(TRIM(AB9))=0</formula>
    </cfRule>
    <cfRule type="cellIs" dxfId="996" priority="841" operator="equal">
      <formula>"请假"</formula>
    </cfRule>
    <cfRule type="cellIs" dxfId="995" priority="842" operator="equal">
      <formula>"✓"</formula>
    </cfRule>
  </conditionalFormatting>
  <conditionalFormatting sqref="AD9:AD10">
    <cfRule type="containsText" dxfId="994" priority="827" operator="containsText" text="补交">
      <formula>NOT(ISERROR(SEARCH("补交",AD9)))</formula>
    </cfRule>
    <cfRule type="containsText" dxfId="993" priority="828" operator="containsText" text="补交">
      <formula>NOT(ISERROR(SEARCH("补交",AD9)))</formula>
    </cfRule>
    <cfRule type="containsText" dxfId="992" priority="829" operator="containsText" text="补交">
      <formula>NOT(ISERROR(SEARCH("补交",AD9)))</formula>
    </cfRule>
    <cfRule type="containsText" dxfId="991" priority="830" operator="containsText" text="入班">
      <formula>NOT(ISERROR(SEARCH("入班",AD9)))</formula>
    </cfRule>
    <cfRule type="containsText" dxfId="990" priority="831" operator="containsText" text="入班">
      <formula>NOT(ISERROR(SEARCH("入班",AD9)))</formula>
    </cfRule>
    <cfRule type="containsBlanks" dxfId="989" priority="832">
      <formula>LEN(TRIM(AD9))=0</formula>
    </cfRule>
    <cfRule type="cellIs" dxfId="988" priority="833" operator="equal">
      <formula>"请假"</formula>
    </cfRule>
    <cfRule type="cellIs" dxfId="987" priority="834" operator="equal">
      <formula>"✓"</formula>
    </cfRule>
  </conditionalFormatting>
  <conditionalFormatting sqref="AE9:AF10">
    <cfRule type="containsText" dxfId="986" priority="771" operator="containsText" text="补交">
      <formula>NOT(ISERROR(SEARCH("补交",AE9)))</formula>
    </cfRule>
    <cfRule type="containsText" dxfId="985" priority="772" operator="containsText" text="补交">
      <formula>NOT(ISERROR(SEARCH("补交",AE9)))</formula>
    </cfRule>
    <cfRule type="containsText" dxfId="984" priority="773" operator="containsText" text="补交">
      <formula>NOT(ISERROR(SEARCH("补交",AE9)))</formula>
    </cfRule>
    <cfRule type="containsText" dxfId="983" priority="774" operator="containsText" text="入班">
      <formula>NOT(ISERROR(SEARCH("入班",AE9)))</formula>
    </cfRule>
    <cfRule type="containsText" dxfId="982" priority="775" operator="containsText" text="入班">
      <formula>NOT(ISERROR(SEARCH("入班",AE9)))</formula>
    </cfRule>
    <cfRule type="containsBlanks" dxfId="981" priority="776">
      <formula>LEN(TRIM(AE9))=0</formula>
    </cfRule>
    <cfRule type="cellIs" dxfId="980" priority="777" operator="equal">
      <formula>"请假"</formula>
    </cfRule>
    <cfRule type="cellIs" dxfId="979" priority="778" operator="equal">
      <formula>"✓"</formula>
    </cfRule>
  </conditionalFormatting>
  <conditionalFormatting sqref="AG9:AG10">
    <cfRule type="containsText" dxfId="978" priority="683" operator="containsText" text="补交">
      <formula>NOT(ISERROR(SEARCH("补交",AG9)))</formula>
    </cfRule>
    <cfRule type="containsText" dxfId="977" priority="684" operator="containsText" text="补交">
      <formula>NOT(ISERROR(SEARCH("补交",AG9)))</formula>
    </cfRule>
    <cfRule type="containsText" dxfId="976" priority="685" operator="containsText" text="补交">
      <formula>NOT(ISERROR(SEARCH("补交",AG9)))</formula>
    </cfRule>
    <cfRule type="containsText" dxfId="975" priority="686" operator="containsText" text="入班">
      <formula>NOT(ISERROR(SEARCH("入班",AG9)))</formula>
    </cfRule>
    <cfRule type="containsText" dxfId="974" priority="687" operator="containsText" text="入班">
      <formula>NOT(ISERROR(SEARCH("入班",AG9)))</formula>
    </cfRule>
    <cfRule type="containsBlanks" dxfId="973" priority="688">
      <formula>LEN(TRIM(AG9))=0</formula>
    </cfRule>
    <cfRule type="cellIs" dxfId="972" priority="689" operator="equal">
      <formula>"请假"</formula>
    </cfRule>
    <cfRule type="cellIs" dxfId="971" priority="690" operator="equal">
      <formula>"✓"</formula>
    </cfRule>
  </conditionalFormatting>
  <conditionalFormatting sqref="C6">
    <cfRule type="duplicateValues" dxfId="970" priority="639"/>
  </conditionalFormatting>
  <conditionalFormatting sqref="R6:T6">
    <cfRule type="containsText" dxfId="969" priority="1249" operator="containsText" text="补交">
      <formula>NOT(ISERROR(SEARCH("补交",R6)))</formula>
    </cfRule>
    <cfRule type="containsText" dxfId="968" priority="1250" operator="containsText" text="补交">
      <formula>NOT(ISERROR(SEARCH("补交",R6)))</formula>
    </cfRule>
    <cfRule type="containsText" dxfId="967" priority="1251" operator="containsText" text="补交">
      <formula>NOT(ISERROR(SEARCH("补交",R6)))</formula>
    </cfRule>
    <cfRule type="containsText" dxfId="966" priority="1252" operator="containsText" text="入班">
      <formula>NOT(ISERROR(SEARCH("入班",R6)))</formula>
    </cfRule>
    <cfRule type="containsText" dxfId="965" priority="1253" operator="containsText" text="入班">
      <formula>NOT(ISERROR(SEARCH("入班",R6)))</formula>
    </cfRule>
    <cfRule type="containsBlanks" dxfId="964" priority="1254">
      <formula>LEN(TRIM(R6))=0</formula>
    </cfRule>
    <cfRule type="cellIs" dxfId="963" priority="1255" operator="equal">
      <formula>"请假"</formula>
    </cfRule>
    <cfRule type="cellIs" dxfId="962" priority="1256" operator="equal">
      <formula>"✓"</formula>
    </cfRule>
  </conditionalFormatting>
  <conditionalFormatting sqref="U6:V6">
    <cfRule type="containsText" dxfId="961" priority="1177" operator="containsText" text="补交">
      <formula>NOT(ISERROR(SEARCH("补交",U6)))</formula>
    </cfRule>
    <cfRule type="containsText" dxfId="960" priority="1178" operator="containsText" text="补交">
      <formula>NOT(ISERROR(SEARCH("补交",U6)))</formula>
    </cfRule>
    <cfRule type="containsText" dxfId="959" priority="1179" operator="containsText" text="补交">
      <formula>NOT(ISERROR(SEARCH("补交",U6)))</formula>
    </cfRule>
    <cfRule type="containsText" dxfId="958" priority="1180" operator="containsText" text="入班">
      <formula>NOT(ISERROR(SEARCH("入班",U6)))</formula>
    </cfRule>
    <cfRule type="containsText" dxfId="957" priority="1181" operator="containsText" text="入班">
      <formula>NOT(ISERROR(SEARCH("入班",U6)))</formula>
    </cfRule>
    <cfRule type="containsBlanks" dxfId="956" priority="1182">
      <formula>LEN(TRIM(U6))=0</formula>
    </cfRule>
    <cfRule type="cellIs" dxfId="955" priority="1183" operator="equal">
      <formula>"请假"</formula>
    </cfRule>
    <cfRule type="cellIs" dxfId="954" priority="1184" operator="equal">
      <formula>"✓"</formula>
    </cfRule>
  </conditionalFormatting>
  <conditionalFormatting sqref="W6:X6">
    <cfRule type="containsText" dxfId="953" priority="1068" operator="containsText" text="补交">
      <formula>NOT(ISERROR(SEARCH("补交",W6)))</formula>
    </cfRule>
    <cfRule type="containsText" dxfId="952" priority="1069" operator="containsText" text="补交">
      <formula>NOT(ISERROR(SEARCH("补交",W6)))</formula>
    </cfRule>
    <cfRule type="containsText" dxfId="951" priority="1070" operator="containsText" text="补交">
      <formula>NOT(ISERROR(SEARCH("补交",W6)))</formula>
    </cfRule>
    <cfRule type="containsText" dxfId="950" priority="1071" operator="containsText" text="入班">
      <formula>NOT(ISERROR(SEARCH("入班",W6)))</formula>
    </cfRule>
    <cfRule type="containsText" dxfId="949" priority="1072" operator="containsText" text="入班">
      <formula>NOT(ISERROR(SEARCH("入班",W6)))</formula>
    </cfRule>
    <cfRule type="containsBlanks" dxfId="948" priority="1073">
      <formula>LEN(TRIM(W6))=0</formula>
    </cfRule>
    <cfRule type="cellIs" dxfId="947" priority="1074" operator="equal">
      <formula>"请假"</formula>
    </cfRule>
    <cfRule type="cellIs" dxfId="946" priority="1075" operator="equal">
      <formula>"✓"</formula>
    </cfRule>
  </conditionalFormatting>
  <conditionalFormatting sqref="Z6:AA6">
    <cfRule type="containsText" dxfId="945" priority="964" operator="containsText" text="补交">
      <formula>NOT(ISERROR(SEARCH("补交",Z6)))</formula>
    </cfRule>
    <cfRule type="containsText" dxfId="944" priority="965" operator="containsText" text="补交">
      <formula>NOT(ISERROR(SEARCH("补交",Z6)))</formula>
    </cfRule>
    <cfRule type="containsText" dxfId="943" priority="966" operator="containsText" text="补交">
      <formula>NOT(ISERROR(SEARCH("补交",Z6)))</formula>
    </cfRule>
    <cfRule type="containsText" dxfId="942" priority="967" operator="containsText" text="入班">
      <formula>NOT(ISERROR(SEARCH("入班",Z6)))</formula>
    </cfRule>
    <cfRule type="containsText" dxfId="941" priority="968" operator="containsText" text="入班">
      <formula>NOT(ISERROR(SEARCH("入班",Z6)))</formula>
    </cfRule>
    <cfRule type="containsBlanks" dxfId="940" priority="969">
      <formula>LEN(TRIM(Z6))=0</formula>
    </cfRule>
    <cfRule type="cellIs" dxfId="939" priority="970" operator="equal">
      <formula>"请假"</formula>
    </cfRule>
    <cfRule type="cellIs" dxfId="938" priority="971" operator="equal">
      <formula>"✓"</formula>
    </cfRule>
  </conditionalFormatting>
  <conditionalFormatting sqref="AB6">
    <cfRule type="containsText" dxfId="937" priority="819" operator="containsText" text="补交">
      <formula>NOT(ISERROR(SEARCH("补交",AB6)))</formula>
    </cfRule>
    <cfRule type="containsText" dxfId="936" priority="820" operator="containsText" text="补交">
      <formula>NOT(ISERROR(SEARCH("补交",AB6)))</formula>
    </cfRule>
    <cfRule type="containsText" dxfId="935" priority="821" operator="containsText" text="补交">
      <formula>NOT(ISERROR(SEARCH("补交",AB6)))</formula>
    </cfRule>
    <cfRule type="containsText" dxfId="934" priority="822" operator="containsText" text="入班">
      <formula>NOT(ISERROR(SEARCH("入班",AB6)))</formula>
    </cfRule>
    <cfRule type="containsText" dxfId="933" priority="823" operator="containsText" text="入班">
      <formula>NOT(ISERROR(SEARCH("入班",AB6)))</formula>
    </cfRule>
    <cfRule type="containsBlanks" dxfId="932" priority="824">
      <formula>LEN(TRIM(AB6))=0</formula>
    </cfRule>
    <cfRule type="cellIs" dxfId="931" priority="825" operator="equal">
      <formula>"请假"</formula>
    </cfRule>
    <cfRule type="cellIs" dxfId="930" priority="826" operator="equal">
      <formula>"✓"</formula>
    </cfRule>
  </conditionalFormatting>
  <conditionalFormatting sqref="AC6">
    <cfRule type="containsText" dxfId="929" priority="851" operator="containsText" text="补交">
      <formula>NOT(ISERROR(SEARCH("补交",AC6)))</formula>
    </cfRule>
    <cfRule type="containsText" dxfId="928" priority="852" operator="containsText" text="补交">
      <formula>NOT(ISERROR(SEARCH("补交",AC6)))</formula>
    </cfRule>
    <cfRule type="containsText" dxfId="927" priority="853" operator="containsText" text="补交">
      <formula>NOT(ISERROR(SEARCH("补交",AC6)))</formula>
    </cfRule>
    <cfRule type="containsText" dxfId="926" priority="854" operator="containsText" text="入班">
      <formula>NOT(ISERROR(SEARCH("入班",AC6)))</formula>
    </cfRule>
    <cfRule type="containsText" dxfId="925" priority="855" operator="containsText" text="入班">
      <formula>NOT(ISERROR(SEARCH("入班",AC6)))</formula>
    </cfRule>
    <cfRule type="containsBlanks" dxfId="924" priority="856">
      <formula>LEN(TRIM(AC6))=0</formula>
    </cfRule>
    <cfRule type="cellIs" dxfId="923" priority="857" operator="equal">
      <formula>"请假"</formula>
    </cfRule>
    <cfRule type="cellIs" dxfId="922" priority="858" operator="equal">
      <formula>"✓"</formula>
    </cfRule>
    <cfRule type="containsText" dxfId="921" priority="859" operator="containsText" text="入班">
      <formula>NOT(ISERROR(SEARCH("入班",AC6)))</formula>
    </cfRule>
  </conditionalFormatting>
  <conditionalFormatting sqref="AD6">
    <cfRule type="containsText" dxfId="920" priority="811" operator="containsText" text="补交">
      <formula>NOT(ISERROR(SEARCH("补交",AD6)))</formula>
    </cfRule>
    <cfRule type="containsText" dxfId="919" priority="812" operator="containsText" text="补交">
      <formula>NOT(ISERROR(SEARCH("补交",AD6)))</formula>
    </cfRule>
    <cfRule type="containsText" dxfId="918" priority="813" operator="containsText" text="补交">
      <formula>NOT(ISERROR(SEARCH("补交",AD6)))</formula>
    </cfRule>
    <cfRule type="containsText" dxfId="917" priority="814" operator="containsText" text="入班">
      <formula>NOT(ISERROR(SEARCH("入班",AD6)))</formula>
    </cfRule>
    <cfRule type="containsText" dxfId="916" priority="815" operator="containsText" text="入班">
      <formula>NOT(ISERROR(SEARCH("入班",AD6)))</formula>
    </cfRule>
    <cfRule type="containsBlanks" dxfId="915" priority="816">
      <formula>LEN(TRIM(AD6))=0</formula>
    </cfRule>
    <cfRule type="cellIs" dxfId="914" priority="817" operator="equal">
      <formula>"请假"</formula>
    </cfRule>
    <cfRule type="cellIs" dxfId="913" priority="818" operator="equal">
      <formula>"✓"</formula>
    </cfRule>
  </conditionalFormatting>
  <conditionalFormatting sqref="AE6:AF6">
    <cfRule type="containsText" dxfId="912" priority="763" operator="containsText" text="补交">
      <formula>NOT(ISERROR(SEARCH("补交",AE6)))</formula>
    </cfRule>
    <cfRule type="containsText" dxfId="911" priority="764" operator="containsText" text="补交">
      <formula>NOT(ISERROR(SEARCH("补交",AE6)))</formula>
    </cfRule>
    <cfRule type="containsText" dxfId="910" priority="765" operator="containsText" text="补交">
      <formula>NOT(ISERROR(SEARCH("补交",AE6)))</formula>
    </cfRule>
    <cfRule type="containsText" dxfId="909" priority="766" operator="containsText" text="入班">
      <formula>NOT(ISERROR(SEARCH("入班",AE6)))</formula>
    </cfRule>
    <cfRule type="containsText" dxfId="908" priority="767" operator="containsText" text="入班">
      <formula>NOT(ISERROR(SEARCH("入班",AE6)))</formula>
    </cfRule>
    <cfRule type="containsBlanks" dxfId="907" priority="768">
      <formula>LEN(TRIM(AE6))=0</formula>
    </cfRule>
    <cfRule type="cellIs" dxfId="906" priority="769" operator="equal">
      <formula>"请假"</formula>
    </cfRule>
    <cfRule type="cellIs" dxfId="905" priority="770" operator="equal">
      <formula>"✓"</formula>
    </cfRule>
  </conditionalFormatting>
  <conditionalFormatting sqref="AG6">
    <cfRule type="containsText" dxfId="904" priority="675" operator="containsText" text="补交">
      <formula>NOT(ISERROR(SEARCH("补交",AG6)))</formula>
    </cfRule>
    <cfRule type="containsText" dxfId="903" priority="676" operator="containsText" text="补交">
      <formula>NOT(ISERROR(SEARCH("补交",AG6)))</formula>
    </cfRule>
    <cfRule type="containsText" dxfId="902" priority="677" operator="containsText" text="补交">
      <formula>NOT(ISERROR(SEARCH("补交",AG6)))</formula>
    </cfRule>
    <cfRule type="containsText" dxfId="901" priority="678" operator="containsText" text="入班">
      <formula>NOT(ISERROR(SEARCH("入班",AG6)))</formula>
    </cfRule>
    <cfRule type="containsText" dxfId="900" priority="679" operator="containsText" text="入班">
      <formula>NOT(ISERROR(SEARCH("入班",AG6)))</formula>
    </cfRule>
    <cfRule type="containsBlanks" dxfId="899" priority="680">
      <formula>LEN(TRIM(AG6))=0</formula>
    </cfRule>
    <cfRule type="cellIs" dxfId="898" priority="681" operator="equal">
      <formula>"请假"</formula>
    </cfRule>
    <cfRule type="cellIs" dxfId="897" priority="682" operator="equal">
      <formula>"✓"</formula>
    </cfRule>
  </conditionalFormatting>
  <conditionalFormatting sqref="C7:C8">
    <cfRule type="duplicateValues" dxfId="896" priority="640"/>
  </conditionalFormatting>
  <conditionalFormatting sqref="P7:P10">
    <cfRule type="containsText" dxfId="895" priority="1132" operator="containsText" text="补交">
      <formula>NOT(ISERROR(SEARCH("补交",P7)))</formula>
    </cfRule>
    <cfRule type="containsText" dxfId="894" priority="1133" operator="containsText" text="补交">
      <formula>NOT(ISERROR(SEARCH("补交",P7)))</formula>
    </cfRule>
    <cfRule type="containsText" dxfId="893" priority="1134" operator="containsText" text="补交">
      <formula>NOT(ISERROR(SEARCH("补交",P7)))</formula>
    </cfRule>
    <cfRule type="containsText" dxfId="892" priority="1135" operator="containsText" text="入班">
      <formula>NOT(ISERROR(SEARCH("入班",P7)))</formula>
    </cfRule>
    <cfRule type="containsText" dxfId="891" priority="1136" operator="containsText" text="入班">
      <formula>NOT(ISERROR(SEARCH("入班",P7)))</formula>
    </cfRule>
    <cfRule type="containsBlanks" dxfId="890" priority="1137">
      <formula>LEN(TRIM(P7))=0</formula>
    </cfRule>
    <cfRule type="cellIs" dxfId="889" priority="1138" operator="equal">
      <formula>"请假"</formula>
    </cfRule>
    <cfRule type="cellIs" dxfId="888" priority="1139" operator="equal">
      <formula>"✓"</formula>
    </cfRule>
  </conditionalFormatting>
  <conditionalFormatting sqref="Q7:Q10">
    <cfRule type="containsText" dxfId="887" priority="1288" operator="containsText" text="补交">
      <formula>NOT(ISERROR(SEARCH("补交",Q7)))</formula>
    </cfRule>
    <cfRule type="containsText" dxfId="886" priority="1289" operator="containsText" text="补交">
      <formula>NOT(ISERROR(SEARCH("补交",Q7)))</formula>
    </cfRule>
    <cfRule type="containsText" dxfId="885" priority="1290" operator="containsText" text="补交">
      <formula>NOT(ISERROR(SEARCH("补交",Q7)))</formula>
    </cfRule>
  </conditionalFormatting>
  <conditionalFormatting sqref="R7:T10">
    <cfRule type="containsText" dxfId="884" priority="1241" operator="containsText" text="补交">
      <formula>NOT(ISERROR(SEARCH("补交",R7)))</formula>
    </cfRule>
    <cfRule type="containsText" dxfId="883" priority="1242" operator="containsText" text="补交">
      <formula>NOT(ISERROR(SEARCH("补交",R7)))</formula>
    </cfRule>
    <cfRule type="containsText" dxfId="882" priority="1243" operator="containsText" text="补交">
      <formula>NOT(ISERROR(SEARCH("补交",R7)))</formula>
    </cfRule>
    <cfRule type="containsText" dxfId="881" priority="1244" operator="containsText" text="入班">
      <formula>NOT(ISERROR(SEARCH("入班",R7)))</formula>
    </cfRule>
    <cfRule type="containsText" dxfId="880" priority="1245" operator="containsText" text="入班">
      <formula>NOT(ISERROR(SEARCH("入班",R7)))</formula>
    </cfRule>
    <cfRule type="containsBlanks" dxfId="879" priority="1246">
      <formula>LEN(TRIM(R7))=0</formula>
    </cfRule>
    <cfRule type="cellIs" dxfId="878" priority="1247" operator="equal">
      <formula>"请假"</formula>
    </cfRule>
    <cfRule type="cellIs" dxfId="877" priority="1248" operator="equal">
      <formula>"✓"</formula>
    </cfRule>
  </conditionalFormatting>
  <conditionalFormatting sqref="W7:X10">
    <cfRule type="containsText" dxfId="876" priority="1100" operator="containsText" text="补交">
      <formula>NOT(ISERROR(SEARCH("补交",W7)))</formula>
    </cfRule>
    <cfRule type="containsText" dxfId="875" priority="1101" operator="containsText" text="补交">
      <formula>NOT(ISERROR(SEARCH("补交",W7)))</formula>
    </cfRule>
    <cfRule type="containsText" dxfId="874" priority="1102" operator="containsText" text="补交">
      <formula>NOT(ISERROR(SEARCH("补交",W7)))</formula>
    </cfRule>
    <cfRule type="containsText" dxfId="873" priority="1103" operator="containsText" text="入班">
      <formula>NOT(ISERROR(SEARCH("入班",W7)))</formula>
    </cfRule>
    <cfRule type="containsText" dxfId="872" priority="1104" operator="containsText" text="入班">
      <formula>NOT(ISERROR(SEARCH("入班",W7)))</formula>
    </cfRule>
    <cfRule type="containsBlanks" dxfId="871" priority="1105">
      <formula>LEN(TRIM(W7))=0</formula>
    </cfRule>
    <cfRule type="cellIs" dxfId="870" priority="1106" operator="equal">
      <formula>"请假"</formula>
    </cfRule>
    <cfRule type="cellIs" dxfId="869" priority="1107" operator="equal">
      <formula>"✓"</formula>
    </cfRule>
  </conditionalFormatting>
  <conditionalFormatting sqref="Y7:Z10">
    <cfRule type="containsText" dxfId="868" priority="1012" operator="containsText" text="补交">
      <formula>NOT(ISERROR(SEARCH("补交",Y7)))</formula>
    </cfRule>
    <cfRule type="containsText" dxfId="867" priority="1013" operator="containsText" text="补交">
      <formula>NOT(ISERROR(SEARCH("补交",Y7)))</formula>
    </cfRule>
    <cfRule type="containsText" dxfId="866" priority="1014" operator="containsText" text="补交">
      <formula>NOT(ISERROR(SEARCH("补交",Y7)))</formula>
    </cfRule>
    <cfRule type="containsText" dxfId="865" priority="1015" operator="containsText" text="入班">
      <formula>NOT(ISERROR(SEARCH("入班",Y7)))</formula>
    </cfRule>
    <cfRule type="containsText" dxfId="864" priority="1016" operator="containsText" text="入班">
      <formula>NOT(ISERROR(SEARCH("入班",Y7)))</formula>
    </cfRule>
    <cfRule type="containsBlanks" dxfId="863" priority="1017">
      <formula>LEN(TRIM(Y7))=0</formula>
    </cfRule>
    <cfRule type="cellIs" dxfId="862" priority="1018" operator="equal">
      <formula>"请假"</formula>
    </cfRule>
    <cfRule type="cellIs" dxfId="861" priority="1019" operator="equal">
      <formula>"✓"</formula>
    </cfRule>
  </conditionalFormatting>
  <conditionalFormatting sqref="AA7:AB10">
    <cfRule type="containsText" dxfId="860" priority="956" operator="containsText" text="补交">
      <formula>NOT(ISERROR(SEARCH("补交",AA7)))</formula>
    </cfRule>
    <cfRule type="containsText" dxfId="859" priority="957" operator="containsText" text="补交">
      <formula>NOT(ISERROR(SEARCH("补交",AA7)))</formula>
    </cfRule>
    <cfRule type="containsText" dxfId="858" priority="958" operator="containsText" text="补交">
      <formula>NOT(ISERROR(SEARCH("补交",AA7)))</formula>
    </cfRule>
    <cfRule type="containsText" dxfId="857" priority="959" operator="containsText" text="入班">
      <formula>NOT(ISERROR(SEARCH("入班",AA7)))</formula>
    </cfRule>
    <cfRule type="containsText" dxfId="856" priority="960" operator="containsText" text="入班">
      <formula>NOT(ISERROR(SEARCH("入班",AA7)))</formula>
    </cfRule>
    <cfRule type="containsBlanks" dxfId="855" priority="961">
      <formula>LEN(TRIM(AA7))=0</formula>
    </cfRule>
    <cfRule type="cellIs" dxfId="854" priority="962" operator="equal">
      <formula>"请假"</formula>
    </cfRule>
    <cfRule type="cellIs" dxfId="853" priority="963" operator="equal">
      <formula>"✓"</formula>
    </cfRule>
  </conditionalFormatting>
  <conditionalFormatting sqref="AC7:AD10">
    <cfRule type="containsText" dxfId="852" priority="884" operator="containsText" text="补交">
      <formula>NOT(ISERROR(SEARCH("补交",AC7)))</formula>
    </cfRule>
    <cfRule type="containsText" dxfId="851" priority="885" operator="containsText" text="补交">
      <formula>NOT(ISERROR(SEARCH("补交",AC7)))</formula>
    </cfRule>
    <cfRule type="containsText" dxfId="850" priority="886" operator="containsText" text="补交">
      <formula>NOT(ISERROR(SEARCH("补交",AC7)))</formula>
    </cfRule>
    <cfRule type="containsText" dxfId="849" priority="887" operator="containsText" text="入班">
      <formula>NOT(ISERROR(SEARCH("入班",AC7)))</formula>
    </cfRule>
    <cfRule type="containsText" dxfId="848" priority="888" operator="containsText" text="入班">
      <formula>NOT(ISERROR(SEARCH("入班",AC7)))</formula>
    </cfRule>
    <cfRule type="containsBlanks" dxfId="847" priority="889">
      <formula>LEN(TRIM(AC7))=0</formula>
    </cfRule>
    <cfRule type="cellIs" dxfId="846" priority="890" operator="equal">
      <formula>"请假"</formula>
    </cfRule>
    <cfRule type="cellIs" dxfId="845" priority="891" operator="equal">
      <formula>"✓"</formula>
    </cfRule>
  </conditionalFormatting>
  <conditionalFormatting sqref="AE7:AE10">
    <cfRule type="containsText" dxfId="844" priority="755" operator="containsText" text="补交">
      <formula>NOT(ISERROR(SEARCH("补交",AE7)))</formula>
    </cfRule>
    <cfRule type="containsText" dxfId="843" priority="756" operator="containsText" text="补交">
      <formula>NOT(ISERROR(SEARCH("补交",AE7)))</formula>
    </cfRule>
    <cfRule type="containsText" dxfId="842" priority="757" operator="containsText" text="补交">
      <formula>NOT(ISERROR(SEARCH("补交",AE7)))</formula>
    </cfRule>
    <cfRule type="containsText" dxfId="841" priority="758" operator="containsText" text="入班">
      <formula>NOT(ISERROR(SEARCH("入班",AE7)))</formula>
    </cfRule>
    <cfRule type="containsText" dxfId="840" priority="759" operator="containsText" text="入班">
      <formula>NOT(ISERROR(SEARCH("入班",AE7)))</formula>
    </cfRule>
    <cfRule type="containsBlanks" dxfId="839" priority="760">
      <formula>LEN(TRIM(AE7))=0</formula>
    </cfRule>
    <cfRule type="cellIs" dxfId="838" priority="761" operator="equal">
      <formula>"请假"</formula>
    </cfRule>
    <cfRule type="cellIs" dxfId="837" priority="762" operator="equal">
      <formula>"✓"</formula>
    </cfRule>
  </conditionalFormatting>
  <conditionalFormatting sqref="C11">
    <cfRule type="duplicateValues" dxfId="836" priority="637"/>
  </conditionalFormatting>
  <conditionalFormatting sqref="I11:J11 Q3:Q12 Q13:R14">
    <cfRule type="containsText" dxfId="835" priority="1310" operator="containsText" text="入班">
      <formula>NOT(ISERROR(SEARCH("入班",I3)))</formula>
    </cfRule>
  </conditionalFormatting>
  <conditionalFormatting sqref="Q11:R11">
    <cfRule type="containsText" dxfId="834" priority="1285" operator="containsText" text="补交">
      <formula>NOT(ISERROR(SEARCH("补交",Q11)))</formula>
    </cfRule>
    <cfRule type="containsText" dxfId="833" priority="1286" operator="containsText" text="补交">
      <formula>NOT(ISERROR(SEARCH("补交",Q11)))</formula>
    </cfRule>
    <cfRule type="containsText" dxfId="832" priority="1287" operator="containsText" text="补交">
      <formula>NOT(ISERROR(SEARCH("补交",Q11)))</formula>
    </cfRule>
  </conditionalFormatting>
  <conditionalFormatting sqref="S11:T11">
    <cfRule type="containsText" dxfId="831" priority="1217" operator="containsText" text="补交">
      <formula>NOT(ISERROR(SEARCH("补交",S11)))</formula>
    </cfRule>
    <cfRule type="containsText" dxfId="830" priority="1218" operator="containsText" text="补交">
      <formula>NOT(ISERROR(SEARCH("补交",S11)))</formula>
    </cfRule>
    <cfRule type="containsText" dxfId="829" priority="1219" operator="containsText" text="补交">
      <formula>NOT(ISERROR(SEARCH("补交",S11)))</formula>
    </cfRule>
    <cfRule type="containsText" dxfId="828" priority="1220" operator="containsText" text="入班">
      <formula>NOT(ISERROR(SEARCH("入班",S11)))</formula>
    </cfRule>
    <cfRule type="containsText" dxfId="827" priority="1221" operator="containsText" text="入班">
      <formula>NOT(ISERROR(SEARCH("入班",S11)))</formula>
    </cfRule>
    <cfRule type="containsBlanks" dxfId="826" priority="1222">
      <formula>LEN(TRIM(S11))=0</formula>
    </cfRule>
    <cfRule type="cellIs" dxfId="825" priority="1223" operator="equal">
      <formula>"请假"</formula>
    </cfRule>
    <cfRule type="cellIs" dxfId="824" priority="1224" operator="equal">
      <formula>"✓"</formula>
    </cfRule>
  </conditionalFormatting>
  <conditionalFormatting sqref="W11:X11">
    <cfRule type="containsText" dxfId="823" priority="1060" operator="containsText" text="补交">
      <formula>NOT(ISERROR(SEARCH("补交",W11)))</formula>
    </cfRule>
    <cfRule type="containsText" dxfId="822" priority="1061" operator="containsText" text="补交">
      <formula>NOT(ISERROR(SEARCH("补交",W11)))</formula>
    </cfRule>
    <cfRule type="containsText" dxfId="821" priority="1062" operator="containsText" text="补交">
      <formula>NOT(ISERROR(SEARCH("补交",W11)))</formula>
    </cfRule>
    <cfRule type="containsText" dxfId="820" priority="1063" operator="containsText" text="入班">
      <formula>NOT(ISERROR(SEARCH("入班",W11)))</formula>
    </cfRule>
    <cfRule type="containsText" dxfId="819" priority="1064" operator="containsText" text="入班">
      <formula>NOT(ISERROR(SEARCH("入班",W11)))</formula>
    </cfRule>
    <cfRule type="containsBlanks" dxfId="818" priority="1065">
      <formula>LEN(TRIM(W11))=0</formula>
    </cfRule>
    <cfRule type="cellIs" dxfId="817" priority="1066" operator="equal">
      <formula>"请假"</formula>
    </cfRule>
    <cfRule type="cellIs" dxfId="816" priority="1067" operator="equal">
      <formula>"✓"</formula>
    </cfRule>
  </conditionalFormatting>
  <conditionalFormatting sqref="Y11:Z11">
    <cfRule type="containsText" dxfId="815" priority="996" operator="containsText" text="补交">
      <formula>NOT(ISERROR(SEARCH("补交",Y11)))</formula>
    </cfRule>
    <cfRule type="containsText" dxfId="814" priority="997" operator="containsText" text="补交">
      <formula>NOT(ISERROR(SEARCH("补交",Y11)))</formula>
    </cfRule>
    <cfRule type="containsText" dxfId="813" priority="998" operator="containsText" text="补交">
      <formula>NOT(ISERROR(SEARCH("补交",Y11)))</formula>
    </cfRule>
    <cfRule type="containsText" dxfId="812" priority="999" operator="containsText" text="入班">
      <formula>NOT(ISERROR(SEARCH("入班",Y11)))</formula>
    </cfRule>
    <cfRule type="containsText" dxfId="811" priority="1000" operator="containsText" text="入班">
      <formula>NOT(ISERROR(SEARCH("入班",Y11)))</formula>
    </cfRule>
    <cfRule type="containsBlanks" dxfId="810" priority="1001">
      <formula>LEN(TRIM(Y11))=0</formula>
    </cfRule>
    <cfRule type="cellIs" dxfId="809" priority="1002" operator="equal">
      <formula>"请假"</formula>
    </cfRule>
    <cfRule type="cellIs" dxfId="808" priority="1003" operator="equal">
      <formula>"✓"</formula>
    </cfRule>
  </conditionalFormatting>
  <conditionalFormatting sqref="AA11:AB11">
    <cfRule type="containsText" dxfId="807" priority="940" operator="containsText" text="补交">
      <formula>NOT(ISERROR(SEARCH("补交",AA11)))</formula>
    </cfRule>
    <cfRule type="containsText" dxfId="806" priority="941" operator="containsText" text="补交">
      <formula>NOT(ISERROR(SEARCH("补交",AA11)))</formula>
    </cfRule>
    <cfRule type="containsText" dxfId="805" priority="942" operator="containsText" text="补交">
      <formula>NOT(ISERROR(SEARCH("补交",AA11)))</formula>
    </cfRule>
    <cfRule type="containsText" dxfId="804" priority="943" operator="containsText" text="入班">
      <formula>NOT(ISERROR(SEARCH("入班",AA11)))</formula>
    </cfRule>
    <cfRule type="containsText" dxfId="803" priority="944" operator="containsText" text="入班">
      <formula>NOT(ISERROR(SEARCH("入班",AA11)))</formula>
    </cfRule>
    <cfRule type="containsBlanks" dxfId="802" priority="945">
      <formula>LEN(TRIM(AA11))=0</formula>
    </cfRule>
    <cfRule type="cellIs" dxfId="801" priority="946" operator="equal">
      <formula>"请假"</formula>
    </cfRule>
    <cfRule type="cellIs" dxfId="800" priority="947" operator="equal">
      <formula>"✓"</formula>
    </cfRule>
  </conditionalFormatting>
  <conditionalFormatting sqref="AC11:AD11">
    <cfRule type="containsText" dxfId="799" priority="876" operator="containsText" text="补交">
      <formula>NOT(ISERROR(SEARCH("补交",AC11)))</formula>
    </cfRule>
    <cfRule type="containsText" dxfId="798" priority="877" operator="containsText" text="补交">
      <formula>NOT(ISERROR(SEARCH("补交",AC11)))</formula>
    </cfRule>
    <cfRule type="containsText" dxfId="797" priority="878" operator="containsText" text="补交">
      <formula>NOT(ISERROR(SEARCH("补交",AC11)))</formula>
    </cfRule>
    <cfRule type="containsText" dxfId="796" priority="879" operator="containsText" text="入班">
      <formula>NOT(ISERROR(SEARCH("入班",AC11)))</formula>
    </cfRule>
    <cfRule type="containsText" dxfId="795" priority="880" operator="containsText" text="入班">
      <formula>NOT(ISERROR(SEARCH("入班",AC11)))</formula>
    </cfRule>
    <cfRule type="containsBlanks" dxfId="794" priority="881">
      <formula>LEN(TRIM(AC11))=0</formula>
    </cfRule>
    <cfRule type="cellIs" dxfId="793" priority="882" operator="equal">
      <formula>"请假"</formula>
    </cfRule>
    <cfRule type="cellIs" dxfId="792" priority="883" operator="equal">
      <formula>"✓"</formula>
    </cfRule>
  </conditionalFormatting>
  <conditionalFormatting sqref="AE11:AF11">
    <cfRule type="containsText" dxfId="791" priority="747" operator="containsText" text="补交">
      <formula>NOT(ISERROR(SEARCH("补交",AE11)))</formula>
    </cfRule>
    <cfRule type="containsText" dxfId="790" priority="748" operator="containsText" text="补交">
      <formula>NOT(ISERROR(SEARCH("补交",AE11)))</formula>
    </cfRule>
    <cfRule type="containsText" dxfId="789" priority="749" operator="containsText" text="补交">
      <formula>NOT(ISERROR(SEARCH("补交",AE11)))</formula>
    </cfRule>
    <cfRule type="containsText" dxfId="788" priority="750" operator="containsText" text="入班">
      <formula>NOT(ISERROR(SEARCH("入班",AE11)))</formula>
    </cfRule>
    <cfRule type="containsText" dxfId="787" priority="751" operator="containsText" text="入班">
      <formula>NOT(ISERROR(SEARCH("入班",AE11)))</formula>
    </cfRule>
    <cfRule type="containsBlanks" dxfId="786" priority="752">
      <formula>LEN(TRIM(AE11))=0</formula>
    </cfRule>
    <cfRule type="cellIs" dxfId="785" priority="753" operator="equal">
      <formula>"请假"</formula>
    </cfRule>
    <cfRule type="cellIs" dxfId="784" priority="754" operator="equal">
      <formula>"✓"</formula>
    </cfRule>
  </conditionalFormatting>
  <conditionalFormatting sqref="AG11">
    <cfRule type="containsText" dxfId="783" priority="667" operator="containsText" text="补交">
      <formula>NOT(ISERROR(SEARCH("补交",AG11)))</formula>
    </cfRule>
    <cfRule type="containsText" dxfId="782" priority="668" operator="containsText" text="补交">
      <formula>NOT(ISERROR(SEARCH("补交",AG11)))</formula>
    </cfRule>
    <cfRule type="containsText" dxfId="781" priority="669" operator="containsText" text="补交">
      <formula>NOT(ISERROR(SEARCH("补交",AG11)))</formula>
    </cfRule>
    <cfRule type="containsText" dxfId="780" priority="670" operator="containsText" text="入班">
      <formula>NOT(ISERROR(SEARCH("入班",AG11)))</formula>
    </cfRule>
    <cfRule type="containsText" dxfId="779" priority="671" operator="containsText" text="入班">
      <formula>NOT(ISERROR(SEARCH("入班",AG11)))</formula>
    </cfRule>
    <cfRule type="containsBlanks" dxfId="778" priority="672">
      <formula>LEN(TRIM(AG11))=0</formula>
    </cfRule>
    <cfRule type="cellIs" dxfId="777" priority="673" operator="equal">
      <formula>"请假"</formula>
    </cfRule>
    <cfRule type="cellIs" dxfId="776" priority="674" operator="equal">
      <formula>"✓"</formula>
    </cfRule>
  </conditionalFormatting>
  <conditionalFormatting sqref="C12">
    <cfRule type="duplicateValues" dxfId="775" priority="636"/>
  </conditionalFormatting>
  <conditionalFormatting sqref="R12:R13">
    <cfRule type="containsText" dxfId="774" priority="1209" operator="containsText" text="补交">
      <formula>NOT(ISERROR(SEARCH("补交",R12)))</formula>
    </cfRule>
    <cfRule type="containsText" dxfId="773" priority="1210" operator="containsText" text="补交">
      <formula>NOT(ISERROR(SEARCH("补交",R12)))</formula>
    </cfRule>
    <cfRule type="containsText" dxfId="772" priority="1211" operator="containsText" text="补交">
      <formula>NOT(ISERROR(SEARCH("补交",R12)))</formula>
    </cfRule>
    <cfRule type="containsText" dxfId="771" priority="1212" operator="containsText" text="入班">
      <formula>NOT(ISERROR(SEARCH("入班",R12)))</formula>
    </cfRule>
    <cfRule type="containsText" dxfId="770" priority="1213" operator="containsText" text="入班">
      <formula>NOT(ISERROR(SEARCH("入班",R12)))</formula>
    </cfRule>
    <cfRule type="containsBlanks" dxfId="769" priority="1214">
      <formula>LEN(TRIM(R12))=0</formula>
    </cfRule>
    <cfRule type="cellIs" dxfId="768" priority="1215" operator="equal">
      <formula>"请假"</formula>
    </cfRule>
    <cfRule type="cellIs" dxfId="767" priority="1216" operator="equal">
      <formula>"✓"</formula>
    </cfRule>
  </conditionalFormatting>
  <conditionalFormatting sqref="S12:S13">
    <cfRule type="containsText" dxfId="766" priority="1225" operator="containsText" text="补交">
      <formula>NOT(ISERROR(SEARCH("补交",S12)))</formula>
    </cfRule>
    <cfRule type="containsText" dxfId="765" priority="1226" operator="containsText" text="补交">
      <formula>NOT(ISERROR(SEARCH("补交",S12)))</formula>
    </cfRule>
    <cfRule type="containsText" dxfId="764" priority="1227" operator="containsText" text="补交">
      <formula>NOT(ISERROR(SEARCH("补交",S12)))</formula>
    </cfRule>
    <cfRule type="containsText" dxfId="763" priority="1228" operator="containsText" text="入班">
      <formula>NOT(ISERROR(SEARCH("入班",S12)))</formula>
    </cfRule>
    <cfRule type="containsText" dxfId="762" priority="1229" operator="containsText" text="入班">
      <formula>NOT(ISERROR(SEARCH("入班",S12)))</formula>
    </cfRule>
    <cfRule type="containsBlanks" dxfId="761" priority="1230">
      <formula>LEN(TRIM(S12))=0</formula>
    </cfRule>
    <cfRule type="cellIs" dxfId="760" priority="1231" operator="equal">
      <formula>"请假"</formula>
    </cfRule>
    <cfRule type="cellIs" dxfId="759" priority="1232" operator="equal">
      <formula>"✓"</formula>
    </cfRule>
  </conditionalFormatting>
  <conditionalFormatting sqref="U12:V13">
    <cfRule type="containsText" dxfId="758" priority="1153" operator="containsText" text="补交">
      <formula>NOT(ISERROR(SEARCH("补交",U12)))</formula>
    </cfRule>
    <cfRule type="containsText" dxfId="757" priority="1154" operator="containsText" text="补交">
      <formula>NOT(ISERROR(SEARCH("补交",U12)))</formula>
    </cfRule>
    <cfRule type="containsText" dxfId="756" priority="1155" operator="containsText" text="补交">
      <formula>NOT(ISERROR(SEARCH("补交",U12)))</formula>
    </cfRule>
    <cfRule type="containsText" dxfId="755" priority="1156" operator="containsText" text="入班">
      <formula>NOT(ISERROR(SEARCH("入班",U12)))</formula>
    </cfRule>
    <cfRule type="containsText" dxfId="754" priority="1157" operator="containsText" text="入班">
      <formula>NOT(ISERROR(SEARCH("入班",U12)))</formula>
    </cfRule>
    <cfRule type="containsBlanks" dxfId="753" priority="1158">
      <formula>LEN(TRIM(U12))=0</formula>
    </cfRule>
    <cfRule type="cellIs" dxfId="752" priority="1159" operator="equal">
      <formula>"请假"</formula>
    </cfRule>
    <cfRule type="cellIs" dxfId="751" priority="1160" operator="equal">
      <formula>"✓"</formula>
    </cfRule>
  </conditionalFormatting>
  <conditionalFormatting sqref="W12:X13">
    <cfRule type="containsText" dxfId="750" priority="1052" operator="containsText" text="补交">
      <formula>NOT(ISERROR(SEARCH("补交",W12)))</formula>
    </cfRule>
    <cfRule type="containsText" dxfId="749" priority="1053" operator="containsText" text="补交">
      <formula>NOT(ISERROR(SEARCH("补交",W12)))</formula>
    </cfRule>
    <cfRule type="containsText" dxfId="748" priority="1054" operator="containsText" text="补交">
      <formula>NOT(ISERROR(SEARCH("补交",W12)))</formula>
    </cfRule>
    <cfRule type="containsText" dxfId="747" priority="1055" operator="containsText" text="入班">
      <formula>NOT(ISERROR(SEARCH("入班",W12)))</formula>
    </cfRule>
    <cfRule type="containsText" dxfId="746" priority="1056" operator="containsText" text="入班">
      <formula>NOT(ISERROR(SEARCH("入班",W12)))</formula>
    </cfRule>
    <cfRule type="containsBlanks" dxfId="745" priority="1057">
      <formula>LEN(TRIM(W12))=0</formula>
    </cfRule>
    <cfRule type="cellIs" dxfId="744" priority="1058" operator="equal">
      <formula>"请假"</formula>
    </cfRule>
    <cfRule type="cellIs" dxfId="743" priority="1059" operator="equal">
      <formula>"✓"</formula>
    </cfRule>
  </conditionalFormatting>
  <conditionalFormatting sqref="Y12:Z13">
    <cfRule type="containsText" dxfId="742" priority="988" operator="containsText" text="补交">
      <formula>NOT(ISERROR(SEARCH("补交",Y12)))</formula>
    </cfRule>
    <cfRule type="containsText" dxfId="741" priority="989" operator="containsText" text="补交">
      <formula>NOT(ISERROR(SEARCH("补交",Y12)))</formula>
    </cfRule>
    <cfRule type="containsText" dxfId="740" priority="990" operator="containsText" text="补交">
      <formula>NOT(ISERROR(SEARCH("补交",Y12)))</formula>
    </cfRule>
    <cfRule type="containsText" dxfId="739" priority="991" operator="containsText" text="入班">
      <formula>NOT(ISERROR(SEARCH("入班",Y12)))</formula>
    </cfRule>
    <cfRule type="containsText" dxfId="738" priority="992" operator="containsText" text="入班">
      <formula>NOT(ISERROR(SEARCH("入班",Y12)))</formula>
    </cfRule>
    <cfRule type="containsBlanks" dxfId="737" priority="993">
      <formula>LEN(TRIM(Y12))=0</formula>
    </cfRule>
    <cfRule type="cellIs" dxfId="736" priority="994" operator="equal">
      <formula>"请假"</formula>
    </cfRule>
    <cfRule type="cellIs" dxfId="735" priority="995" operator="equal">
      <formula>"✓"</formula>
    </cfRule>
  </conditionalFormatting>
  <conditionalFormatting sqref="AA12:AB13">
    <cfRule type="containsText" dxfId="734" priority="932" operator="containsText" text="补交">
      <formula>NOT(ISERROR(SEARCH("补交",AA12)))</formula>
    </cfRule>
    <cfRule type="containsText" dxfId="733" priority="933" operator="containsText" text="补交">
      <formula>NOT(ISERROR(SEARCH("补交",AA12)))</formula>
    </cfRule>
    <cfRule type="containsText" dxfId="732" priority="934" operator="containsText" text="补交">
      <formula>NOT(ISERROR(SEARCH("补交",AA12)))</formula>
    </cfRule>
    <cfRule type="containsText" dxfId="731" priority="935" operator="containsText" text="入班">
      <formula>NOT(ISERROR(SEARCH("入班",AA12)))</formula>
    </cfRule>
    <cfRule type="containsText" dxfId="730" priority="936" operator="containsText" text="入班">
      <formula>NOT(ISERROR(SEARCH("入班",AA12)))</formula>
    </cfRule>
    <cfRule type="containsBlanks" dxfId="729" priority="937">
      <formula>LEN(TRIM(AA12))=0</formula>
    </cfRule>
    <cfRule type="cellIs" dxfId="728" priority="938" operator="equal">
      <formula>"请假"</formula>
    </cfRule>
    <cfRule type="cellIs" dxfId="727" priority="939" operator="equal">
      <formula>"✓"</formula>
    </cfRule>
  </conditionalFormatting>
  <conditionalFormatting sqref="AC12:AD13">
    <cfRule type="containsText" dxfId="726" priority="868" operator="containsText" text="补交">
      <formula>NOT(ISERROR(SEARCH("补交",AC12)))</formula>
    </cfRule>
    <cfRule type="containsText" dxfId="725" priority="869" operator="containsText" text="补交">
      <formula>NOT(ISERROR(SEARCH("补交",AC12)))</formula>
    </cfRule>
    <cfRule type="containsText" dxfId="724" priority="870" operator="containsText" text="补交">
      <formula>NOT(ISERROR(SEARCH("补交",AC12)))</formula>
    </cfRule>
    <cfRule type="containsText" dxfId="723" priority="871" operator="containsText" text="入班">
      <formula>NOT(ISERROR(SEARCH("入班",AC12)))</formula>
    </cfRule>
    <cfRule type="containsText" dxfId="722" priority="872" operator="containsText" text="入班">
      <formula>NOT(ISERROR(SEARCH("入班",AC12)))</formula>
    </cfRule>
    <cfRule type="containsBlanks" dxfId="721" priority="873">
      <formula>LEN(TRIM(AC12))=0</formula>
    </cfRule>
    <cfRule type="cellIs" dxfId="720" priority="874" operator="equal">
      <formula>"请假"</formula>
    </cfRule>
    <cfRule type="cellIs" dxfId="719" priority="875" operator="equal">
      <formula>"✓"</formula>
    </cfRule>
  </conditionalFormatting>
  <conditionalFormatting sqref="AE12:AF13">
    <cfRule type="containsText" dxfId="718" priority="739" operator="containsText" text="补交">
      <formula>NOT(ISERROR(SEARCH("补交",AE12)))</formula>
    </cfRule>
    <cfRule type="containsText" dxfId="717" priority="740" operator="containsText" text="补交">
      <formula>NOT(ISERROR(SEARCH("补交",AE12)))</formula>
    </cfRule>
    <cfRule type="containsText" dxfId="716" priority="741" operator="containsText" text="补交">
      <formula>NOT(ISERROR(SEARCH("补交",AE12)))</formula>
    </cfRule>
    <cfRule type="containsText" dxfId="715" priority="742" operator="containsText" text="入班">
      <formula>NOT(ISERROR(SEARCH("入班",AE12)))</formula>
    </cfRule>
    <cfRule type="containsText" dxfId="714" priority="743" operator="containsText" text="入班">
      <formula>NOT(ISERROR(SEARCH("入班",AE12)))</formula>
    </cfRule>
    <cfRule type="containsBlanks" dxfId="713" priority="744">
      <formula>LEN(TRIM(AE12))=0</formula>
    </cfRule>
    <cfRule type="cellIs" dxfId="712" priority="745" operator="equal">
      <formula>"请假"</formula>
    </cfRule>
    <cfRule type="cellIs" dxfId="711" priority="746" operator="equal">
      <formula>"✓"</formula>
    </cfRule>
  </conditionalFormatting>
  <conditionalFormatting sqref="AG12:AG13">
    <cfRule type="containsText" dxfId="710" priority="659" operator="containsText" text="补交">
      <formula>NOT(ISERROR(SEARCH("补交",AG12)))</formula>
    </cfRule>
    <cfRule type="containsText" dxfId="709" priority="660" operator="containsText" text="补交">
      <formula>NOT(ISERROR(SEARCH("补交",AG12)))</formula>
    </cfRule>
    <cfRule type="containsText" dxfId="708" priority="661" operator="containsText" text="补交">
      <formula>NOT(ISERROR(SEARCH("补交",AG12)))</formula>
    </cfRule>
    <cfRule type="containsText" dxfId="707" priority="662" operator="containsText" text="入班">
      <formula>NOT(ISERROR(SEARCH("入班",AG12)))</formula>
    </cfRule>
    <cfRule type="containsText" dxfId="706" priority="663" operator="containsText" text="入班">
      <formula>NOT(ISERROR(SEARCH("入班",AG12)))</formula>
    </cfRule>
    <cfRule type="containsBlanks" dxfId="705" priority="664">
      <formula>LEN(TRIM(AG12))=0</formula>
    </cfRule>
    <cfRule type="cellIs" dxfId="704" priority="665" operator="equal">
      <formula>"请假"</formula>
    </cfRule>
    <cfRule type="cellIs" dxfId="703" priority="666" operator="equal">
      <formula>"✓"</formula>
    </cfRule>
  </conditionalFormatting>
  <conditionalFormatting sqref="C13:C14">
    <cfRule type="duplicateValues" dxfId="702" priority="635"/>
  </conditionalFormatting>
  <conditionalFormatting sqref="C15">
    <cfRule type="duplicateValues" dxfId="701" priority="593"/>
  </conditionalFormatting>
  <conditionalFormatting sqref="C16">
    <cfRule type="duplicateValues" dxfId="700" priority="634"/>
  </conditionalFormatting>
  <conditionalFormatting sqref="C17">
    <cfRule type="duplicateValues" dxfId="699" priority="592"/>
  </conditionalFormatting>
  <conditionalFormatting sqref="C18">
    <cfRule type="duplicateValues" dxfId="698" priority="633"/>
  </conditionalFormatting>
  <conditionalFormatting sqref="C19">
    <cfRule type="duplicateValues" dxfId="697" priority="632"/>
  </conditionalFormatting>
  <conditionalFormatting sqref="C20">
    <cfRule type="duplicateValues" dxfId="696" priority="631"/>
  </conditionalFormatting>
  <conditionalFormatting sqref="C21">
    <cfRule type="duplicateValues" dxfId="695" priority="630"/>
  </conditionalFormatting>
  <conditionalFormatting sqref="C22">
    <cfRule type="duplicateValues" dxfId="694" priority="629"/>
  </conditionalFormatting>
  <conditionalFormatting sqref="C23">
    <cfRule type="duplicateValues" dxfId="693" priority="585"/>
  </conditionalFormatting>
  <conditionalFormatting sqref="C24">
    <cfRule type="duplicateValues" dxfId="692" priority="628"/>
  </conditionalFormatting>
  <conditionalFormatting sqref="C25">
    <cfRule type="duplicateValues" dxfId="691" priority="627"/>
  </conditionalFormatting>
  <conditionalFormatting sqref="C26:C27">
    <cfRule type="duplicateValues" dxfId="690" priority="626"/>
  </conditionalFormatting>
  <conditionalFormatting sqref="C28">
    <cfRule type="duplicateValues" dxfId="689" priority="625"/>
  </conditionalFormatting>
  <conditionalFormatting sqref="C29">
    <cfRule type="duplicateValues" dxfId="688" priority="624"/>
  </conditionalFormatting>
  <conditionalFormatting sqref="C30">
    <cfRule type="duplicateValues" dxfId="687" priority="584"/>
  </conditionalFormatting>
  <conditionalFormatting sqref="C31">
    <cfRule type="duplicateValues" dxfId="686" priority="583"/>
  </conditionalFormatting>
  <conditionalFormatting sqref="C33">
    <cfRule type="duplicateValues" dxfId="685" priority="623"/>
  </conditionalFormatting>
  <conditionalFormatting sqref="C34">
    <cfRule type="duplicateValues" dxfId="684" priority="622"/>
  </conditionalFormatting>
  <conditionalFormatting sqref="C35">
    <cfRule type="duplicateValues" dxfId="683" priority="621"/>
  </conditionalFormatting>
  <conditionalFormatting sqref="C36">
    <cfRule type="duplicateValues" dxfId="682" priority="620"/>
  </conditionalFormatting>
  <conditionalFormatting sqref="C37">
    <cfRule type="duplicateValues" dxfId="681" priority="619"/>
  </conditionalFormatting>
  <conditionalFormatting sqref="C38">
    <cfRule type="duplicateValues" dxfId="680" priority="618"/>
  </conditionalFormatting>
  <conditionalFormatting sqref="C39">
    <cfRule type="duplicateValues" dxfId="679" priority="617"/>
  </conditionalFormatting>
  <conditionalFormatting sqref="C40">
    <cfRule type="duplicateValues" dxfId="678" priority="616"/>
  </conditionalFormatting>
  <conditionalFormatting sqref="C41">
    <cfRule type="duplicateValues" dxfId="677" priority="615"/>
  </conditionalFormatting>
  <conditionalFormatting sqref="C42">
    <cfRule type="duplicateValues" dxfId="676" priority="613"/>
  </conditionalFormatting>
  <conditionalFormatting sqref="E44:E49 E70:E77 D48:D49 D3:D16 D56:D81 E59:E66 D32:E32">
    <cfRule type="cellIs" dxfId="675" priority="577" operator="equal">
      <formula>"开班"</formula>
    </cfRule>
    <cfRule type="containsText" dxfId="674" priority="578" operator="containsText" text="补交">
      <formula>NOT(ISERROR(SEARCH("补交",D3)))</formula>
    </cfRule>
    <cfRule type="containsText" dxfId="673" priority="579" operator="containsText" text="入班">
      <formula>NOT(ISERROR(SEARCH("入班",D3)))</formula>
    </cfRule>
    <cfRule type="containsBlanks" dxfId="672" priority="580">
      <formula>LEN(TRIM(D3))=0</formula>
    </cfRule>
    <cfRule type="cellIs" dxfId="671" priority="581" operator="equal">
      <formula>"请假"</formula>
    </cfRule>
    <cfRule type="cellIs" dxfId="670" priority="582" operator="equal">
      <formula>"✓"</formula>
    </cfRule>
  </conditionalFormatting>
  <conditionalFormatting sqref="E68">
    <cfRule type="cellIs" dxfId="669" priority="559" operator="equal">
      <formula>"开班"</formula>
    </cfRule>
    <cfRule type="containsText" dxfId="668" priority="560" operator="containsText" text="补交">
      <formula>NOT(ISERROR(SEARCH("补交",E68)))</formula>
    </cfRule>
    <cfRule type="containsText" dxfId="667" priority="561" operator="containsText" text="入班">
      <formula>NOT(ISERROR(SEARCH("入班",E68)))</formula>
    </cfRule>
    <cfRule type="containsBlanks" dxfId="666" priority="562">
      <formula>LEN(TRIM(E68))=0</formula>
    </cfRule>
    <cfRule type="cellIs" dxfId="665" priority="563" operator="equal">
      <formula>"请假"</formula>
    </cfRule>
    <cfRule type="cellIs" dxfId="664" priority="564" operator="equal">
      <formula>"✓"</formula>
    </cfRule>
  </conditionalFormatting>
  <conditionalFormatting sqref="C43:C47">
    <cfRule type="duplicateValues" dxfId="663" priority="612"/>
  </conditionalFormatting>
  <conditionalFormatting sqref="E19:E41">
    <cfRule type="cellIs" dxfId="662" priority="586" operator="equal">
      <formula>"开班"</formula>
    </cfRule>
    <cfRule type="containsText" dxfId="661" priority="587" operator="containsText" text="补交">
      <formula>NOT(ISERROR(SEARCH("补交",E19)))</formula>
    </cfRule>
    <cfRule type="containsText" dxfId="660" priority="588" operator="containsText" text="入班">
      <formula>NOT(ISERROR(SEARCH("入班",E19)))</formula>
    </cfRule>
    <cfRule type="containsBlanks" dxfId="659" priority="589">
      <formula>LEN(TRIM(E19))=0</formula>
    </cfRule>
    <cfRule type="cellIs" dxfId="658" priority="590" operator="equal">
      <formula>"请假"</formula>
    </cfRule>
    <cfRule type="cellIs" dxfId="657" priority="591" operator="equal">
      <formula>"✓"</formula>
    </cfRule>
  </conditionalFormatting>
  <conditionalFormatting sqref="E50:E54">
    <cfRule type="cellIs" dxfId="656" priority="571" operator="equal">
      <formula>"开班"</formula>
    </cfRule>
    <cfRule type="containsText" dxfId="655" priority="572" operator="containsText" text="补交">
      <formula>NOT(ISERROR(SEARCH("补交",E50)))</formula>
    </cfRule>
    <cfRule type="containsText" dxfId="654" priority="573" operator="containsText" text="入班">
      <formula>NOT(ISERROR(SEARCH("入班",E50)))</formula>
    </cfRule>
    <cfRule type="containsBlanks" dxfId="653" priority="574">
      <formula>LEN(TRIM(E50))=0</formula>
    </cfRule>
    <cfRule type="cellIs" dxfId="652" priority="575" operator="equal">
      <formula>"请假"</formula>
    </cfRule>
    <cfRule type="cellIs" dxfId="651" priority="576" operator="equal">
      <formula>"✓"</formula>
    </cfRule>
  </conditionalFormatting>
  <conditionalFormatting sqref="AH3:AH1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6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6">
    <cfRule type="colorScale" priority="1317">
      <colorScale>
        <cfvo type="percent" val="0"/>
        <cfvo type="percent" val="50"/>
        <cfvo type="percent" val="100"/>
        <color rgb="FFF8696B"/>
        <color rgb="FFFCFCFF"/>
        <color rgb="FF5A8AC6"/>
      </colorScale>
    </cfRule>
    <cfRule type="colorScale" priority="1318">
      <colorScale>
        <cfvo type="percent" val="0"/>
        <cfvo type="percent" val="100"/>
        <color rgb="FFFF7128"/>
        <color rgb="FFFFEF9C"/>
      </colorScale>
    </cfRule>
  </conditionalFormatting>
  <conditionalFormatting sqref="AK3:AK16">
    <cfRule type="colorScale" priority="13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H1">
    <cfRule type="containsText" dxfId="650" priority="646" operator="containsText" text="入班">
      <formula>NOT(ISERROR(SEARCH("入班",AH1)))</formula>
    </cfRule>
    <cfRule type="containsText" dxfId="649" priority="647" operator="containsText" text="入班">
      <formula>NOT(ISERROR(SEARCH("入班",AH1)))</formula>
    </cfRule>
    <cfRule type="containsBlanks" dxfId="648" priority="648">
      <formula>LEN(TRIM(AH1))=0</formula>
    </cfRule>
    <cfRule type="cellIs" dxfId="647" priority="649" operator="equal">
      <formula>"请假"</formula>
    </cfRule>
    <cfRule type="cellIs" dxfId="646" priority="650" operator="equal">
      <formula>"✓"</formula>
    </cfRule>
  </conditionalFormatting>
  <conditionalFormatting sqref="AI1">
    <cfRule type="containsText" dxfId="645" priority="1305" operator="containsText" text="入班">
      <formula>NOT(ISERROR(SEARCH("入班",AI1)))</formula>
    </cfRule>
    <cfRule type="containsText" dxfId="644" priority="1306" operator="containsText" text="入班">
      <formula>NOT(ISERROR(SEARCH("入班",AI1)))</formula>
    </cfRule>
    <cfRule type="containsBlanks" dxfId="643" priority="1307">
      <formula>LEN(TRIM(AI1))=0</formula>
    </cfRule>
    <cfRule type="cellIs" dxfId="642" priority="1308" operator="equal">
      <formula>"请假"</formula>
    </cfRule>
    <cfRule type="cellIs" dxfId="641" priority="1309" operator="equal">
      <formula>"✓"</formula>
    </cfRule>
  </conditionalFormatting>
  <conditionalFormatting sqref="E17 A82:A84 E5:AG5 E10:J10 H6:P7 G78:G81 G50:G59 E3:J4 L3:AG4 L8:P9 L10:AG10 H15:P16 G15:G26 H8:J14 R15:AG16 Q6:AG14 E15:F16 E6:G14 L11:P14 G61:G76 G28:G45">
    <cfRule type="containsText" dxfId="640" priority="1311" operator="containsText" text="入班">
      <formula>NOT(ISERROR(SEARCH("入班",A3)))</formula>
    </cfRule>
    <cfRule type="containsBlanks" dxfId="639" priority="1312">
      <formula>LEN(TRIM(A3))=0</formula>
    </cfRule>
    <cfRule type="cellIs" dxfId="638" priority="1313" operator="equal">
      <formula>"请假"</formula>
    </cfRule>
    <cfRule type="cellIs" dxfId="637" priority="1314" operator="equal">
      <formula>"✓"</formula>
    </cfRule>
  </conditionalFormatting>
  <conditionalFormatting sqref="E17 A82:A84 E5:AG5 E10:J10 H6:AG7 G78:G81 G50:G59 E3:J4 L3:AG4 H15:AG16 G15:G26 H8:J14 E15:F16 E6:G14 L8:AG14 G61:G76 G28:G45">
    <cfRule type="cellIs" dxfId="636" priority="645" operator="equal">
      <formula>"开班"</formula>
    </cfRule>
    <cfRule type="containsText" dxfId="635" priority="1281" operator="containsText" text="补交">
      <formula>NOT(ISERROR(SEARCH("补交",A3)))</formula>
    </cfRule>
  </conditionalFormatting>
  <conditionalFormatting sqref="D18:D49">
    <cfRule type="cellIs" dxfId="634" priority="606" operator="equal">
      <formula>"开班"</formula>
    </cfRule>
    <cfRule type="containsText" dxfId="633" priority="607" operator="containsText" text="补交">
      <formula>NOT(ISERROR(SEARCH("补交",D18)))</formula>
    </cfRule>
    <cfRule type="containsText" dxfId="632" priority="608" operator="containsText" text="入班">
      <formula>NOT(ISERROR(SEARCH("入班",D18)))</formula>
    </cfRule>
    <cfRule type="containsBlanks" dxfId="631" priority="609">
      <formula>LEN(TRIM(D18))=0</formula>
    </cfRule>
    <cfRule type="cellIs" dxfId="630" priority="610" operator="equal">
      <formula>"请假"</formula>
    </cfRule>
    <cfRule type="cellIs" dxfId="629" priority="611" operator="equal">
      <formula>"✓"</formula>
    </cfRule>
  </conditionalFormatting>
  <conditionalFormatting sqref="R11 R3:R5 Q15:R16">
    <cfRule type="containsText" dxfId="628" priority="1300" operator="containsText" text="入班">
      <formula>NOT(ISERROR(SEARCH("入班",Q3)))</formula>
    </cfRule>
    <cfRule type="containsBlanks" dxfId="627" priority="1302">
      <formula>LEN(TRIM(Q3))=0</formula>
    </cfRule>
    <cfRule type="cellIs" dxfId="626" priority="1303" operator="equal">
      <formula>"请假"</formula>
    </cfRule>
    <cfRule type="cellIs" dxfId="625" priority="1304" operator="equal">
      <formula>"✓"</formula>
    </cfRule>
  </conditionalFormatting>
  <conditionalFormatting sqref="R11 R3:R5 Q15:R16">
    <cfRule type="containsText" dxfId="624" priority="1301" operator="containsText" text="入班">
      <formula>NOT(ISERROR(SEARCH("入班",Q3)))</formula>
    </cfRule>
  </conditionalFormatting>
  <conditionalFormatting sqref="U7:V11">
    <cfRule type="containsText" dxfId="623" priority="1161" operator="containsText" text="补交">
      <formula>NOT(ISERROR(SEARCH("补交",U7)))</formula>
    </cfRule>
    <cfRule type="containsText" dxfId="622" priority="1162" operator="containsText" text="补交">
      <formula>NOT(ISERROR(SEARCH("补交",U7)))</formula>
    </cfRule>
    <cfRule type="containsText" dxfId="621" priority="1163" operator="containsText" text="补交">
      <formula>NOT(ISERROR(SEARCH("补交",U7)))</formula>
    </cfRule>
    <cfRule type="containsText" dxfId="620" priority="1164" operator="containsText" text="入班">
      <formula>NOT(ISERROR(SEARCH("入班",U7)))</formula>
    </cfRule>
    <cfRule type="containsText" dxfId="619" priority="1165" operator="containsText" text="入班">
      <formula>NOT(ISERROR(SEARCH("入班",U7)))</formula>
    </cfRule>
    <cfRule type="containsBlanks" dxfId="618" priority="1166">
      <formula>LEN(TRIM(U7))=0</formula>
    </cfRule>
    <cfRule type="cellIs" dxfId="617" priority="1167" operator="equal">
      <formula>"请假"</formula>
    </cfRule>
    <cfRule type="cellIs" dxfId="616" priority="1168" operator="equal">
      <formula>"✓"</formula>
    </cfRule>
  </conditionalFormatting>
  <conditionalFormatting sqref="AA13:AB16">
    <cfRule type="containsText" dxfId="615" priority="916" operator="containsText" text="补交">
      <formula>NOT(ISERROR(SEARCH("补交",AA13)))</formula>
    </cfRule>
    <cfRule type="containsText" dxfId="614" priority="917" operator="containsText" text="补交">
      <formula>NOT(ISERROR(SEARCH("补交",AA13)))</formula>
    </cfRule>
    <cfRule type="containsText" dxfId="613" priority="918" operator="containsText" text="补交">
      <formula>NOT(ISERROR(SEARCH("补交",AA13)))</formula>
    </cfRule>
    <cfRule type="containsText" dxfId="612" priority="919" operator="containsText" text="入班">
      <formula>NOT(ISERROR(SEARCH("入班",AA13)))</formula>
    </cfRule>
    <cfRule type="containsText" dxfId="611" priority="920" operator="containsText" text="入班">
      <formula>NOT(ISERROR(SEARCH("入班",AA13)))</formula>
    </cfRule>
    <cfRule type="containsBlanks" dxfId="610" priority="921">
      <formula>LEN(TRIM(AA13))=0</formula>
    </cfRule>
    <cfRule type="cellIs" dxfId="609" priority="922" operator="equal">
      <formula>"请假"</formula>
    </cfRule>
    <cfRule type="cellIs" dxfId="608" priority="923" operator="equal">
      <formula>"✓"</formula>
    </cfRule>
    <cfRule type="containsText" dxfId="607" priority="924" operator="containsText" text="补交">
      <formula>NOT(ISERROR(SEARCH("补交",AA13)))</formula>
    </cfRule>
    <cfRule type="containsText" dxfId="606" priority="925" operator="containsText" text="补交">
      <formula>NOT(ISERROR(SEARCH("补交",AA13)))</formula>
    </cfRule>
    <cfRule type="containsText" dxfId="605" priority="926" operator="containsText" text="补交">
      <formula>NOT(ISERROR(SEARCH("补交",AA13)))</formula>
    </cfRule>
    <cfRule type="containsText" dxfId="604" priority="927" operator="containsText" text="入班">
      <formula>NOT(ISERROR(SEARCH("入班",AA13)))</formula>
    </cfRule>
    <cfRule type="containsText" dxfId="603" priority="928" operator="containsText" text="入班">
      <formula>NOT(ISERROR(SEARCH("入班",AA13)))</formula>
    </cfRule>
    <cfRule type="containsBlanks" dxfId="602" priority="929">
      <formula>LEN(TRIM(AA13))=0</formula>
    </cfRule>
    <cfRule type="cellIs" dxfId="601" priority="930" operator="equal">
      <formula>"请假"</formula>
    </cfRule>
    <cfRule type="cellIs" dxfId="600" priority="931" operator="equal">
      <formula>"✓"</formula>
    </cfRule>
  </conditionalFormatting>
  <conditionalFormatting sqref="D50:D51">
    <cfRule type="cellIs" dxfId="599" priority="594" operator="equal">
      <formula>"开班"</formula>
    </cfRule>
    <cfRule type="containsText" dxfId="598" priority="595" operator="containsText" text="补交">
      <formula>NOT(ISERROR(SEARCH("补交",D50)))</formula>
    </cfRule>
    <cfRule type="containsText" dxfId="597" priority="596" operator="containsText" text="入班">
      <formula>NOT(ISERROR(SEARCH("入班",D50)))</formula>
    </cfRule>
    <cfRule type="containsBlanks" dxfId="596" priority="597">
      <formula>LEN(TRIM(D50))=0</formula>
    </cfRule>
    <cfRule type="cellIs" dxfId="595" priority="598" operator="equal">
      <formula>"请假"</formula>
    </cfRule>
    <cfRule type="cellIs" dxfId="594" priority="599" operator="equal">
      <formula>"✓"</formula>
    </cfRule>
  </conditionalFormatting>
  <conditionalFormatting sqref="I59">
    <cfRule type="containsText" dxfId="593" priority="549" operator="containsText" text="入班">
      <formula>NOT(ISERROR(SEARCH("入班",I59)))</formula>
    </cfRule>
    <cfRule type="containsBlanks" dxfId="592" priority="550">
      <formula>LEN(TRIM(I59))=0</formula>
    </cfRule>
    <cfRule type="cellIs" dxfId="591" priority="551" operator="equal">
      <formula>"请假"</formula>
    </cfRule>
    <cfRule type="cellIs" dxfId="590" priority="552" operator="equal">
      <formula>"✓"</formula>
    </cfRule>
  </conditionalFormatting>
  <conditionalFormatting sqref="I59">
    <cfRule type="cellIs" dxfId="589" priority="547" operator="equal">
      <formula>"开班"</formula>
    </cfRule>
    <cfRule type="containsText" dxfId="588" priority="548" operator="containsText" text="补交">
      <formula>NOT(ISERROR(SEARCH("补交",I59)))</formula>
    </cfRule>
  </conditionalFormatting>
  <conditionalFormatting sqref="G60">
    <cfRule type="cellIs" dxfId="587" priority="541" operator="equal">
      <formula>"开班"</formula>
    </cfRule>
    <cfRule type="containsText" dxfId="586" priority="542" operator="containsText" text="补交">
      <formula>NOT(ISERROR(SEARCH("补交",G60)))</formula>
    </cfRule>
    <cfRule type="containsText" dxfId="585" priority="543" operator="containsText" text="入班">
      <formula>NOT(ISERROR(SEARCH("入班",G60)))</formula>
    </cfRule>
    <cfRule type="containsBlanks" dxfId="584" priority="544">
      <formula>LEN(TRIM(G60))=0</formula>
    </cfRule>
    <cfRule type="cellIs" dxfId="583" priority="545" operator="equal">
      <formula>"请假"</formula>
    </cfRule>
    <cfRule type="cellIs" dxfId="582" priority="546" operator="equal">
      <formula>"✓"</formula>
    </cfRule>
  </conditionalFormatting>
  <conditionalFormatting sqref="I60">
    <cfRule type="cellIs" dxfId="581" priority="535" operator="equal">
      <formula>"开班"</formula>
    </cfRule>
    <cfRule type="containsText" dxfId="580" priority="536" operator="containsText" text="补交">
      <formula>NOT(ISERROR(SEARCH("补交",I60)))</formula>
    </cfRule>
    <cfRule type="containsText" dxfId="579" priority="537" operator="containsText" text="入班">
      <formula>NOT(ISERROR(SEARCH("入班",I60)))</formula>
    </cfRule>
    <cfRule type="containsBlanks" dxfId="578" priority="538">
      <formula>LEN(TRIM(I60))=0</formula>
    </cfRule>
    <cfRule type="cellIs" dxfId="577" priority="539" operator="equal">
      <formula>"请假"</formula>
    </cfRule>
    <cfRule type="cellIs" dxfId="576" priority="540" operator="equal">
      <formula>"✓"</formula>
    </cfRule>
  </conditionalFormatting>
  <conditionalFormatting sqref="I61">
    <cfRule type="cellIs" dxfId="575" priority="529" operator="equal">
      <formula>"开班"</formula>
    </cfRule>
    <cfRule type="containsText" dxfId="574" priority="530" operator="containsText" text="补交">
      <formula>NOT(ISERROR(SEARCH("补交",I61)))</formula>
    </cfRule>
    <cfRule type="containsText" dxfId="573" priority="531" operator="containsText" text="入班">
      <formula>NOT(ISERROR(SEARCH("入班",I61)))</formula>
    </cfRule>
    <cfRule type="containsBlanks" dxfId="572" priority="532">
      <formula>LEN(TRIM(I61))=0</formula>
    </cfRule>
    <cfRule type="cellIs" dxfId="571" priority="533" operator="equal">
      <formula>"请假"</formula>
    </cfRule>
    <cfRule type="cellIs" dxfId="570" priority="534" operator="equal">
      <formula>"✓"</formula>
    </cfRule>
  </conditionalFormatting>
  <conditionalFormatting sqref="I62">
    <cfRule type="containsText" dxfId="569" priority="525" operator="containsText" text="入班">
      <formula>NOT(ISERROR(SEARCH("入班",I62)))</formula>
    </cfRule>
    <cfRule type="containsBlanks" dxfId="568" priority="526">
      <formula>LEN(TRIM(I62))=0</formula>
    </cfRule>
    <cfRule type="cellIs" dxfId="567" priority="527" operator="equal">
      <formula>"请假"</formula>
    </cfRule>
    <cfRule type="cellIs" dxfId="566" priority="528" operator="equal">
      <formula>"✓"</formula>
    </cfRule>
  </conditionalFormatting>
  <conditionalFormatting sqref="I62">
    <cfRule type="cellIs" dxfId="565" priority="523" operator="equal">
      <formula>"开班"</formula>
    </cfRule>
    <cfRule type="containsText" dxfId="564" priority="524" operator="containsText" text="补交">
      <formula>NOT(ISERROR(SEARCH("补交",I62)))</formula>
    </cfRule>
  </conditionalFormatting>
  <conditionalFormatting sqref="I65">
    <cfRule type="containsText" dxfId="563" priority="519" operator="containsText" text="入班">
      <formula>NOT(ISERROR(SEARCH("入班",I65)))</formula>
    </cfRule>
    <cfRule type="containsBlanks" dxfId="562" priority="520">
      <formula>LEN(TRIM(I65))=0</formula>
    </cfRule>
    <cfRule type="cellIs" dxfId="561" priority="521" operator="equal">
      <formula>"请假"</formula>
    </cfRule>
    <cfRule type="cellIs" dxfId="560" priority="522" operator="equal">
      <formula>"✓"</formula>
    </cfRule>
  </conditionalFormatting>
  <conditionalFormatting sqref="I65">
    <cfRule type="cellIs" dxfId="559" priority="517" operator="equal">
      <formula>"开班"</formula>
    </cfRule>
    <cfRule type="containsText" dxfId="558" priority="518" operator="containsText" text="补交">
      <formula>NOT(ISERROR(SEARCH("补交",I65)))</formula>
    </cfRule>
  </conditionalFormatting>
  <conditionalFormatting sqref="I66">
    <cfRule type="containsText" dxfId="557" priority="513" operator="containsText" text="入班">
      <formula>NOT(ISERROR(SEARCH("入班",I66)))</formula>
    </cfRule>
    <cfRule type="containsBlanks" dxfId="556" priority="514">
      <formula>LEN(TRIM(I66))=0</formula>
    </cfRule>
    <cfRule type="cellIs" dxfId="555" priority="515" operator="equal">
      <formula>"请假"</formula>
    </cfRule>
    <cfRule type="cellIs" dxfId="554" priority="516" operator="equal">
      <formula>"✓"</formula>
    </cfRule>
  </conditionalFormatting>
  <conditionalFormatting sqref="I66">
    <cfRule type="cellIs" dxfId="553" priority="511" operator="equal">
      <formula>"开班"</formula>
    </cfRule>
    <cfRule type="containsText" dxfId="552" priority="512" operator="containsText" text="补交">
      <formula>NOT(ISERROR(SEARCH("补交",I66)))</formula>
    </cfRule>
  </conditionalFormatting>
  <conditionalFormatting sqref="I68">
    <cfRule type="containsText" dxfId="551" priority="507" operator="containsText" text="入班">
      <formula>NOT(ISERROR(SEARCH("入班",I68)))</formula>
    </cfRule>
    <cfRule type="containsBlanks" dxfId="550" priority="508">
      <formula>LEN(TRIM(I68))=0</formula>
    </cfRule>
    <cfRule type="cellIs" dxfId="549" priority="509" operator="equal">
      <formula>"请假"</formula>
    </cfRule>
    <cfRule type="cellIs" dxfId="548" priority="510" operator="equal">
      <formula>"✓"</formula>
    </cfRule>
  </conditionalFormatting>
  <conditionalFormatting sqref="I68">
    <cfRule type="cellIs" dxfId="547" priority="505" operator="equal">
      <formula>"开班"</formula>
    </cfRule>
    <cfRule type="containsText" dxfId="546" priority="506" operator="containsText" text="补交">
      <formula>NOT(ISERROR(SEARCH("补交",I68)))</formula>
    </cfRule>
  </conditionalFormatting>
  <conditionalFormatting sqref="I76:I77">
    <cfRule type="cellIs" dxfId="545" priority="475" operator="equal">
      <formula>"开班"</formula>
    </cfRule>
    <cfRule type="containsText" dxfId="544" priority="476" operator="containsText" text="补交">
      <formula>NOT(ISERROR(SEARCH("补交",I76)))</formula>
    </cfRule>
  </conditionalFormatting>
  <conditionalFormatting sqref="I70">
    <cfRule type="containsText" dxfId="543" priority="501" operator="containsText" text="入班">
      <formula>NOT(ISERROR(SEARCH("入班",I70)))</formula>
    </cfRule>
    <cfRule type="containsBlanks" dxfId="542" priority="502">
      <formula>LEN(TRIM(I70))=0</formula>
    </cfRule>
    <cfRule type="cellIs" dxfId="541" priority="503" operator="equal">
      <formula>"请假"</formula>
    </cfRule>
    <cfRule type="cellIs" dxfId="540" priority="504" operator="equal">
      <formula>"✓"</formula>
    </cfRule>
  </conditionalFormatting>
  <conditionalFormatting sqref="I70">
    <cfRule type="cellIs" dxfId="539" priority="499" operator="equal">
      <formula>"开班"</formula>
    </cfRule>
    <cfRule type="containsText" dxfId="538" priority="500" operator="containsText" text="补交">
      <formula>NOT(ISERROR(SEARCH("补交",I70)))</formula>
    </cfRule>
  </conditionalFormatting>
  <conditionalFormatting sqref="I72">
    <cfRule type="containsText" dxfId="537" priority="495" operator="containsText" text="入班">
      <formula>NOT(ISERROR(SEARCH("入班",I72)))</formula>
    </cfRule>
    <cfRule type="containsBlanks" dxfId="536" priority="496">
      <formula>LEN(TRIM(I72))=0</formula>
    </cfRule>
    <cfRule type="cellIs" dxfId="535" priority="497" operator="equal">
      <formula>"请假"</formula>
    </cfRule>
    <cfRule type="cellIs" dxfId="534" priority="498" operator="equal">
      <formula>"✓"</formula>
    </cfRule>
  </conditionalFormatting>
  <conditionalFormatting sqref="I72">
    <cfRule type="cellIs" dxfId="533" priority="493" operator="equal">
      <formula>"开班"</formula>
    </cfRule>
    <cfRule type="containsText" dxfId="532" priority="494" operator="containsText" text="补交">
      <formula>NOT(ISERROR(SEARCH("补交",I72)))</formula>
    </cfRule>
  </conditionalFormatting>
  <conditionalFormatting sqref="I73">
    <cfRule type="containsText" dxfId="531" priority="489" operator="containsText" text="入班">
      <formula>NOT(ISERROR(SEARCH("入班",I73)))</formula>
    </cfRule>
    <cfRule type="containsBlanks" dxfId="530" priority="490">
      <formula>LEN(TRIM(I73))=0</formula>
    </cfRule>
    <cfRule type="cellIs" dxfId="529" priority="491" operator="equal">
      <formula>"请假"</formula>
    </cfRule>
    <cfRule type="cellIs" dxfId="528" priority="492" operator="equal">
      <formula>"✓"</formula>
    </cfRule>
  </conditionalFormatting>
  <conditionalFormatting sqref="I73">
    <cfRule type="cellIs" dxfId="527" priority="487" operator="equal">
      <formula>"开班"</formula>
    </cfRule>
    <cfRule type="containsText" dxfId="526" priority="488" operator="containsText" text="补交">
      <formula>NOT(ISERROR(SEARCH("补交",I73)))</formula>
    </cfRule>
  </conditionalFormatting>
  <conditionalFormatting sqref="I75">
    <cfRule type="containsText" dxfId="525" priority="483" operator="containsText" text="入班">
      <formula>NOT(ISERROR(SEARCH("入班",I75)))</formula>
    </cfRule>
    <cfRule type="containsBlanks" dxfId="524" priority="484">
      <formula>LEN(TRIM(I75))=0</formula>
    </cfRule>
    <cfRule type="cellIs" dxfId="523" priority="485" operator="equal">
      <formula>"请假"</formula>
    </cfRule>
    <cfRule type="cellIs" dxfId="522" priority="486" operator="equal">
      <formula>"✓"</formula>
    </cfRule>
  </conditionalFormatting>
  <conditionalFormatting sqref="I75">
    <cfRule type="cellIs" dxfId="521" priority="481" operator="equal">
      <formula>"开班"</formula>
    </cfRule>
    <cfRule type="containsText" dxfId="520" priority="482" operator="containsText" text="补交">
      <formula>NOT(ISERROR(SEARCH("补交",I75)))</formula>
    </cfRule>
  </conditionalFormatting>
  <conditionalFormatting sqref="I76:I77">
    <cfRule type="containsText" dxfId="519" priority="477" operator="containsText" text="入班">
      <formula>NOT(ISERROR(SEARCH("入班",I76)))</formula>
    </cfRule>
    <cfRule type="containsBlanks" dxfId="518" priority="478">
      <formula>LEN(TRIM(I76))=0</formula>
    </cfRule>
    <cfRule type="cellIs" dxfId="517" priority="479" operator="equal">
      <formula>"请假"</formula>
    </cfRule>
    <cfRule type="cellIs" dxfId="516" priority="480" operator="equal">
      <formula>"✓"</formula>
    </cfRule>
  </conditionalFormatting>
  <conditionalFormatting sqref="G77">
    <cfRule type="cellIs" dxfId="515" priority="469" operator="equal">
      <formula>"开班"</formula>
    </cfRule>
    <cfRule type="containsText" dxfId="514" priority="470" operator="containsText" text="补交">
      <formula>NOT(ISERROR(SEARCH("补交",G77)))</formula>
    </cfRule>
  </conditionalFormatting>
  <conditionalFormatting sqref="G77">
    <cfRule type="containsText" dxfId="513" priority="471" operator="containsText" text="入班">
      <formula>NOT(ISERROR(SEARCH("入班",G77)))</formula>
    </cfRule>
    <cfRule type="containsBlanks" dxfId="512" priority="472">
      <formula>LEN(TRIM(G77))=0</formula>
    </cfRule>
    <cfRule type="cellIs" dxfId="511" priority="473" operator="equal">
      <formula>"请假"</formula>
    </cfRule>
    <cfRule type="cellIs" dxfId="510" priority="474" operator="equal">
      <formula>"✓"</formula>
    </cfRule>
  </conditionalFormatting>
  <conditionalFormatting sqref="I45 I47 I49">
    <cfRule type="containsText" dxfId="509" priority="345" operator="containsText" text="入班">
      <formula>NOT(ISERROR(SEARCH("入班",I45)))</formula>
    </cfRule>
    <cfRule type="containsBlanks" dxfId="508" priority="346">
      <formula>LEN(TRIM(I45))=0</formula>
    </cfRule>
    <cfRule type="cellIs" dxfId="507" priority="347" operator="equal">
      <formula>"请假"</formula>
    </cfRule>
    <cfRule type="cellIs" dxfId="506" priority="348" operator="equal">
      <formula>"✓"</formula>
    </cfRule>
  </conditionalFormatting>
  <conditionalFormatting sqref="I45 I47 I49">
    <cfRule type="cellIs" dxfId="505" priority="343" operator="equal">
      <formula>"开班"</formula>
    </cfRule>
    <cfRule type="containsText" dxfId="504" priority="344" operator="containsText" text="补交">
      <formula>NOT(ISERROR(SEARCH("补交",I45)))</formula>
    </cfRule>
  </conditionalFormatting>
  <conditionalFormatting sqref="I18">
    <cfRule type="containsText" dxfId="503" priority="459" operator="containsText" text="入班">
      <formula>NOT(ISERROR(SEARCH("入班",I18)))</formula>
    </cfRule>
    <cfRule type="containsBlanks" dxfId="502" priority="460">
      <formula>LEN(TRIM(I18))=0</formula>
    </cfRule>
    <cfRule type="cellIs" dxfId="501" priority="461" operator="equal">
      <formula>"请假"</formula>
    </cfRule>
    <cfRule type="cellIs" dxfId="500" priority="462" operator="equal">
      <formula>"✓"</formula>
    </cfRule>
  </conditionalFormatting>
  <conditionalFormatting sqref="I18">
    <cfRule type="cellIs" dxfId="499" priority="457" operator="equal">
      <formula>"开班"</formula>
    </cfRule>
    <cfRule type="containsText" dxfId="498" priority="458" operator="containsText" text="补交">
      <formula>NOT(ISERROR(SEARCH("补交",I18)))</formula>
    </cfRule>
  </conditionalFormatting>
  <conditionalFormatting sqref="I19">
    <cfRule type="containsText" dxfId="497" priority="453" operator="containsText" text="入班">
      <formula>NOT(ISERROR(SEARCH("入班",I19)))</formula>
    </cfRule>
    <cfRule type="containsBlanks" dxfId="496" priority="454">
      <formula>LEN(TRIM(I19))=0</formula>
    </cfRule>
    <cfRule type="cellIs" dxfId="495" priority="455" operator="equal">
      <formula>"请假"</formula>
    </cfRule>
    <cfRule type="cellIs" dxfId="494" priority="456" operator="equal">
      <formula>"✓"</formula>
    </cfRule>
  </conditionalFormatting>
  <conditionalFormatting sqref="I19">
    <cfRule type="cellIs" dxfId="493" priority="451" operator="equal">
      <formula>"开班"</formula>
    </cfRule>
    <cfRule type="containsText" dxfId="492" priority="452" operator="containsText" text="补交">
      <formula>NOT(ISERROR(SEARCH("补交",I19)))</formula>
    </cfRule>
  </conditionalFormatting>
  <conditionalFormatting sqref="I20">
    <cfRule type="containsText" dxfId="491" priority="447" operator="containsText" text="入班">
      <formula>NOT(ISERROR(SEARCH("入班",I20)))</formula>
    </cfRule>
    <cfRule type="containsBlanks" dxfId="490" priority="448">
      <formula>LEN(TRIM(I20))=0</formula>
    </cfRule>
    <cfRule type="cellIs" dxfId="489" priority="449" operator="equal">
      <formula>"请假"</formula>
    </cfRule>
    <cfRule type="cellIs" dxfId="488" priority="450" operator="equal">
      <formula>"✓"</formula>
    </cfRule>
  </conditionalFormatting>
  <conditionalFormatting sqref="I20">
    <cfRule type="cellIs" dxfId="487" priority="445" operator="equal">
      <formula>"开班"</formula>
    </cfRule>
    <cfRule type="containsText" dxfId="486" priority="446" operator="containsText" text="补交">
      <formula>NOT(ISERROR(SEARCH("补交",I20)))</formula>
    </cfRule>
  </conditionalFormatting>
  <conditionalFormatting sqref="I21">
    <cfRule type="containsText" dxfId="485" priority="441" operator="containsText" text="入班">
      <formula>NOT(ISERROR(SEARCH("入班",I21)))</formula>
    </cfRule>
    <cfRule type="containsBlanks" dxfId="484" priority="442">
      <formula>LEN(TRIM(I21))=0</formula>
    </cfRule>
    <cfRule type="cellIs" dxfId="483" priority="443" operator="equal">
      <formula>"请假"</formula>
    </cfRule>
    <cfRule type="cellIs" dxfId="482" priority="444" operator="equal">
      <formula>"✓"</formula>
    </cfRule>
  </conditionalFormatting>
  <conditionalFormatting sqref="I21">
    <cfRule type="cellIs" dxfId="481" priority="439" operator="equal">
      <formula>"开班"</formula>
    </cfRule>
    <cfRule type="containsText" dxfId="480" priority="440" operator="containsText" text="补交">
      <formula>NOT(ISERROR(SEARCH("补交",I21)))</formula>
    </cfRule>
  </conditionalFormatting>
  <conditionalFormatting sqref="I24">
    <cfRule type="containsText" dxfId="479" priority="435" operator="containsText" text="入班">
      <formula>NOT(ISERROR(SEARCH("入班",I24)))</formula>
    </cfRule>
    <cfRule type="containsBlanks" dxfId="478" priority="436">
      <formula>LEN(TRIM(I24))=0</formula>
    </cfRule>
    <cfRule type="cellIs" dxfId="477" priority="437" operator="equal">
      <formula>"请假"</formula>
    </cfRule>
    <cfRule type="cellIs" dxfId="476" priority="438" operator="equal">
      <formula>"✓"</formula>
    </cfRule>
  </conditionalFormatting>
  <conditionalFormatting sqref="I24">
    <cfRule type="cellIs" dxfId="475" priority="433" operator="equal">
      <formula>"开班"</formula>
    </cfRule>
    <cfRule type="containsText" dxfId="474" priority="434" operator="containsText" text="补交">
      <formula>NOT(ISERROR(SEARCH("补交",I24)))</formula>
    </cfRule>
  </conditionalFormatting>
  <conditionalFormatting sqref="I25">
    <cfRule type="containsText" dxfId="473" priority="429" operator="containsText" text="入班">
      <formula>NOT(ISERROR(SEARCH("入班",I25)))</formula>
    </cfRule>
    <cfRule type="containsBlanks" dxfId="472" priority="430">
      <formula>LEN(TRIM(I25))=0</formula>
    </cfRule>
    <cfRule type="cellIs" dxfId="471" priority="431" operator="equal">
      <formula>"请假"</formula>
    </cfRule>
    <cfRule type="cellIs" dxfId="470" priority="432" operator="equal">
      <formula>"✓"</formula>
    </cfRule>
  </conditionalFormatting>
  <conditionalFormatting sqref="I25">
    <cfRule type="cellIs" dxfId="469" priority="427" operator="equal">
      <formula>"开班"</formula>
    </cfRule>
    <cfRule type="containsText" dxfId="468" priority="428" operator="containsText" text="补交">
      <formula>NOT(ISERROR(SEARCH("补交",I25)))</formula>
    </cfRule>
  </conditionalFormatting>
  <conditionalFormatting sqref="I26">
    <cfRule type="containsText" dxfId="467" priority="423" operator="containsText" text="入班">
      <formula>NOT(ISERROR(SEARCH("入班",I26)))</formula>
    </cfRule>
    <cfRule type="containsBlanks" dxfId="466" priority="424">
      <formula>LEN(TRIM(I26))=0</formula>
    </cfRule>
    <cfRule type="cellIs" dxfId="465" priority="425" operator="equal">
      <formula>"请假"</formula>
    </cfRule>
    <cfRule type="cellIs" dxfId="464" priority="426" operator="equal">
      <formula>"✓"</formula>
    </cfRule>
  </conditionalFormatting>
  <conditionalFormatting sqref="I26">
    <cfRule type="cellIs" dxfId="463" priority="421" operator="equal">
      <formula>"开班"</formula>
    </cfRule>
    <cfRule type="containsText" dxfId="462" priority="422" operator="containsText" text="补交">
      <formula>NOT(ISERROR(SEARCH("补交",I26)))</formula>
    </cfRule>
  </conditionalFormatting>
  <conditionalFormatting sqref="I31:I32">
    <cfRule type="containsText" dxfId="461" priority="417" operator="containsText" text="入班">
      <formula>NOT(ISERROR(SEARCH("入班",I31)))</formula>
    </cfRule>
    <cfRule type="containsBlanks" dxfId="460" priority="418">
      <formula>LEN(TRIM(I31))=0</formula>
    </cfRule>
    <cfRule type="cellIs" dxfId="459" priority="419" operator="equal">
      <formula>"请假"</formula>
    </cfRule>
    <cfRule type="cellIs" dxfId="458" priority="420" operator="equal">
      <formula>"✓"</formula>
    </cfRule>
  </conditionalFormatting>
  <conditionalFormatting sqref="I31:I32">
    <cfRule type="cellIs" dxfId="457" priority="415" operator="equal">
      <formula>"开班"</formula>
    </cfRule>
    <cfRule type="containsText" dxfId="456" priority="416" operator="containsText" text="补交">
      <formula>NOT(ISERROR(SEARCH("补交",I31)))</formula>
    </cfRule>
  </conditionalFormatting>
  <conditionalFormatting sqref="I29">
    <cfRule type="containsText" dxfId="455" priority="411" operator="containsText" text="入班">
      <formula>NOT(ISERROR(SEARCH("入班",I29)))</formula>
    </cfRule>
    <cfRule type="containsBlanks" dxfId="454" priority="412">
      <formula>LEN(TRIM(I29))=0</formula>
    </cfRule>
    <cfRule type="cellIs" dxfId="453" priority="413" operator="equal">
      <formula>"请假"</formula>
    </cfRule>
    <cfRule type="cellIs" dxfId="452" priority="414" operator="equal">
      <formula>"✓"</formula>
    </cfRule>
  </conditionalFormatting>
  <conditionalFormatting sqref="I29">
    <cfRule type="cellIs" dxfId="451" priority="409" operator="equal">
      <formula>"开班"</formula>
    </cfRule>
    <cfRule type="containsText" dxfId="450" priority="410" operator="containsText" text="补交">
      <formula>NOT(ISERROR(SEARCH("补交",I29)))</formula>
    </cfRule>
  </conditionalFormatting>
  <conditionalFormatting sqref="I28">
    <cfRule type="containsText" dxfId="449" priority="405" operator="containsText" text="入班">
      <formula>NOT(ISERROR(SEARCH("入班",I28)))</formula>
    </cfRule>
    <cfRule type="containsBlanks" dxfId="448" priority="406">
      <formula>LEN(TRIM(I28))=0</formula>
    </cfRule>
    <cfRule type="cellIs" dxfId="447" priority="407" operator="equal">
      <formula>"请假"</formula>
    </cfRule>
    <cfRule type="cellIs" dxfId="446" priority="408" operator="equal">
      <formula>"✓"</formula>
    </cfRule>
  </conditionalFormatting>
  <conditionalFormatting sqref="I28">
    <cfRule type="cellIs" dxfId="445" priority="403" operator="equal">
      <formula>"开班"</formula>
    </cfRule>
    <cfRule type="containsText" dxfId="444" priority="404" operator="containsText" text="补交">
      <formula>NOT(ISERROR(SEARCH("补交",I28)))</formula>
    </cfRule>
  </conditionalFormatting>
  <conditionalFormatting sqref="I32">
    <cfRule type="cellIs" dxfId="443" priority="397" operator="equal">
      <formula>"开班"</formula>
    </cfRule>
    <cfRule type="containsText" dxfId="442" priority="398" operator="containsText" text="补交">
      <formula>NOT(ISERROR(SEARCH("补交",I32)))</formula>
    </cfRule>
    <cfRule type="containsText" dxfId="441" priority="399" operator="containsText" text="入班">
      <formula>NOT(ISERROR(SEARCH("入班",I32)))</formula>
    </cfRule>
    <cfRule type="containsBlanks" dxfId="440" priority="400">
      <formula>LEN(TRIM(I32))=0</formula>
    </cfRule>
    <cfRule type="cellIs" dxfId="439" priority="401" operator="equal">
      <formula>"请假"</formula>
    </cfRule>
    <cfRule type="cellIs" dxfId="438" priority="402" operator="equal">
      <formula>"✓"</formula>
    </cfRule>
  </conditionalFormatting>
  <conditionalFormatting sqref="I33">
    <cfRule type="cellIs" dxfId="437" priority="391" operator="equal">
      <formula>"开班"</formula>
    </cfRule>
    <cfRule type="containsText" dxfId="436" priority="392" operator="containsText" text="补交">
      <formula>NOT(ISERROR(SEARCH("补交",I33)))</formula>
    </cfRule>
    <cfRule type="containsText" dxfId="435" priority="393" operator="containsText" text="入班">
      <formula>NOT(ISERROR(SEARCH("入班",I33)))</formula>
    </cfRule>
    <cfRule type="containsBlanks" dxfId="434" priority="394">
      <formula>LEN(TRIM(I33))=0</formula>
    </cfRule>
    <cfRule type="cellIs" dxfId="433" priority="395" operator="equal">
      <formula>"请假"</formula>
    </cfRule>
    <cfRule type="cellIs" dxfId="432" priority="396" operator="equal">
      <formula>"✓"</formula>
    </cfRule>
  </conditionalFormatting>
  <conditionalFormatting sqref="I35">
    <cfRule type="cellIs" dxfId="431" priority="385" operator="equal">
      <formula>"开班"</formula>
    </cfRule>
    <cfRule type="containsText" dxfId="430" priority="386" operator="containsText" text="补交">
      <formula>NOT(ISERROR(SEARCH("补交",I35)))</formula>
    </cfRule>
    <cfRule type="containsText" dxfId="429" priority="387" operator="containsText" text="入班">
      <formula>NOT(ISERROR(SEARCH("入班",I35)))</formula>
    </cfRule>
    <cfRule type="containsBlanks" dxfId="428" priority="388">
      <formula>LEN(TRIM(I35))=0</formula>
    </cfRule>
    <cfRule type="cellIs" dxfId="427" priority="389" operator="equal">
      <formula>"请假"</formula>
    </cfRule>
    <cfRule type="cellIs" dxfId="426" priority="390" operator="equal">
      <formula>"✓"</formula>
    </cfRule>
  </conditionalFormatting>
  <conditionalFormatting sqref="I36">
    <cfRule type="cellIs" dxfId="425" priority="379" operator="equal">
      <formula>"开班"</formula>
    </cfRule>
    <cfRule type="containsText" dxfId="424" priority="380" operator="containsText" text="补交">
      <formula>NOT(ISERROR(SEARCH("补交",I36)))</formula>
    </cfRule>
    <cfRule type="containsText" dxfId="423" priority="381" operator="containsText" text="入班">
      <formula>NOT(ISERROR(SEARCH("入班",I36)))</formula>
    </cfRule>
    <cfRule type="containsBlanks" dxfId="422" priority="382">
      <formula>LEN(TRIM(I36))=0</formula>
    </cfRule>
    <cfRule type="cellIs" dxfId="421" priority="383" operator="equal">
      <formula>"请假"</formula>
    </cfRule>
    <cfRule type="cellIs" dxfId="420" priority="384" operator="equal">
      <formula>"✓"</formula>
    </cfRule>
  </conditionalFormatting>
  <conditionalFormatting sqref="I44 I46 I48">
    <cfRule type="cellIs" dxfId="419" priority="349" operator="equal">
      <formula>"开班"</formula>
    </cfRule>
    <cfRule type="containsText" dxfId="418" priority="350" operator="containsText" text="补交">
      <formula>NOT(ISERROR(SEARCH("补交",I44)))</formula>
    </cfRule>
    <cfRule type="containsText" dxfId="417" priority="351" operator="containsText" text="入班">
      <formula>NOT(ISERROR(SEARCH("入班",I44)))</formula>
    </cfRule>
    <cfRule type="containsBlanks" dxfId="416" priority="352">
      <formula>LEN(TRIM(I44))=0</formula>
    </cfRule>
    <cfRule type="cellIs" dxfId="415" priority="353" operator="equal">
      <formula>"请假"</formula>
    </cfRule>
    <cfRule type="cellIs" dxfId="414" priority="354" operator="equal">
      <formula>"✓"</formula>
    </cfRule>
  </conditionalFormatting>
  <conditionalFormatting sqref="I37">
    <cfRule type="cellIs" dxfId="413" priority="367" operator="equal">
      <formula>"开班"</formula>
    </cfRule>
    <cfRule type="containsText" dxfId="412" priority="368" operator="containsText" text="补交">
      <formula>NOT(ISERROR(SEARCH("补交",I37)))</formula>
    </cfRule>
    <cfRule type="containsText" dxfId="411" priority="369" operator="containsText" text="入班">
      <formula>NOT(ISERROR(SEARCH("入班",I37)))</formula>
    </cfRule>
    <cfRule type="containsBlanks" dxfId="410" priority="370">
      <formula>LEN(TRIM(I37))=0</formula>
    </cfRule>
    <cfRule type="cellIs" dxfId="409" priority="371" operator="equal">
      <formula>"请假"</formula>
    </cfRule>
    <cfRule type="cellIs" dxfId="408" priority="372" operator="equal">
      <formula>"✓"</formula>
    </cfRule>
  </conditionalFormatting>
  <conditionalFormatting sqref="I38">
    <cfRule type="cellIs" dxfId="407" priority="361" operator="equal">
      <formula>"开班"</formula>
    </cfRule>
    <cfRule type="containsText" dxfId="406" priority="362" operator="containsText" text="补交">
      <formula>NOT(ISERROR(SEARCH("补交",I38)))</formula>
    </cfRule>
    <cfRule type="containsText" dxfId="405" priority="363" operator="containsText" text="入班">
      <formula>NOT(ISERROR(SEARCH("入班",I38)))</formula>
    </cfRule>
    <cfRule type="containsBlanks" dxfId="404" priority="364">
      <formula>LEN(TRIM(I38))=0</formula>
    </cfRule>
    <cfRule type="cellIs" dxfId="403" priority="365" operator="equal">
      <formula>"请假"</formula>
    </cfRule>
    <cfRule type="cellIs" dxfId="402" priority="366" operator="equal">
      <formula>"✓"</formula>
    </cfRule>
  </conditionalFormatting>
  <conditionalFormatting sqref="I40">
    <cfRule type="cellIs" dxfId="401" priority="355" operator="equal">
      <formula>"开班"</formula>
    </cfRule>
    <cfRule type="containsText" dxfId="400" priority="356" operator="containsText" text="补交">
      <formula>NOT(ISERROR(SEARCH("补交",I40)))</formula>
    </cfRule>
    <cfRule type="containsText" dxfId="399" priority="357" operator="containsText" text="入班">
      <formula>NOT(ISERROR(SEARCH("入班",I40)))</formula>
    </cfRule>
    <cfRule type="containsBlanks" dxfId="398" priority="358">
      <formula>LEN(TRIM(I40))=0</formula>
    </cfRule>
    <cfRule type="cellIs" dxfId="397" priority="359" operator="equal">
      <formula>"请假"</formula>
    </cfRule>
    <cfRule type="cellIs" dxfId="396" priority="360" operator="equal">
      <formula>"✓"</formula>
    </cfRule>
  </conditionalFormatting>
  <conditionalFormatting sqref="G47">
    <cfRule type="containsText" dxfId="395" priority="333" operator="containsText" text="入班">
      <formula>NOT(ISERROR(SEARCH("入班",G47)))</formula>
    </cfRule>
    <cfRule type="containsBlanks" dxfId="394" priority="334">
      <formula>LEN(TRIM(G47))=0</formula>
    </cfRule>
    <cfRule type="cellIs" dxfId="393" priority="335" operator="equal">
      <formula>"请假"</formula>
    </cfRule>
    <cfRule type="cellIs" dxfId="392" priority="336" operator="equal">
      <formula>"✓"</formula>
    </cfRule>
  </conditionalFormatting>
  <conditionalFormatting sqref="G47">
    <cfRule type="cellIs" dxfId="391" priority="331" operator="equal">
      <formula>"开班"</formula>
    </cfRule>
    <cfRule type="containsText" dxfId="390" priority="332" operator="containsText" text="补交">
      <formula>NOT(ISERROR(SEARCH("补交",G47)))</formula>
    </cfRule>
  </conditionalFormatting>
  <conditionalFormatting sqref="G46">
    <cfRule type="cellIs" dxfId="389" priority="337" operator="equal">
      <formula>"开班"</formula>
    </cfRule>
    <cfRule type="containsText" dxfId="388" priority="338" operator="containsText" text="补交">
      <formula>NOT(ISERROR(SEARCH("补交",G46)))</formula>
    </cfRule>
    <cfRule type="containsText" dxfId="387" priority="339" operator="containsText" text="入班">
      <formula>NOT(ISERROR(SEARCH("入班",G46)))</formula>
    </cfRule>
    <cfRule type="containsBlanks" dxfId="386" priority="340">
      <formula>LEN(TRIM(G46))=0</formula>
    </cfRule>
    <cfRule type="cellIs" dxfId="385" priority="341" operator="equal">
      <formula>"请假"</formula>
    </cfRule>
    <cfRule type="cellIs" dxfId="384" priority="342" operator="equal">
      <formula>"✓"</formula>
    </cfRule>
  </conditionalFormatting>
  <conditionalFormatting sqref="G49">
    <cfRule type="containsText" dxfId="383" priority="321" operator="containsText" text="入班">
      <formula>NOT(ISERROR(SEARCH("入班",G49)))</formula>
    </cfRule>
    <cfRule type="containsBlanks" dxfId="382" priority="322">
      <formula>LEN(TRIM(G49))=0</formula>
    </cfRule>
    <cfRule type="cellIs" dxfId="381" priority="323" operator="equal">
      <formula>"请假"</formula>
    </cfRule>
    <cfRule type="cellIs" dxfId="380" priority="324" operator="equal">
      <formula>"✓"</formula>
    </cfRule>
  </conditionalFormatting>
  <conditionalFormatting sqref="G49">
    <cfRule type="cellIs" dxfId="379" priority="319" operator="equal">
      <formula>"开班"</formula>
    </cfRule>
    <cfRule type="containsText" dxfId="378" priority="320" operator="containsText" text="补交">
      <formula>NOT(ISERROR(SEARCH("补交",G49)))</formula>
    </cfRule>
  </conditionalFormatting>
  <conditionalFormatting sqref="G48">
    <cfRule type="cellIs" dxfId="377" priority="325" operator="equal">
      <formula>"开班"</formula>
    </cfRule>
    <cfRule type="containsText" dxfId="376" priority="326" operator="containsText" text="补交">
      <formula>NOT(ISERROR(SEARCH("补交",G48)))</formula>
    </cfRule>
    <cfRule type="containsText" dxfId="375" priority="327" operator="containsText" text="入班">
      <formula>NOT(ISERROR(SEARCH("入班",G48)))</formula>
    </cfRule>
    <cfRule type="containsBlanks" dxfId="374" priority="328">
      <formula>LEN(TRIM(G48))=0</formula>
    </cfRule>
    <cfRule type="cellIs" dxfId="373" priority="329" operator="equal">
      <formula>"请假"</formula>
    </cfRule>
    <cfRule type="cellIs" dxfId="372" priority="330" operator="equal">
      <formula>"✓"</formula>
    </cfRule>
  </conditionalFormatting>
  <conditionalFormatting sqref="I50">
    <cfRule type="containsText" dxfId="371" priority="315" operator="containsText" text="入班">
      <formula>NOT(ISERROR(SEARCH("入班",I50)))</formula>
    </cfRule>
    <cfRule type="containsBlanks" dxfId="370" priority="316">
      <formula>LEN(TRIM(I50))=0</formula>
    </cfRule>
    <cfRule type="cellIs" dxfId="369" priority="317" operator="equal">
      <formula>"请假"</formula>
    </cfRule>
    <cfRule type="cellIs" dxfId="368" priority="318" operator="equal">
      <formula>"✓"</formula>
    </cfRule>
  </conditionalFormatting>
  <conditionalFormatting sqref="I50">
    <cfRule type="cellIs" dxfId="367" priority="313" operator="equal">
      <formula>"开班"</formula>
    </cfRule>
    <cfRule type="containsText" dxfId="366" priority="314" operator="containsText" text="补交">
      <formula>NOT(ISERROR(SEARCH("补交",I50)))</formula>
    </cfRule>
  </conditionalFormatting>
  <conditionalFormatting sqref="I51">
    <cfRule type="containsText" dxfId="365" priority="309" operator="containsText" text="入班">
      <formula>NOT(ISERROR(SEARCH("入班",I51)))</formula>
    </cfRule>
    <cfRule type="containsBlanks" dxfId="364" priority="310">
      <formula>LEN(TRIM(I51))=0</formula>
    </cfRule>
    <cfRule type="cellIs" dxfId="363" priority="311" operator="equal">
      <formula>"请假"</formula>
    </cfRule>
    <cfRule type="cellIs" dxfId="362" priority="312" operator="equal">
      <formula>"✓"</formula>
    </cfRule>
  </conditionalFormatting>
  <conditionalFormatting sqref="I51">
    <cfRule type="cellIs" dxfId="361" priority="307" operator="equal">
      <formula>"开班"</formula>
    </cfRule>
    <cfRule type="containsText" dxfId="360" priority="308" operator="containsText" text="补交">
      <formula>NOT(ISERROR(SEARCH("补交",I51)))</formula>
    </cfRule>
  </conditionalFormatting>
  <conditionalFormatting sqref="I58">
    <cfRule type="containsText" dxfId="359" priority="303" operator="containsText" text="入班">
      <formula>NOT(ISERROR(SEARCH("入班",I58)))</formula>
    </cfRule>
    <cfRule type="containsBlanks" dxfId="358" priority="304">
      <formula>LEN(TRIM(I58))=0</formula>
    </cfRule>
    <cfRule type="cellIs" dxfId="357" priority="305" operator="equal">
      <formula>"请假"</formula>
    </cfRule>
    <cfRule type="cellIs" dxfId="356" priority="306" operator="equal">
      <formula>"✓"</formula>
    </cfRule>
  </conditionalFormatting>
  <conditionalFormatting sqref="I58">
    <cfRule type="cellIs" dxfId="355" priority="301" operator="equal">
      <formula>"开班"</formula>
    </cfRule>
    <cfRule type="containsText" dxfId="354" priority="302" operator="containsText" text="补交">
      <formula>NOT(ISERROR(SEARCH("补交",I58)))</formula>
    </cfRule>
  </conditionalFormatting>
  <conditionalFormatting sqref="I74">
    <cfRule type="containsText" dxfId="353" priority="297" operator="containsText" text="入班">
      <formula>NOT(ISERROR(SEARCH("入班",I74)))</formula>
    </cfRule>
    <cfRule type="containsBlanks" dxfId="352" priority="298">
      <formula>LEN(TRIM(I74))=0</formula>
    </cfRule>
    <cfRule type="cellIs" dxfId="351" priority="299" operator="equal">
      <formula>"请假"</formula>
    </cfRule>
    <cfRule type="cellIs" dxfId="350" priority="300" operator="equal">
      <formula>"✓"</formula>
    </cfRule>
  </conditionalFormatting>
  <conditionalFormatting sqref="I74">
    <cfRule type="cellIs" dxfId="349" priority="295" operator="equal">
      <formula>"开班"</formula>
    </cfRule>
    <cfRule type="containsText" dxfId="348" priority="296" operator="containsText" text="补交">
      <formula>NOT(ISERROR(SEARCH("补交",I74)))</formula>
    </cfRule>
  </conditionalFormatting>
  <conditionalFormatting sqref="I56">
    <cfRule type="containsText" dxfId="347" priority="291" operator="containsText" text="入班">
      <formula>NOT(ISERROR(SEARCH("入班",I56)))</formula>
    </cfRule>
    <cfRule type="containsBlanks" dxfId="346" priority="292">
      <formula>LEN(TRIM(I56))=0</formula>
    </cfRule>
    <cfRule type="cellIs" dxfId="345" priority="293" operator="equal">
      <formula>"请假"</formula>
    </cfRule>
    <cfRule type="cellIs" dxfId="344" priority="294" operator="equal">
      <formula>"✓"</formula>
    </cfRule>
  </conditionalFormatting>
  <conditionalFormatting sqref="I56">
    <cfRule type="cellIs" dxfId="343" priority="289" operator="equal">
      <formula>"开班"</formula>
    </cfRule>
    <cfRule type="containsText" dxfId="342" priority="290" operator="containsText" text="补交">
      <formula>NOT(ISERROR(SEARCH("补交",I56)))</formula>
    </cfRule>
  </conditionalFormatting>
  <conditionalFormatting sqref="I79">
    <cfRule type="cellIs" dxfId="341" priority="283" operator="equal">
      <formula>"开班"</formula>
    </cfRule>
    <cfRule type="containsText" dxfId="340" priority="284" operator="containsText" text="补交">
      <formula>NOT(ISERROR(SEARCH("补交",I79)))</formula>
    </cfRule>
  </conditionalFormatting>
  <conditionalFormatting sqref="I79">
    <cfRule type="containsText" dxfId="339" priority="285" operator="containsText" text="入班">
      <formula>NOT(ISERROR(SEARCH("入班",I79)))</formula>
    </cfRule>
    <cfRule type="containsBlanks" dxfId="338" priority="286">
      <formula>LEN(TRIM(I79))=0</formula>
    </cfRule>
    <cfRule type="cellIs" dxfId="337" priority="287" operator="equal">
      <formula>"请假"</formula>
    </cfRule>
    <cfRule type="cellIs" dxfId="336" priority="288" operator="equal">
      <formula>"✓"</formula>
    </cfRule>
  </conditionalFormatting>
  <conditionalFormatting sqref="K59">
    <cfRule type="containsText" dxfId="335" priority="279" operator="containsText" text="入班">
      <formula>NOT(ISERROR(SEARCH("入班",K59)))</formula>
    </cfRule>
    <cfRule type="containsBlanks" dxfId="334" priority="280">
      <formula>LEN(TRIM(K59))=0</formula>
    </cfRule>
    <cfRule type="cellIs" dxfId="333" priority="281" operator="equal">
      <formula>"请假"</formula>
    </cfRule>
    <cfRule type="cellIs" dxfId="332" priority="282" operator="equal">
      <formula>"✓"</formula>
    </cfRule>
  </conditionalFormatting>
  <conditionalFormatting sqref="K59">
    <cfRule type="cellIs" dxfId="331" priority="277" operator="equal">
      <formula>"开班"</formula>
    </cfRule>
    <cfRule type="containsText" dxfId="330" priority="278" operator="containsText" text="补交">
      <formula>NOT(ISERROR(SEARCH("补交",K59)))</formula>
    </cfRule>
  </conditionalFormatting>
  <conditionalFormatting sqref="K60">
    <cfRule type="containsText" dxfId="329" priority="273" operator="containsText" text="入班">
      <formula>NOT(ISERROR(SEARCH("入班",K60)))</formula>
    </cfRule>
    <cfRule type="containsBlanks" dxfId="328" priority="274">
      <formula>LEN(TRIM(K60))=0</formula>
    </cfRule>
    <cfRule type="cellIs" dxfId="327" priority="275" operator="equal">
      <formula>"请假"</formula>
    </cfRule>
    <cfRule type="cellIs" dxfId="326" priority="276" operator="equal">
      <formula>"✓"</formula>
    </cfRule>
  </conditionalFormatting>
  <conditionalFormatting sqref="K60">
    <cfRule type="cellIs" dxfId="325" priority="271" operator="equal">
      <formula>"开班"</formula>
    </cfRule>
    <cfRule type="containsText" dxfId="324" priority="272" operator="containsText" text="补交">
      <formula>NOT(ISERROR(SEARCH("补交",K60)))</formula>
    </cfRule>
  </conditionalFormatting>
  <conditionalFormatting sqref="K61">
    <cfRule type="containsText" dxfId="323" priority="267" operator="containsText" text="入班">
      <formula>NOT(ISERROR(SEARCH("入班",K61)))</formula>
    </cfRule>
    <cfRule type="containsBlanks" dxfId="322" priority="268">
      <formula>LEN(TRIM(K61))=0</formula>
    </cfRule>
    <cfRule type="cellIs" dxfId="321" priority="269" operator="equal">
      <formula>"请假"</formula>
    </cfRule>
    <cfRule type="cellIs" dxfId="320" priority="270" operator="equal">
      <formula>"✓"</formula>
    </cfRule>
  </conditionalFormatting>
  <conditionalFormatting sqref="K61">
    <cfRule type="cellIs" dxfId="319" priority="265" operator="equal">
      <formula>"开班"</formula>
    </cfRule>
    <cfRule type="containsText" dxfId="318" priority="266" operator="containsText" text="补交">
      <formula>NOT(ISERROR(SEARCH("补交",K61)))</formula>
    </cfRule>
  </conditionalFormatting>
  <conditionalFormatting sqref="K65">
    <cfRule type="containsText" dxfId="317" priority="261" operator="containsText" text="入班">
      <formula>NOT(ISERROR(SEARCH("入班",K65)))</formula>
    </cfRule>
    <cfRule type="containsBlanks" dxfId="316" priority="262">
      <formula>LEN(TRIM(K65))=0</formula>
    </cfRule>
    <cfRule type="cellIs" dxfId="315" priority="263" operator="equal">
      <formula>"请假"</formula>
    </cfRule>
    <cfRule type="cellIs" dxfId="314" priority="264" operator="equal">
      <formula>"✓"</formula>
    </cfRule>
  </conditionalFormatting>
  <conditionalFormatting sqref="K65">
    <cfRule type="cellIs" dxfId="313" priority="259" operator="equal">
      <formula>"开班"</formula>
    </cfRule>
    <cfRule type="containsText" dxfId="312" priority="260" operator="containsText" text="补交">
      <formula>NOT(ISERROR(SEARCH("补交",K65)))</formula>
    </cfRule>
  </conditionalFormatting>
  <conditionalFormatting sqref="K66">
    <cfRule type="containsText" dxfId="311" priority="255" operator="containsText" text="入班">
      <formula>NOT(ISERROR(SEARCH("入班",K66)))</formula>
    </cfRule>
    <cfRule type="containsBlanks" dxfId="310" priority="256">
      <formula>LEN(TRIM(K66))=0</formula>
    </cfRule>
    <cfRule type="cellIs" dxfId="309" priority="257" operator="equal">
      <formula>"请假"</formula>
    </cfRule>
    <cfRule type="cellIs" dxfId="308" priority="258" operator="equal">
      <formula>"✓"</formula>
    </cfRule>
  </conditionalFormatting>
  <conditionalFormatting sqref="K66">
    <cfRule type="cellIs" dxfId="307" priority="253" operator="equal">
      <formula>"开班"</formula>
    </cfRule>
    <cfRule type="containsText" dxfId="306" priority="254" operator="containsText" text="补交">
      <formula>NOT(ISERROR(SEARCH("补交",K66)))</formula>
    </cfRule>
  </conditionalFormatting>
  <conditionalFormatting sqref="K68">
    <cfRule type="containsText" dxfId="305" priority="249" operator="containsText" text="入班">
      <formula>NOT(ISERROR(SEARCH("入班",K68)))</formula>
    </cfRule>
    <cfRule type="containsBlanks" dxfId="304" priority="250">
      <formula>LEN(TRIM(K68))=0</formula>
    </cfRule>
    <cfRule type="cellIs" dxfId="303" priority="251" operator="equal">
      <formula>"请假"</formula>
    </cfRule>
    <cfRule type="cellIs" dxfId="302" priority="252" operator="equal">
      <formula>"✓"</formula>
    </cfRule>
  </conditionalFormatting>
  <conditionalFormatting sqref="K68">
    <cfRule type="cellIs" dxfId="301" priority="247" operator="equal">
      <formula>"开班"</formula>
    </cfRule>
    <cfRule type="containsText" dxfId="300" priority="248" operator="containsText" text="补交">
      <formula>NOT(ISERROR(SEARCH("补交",K68)))</formula>
    </cfRule>
  </conditionalFormatting>
  <conditionalFormatting sqref="K70">
    <cfRule type="containsText" dxfId="299" priority="243" operator="containsText" text="入班">
      <formula>NOT(ISERROR(SEARCH("入班",K70)))</formula>
    </cfRule>
    <cfRule type="containsBlanks" dxfId="298" priority="244">
      <formula>LEN(TRIM(K70))=0</formula>
    </cfRule>
    <cfRule type="cellIs" dxfId="297" priority="245" operator="equal">
      <formula>"请假"</formula>
    </cfRule>
    <cfRule type="cellIs" dxfId="296" priority="246" operator="equal">
      <formula>"✓"</formula>
    </cfRule>
  </conditionalFormatting>
  <conditionalFormatting sqref="K70">
    <cfRule type="cellIs" dxfId="295" priority="241" operator="equal">
      <formula>"开班"</formula>
    </cfRule>
    <cfRule type="containsText" dxfId="294" priority="242" operator="containsText" text="补交">
      <formula>NOT(ISERROR(SEARCH("补交",K70)))</formula>
    </cfRule>
  </conditionalFormatting>
  <conditionalFormatting sqref="K72">
    <cfRule type="containsText" dxfId="293" priority="237" operator="containsText" text="入班">
      <formula>NOT(ISERROR(SEARCH("入班",K72)))</formula>
    </cfRule>
    <cfRule type="containsBlanks" dxfId="292" priority="238">
      <formula>LEN(TRIM(K72))=0</formula>
    </cfRule>
    <cfRule type="cellIs" dxfId="291" priority="239" operator="equal">
      <formula>"请假"</formula>
    </cfRule>
    <cfRule type="cellIs" dxfId="290" priority="240" operator="equal">
      <formula>"✓"</formula>
    </cfRule>
  </conditionalFormatting>
  <conditionalFormatting sqref="K72">
    <cfRule type="cellIs" dxfId="289" priority="235" operator="equal">
      <formula>"开班"</formula>
    </cfRule>
    <cfRule type="containsText" dxfId="288" priority="236" operator="containsText" text="补交">
      <formula>NOT(ISERROR(SEARCH("补交",K72)))</formula>
    </cfRule>
  </conditionalFormatting>
  <conditionalFormatting sqref="K73">
    <cfRule type="containsText" dxfId="287" priority="231" operator="containsText" text="入班">
      <formula>NOT(ISERROR(SEARCH("入班",K73)))</formula>
    </cfRule>
    <cfRule type="containsBlanks" dxfId="286" priority="232">
      <formula>LEN(TRIM(K73))=0</formula>
    </cfRule>
    <cfRule type="cellIs" dxfId="285" priority="233" operator="equal">
      <formula>"请假"</formula>
    </cfRule>
    <cfRule type="cellIs" dxfId="284" priority="234" operator="equal">
      <formula>"✓"</formula>
    </cfRule>
  </conditionalFormatting>
  <conditionalFormatting sqref="K73">
    <cfRule type="cellIs" dxfId="283" priority="229" operator="equal">
      <formula>"开班"</formula>
    </cfRule>
    <cfRule type="containsText" dxfId="282" priority="230" operator="containsText" text="补交">
      <formula>NOT(ISERROR(SEARCH("补交",K73)))</formula>
    </cfRule>
  </conditionalFormatting>
  <conditionalFormatting sqref="K76">
    <cfRule type="containsText" dxfId="281" priority="225" operator="containsText" text="入班">
      <formula>NOT(ISERROR(SEARCH("入班",K76)))</formula>
    </cfRule>
    <cfRule type="containsBlanks" dxfId="280" priority="226">
      <formula>LEN(TRIM(K76))=0</formula>
    </cfRule>
    <cfRule type="cellIs" dxfId="279" priority="227" operator="equal">
      <formula>"请假"</formula>
    </cfRule>
    <cfRule type="cellIs" dxfId="278" priority="228" operator="equal">
      <formula>"✓"</formula>
    </cfRule>
  </conditionalFormatting>
  <conditionalFormatting sqref="K76">
    <cfRule type="cellIs" dxfId="277" priority="223" operator="equal">
      <formula>"开班"</formula>
    </cfRule>
    <cfRule type="containsText" dxfId="276" priority="224" operator="containsText" text="补交">
      <formula>NOT(ISERROR(SEARCH("补交",K76)))</formula>
    </cfRule>
  </conditionalFormatting>
  <conditionalFormatting sqref="K75">
    <cfRule type="containsText" dxfId="275" priority="219" operator="containsText" text="入班">
      <formula>NOT(ISERROR(SEARCH("入班",K75)))</formula>
    </cfRule>
    <cfRule type="containsBlanks" dxfId="274" priority="220">
      <formula>LEN(TRIM(K75))=0</formula>
    </cfRule>
    <cfRule type="cellIs" dxfId="273" priority="221" operator="equal">
      <formula>"请假"</formula>
    </cfRule>
    <cfRule type="cellIs" dxfId="272" priority="222" operator="equal">
      <formula>"✓"</formula>
    </cfRule>
  </conditionalFormatting>
  <conditionalFormatting sqref="K75">
    <cfRule type="cellIs" dxfId="271" priority="217" operator="equal">
      <formula>"开班"</formula>
    </cfRule>
    <cfRule type="containsText" dxfId="270" priority="218" operator="containsText" text="补交">
      <formula>NOT(ISERROR(SEARCH("补交",K75)))</formula>
    </cfRule>
  </conditionalFormatting>
  <conditionalFormatting sqref="K3">
    <cfRule type="containsText" dxfId="269" priority="213" operator="containsText" text="入班">
      <formula>NOT(ISERROR(SEARCH("入班",K3)))</formula>
    </cfRule>
    <cfRule type="containsBlanks" dxfId="268" priority="214">
      <formula>LEN(TRIM(K3))=0</formula>
    </cfRule>
    <cfRule type="cellIs" dxfId="267" priority="215" operator="equal">
      <formula>"请假"</formula>
    </cfRule>
    <cfRule type="cellIs" dxfId="266" priority="216" operator="equal">
      <formula>"✓"</formula>
    </cfRule>
  </conditionalFormatting>
  <conditionalFormatting sqref="K3">
    <cfRule type="cellIs" dxfId="265" priority="211" operator="equal">
      <formula>"开班"</formula>
    </cfRule>
    <cfRule type="containsText" dxfId="264" priority="212" operator="containsText" text="补交">
      <formula>NOT(ISERROR(SEARCH("补交",K3)))</formula>
    </cfRule>
  </conditionalFormatting>
  <conditionalFormatting sqref="K4">
    <cfRule type="containsText" dxfId="263" priority="207" operator="containsText" text="入班">
      <formula>NOT(ISERROR(SEARCH("入班",K4)))</formula>
    </cfRule>
    <cfRule type="containsBlanks" dxfId="262" priority="208">
      <formula>LEN(TRIM(K4))=0</formula>
    </cfRule>
    <cfRule type="cellIs" dxfId="261" priority="209" operator="equal">
      <formula>"请假"</formula>
    </cfRule>
    <cfRule type="cellIs" dxfId="260" priority="210" operator="equal">
      <formula>"✓"</formula>
    </cfRule>
  </conditionalFormatting>
  <conditionalFormatting sqref="K4">
    <cfRule type="cellIs" dxfId="259" priority="205" operator="equal">
      <formula>"开班"</formula>
    </cfRule>
    <cfRule type="containsText" dxfId="258" priority="206" operator="containsText" text="补交">
      <formula>NOT(ISERROR(SEARCH("补交",K4)))</formula>
    </cfRule>
  </conditionalFormatting>
  <conditionalFormatting sqref="K8">
    <cfRule type="containsText" dxfId="257" priority="201" operator="containsText" text="入班">
      <formula>NOT(ISERROR(SEARCH("入班",K8)))</formula>
    </cfRule>
    <cfRule type="containsBlanks" dxfId="256" priority="202">
      <formula>LEN(TRIM(K8))=0</formula>
    </cfRule>
    <cfRule type="cellIs" dxfId="255" priority="203" operator="equal">
      <formula>"请假"</formula>
    </cfRule>
    <cfRule type="cellIs" dxfId="254" priority="204" operator="equal">
      <formula>"✓"</formula>
    </cfRule>
  </conditionalFormatting>
  <conditionalFormatting sqref="K8">
    <cfRule type="cellIs" dxfId="253" priority="199" operator="equal">
      <formula>"开班"</formula>
    </cfRule>
    <cfRule type="containsText" dxfId="252" priority="200" operator="containsText" text="补交">
      <formula>NOT(ISERROR(SEARCH("补交",K8)))</formula>
    </cfRule>
  </conditionalFormatting>
  <conditionalFormatting sqref="K9">
    <cfRule type="containsText" dxfId="251" priority="195" operator="containsText" text="入班">
      <formula>NOT(ISERROR(SEARCH("入班",K9)))</formula>
    </cfRule>
    <cfRule type="containsBlanks" dxfId="250" priority="196">
      <formula>LEN(TRIM(K9))=0</formula>
    </cfRule>
    <cfRule type="cellIs" dxfId="249" priority="197" operator="equal">
      <formula>"请假"</formula>
    </cfRule>
    <cfRule type="cellIs" dxfId="248" priority="198" operator="equal">
      <formula>"✓"</formula>
    </cfRule>
  </conditionalFormatting>
  <conditionalFormatting sqref="K9">
    <cfRule type="cellIs" dxfId="247" priority="193" operator="equal">
      <formula>"开班"</formula>
    </cfRule>
    <cfRule type="containsText" dxfId="246" priority="194" operator="containsText" text="补交">
      <formula>NOT(ISERROR(SEARCH("补交",K9)))</formula>
    </cfRule>
  </conditionalFormatting>
  <conditionalFormatting sqref="K10">
    <cfRule type="containsText" dxfId="245" priority="189" operator="containsText" text="入班">
      <formula>NOT(ISERROR(SEARCH("入班",K10)))</formula>
    </cfRule>
    <cfRule type="containsBlanks" dxfId="244" priority="190">
      <formula>LEN(TRIM(K10))=0</formula>
    </cfRule>
    <cfRule type="cellIs" dxfId="243" priority="191" operator="equal">
      <formula>"请假"</formula>
    </cfRule>
    <cfRule type="cellIs" dxfId="242" priority="192" operator="equal">
      <formula>"✓"</formula>
    </cfRule>
  </conditionalFormatting>
  <conditionalFormatting sqref="K10">
    <cfRule type="cellIs" dxfId="241" priority="187" operator="equal">
      <formula>"开班"</formula>
    </cfRule>
    <cfRule type="containsText" dxfId="240" priority="188" operator="containsText" text="补交">
      <formula>NOT(ISERROR(SEARCH("补交",K10)))</formula>
    </cfRule>
  </conditionalFormatting>
  <conditionalFormatting sqref="K11">
    <cfRule type="containsText" dxfId="239" priority="183" operator="containsText" text="入班">
      <formula>NOT(ISERROR(SEARCH("入班",K11)))</formula>
    </cfRule>
    <cfRule type="containsBlanks" dxfId="238" priority="184">
      <formula>LEN(TRIM(K11))=0</formula>
    </cfRule>
    <cfRule type="cellIs" dxfId="237" priority="185" operator="equal">
      <formula>"请假"</formula>
    </cfRule>
    <cfRule type="cellIs" dxfId="236" priority="186" operator="equal">
      <formula>"✓"</formula>
    </cfRule>
  </conditionalFormatting>
  <conditionalFormatting sqref="K11">
    <cfRule type="cellIs" dxfId="235" priority="181" operator="equal">
      <formula>"开班"</formula>
    </cfRule>
    <cfRule type="containsText" dxfId="234" priority="182" operator="containsText" text="补交">
      <formula>NOT(ISERROR(SEARCH("补交",K11)))</formula>
    </cfRule>
  </conditionalFormatting>
  <conditionalFormatting sqref="K12:K13">
    <cfRule type="containsText" dxfId="233" priority="177" operator="containsText" text="入班">
      <formula>NOT(ISERROR(SEARCH("入班",K12)))</formula>
    </cfRule>
    <cfRule type="containsBlanks" dxfId="232" priority="178">
      <formula>LEN(TRIM(K12))=0</formula>
    </cfRule>
    <cfRule type="cellIs" dxfId="231" priority="179" operator="equal">
      <formula>"请假"</formula>
    </cfRule>
    <cfRule type="cellIs" dxfId="230" priority="180" operator="equal">
      <formula>"✓"</formula>
    </cfRule>
  </conditionalFormatting>
  <conditionalFormatting sqref="K12:K13">
    <cfRule type="cellIs" dxfId="229" priority="175" operator="equal">
      <formula>"开班"</formula>
    </cfRule>
    <cfRule type="containsText" dxfId="228" priority="176" operator="containsText" text="补交">
      <formula>NOT(ISERROR(SEARCH("补交",K12)))</formula>
    </cfRule>
  </conditionalFormatting>
  <conditionalFormatting sqref="K13">
    <cfRule type="containsText" dxfId="227" priority="171" operator="containsText" text="入班">
      <formula>NOT(ISERROR(SEARCH("入班",K13)))</formula>
    </cfRule>
    <cfRule type="containsBlanks" dxfId="226" priority="172">
      <formula>LEN(TRIM(K13))=0</formula>
    </cfRule>
    <cfRule type="cellIs" dxfId="225" priority="173" operator="equal">
      <formula>"请假"</formula>
    </cfRule>
    <cfRule type="cellIs" dxfId="224" priority="174" operator="equal">
      <formula>"✓"</formula>
    </cfRule>
  </conditionalFormatting>
  <conditionalFormatting sqref="K13">
    <cfRule type="cellIs" dxfId="223" priority="169" operator="equal">
      <formula>"开班"</formula>
    </cfRule>
    <cfRule type="containsText" dxfId="222" priority="170" operator="containsText" text="补交">
      <formula>NOT(ISERROR(SEARCH("补交",K13)))</formula>
    </cfRule>
  </conditionalFormatting>
  <conditionalFormatting sqref="G13">
    <cfRule type="containsText" dxfId="221" priority="165" operator="containsText" text="入班">
      <formula>NOT(ISERROR(SEARCH("入班",G13)))</formula>
    </cfRule>
    <cfRule type="containsBlanks" dxfId="220" priority="166">
      <formula>LEN(TRIM(G13))=0</formula>
    </cfRule>
    <cfRule type="cellIs" dxfId="219" priority="167" operator="equal">
      <formula>"请假"</formula>
    </cfRule>
    <cfRule type="cellIs" dxfId="218" priority="168" operator="equal">
      <formula>"✓"</formula>
    </cfRule>
  </conditionalFormatting>
  <conditionalFormatting sqref="G13">
    <cfRule type="cellIs" dxfId="217" priority="163" operator="equal">
      <formula>"开班"</formula>
    </cfRule>
    <cfRule type="containsText" dxfId="216" priority="164" operator="containsText" text="补交">
      <formula>NOT(ISERROR(SEARCH("补交",G13)))</formula>
    </cfRule>
  </conditionalFormatting>
  <conditionalFormatting sqref="I13">
    <cfRule type="containsText" dxfId="215" priority="159" operator="containsText" text="入班">
      <formula>NOT(ISERROR(SEARCH("入班",I13)))</formula>
    </cfRule>
    <cfRule type="containsBlanks" dxfId="214" priority="160">
      <formula>LEN(TRIM(I13))=0</formula>
    </cfRule>
    <cfRule type="cellIs" dxfId="213" priority="161" operator="equal">
      <formula>"请假"</formula>
    </cfRule>
    <cfRule type="cellIs" dxfId="212" priority="162" operator="equal">
      <formula>"✓"</formula>
    </cfRule>
  </conditionalFormatting>
  <conditionalFormatting sqref="I13">
    <cfRule type="cellIs" dxfId="211" priority="157" operator="equal">
      <formula>"开班"</formula>
    </cfRule>
    <cfRule type="containsText" dxfId="210" priority="158" operator="containsText" text="补交">
      <formula>NOT(ISERROR(SEARCH("补交",I13)))</formula>
    </cfRule>
  </conditionalFormatting>
  <conditionalFormatting sqref="K14">
    <cfRule type="containsText" dxfId="209" priority="153" operator="containsText" text="入班">
      <formula>NOT(ISERROR(SEARCH("入班",K14)))</formula>
    </cfRule>
    <cfRule type="containsBlanks" dxfId="208" priority="154">
      <formula>LEN(TRIM(K14))=0</formula>
    </cfRule>
    <cfRule type="cellIs" dxfId="207" priority="155" operator="equal">
      <formula>"请假"</formula>
    </cfRule>
    <cfRule type="cellIs" dxfId="206" priority="156" operator="equal">
      <formula>"✓"</formula>
    </cfRule>
  </conditionalFormatting>
  <conditionalFormatting sqref="K14">
    <cfRule type="cellIs" dxfId="205" priority="151" operator="equal">
      <formula>"开班"</formula>
    </cfRule>
    <cfRule type="containsText" dxfId="204" priority="152" operator="containsText" text="补交">
      <formula>NOT(ISERROR(SEARCH("补交",K14)))</formula>
    </cfRule>
  </conditionalFormatting>
  <conditionalFormatting sqref="K17">
    <cfRule type="containsText" dxfId="203" priority="147" operator="containsText" text="入班">
      <formula>NOT(ISERROR(SEARCH("入班",K17)))</formula>
    </cfRule>
    <cfRule type="containsBlanks" dxfId="202" priority="148">
      <formula>LEN(TRIM(K17))=0</formula>
    </cfRule>
    <cfRule type="cellIs" dxfId="201" priority="149" operator="equal">
      <formula>"请假"</formula>
    </cfRule>
    <cfRule type="cellIs" dxfId="200" priority="150" operator="equal">
      <formula>"✓"</formula>
    </cfRule>
  </conditionalFormatting>
  <conditionalFormatting sqref="K17">
    <cfRule type="cellIs" dxfId="199" priority="145" operator="equal">
      <formula>"开班"</formula>
    </cfRule>
    <cfRule type="containsText" dxfId="198" priority="146" operator="containsText" text="补交">
      <formula>NOT(ISERROR(SEARCH("补交",K17)))</formula>
    </cfRule>
  </conditionalFormatting>
  <conditionalFormatting sqref="K18">
    <cfRule type="containsText" dxfId="197" priority="141" operator="containsText" text="入班">
      <formula>NOT(ISERROR(SEARCH("入班",K18)))</formula>
    </cfRule>
    <cfRule type="containsBlanks" dxfId="196" priority="142">
      <formula>LEN(TRIM(K18))=0</formula>
    </cfRule>
    <cfRule type="cellIs" dxfId="195" priority="143" operator="equal">
      <formula>"请假"</formula>
    </cfRule>
    <cfRule type="cellIs" dxfId="194" priority="144" operator="equal">
      <formula>"✓"</formula>
    </cfRule>
  </conditionalFormatting>
  <conditionalFormatting sqref="K18">
    <cfRule type="cellIs" dxfId="193" priority="139" operator="equal">
      <formula>"开班"</formula>
    </cfRule>
    <cfRule type="containsText" dxfId="192" priority="140" operator="containsText" text="补交">
      <formula>NOT(ISERROR(SEARCH("补交",K18)))</formula>
    </cfRule>
  </conditionalFormatting>
  <conditionalFormatting sqref="K20">
    <cfRule type="containsText" dxfId="191" priority="135" operator="containsText" text="入班">
      <formula>NOT(ISERROR(SEARCH("入班",K20)))</formula>
    </cfRule>
    <cfRule type="containsBlanks" dxfId="190" priority="136">
      <formula>LEN(TRIM(K20))=0</formula>
    </cfRule>
    <cfRule type="cellIs" dxfId="189" priority="137" operator="equal">
      <formula>"请假"</formula>
    </cfRule>
    <cfRule type="cellIs" dxfId="188" priority="138" operator="equal">
      <formula>"✓"</formula>
    </cfRule>
  </conditionalFormatting>
  <conditionalFormatting sqref="K20">
    <cfRule type="cellIs" dxfId="187" priority="133" operator="equal">
      <formula>"开班"</formula>
    </cfRule>
    <cfRule type="containsText" dxfId="186" priority="134" operator="containsText" text="补交">
      <formula>NOT(ISERROR(SEARCH("补交",K20)))</formula>
    </cfRule>
  </conditionalFormatting>
  <conditionalFormatting sqref="K21">
    <cfRule type="containsText" dxfId="185" priority="129" operator="containsText" text="入班">
      <formula>NOT(ISERROR(SEARCH("入班",K21)))</formula>
    </cfRule>
    <cfRule type="containsBlanks" dxfId="184" priority="130">
      <formula>LEN(TRIM(K21))=0</formula>
    </cfRule>
    <cfRule type="cellIs" dxfId="183" priority="131" operator="equal">
      <formula>"请假"</formula>
    </cfRule>
    <cfRule type="cellIs" dxfId="182" priority="132" operator="equal">
      <formula>"✓"</formula>
    </cfRule>
  </conditionalFormatting>
  <conditionalFormatting sqref="K21">
    <cfRule type="cellIs" dxfId="181" priority="127" operator="equal">
      <formula>"开班"</formula>
    </cfRule>
    <cfRule type="containsText" dxfId="180" priority="128" operator="containsText" text="补交">
      <formula>NOT(ISERROR(SEARCH("补交",K21)))</formula>
    </cfRule>
  </conditionalFormatting>
  <conditionalFormatting sqref="K22">
    <cfRule type="containsText" dxfId="179" priority="123" operator="containsText" text="入班">
      <formula>NOT(ISERROR(SEARCH("入班",K22)))</formula>
    </cfRule>
    <cfRule type="containsBlanks" dxfId="178" priority="124">
      <formula>LEN(TRIM(K22))=0</formula>
    </cfRule>
    <cfRule type="cellIs" dxfId="177" priority="125" operator="equal">
      <formula>"请假"</formula>
    </cfRule>
    <cfRule type="cellIs" dxfId="176" priority="126" operator="equal">
      <formula>"✓"</formula>
    </cfRule>
  </conditionalFormatting>
  <conditionalFormatting sqref="K22">
    <cfRule type="cellIs" dxfId="175" priority="121" operator="equal">
      <formula>"开班"</formula>
    </cfRule>
    <cfRule type="containsText" dxfId="174" priority="122" operator="containsText" text="补交">
      <formula>NOT(ISERROR(SEARCH("补交",K22)))</formula>
    </cfRule>
  </conditionalFormatting>
  <conditionalFormatting sqref="K24">
    <cfRule type="containsText" dxfId="173" priority="117" operator="containsText" text="入班">
      <formula>NOT(ISERROR(SEARCH("入班",K24)))</formula>
    </cfRule>
    <cfRule type="containsBlanks" dxfId="172" priority="118">
      <formula>LEN(TRIM(K24))=0</formula>
    </cfRule>
    <cfRule type="cellIs" dxfId="171" priority="119" operator="equal">
      <formula>"请假"</formula>
    </cfRule>
    <cfRule type="cellIs" dxfId="170" priority="120" operator="equal">
      <formula>"✓"</formula>
    </cfRule>
  </conditionalFormatting>
  <conditionalFormatting sqref="K24">
    <cfRule type="cellIs" dxfId="169" priority="115" operator="equal">
      <formula>"开班"</formula>
    </cfRule>
    <cfRule type="containsText" dxfId="168" priority="116" operator="containsText" text="补交">
      <formula>NOT(ISERROR(SEARCH("补交",K24)))</formula>
    </cfRule>
  </conditionalFormatting>
  <conditionalFormatting sqref="K25">
    <cfRule type="containsText" dxfId="167" priority="111" operator="containsText" text="入班">
      <formula>NOT(ISERROR(SEARCH("入班",K25)))</formula>
    </cfRule>
    <cfRule type="containsBlanks" dxfId="166" priority="112">
      <formula>LEN(TRIM(K25))=0</formula>
    </cfRule>
    <cfRule type="cellIs" dxfId="165" priority="113" operator="equal">
      <formula>"请假"</formula>
    </cfRule>
    <cfRule type="cellIs" dxfId="164" priority="114" operator="equal">
      <formula>"✓"</formula>
    </cfRule>
  </conditionalFormatting>
  <conditionalFormatting sqref="K25">
    <cfRule type="cellIs" dxfId="163" priority="109" operator="equal">
      <formula>"开班"</formula>
    </cfRule>
    <cfRule type="containsText" dxfId="162" priority="110" operator="containsText" text="补交">
      <formula>NOT(ISERROR(SEARCH("补交",K25)))</formula>
    </cfRule>
  </conditionalFormatting>
  <conditionalFormatting sqref="K28">
    <cfRule type="containsText" dxfId="161" priority="105" operator="containsText" text="入班">
      <formula>NOT(ISERROR(SEARCH("入班",K28)))</formula>
    </cfRule>
    <cfRule type="containsBlanks" dxfId="160" priority="106">
      <formula>LEN(TRIM(K28))=0</formula>
    </cfRule>
    <cfRule type="cellIs" dxfId="159" priority="107" operator="equal">
      <formula>"请假"</formula>
    </cfRule>
    <cfRule type="cellIs" dxfId="158" priority="108" operator="equal">
      <formula>"✓"</formula>
    </cfRule>
  </conditionalFormatting>
  <conditionalFormatting sqref="K28">
    <cfRule type="cellIs" dxfId="157" priority="103" operator="equal">
      <formula>"开班"</formula>
    </cfRule>
    <cfRule type="containsText" dxfId="156" priority="104" operator="containsText" text="补交">
      <formula>NOT(ISERROR(SEARCH("补交",K28)))</formula>
    </cfRule>
  </conditionalFormatting>
  <conditionalFormatting sqref="K27">
    <cfRule type="containsText" dxfId="155" priority="99" operator="containsText" text="入班">
      <formula>NOT(ISERROR(SEARCH("入班",K27)))</formula>
    </cfRule>
    <cfRule type="containsBlanks" dxfId="154" priority="100">
      <formula>LEN(TRIM(K27))=0</formula>
    </cfRule>
    <cfRule type="cellIs" dxfId="153" priority="101" operator="equal">
      <formula>"请假"</formula>
    </cfRule>
    <cfRule type="cellIs" dxfId="152" priority="102" operator="equal">
      <formula>"✓"</formula>
    </cfRule>
  </conditionalFormatting>
  <conditionalFormatting sqref="K27">
    <cfRule type="cellIs" dxfId="151" priority="97" operator="equal">
      <formula>"开班"</formula>
    </cfRule>
    <cfRule type="containsText" dxfId="150" priority="98" operator="containsText" text="补交">
      <formula>NOT(ISERROR(SEARCH("补交",K27)))</formula>
    </cfRule>
  </conditionalFormatting>
  <conditionalFormatting sqref="G27 I27">
    <cfRule type="containsText" dxfId="149" priority="93" operator="containsText" text="入班">
      <formula>NOT(ISERROR(SEARCH("入班",G27)))</formula>
    </cfRule>
    <cfRule type="containsBlanks" dxfId="148" priority="94">
      <formula>LEN(TRIM(G27))=0</formula>
    </cfRule>
    <cfRule type="cellIs" dxfId="147" priority="95" operator="equal">
      <formula>"请假"</formula>
    </cfRule>
    <cfRule type="cellIs" dxfId="146" priority="96" operator="equal">
      <formula>"✓"</formula>
    </cfRule>
  </conditionalFormatting>
  <conditionalFormatting sqref="G27 I27">
    <cfRule type="cellIs" dxfId="145" priority="91" operator="equal">
      <formula>"开班"</formula>
    </cfRule>
    <cfRule type="containsText" dxfId="144" priority="92" operator="containsText" text="补交">
      <formula>NOT(ISERROR(SEARCH("补交",G27)))</formula>
    </cfRule>
  </conditionalFormatting>
  <conditionalFormatting sqref="K29">
    <cfRule type="containsText" dxfId="143" priority="87" operator="containsText" text="入班">
      <formula>NOT(ISERROR(SEARCH("入班",K29)))</formula>
    </cfRule>
    <cfRule type="containsBlanks" dxfId="142" priority="88">
      <formula>LEN(TRIM(K29))=0</formula>
    </cfRule>
    <cfRule type="cellIs" dxfId="141" priority="89" operator="equal">
      <formula>"请假"</formula>
    </cfRule>
    <cfRule type="cellIs" dxfId="140" priority="90" operator="equal">
      <formula>"✓"</formula>
    </cfRule>
  </conditionalFormatting>
  <conditionalFormatting sqref="K29">
    <cfRule type="cellIs" dxfId="139" priority="85" operator="equal">
      <formula>"开班"</formula>
    </cfRule>
    <cfRule type="containsText" dxfId="138" priority="86" operator="containsText" text="补交">
      <formula>NOT(ISERROR(SEARCH("补交",K29)))</formula>
    </cfRule>
  </conditionalFormatting>
  <conditionalFormatting sqref="K30">
    <cfRule type="containsText" dxfId="137" priority="81" operator="containsText" text="入班">
      <formula>NOT(ISERROR(SEARCH("入班",K30)))</formula>
    </cfRule>
    <cfRule type="containsBlanks" dxfId="136" priority="82">
      <formula>LEN(TRIM(K30))=0</formula>
    </cfRule>
    <cfRule type="cellIs" dxfId="135" priority="83" operator="equal">
      <formula>"请假"</formula>
    </cfRule>
    <cfRule type="cellIs" dxfId="134" priority="84" operator="equal">
      <formula>"✓"</formula>
    </cfRule>
  </conditionalFormatting>
  <conditionalFormatting sqref="K30">
    <cfRule type="cellIs" dxfId="133" priority="79" operator="equal">
      <formula>"开班"</formula>
    </cfRule>
    <cfRule type="containsText" dxfId="132" priority="80" operator="containsText" text="补交">
      <formula>NOT(ISERROR(SEARCH("补交",K30)))</formula>
    </cfRule>
  </conditionalFormatting>
  <conditionalFormatting sqref="K31:K32">
    <cfRule type="containsText" dxfId="131" priority="75" operator="containsText" text="入班">
      <formula>NOT(ISERROR(SEARCH("入班",K31)))</formula>
    </cfRule>
    <cfRule type="containsBlanks" dxfId="130" priority="76">
      <formula>LEN(TRIM(K31))=0</formula>
    </cfRule>
    <cfRule type="cellIs" dxfId="129" priority="77" operator="equal">
      <formula>"请假"</formula>
    </cfRule>
    <cfRule type="cellIs" dxfId="128" priority="78" operator="equal">
      <formula>"✓"</formula>
    </cfRule>
  </conditionalFormatting>
  <conditionalFormatting sqref="K31:K32">
    <cfRule type="cellIs" dxfId="127" priority="73" operator="equal">
      <formula>"开班"</formula>
    </cfRule>
    <cfRule type="containsText" dxfId="126" priority="74" operator="containsText" text="补交">
      <formula>NOT(ISERROR(SEARCH("补交",K31)))</formula>
    </cfRule>
  </conditionalFormatting>
  <conditionalFormatting sqref="K35">
    <cfRule type="containsText" dxfId="125" priority="69" operator="containsText" text="入班">
      <formula>NOT(ISERROR(SEARCH("入班",K35)))</formula>
    </cfRule>
    <cfRule type="containsBlanks" dxfId="124" priority="70">
      <formula>LEN(TRIM(K35))=0</formula>
    </cfRule>
    <cfRule type="cellIs" dxfId="123" priority="71" operator="equal">
      <formula>"请假"</formula>
    </cfRule>
    <cfRule type="cellIs" dxfId="122" priority="72" operator="equal">
      <formula>"✓"</formula>
    </cfRule>
  </conditionalFormatting>
  <conditionalFormatting sqref="K35">
    <cfRule type="cellIs" dxfId="121" priority="67" operator="equal">
      <formula>"开班"</formula>
    </cfRule>
    <cfRule type="containsText" dxfId="120" priority="68" operator="containsText" text="补交">
      <formula>NOT(ISERROR(SEARCH("补交",K35)))</formula>
    </cfRule>
  </conditionalFormatting>
  <conditionalFormatting sqref="K32">
    <cfRule type="containsText" dxfId="119" priority="63" operator="containsText" text="入班">
      <formula>NOT(ISERROR(SEARCH("入班",K32)))</formula>
    </cfRule>
    <cfRule type="containsBlanks" dxfId="118" priority="64">
      <formula>LEN(TRIM(K32))=0</formula>
    </cfRule>
    <cfRule type="cellIs" dxfId="117" priority="65" operator="equal">
      <formula>"请假"</formula>
    </cfRule>
    <cfRule type="cellIs" dxfId="116" priority="66" operator="equal">
      <formula>"✓"</formula>
    </cfRule>
  </conditionalFormatting>
  <conditionalFormatting sqref="K32">
    <cfRule type="cellIs" dxfId="115" priority="61" operator="equal">
      <formula>"开班"</formula>
    </cfRule>
    <cfRule type="containsText" dxfId="114" priority="62" operator="containsText" text="补交">
      <formula>NOT(ISERROR(SEARCH("补交",K32)))</formula>
    </cfRule>
  </conditionalFormatting>
  <conditionalFormatting sqref="K36:K37">
    <cfRule type="containsText" dxfId="65" priority="57" operator="containsText" text="入班">
      <formula>NOT(ISERROR(SEARCH("入班",K36)))</formula>
    </cfRule>
    <cfRule type="containsBlanks" dxfId="64" priority="58">
      <formula>LEN(TRIM(K36))=0</formula>
    </cfRule>
    <cfRule type="cellIs" dxfId="63" priority="59" operator="equal">
      <formula>"请假"</formula>
    </cfRule>
    <cfRule type="cellIs" dxfId="62" priority="60" operator="equal">
      <formula>"✓"</formula>
    </cfRule>
  </conditionalFormatting>
  <conditionalFormatting sqref="K36:K37">
    <cfRule type="cellIs" dxfId="61" priority="55" operator="equal">
      <formula>"开班"</formula>
    </cfRule>
    <cfRule type="containsText" dxfId="60" priority="56" operator="containsText" text="补交">
      <formula>NOT(ISERROR(SEARCH("补交",K36)))</formula>
    </cfRule>
  </conditionalFormatting>
  <conditionalFormatting sqref="K38">
    <cfRule type="containsText" dxfId="59" priority="51" operator="containsText" text="入班">
      <formula>NOT(ISERROR(SEARCH("入班",K38)))</formula>
    </cfRule>
    <cfRule type="containsBlanks" dxfId="58" priority="52">
      <formula>LEN(TRIM(K38))=0</formula>
    </cfRule>
    <cfRule type="cellIs" dxfId="57" priority="53" operator="equal">
      <formula>"请假"</formula>
    </cfRule>
    <cfRule type="cellIs" dxfId="56" priority="54" operator="equal">
      <formula>"✓"</formula>
    </cfRule>
  </conditionalFormatting>
  <conditionalFormatting sqref="K38">
    <cfRule type="cellIs" dxfId="55" priority="49" operator="equal">
      <formula>"开班"</formula>
    </cfRule>
    <cfRule type="containsText" dxfId="54" priority="50" operator="containsText" text="补交">
      <formula>NOT(ISERROR(SEARCH("补交",K38)))</formula>
    </cfRule>
  </conditionalFormatting>
  <conditionalFormatting sqref="K40">
    <cfRule type="containsText" dxfId="53" priority="45" operator="containsText" text="入班">
      <formula>NOT(ISERROR(SEARCH("入班",K40)))</formula>
    </cfRule>
    <cfRule type="containsBlanks" dxfId="52" priority="46">
      <formula>LEN(TRIM(K40))=0</formula>
    </cfRule>
    <cfRule type="cellIs" dxfId="51" priority="47" operator="equal">
      <formula>"请假"</formula>
    </cfRule>
    <cfRule type="cellIs" dxfId="50" priority="48" operator="equal">
      <formula>"✓"</formula>
    </cfRule>
  </conditionalFormatting>
  <conditionalFormatting sqref="K40">
    <cfRule type="cellIs" dxfId="49" priority="43" operator="equal">
      <formula>"开班"</formula>
    </cfRule>
    <cfRule type="containsText" dxfId="48" priority="44" operator="containsText" text="补交">
      <formula>NOT(ISERROR(SEARCH("补交",K40)))</formula>
    </cfRule>
  </conditionalFormatting>
  <conditionalFormatting sqref="K41">
    <cfRule type="containsText" dxfId="47" priority="39" operator="containsText" text="入班">
      <formula>NOT(ISERROR(SEARCH("入班",K41)))</formula>
    </cfRule>
    <cfRule type="containsBlanks" dxfId="46" priority="40">
      <formula>LEN(TRIM(K41))=0</formula>
    </cfRule>
    <cfRule type="cellIs" dxfId="45" priority="41" operator="equal">
      <formula>"请假"</formula>
    </cfRule>
    <cfRule type="cellIs" dxfId="44" priority="42" operator="equal">
      <formula>"✓"</formula>
    </cfRule>
  </conditionalFormatting>
  <conditionalFormatting sqref="K41">
    <cfRule type="cellIs" dxfId="43" priority="37" operator="equal">
      <formula>"开班"</formula>
    </cfRule>
    <cfRule type="containsText" dxfId="42" priority="38" operator="containsText" text="补交">
      <formula>NOT(ISERROR(SEARCH("补交",K41)))</formula>
    </cfRule>
  </conditionalFormatting>
  <conditionalFormatting sqref="K44">
    <cfRule type="containsText" dxfId="41" priority="33" operator="containsText" text="入班">
      <formula>NOT(ISERROR(SEARCH("入班",K44)))</formula>
    </cfRule>
    <cfRule type="containsBlanks" dxfId="40" priority="34">
      <formula>LEN(TRIM(K44))=0</formula>
    </cfRule>
    <cfRule type="cellIs" dxfId="39" priority="35" operator="equal">
      <formula>"请假"</formula>
    </cfRule>
    <cfRule type="cellIs" dxfId="38" priority="36" operator="equal">
      <formula>"✓"</formula>
    </cfRule>
  </conditionalFormatting>
  <conditionalFormatting sqref="K44">
    <cfRule type="cellIs" dxfId="37" priority="31" operator="equal">
      <formula>"开班"</formula>
    </cfRule>
    <cfRule type="containsText" dxfId="36" priority="32" operator="containsText" text="补交">
      <formula>NOT(ISERROR(SEARCH("补交",K44)))</formula>
    </cfRule>
  </conditionalFormatting>
  <conditionalFormatting sqref="K45">
    <cfRule type="containsText" dxfId="35" priority="27" operator="containsText" text="入班">
      <formula>NOT(ISERROR(SEARCH("入班",K45)))</formula>
    </cfRule>
    <cfRule type="containsBlanks" dxfId="34" priority="28">
      <formula>LEN(TRIM(K45))=0</formula>
    </cfRule>
    <cfRule type="cellIs" dxfId="33" priority="29" operator="equal">
      <formula>"请假"</formula>
    </cfRule>
    <cfRule type="cellIs" dxfId="32" priority="30" operator="equal">
      <formula>"✓"</formula>
    </cfRule>
  </conditionalFormatting>
  <conditionalFormatting sqref="K45">
    <cfRule type="cellIs" dxfId="31" priority="25" operator="equal">
      <formula>"开班"</formula>
    </cfRule>
    <cfRule type="containsText" dxfId="30" priority="26" operator="containsText" text="补交">
      <formula>NOT(ISERROR(SEARCH("补交",K45)))</formula>
    </cfRule>
  </conditionalFormatting>
  <conditionalFormatting sqref="K47">
    <cfRule type="containsText" dxfId="23" priority="21" operator="containsText" text="入班">
      <formula>NOT(ISERROR(SEARCH("入班",K47)))</formula>
    </cfRule>
    <cfRule type="containsBlanks" dxfId="22" priority="22">
      <formula>LEN(TRIM(K47))=0</formula>
    </cfRule>
    <cfRule type="cellIs" dxfId="21" priority="23" operator="equal">
      <formula>"请假"</formula>
    </cfRule>
    <cfRule type="cellIs" dxfId="20" priority="24" operator="equal">
      <formula>"✓"</formula>
    </cfRule>
  </conditionalFormatting>
  <conditionalFormatting sqref="K47">
    <cfRule type="cellIs" dxfId="19" priority="19" operator="equal">
      <formula>"开班"</formula>
    </cfRule>
    <cfRule type="containsText" dxfId="18" priority="20" operator="containsText" text="补交">
      <formula>NOT(ISERROR(SEARCH("补交",K47)))</formula>
    </cfRule>
  </conditionalFormatting>
  <conditionalFormatting sqref="K48">
    <cfRule type="containsText" dxfId="17" priority="15" operator="containsText" text="入班">
      <formula>NOT(ISERROR(SEARCH("入班",K48)))</formula>
    </cfRule>
    <cfRule type="containsBlanks" dxfId="16" priority="16">
      <formula>LEN(TRIM(K48))=0</formula>
    </cfRule>
    <cfRule type="cellIs" dxfId="15" priority="17" operator="equal">
      <formula>"请假"</formula>
    </cfRule>
    <cfRule type="cellIs" dxfId="14" priority="18" operator="equal">
      <formula>"✓"</formula>
    </cfRule>
  </conditionalFormatting>
  <conditionalFormatting sqref="K48">
    <cfRule type="cellIs" dxfId="13" priority="13" operator="equal">
      <formula>"开班"</formula>
    </cfRule>
    <cfRule type="containsText" dxfId="12" priority="14" operator="containsText" text="补交">
      <formula>NOT(ISERROR(SEARCH("补交",K48)))</formula>
    </cfRule>
  </conditionalFormatting>
  <conditionalFormatting sqref="K49">
    <cfRule type="containsText" dxfId="11" priority="9" operator="containsText" text="入班">
      <formula>NOT(ISERROR(SEARCH("入班",K49)))</formula>
    </cfRule>
    <cfRule type="containsBlanks" dxfId="10" priority="10">
      <formula>LEN(TRIM(K49))=0</formula>
    </cfRule>
    <cfRule type="cellIs" dxfId="9" priority="11" operator="equal">
      <formula>"请假"</formula>
    </cfRule>
    <cfRule type="cellIs" dxfId="8" priority="12" operator="equal">
      <formula>"✓"</formula>
    </cfRule>
  </conditionalFormatting>
  <conditionalFormatting sqref="K49">
    <cfRule type="cellIs" dxfId="7" priority="7" operator="equal">
      <formula>"开班"</formula>
    </cfRule>
    <cfRule type="containsText" dxfId="6" priority="8" operator="containsText" text="补交">
      <formula>NOT(ISERROR(SEARCH("补交",K49)))</formula>
    </cfRule>
  </conditionalFormatting>
  <conditionalFormatting sqref="K51">
    <cfRule type="containsText" dxfId="5" priority="3" operator="containsText" text="入班">
      <formula>NOT(ISERROR(SEARCH("入班",K51)))</formula>
    </cfRule>
    <cfRule type="containsBlanks" dxfId="4" priority="4">
      <formula>LEN(TRIM(K51))=0</formula>
    </cfRule>
    <cfRule type="cellIs" dxfId="3" priority="5" operator="equal">
      <formula>"请假"</formula>
    </cfRule>
    <cfRule type="cellIs" dxfId="2" priority="6" operator="equal">
      <formula>"✓"</formula>
    </cfRule>
  </conditionalFormatting>
  <conditionalFormatting sqref="K51">
    <cfRule type="cellIs" dxfId="1" priority="1" operator="equal">
      <formula>"开班"</formula>
    </cfRule>
    <cfRule type="containsText" dxfId="0" priority="2" operator="containsText" text="补交">
      <formula>NOT(ISERROR(SEARCH("补交",K51)))</formula>
    </cfRule>
  </conditionalFormatting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opLeftCell="A58" workbookViewId="0">
      <selection activeCell="F76" activeCellId="1" sqref="A47:XFD47 F76"/>
    </sheetView>
  </sheetViews>
  <sheetFormatPr defaultColWidth="9" defaultRowHeight="13.5"/>
  <cols>
    <col min="2" max="2" width="9" style="52"/>
    <col min="3" max="3" width="13.375" customWidth="1"/>
    <col min="4" max="4" width="13.875" customWidth="1"/>
    <col min="5" max="5" width="22.5" customWidth="1"/>
    <col min="6" max="6" width="42.125" customWidth="1"/>
    <col min="7" max="7" width="17.75" customWidth="1"/>
    <col min="8" max="8" width="19.375" customWidth="1"/>
  </cols>
  <sheetData>
    <row r="1" spans="1:30" ht="14.25">
      <c r="A1" s="3"/>
      <c r="B1" s="3" t="s">
        <v>4</v>
      </c>
      <c r="C1" s="3">
        <v>201607061</v>
      </c>
      <c r="D1" s="3">
        <v>905927398</v>
      </c>
      <c r="E1" s="3">
        <v>15867426290</v>
      </c>
      <c r="F1" s="17" t="s">
        <v>139</v>
      </c>
      <c r="G1" s="3" t="s">
        <v>140</v>
      </c>
      <c r="H1" s="3" t="s">
        <v>141</v>
      </c>
      <c r="I1" s="3"/>
      <c r="J1" s="3">
        <v>1</v>
      </c>
      <c r="K1" s="54"/>
      <c r="L1" s="3"/>
      <c r="M1" s="54"/>
      <c r="N1" s="3"/>
      <c r="O1" s="54"/>
      <c r="P1" s="3"/>
      <c r="Q1" s="54"/>
      <c r="R1" s="3"/>
      <c r="S1" s="54"/>
      <c r="T1" s="3"/>
      <c r="U1" s="54"/>
      <c r="V1" s="3"/>
      <c r="W1" s="54"/>
      <c r="X1" s="3"/>
      <c r="Y1" s="54"/>
      <c r="Z1" s="3"/>
      <c r="AA1" s="54"/>
      <c r="AB1" s="3"/>
      <c r="AC1" s="54"/>
      <c r="AD1" s="54"/>
    </row>
    <row r="2" spans="1:30" ht="14.25">
      <c r="A2" s="3"/>
      <c r="B2" s="3" t="s">
        <v>5</v>
      </c>
      <c r="C2" s="3">
        <v>201704009</v>
      </c>
      <c r="D2" s="3">
        <v>393386471</v>
      </c>
      <c r="E2" s="3">
        <v>18015732031</v>
      </c>
      <c r="F2" s="27">
        <v>43169</v>
      </c>
      <c r="G2" s="3" t="s">
        <v>142</v>
      </c>
      <c r="H2" s="3"/>
      <c r="I2" s="3"/>
      <c r="J2" s="3">
        <v>1</v>
      </c>
      <c r="K2" s="54" t="s">
        <v>143</v>
      </c>
      <c r="L2" s="3"/>
      <c r="M2" s="54" t="s">
        <v>143</v>
      </c>
      <c r="N2" s="3"/>
      <c r="O2" s="54" t="s">
        <v>143</v>
      </c>
      <c r="P2" s="3"/>
      <c r="Q2" s="54" t="s">
        <v>143</v>
      </c>
      <c r="R2" s="3"/>
      <c r="S2" s="54" t="s">
        <v>143</v>
      </c>
      <c r="T2" s="3"/>
      <c r="U2" s="54" t="s">
        <v>143</v>
      </c>
      <c r="V2" s="3"/>
      <c r="W2" s="54"/>
      <c r="X2" s="3"/>
      <c r="Y2" s="54"/>
      <c r="Z2" s="3"/>
      <c r="AA2" s="54"/>
      <c r="AB2" s="3"/>
      <c r="AC2" s="54"/>
      <c r="AD2" s="54"/>
    </row>
    <row r="3" spans="1:30" ht="14.25">
      <c r="A3" s="3">
        <v>15</v>
      </c>
      <c r="B3" s="3" t="s">
        <v>6</v>
      </c>
      <c r="C3" s="3">
        <v>201705055</v>
      </c>
      <c r="D3" s="3">
        <v>249352615</v>
      </c>
      <c r="E3" s="3">
        <v>13258222975</v>
      </c>
      <c r="F3" s="17" t="s">
        <v>144</v>
      </c>
      <c r="G3" s="3" t="s">
        <v>145</v>
      </c>
      <c r="H3" s="3" t="s">
        <v>146</v>
      </c>
      <c r="I3" s="3"/>
      <c r="J3" s="3"/>
      <c r="K3" s="54" t="s">
        <v>143</v>
      </c>
      <c r="L3" s="3">
        <v>1</v>
      </c>
      <c r="M3" s="54" t="s">
        <v>143</v>
      </c>
      <c r="N3" s="3">
        <v>1</v>
      </c>
      <c r="O3" s="54" t="s">
        <v>143</v>
      </c>
      <c r="P3" s="3"/>
      <c r="Q3" s="54"/>
      <c r="R3" s="3"/>
      <c r="S3" s="54">
        <v>1</v>
      </c>
      <c r="T3" s="3"/>
      <c r="U3" s="54">
        <v>1</v>
      </c>
      <c r="V3" s="3">
        <v>1</v>
      </c>
      <c r="W3" s="54"/>
      <c r="X3" s="3"/>
      <c r="Y3" s="54"/>
      <c r="Z3" s="3"/>
      <c r="AA3" s="54"/>
      <c r="AB3" s="3"/>
      <c r="AC3" s="54"/>
      <c r="AD3" s="54"/>
    </row>
    <row r="4" spans="1:30" ht="14.25">
      <c r="A4" s="3"/>
      <c r="B4" s="3" t="s">
        <v>7</v>
      </c>
      <c r="C4" s="3">
        <v>201706106</v>
      </c>
      <c r="D4" s="3">
        <v>2624980175</v>
      </c>
      <c r="E4" s="3">
        <v>13810366283</v>
      </c>
      <c r="F4" s="3" t="s">
        <v>147</v>
      </c>
      <c r="G4" s="3" t="s">
        <v>140</v>
      </c>
      <c r="H4" s="3"/>
      <c r="I4" s="3"/>
      <c r="J4" s="3">
        <v>1</v>
      </c>
      <c r="K4" s="54" t="s">
        <v>143</v>
      </c>
      <c r="L4" s="3"/>
      <c r="M4" s="54" t="s">
        <v>143</v>
      </c>
      <c r="N4" s="3"/>
      <c r="O4" s="54" t="s">
        <v>143</v>
      </c>
      <c r="P4" s="3"/>
      <c r="Q4" s="54"/>
      <c r="R4" s="3"/>
      <c r="S4" s="54" t="s">
        <v>143</v>
      </c>
      <c r="T4" s="3"/>
      <c r="U4" s="54" t="s">
        <v>143</v>
      </c>
      <c r="V4" s="3"/>
      <c r="W4" s="54" t="s">
        <v>138</v>
      </c>
      <c r="X4" s="3"/>
      <c r="Y4" s="54"/>
      <c r="Z4" s="3"/>
      <c r="AA4" s="54"/>
      <c r="AB4" s="3"/>
      <c r="AC4" s="54"/>
      <c r="AD4" s="54"/>
    </row>
    <row r="5" spans="1:30" ht="14.25">
      <c r="A5" s="3"/>
      <c r="B5" s="3" t="s">
        <v>8</v>
      </c>
      <c r="C5" s="3">
        <v>201708029</v>
      </c>
      <c r="D5" s="3">
        <v>571554593</v>
      </c>
      <c r="E5" s="3">
        <v>13500886177</v>
      </c>
      <c r="F5" s="3" t="s">
        <v>148</v>
      </c>
      <c r="G5" s="3" t="s">
        <v>149</v>
      </c>
      <c r="H5" s="3"/>
      <c r="I5" s="3"/>
      <c r="J5" s="3">
        <v>1</v>
      </c>
      <c r="K5" s="54" t="s">
        <v>143</v>
      </c>
      <c r="L5" s="3">
        <v>1</v>
      </c>
      <c r="M5" s="54" t="s">
        <v>143</v>
      </c>
      <c r="N5" s="3">
        <v>1</v>
      </c>
      <c r="O5" s="54"/>
      <c r="P5" s="3">
        <v>1</v>
      </c>
      <c r="Q5" s="54" t="s">
        <v>143</v>
      </c>
      <c r="R5" s="3">
        <v>1</v>
      </c>
      <c r="S5" s="54" t="s">
        <v>143</v>
      </c>
      <c r="T5" s="3"/>
      <c r="U5" s="54" t="s">
        <v>143</v>
      </c>
      <c r="V5" s="3"/>
      <c r="W5" s="54" t="s">
        <v>143</v>
      </c>
      <c r="X5" s="3"/>
      <c r="Y5" s="54"/>
      <c r="Z5" s="3"/>
      <c r="AA5" s="54"/>
      <c r="AB5" s="3"/>
      <c r="AC5" s="54"/>
      <c r="AD5" s="54"/>
    </row>
    <row r="6" spans="1:30" ht="14.25">
      <c r="A6" s="3">
        <v>9</v>
      </c>
      <c r="B6" s="3" t="s">
        <v>9</v>
      </c>
      <c r="C6" s="3">
        <v>201701011</v>
      </c>
      <c r="D6" s="3">
        <v>930203639</v>
      </c>
      <c r="E6" s="3">
        <v>15708482334</v>
      </c>
      <c r="F6" s="3" t="s">
        <v>147</v>
      </c>
      <c r="G6" s="3" t="s">
        <v>140</v>
      </c>
      <c r="H6" s="3"/>
      <c r="I6" s="3"/>
      <c r="J6" s="3">
        <v>1</v>
      </c>
      <c r="K6" s="54" t="s">
        <v>143</v>
      </c>
      <c r="L6" s="3">
        <v>1</v>
      </c>
      <c r="M6" s="54" t="s">
        <v>143</v>
      </c>
      <c r="N6" s="3">
        <v>1</v>
      </c>
      <c r="O6" s="54" t="s">
        <v>143</v>
      </c>
      <c r="P6" s="3">
        <v>1</v>
      </c>
      <c r="Q6" s="54"/>
      <c r="R6" s="3">
        <v>1</v>
      </c>
      <c r="S6" s="54" t="s">
        <v>143</v>
      </c>
      <c r="T6" s="3">
        <v>1</v>
      </c>
      <c r="U6" s="54" t="s">
        <v>143</v>
      </c>
      <c r="V6" s="3">
        <v>1</v>
      </c>
      <c r="W6" s="54" t="s">
        <v>138</v>
      </c>
      <c r="X6" s="3"/>
      <c r="Y6" s="54" t="s">
        <v>143</v>
      </c>
      <c r="Z6" s="3"/>
      <c r="AA6" s="54" t="s">
        <v>143</v>
      </c>
      <c r="AB6" s="3"/>
      <c r="AC6" s="54" t="s">
        <v>138</v>
      </c>
      <c r="AD6" s="54"/>
    </row>
    <row r="7" spans="1:30" ht="14.25">
      <c r="A7" s="3">
        <v>9</v>
      </c>
      <c r="B7" s="3" t="s">
        <v>10</v>
      </c>
      <c r="C7" s="3">
        <v>201701044</v>
      </c>
      <c r="D7" s="3">
        <v>837358739</v>
      </c>
      <c r="E7" s="3">
        <v>13385098825</v>
      </c>
      <c r="F7" s="3" t="s">
        <v>150</v>
      </c>
      <c r="G7" s="3" t="s">
        <v>151</v>
      </c>
      <c r="H7" s="3"/>
      <c r="I7" s="3"/>
      <c r="J7" s="3">
        <v>1</v>
      </c>
      <c r="K7" s="54" t="s">
        <v>143</v>
      </c>
      <c r="L7" s="3">
        <v>1</v>
      </c>
      <c r="M7" s="54" t="s">
        <v>143</v>
      </c>
      <c r="N7" s="3">
        <v>1</v>
      </c>
      <c r="O7" s="54" t="s">
        <v>143</v>
      </c>
      <c r="P7" s="3">
        <v>1</v>
      </c>
      <c r="Q7" s="54" t="s">
        <v>143</v>
      </c>
      <c r="R7" s="3"/>
      <c r="S7" s="54" t="s">
        <v>143</v>
      </c>
      <c r="T7" s="3"/>
      <c r="U7" s="54" t="s">
        <v>143</v>
      </c>
      <c r="V7" s="3"/>
      <c r="W7" s="54" t="s">
        <v>143</v>
      </c>
      <c r="X7" s="3"/>
      <c r="Y7" s="54" t="s">
        <v>143</v>
      </c>
      <c r="Z7" s="3"/>
      <c r="AA7" s="54" t="s">
        <v>143</v>
      </c>
      <c r="AB7" s="3"/>
      <c r="AC7" s="54"/>
      <c r="AD7" s="54"/>
    </row>
    <row r="8" spans="1:30" ht="14.25">
      <c r="A8" s="3">
        <v>10</v>
      </c>
      <c r="B8" s="3" t="s">
        <v>11</v>
      </c>
      <c r="C8" s="3">
        <v>201703047</v>
      </c>
      <c r="D8" s="3">
        <v>250409471</v>
      </c>
      <c r="E8" s="3">
        <v>18810708199</v>
      </c>
      <c r="F8" s="27">
        <v>43169</v>
      </c>
      <c r="G8" s="3" t="s">
        <v>152</v>
      </c>
      <c r="H8" s="3" t="s">
        <v>153</v>
      </c>
      <c r="I8" s="3"/>
      <c r="J8" s="3"/>
      <c r="K8" s="54" t="s">
        <v>154</v>
      </c>
      <c r="L8" s="3"/>
      <c r="M8" s="54"/>
      <c r="N8" s="3"/>
      <c r="O8" s="54"/>
      <c r="P8" s="3"/>
      <c r="Q8" s="54"/>
      <c r="R8" s="3"/>
      <c r="S8" s="54"/>
      <c r="T8" s="3"/>
      <c r="U8" s="54"/>
      <c r="V8" s="3"/>
      <c r="W8" s="54"/>
      <c r="X8" s="3"/>
      <c r="Y8" s="54"/>
      <c r="Z8" s="3"/>
      <c r="AA8" s="54"/>
      <c r="AB8" s="3"/>
      <c r="AC8" s="54"/>
      <c r="AD8" s="54"/>
    </row>
    <row r="9" spans="1:30" ht="14.25">
      <c r="A9" s="3">
        <v>10</v>
      </c>
      <c r="B9" s="3" t="s">
        <v>12</v>
      </c>
      <c r="C9" s="3">
        <v>201704048</v>
      </c>
      <c r="D9" s="3">
        <v>234127420</v>
      </c>
      <c r="E9" s="3">
        <v>15092991877</v>
      </c>
      <c r="F9" s="3" t="s">
        <v>155</v>
      </c>
      <c r="G9" s="3" t="s">
        <v>156</v>
      </c>
      <c r="H9" s="3" t="s">
        <v>157</v>
      </c>
      <c r="I9" s="3"/>
      <c r="J9" s="3"/>
      <c r="K9" s="54" t="s">
        <v>138</v>
      </c>
      <c r="L9" s="3"/>
      <c r="M9" s="54"/>
      <c r="N9" s="3"/>
      <c r="O9" s="54"/>
      <c r="P9" s="3"/>
      <c r="Q9" s="54"/>
      <c r="R9" s="3"/>
      <c r="S9" s="54" t="s">
        <v>143</v>
      </c>
      <c r="T9" s="3"/>
      <c r="U9" s="54"/>
      <c r="V9" s="3"/>
      <c r="W9" s="54"/>
      <c r="X9" s="3"/>
      <c r="Y9" s="54"/>
      <c r="Z9" s="3"/>
      <c r="AA9" s="54"/>
      <c r="AB9" s="3"/>
      <c r="AC9" s="54"/>
      <c r="AD9" s="54"/>
    </row>
    <row r="10" spans="1:30" ht="14.25">
      <c r="A10" s="3">
        <v>11</v>
      </c>
      <c r="B10" s="3" t="s">
        <v>13</v>
      </c>
      <c r="C10" s="3">
        <v>201705030</v>
      </c>
      <c r="D10" s="3">
        <v>1322195006</v>
      </c>
      <c r="E10" s="3">
        <v>13053598801</v>
      </c>
      <c r="F10" s="3" t="s">
        <v>147</v>
      </c>
      <c r="G10" s="3" t="s">
        <v>156</v>
      </c>
      <c r="H10" s="3"/>
      <c r="I10" s="3"/>
      <c r="J10" s="3"/>
      <c r="K10" s="54" t="s">
        <v>143</v>
      </c>
      <c r="L10" s="3"/>
      <c r="M10" s="54" t="s">
        <v>143</v>
      </c>
      <c r="N10" s="3"/>
      <c r="O10" s="54" t="s">
        <v>143</v>
      </c>
      <c r="P10" s="3"/>
      <c r="Q10" s="54" t="s">
        <v>143</v>
      </c>
      <c r="R10" s="3"/>
      <c r="S10" s="54" t="s">
        <v>143</v>
      </c>
      <c r="T10" s="3"/>
      <c r="U10" s="54" t="s">
        <v>143</v>
      </c>
      <c r="V10" s="3"/>
      <c r="W10" s="54" t="s">
        <v>143</v>
      </c>
      <c r="X10" s="3"/>
      <c r="Y10" s="54" t="s">
        <v>143</v>
      </c>
      <c r="Z10" s="3"/>
      <c r="AA10" s="54" t="s">
        <v>143</v>
      </c>
      <c r="AB10" s="3"/>
      <c r="AC10" s="54" t="s">
        <v>143</v>
      </c>
      <c r="AD10" s="54"/>
    </row>
    <row r="11" spans="1:30" ht="14.25">
      <c r="A11" s="3">
        <v>11</v>
      </c>
      <c r="B11" s="3" t="s">
        <v>14</v>
      </c>
      <c r="C11" s="3">
        <v>201705068</v>
      </c>
      <c r="D11" s="3">
        <v>935505583</v>
      </c>
      <c r="E11" s="3">
        <v>13894989291</v>
      </c>
      <c r="F11" s="3" t="s">
        <v>147</v>
      </c>
      <c r="G11" s="3" t="s">
        <v>158</v>
      </c>
      <c r="H11" s="3" t="s">
        <v>157</v>
      </c>
      <c r="I11" s="3"/>
      <c r="J11" s="3"/>
      <c r="K11" s="54" t="s">
        <v>143</v>
      </c>
      <c r="L11" s="3"/>
      <c r="M11" s="54" t="s">
        <v>143</v>
      </c>
      <c r="N11" s="3"/>
      <c r="O11" s="54"/>
      <c r="P11" s="3"/>
      <c r="Q11" s="54"/>
      <c r="R11" s="3"/>
      <c r="S11" s="54" t="s">
        <v>143</v>
      </c>
      <c r="T11" s="3"/>
      <c r="U11" s="54" t="s">
        <v>143</v>
      </c>
      <c r="V11" s="3"/>
      <c r="W11" s="54" t="s">
        <v>138</v>
      </c>
      <c r="X11" s="3"/>
      <c r="Y11" s="54" t="s">
        <v>143</v>
      </c>
      <c r="Z11" s="3"/>
      <c r="AA11" s="54" t="s">
        <v>143</v>
      </c>
      <c r="AB11" s="3"/>
      <c r="AC11" s="54" t="s">
        <v>143</v>
      </c>
      <c r="AD11" s="54"/>
    </row>
    <row r="12" spans="1:30" ht="14.25">
      <c r="A12" s="9"/>
      <c r="B12" s="9" t="s">
        <v>15</v>
      </c>
      <c r="C12" s="9">
        <v>201706039</v>
      </c>
      <c r="D12" s="9">
        <v>925571331</v>
      </c>
      <c r="E12" s="9">
        <v>13552852131</v>
      </c>
      <c r="F12" s="9" t="s">
        <v>159</v>
      </c>
      <c r="G12" s="9" t="s">
        <v>160</v>
      </c>
      <c r="H12" s="9" t="s">
        <v>161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4.25">
      <c r="A13" s="3">
        <v>17</v>
      </c>
      <c r="B13" s="3" t="s">
        <v>16</v>
      </c>
      <c r="C13" s="3">
        <v>201708024</v>
      </c>
      <c r="D13" s="3">
        <v>781228036</v>
      </c>
      <c r="E13" s="3">
        <v>18810582961</v>
      </c>
      <c r="F13" s="3" t="s">
        <v>147</v>
      </c>
      <c r="G13" s="3" t="s">
        <v>140</v>
      </c>
      <c r="H13" s="3">
        <v>1</v>
      </c>
      <c r="I13" s="3"/>
      <c r="J13" s="3">
        <v>1</v>
      </c>
      <c r="K13" s="54" t="s">
        <v>143</v>
      </c>
      <c r="L13" s="3">
        <v>1</v>
      </c>
      <c r="M13" s="54" t="s">
        <v>143</v>
      </c>
      <c r="N13" s="3">
        <v>1</v>
      </c>
      <c r="O13" s="54" t="s">
        <v>143</v>
      </c>
      <c r="P13" s="3"/>
      <c r="Q13" s="54" t="s">
        <v>138</v>
      </c>
      <c r="R13" s="3"/>
      <c r="S13" s="54"/>
      <c r="T13" s="3"/>
      <c r="U13" s="54" t="s">
        <v>143</v>
      </c>
      <c r="V13" s="3"/>
      <c r="W13" s="54" t="s">
        <v>138</v>
      </c>
      <c r="X13" s="3"/>
      <c r="Y13" s="54" t="s">
        <v>143</v>
      </c>
      <c r="Z13" s="3"/>
      <c r="AA13" s="54"/>
      <c r="AB13" s="3"/>
      <c r="AC13" s="54"/>
      <c r="AD13" s="54"/>
    </row>
    <row r="14" spans="1:30" ht="14.25">
      <c r="A14" s="3">
        <v>16</v>
      </c>
      <c r="B14" s="3" t="s">
        <v>162</v>
      </c>
      <c r="C14" s="3">
        <v>201709035</v>
      </c>
      <c r="D14" s="3">
        <v>1104843323</v>
      </c>
      <c r="E14" s="3">
        <v>18075147545</v>
      </c>
      <c r="F14" s="17" t="s">
        <v>163</v>
      </c>
      <c r="G14" s="3" t="s">
        <v>164</v>
      </c>
      <c r="H14" s="3"/>
      <c r="I14" s="3"/>
      <c r="J14" s="3">
        <v>1</v>
      </c>
      <c r="K14" s="54" t="s">
        <v>143</v>
      </c>
      <c r="L14" s="3">
        <v>1</v>
      </c>
      <c r="M14" s="54" t="s">
        <v>143</v>
      </c>
      <c r="N14" s="3">
        <v>1</v>
      </c>
      <c r="O14" s="54" t="s">
        <v>143</v>
      </c>
      <c r="P14" s="3"/>
      <c r="Q14" s="54"/>
      <c r="R14" s="3"/>
      <c r="S14" s="54"/>
      <c r="T14" s="3"/>
      <c r="U14" s="54"/>
      <c r="V14" s="3"/>
      <c r="W14" s="54"/>
      <c r="X14" s="3"/>
      <c r="Y14" s="54"/>
      <c r="Z14" s="3"/>
      <c r="AA14" s="54"/>
      <c r="AB14" s="3"/>
      <c r="AC14" s="54" t="s">
        <v>143</v>
      </c>
      <c r="AD14" s="54"/>
    </row>
    <row r="15" spans="1:30" ht="14.25">
      <c r="A15" s="3">
        <v>16</v>
      </c>
      <c r="B15" s="3" t="s">
        <v>165</v>
      </c>
      <c r="C15" s="3">
        <v>201710012</v>
      </c>
      <c r="D15" s="3">
        <v>425591614</v>
      </c>
      <c r="E15" s="3">
        <v>18705159408</v>
      </c>
      <c r="F15" s="3" t="s">
        <v>147</v>
      </c>
      <c r="G15" s="3" t="s">
        <v>166</v>
      </c>
      <c r="H15" s="3"/>
      <c r="I15" s="3"/>
      <c r="J15" s="3"/>
      <c r="K15" s="54"/>
      <c r="L15" s="3"/>
      <c r="M15" s="54"/>
      <c r="N15" s="3"/>
      <c r="O15" s="54" t="s">
        <v>143</v>
      </c>
      <c r="P15" s="3"/>
      <c r="Q15" s="54" t="s">
        <v>143</v>
      </c>
      <c r="R15" s="3"/>
      <c r="S15" s="54" t="s">
        <v>143</v>
      </c>
      <c r="T15" s="3"/>
      <c r="U15" s="54" t="s">
        <v>143</v>
      </c>
      <c r="V15" s="3"/>
      <c r="W15" s="54" t="s">
        <v>138</v>
      </c>
      <c r="X15" s="3"/>
      <c r="Y15" s="54"/>
      <c r="Z15" s="3"/>
      <c r="AA15" s="54" t="s">
        <v>143</v>
      </c>
      <c r="AB15" s="3"/>
      <c r="AC15" s="54" t="s">
        <v>143</v>
      </c>
      <c r="AD15" s="54"/>
    </row>
    <row r="16" spans="1:30" ht="14.25">
      <c r="A16" s="3">
        <v>17</v>
      </c>
      <c r="B16" s="3" t="s">
        <v>17</v>
      </c>
      <c r="C16" s="3">
        <v>201710034</v>
      </c>
      <c r="D16" s="3">
        <v>1251993463</v>
      </c>
      <c r="E16" s="3">
        <v>18351089295</v>
      </c>
      <c r="F16" s="17" t="s">
        <v>167</v>
      </c>
      <c r="G16" s="3" t="s">
        <v>156</v>
      </c>
      <c r="H16" s="3"/>
      <c r="I16" s="3"/>
      <c r="J16" s="3">
        <v>1</v>
      </c>
      <c r="K16" s="54" t="s">
        <v>143</v>
      </c>
      <c r="L16" s="3"/>
      <c r="M16" s="54" t="s">
        <v>138</v>
      </c>
      <c r="N16" s="3"/>
      <c r="O16" s="54" t="s">
        <v>143</v>
      </c>
      <c r="P16" s="3"/>
      <c r="Q16" s="54" t="s">
        <v>138</v>
      </c>
      <c r="R16" s="3"/>
      <c r="S16" s="54" t="s">
        <v>143</v>
      </c>
      <c r="T16" s="3"/>
      <c r="U16" s="54" t="s">
        <v>143</v>
      </c>
      <c r="V16" s="3"/>
      <c r="W16" s="54"/>
      <c r="X16" s="3"/>
      <c r="Y16" s="54" t="s">
        <v>143</v>
      </c>
      <c r="Z16" s="3"/>
      <c r="AA16" s="54" t="s">
        <v>143</v>
      </c>
      <c r="AB16" s="3"/>
      <c r="AC16" s="54" t="s">
        <v>138</v>
      </c>
      <c r="AD16" s="54"/>
    </row>
    <row r="17" spans="1:30" ht="14.25">
      <c r="A17" s="3">
        <v>17</v>
      </c>
      <c r="B17" s="3" t="s">
        <v>18</v>
      </c>
      <c r="C17" s="3">
        <v>201710035</v>
      </c>
      <c r="D17" s="3">
        <v>1176553622</v>
      </c>
      <c r="E17" s="3">
        <v>18571678230</v>
      </c>
      <c r="F17" s="3" t="s">
        <v>168</v>
      </c>
      <c r="G17" s="3" t="s">
        <v>169</v>
      </c>
      <c r="H17" s="3"/>
      <c r="I17" s="3"/>
      <c r="J17" s="3"/>
      <c r="K17" s="54" t="s">
        <v>143</v>
      </c>
      <c r="L17" s="3">
        <v>1</v>
      </c>
      <c r="M17" s="54" t="s">
        <v>143</v>
      </c>
      <c r="N17" s="3">
        <v>1</v>
      </c>
      <c r="O17" s="54" t="s">
        <v>143</v>
      </c>
      <c r="P17" s="3">
        <v>1</v>
      </c>
      <c r="Q17" s="54" t="s">
        <v>143</v>
      </c>
      <c r="R17" s="3"/>
      <c r="S17" s="54" t="s">
        <v>143</v>
      </c>
      <c r="T17" s="3"/>
      <c r="U17" s="54" t="s">
        <v>143</v>
      </c>
      <c r="V17" s="3"/>
      <c r="W17" s="54" t="s">
        <v>143</v>
      </c>
      <c r="X17" s="3"/>
      <c r="Y17" s="54"/>
      <c r="Z17" s="3"/>
      <c r="AA17" s="54"/>
      <c r="AB17" s="3"/>
      <c r="AC17" s="54"/>
      <c r="AD17" s="54"/>
    </row>
    <row r="18" spans="1:30" ht="14.25">
      <c r="A18" s="3">
        <v>17</v>
      </c>
      <c r="B18" s="3" t="s">
        <v>19</v>
      </c>
      <c r="C18" s="3">
        <v>201710063</v>
      </c>
      <c r="D18" s="3">
        <v>734916034</v>
      </c>
      <c r="E18" s="3">
        <v>13318773150</v>
      </c>
      <c r="F18" s="27">
        <v>43169</v>
      </c>
      <c r="G18" s="3" t="s">
        <v>156</v>
      </c>
      <c r="H18" s="3"/>
      <c r="I18" s="3"/>
      <c r="J18" s="3">
        <v>1</v>
      </c>
      <c r="K18" s="54" t="s">
        <v>143</v>
      </c>
      <c r="L18" s="3"/>
      <c r="M18" s="54" t="s">
        <v>143</v>
      </c>
      <c r="N18" s="3"/>
      <c r="O18" s="54"/>
      <c r="P18" s="3"/>
      <c r="Q18" s="54"/>
      <c r="R18" s="3"/>
      <c r="S18" s="54"/>
      <c r="T18" s="3"/>
      <c r="U18" s="54"/>
      <c r="V18" s="3"/>
      <c r="W18" s="54"/>
      <c r="X18" s="3"/>
      <c r="Y18" s="54"/>
      <c r="Z18" s="3"/>
      <c r="AA18" s="54"/>
      <c r="AB18" s="3"/>
      <c r="AC18" s="54"/>
      <c r="AD18" s="54"/>
    </row>
    <row r="19" spans="1:30" ht="14.25">
      <c r="A19" s="3">
        <v>17</v>
      </c>
      <c r="B19" s="3" t="s">
        <v>20</v>
      </c>
      <c r="C19" s="3">
        <v>201710067</v>
      </c>
      <c r="D19" s="3">
        <v>413240292</v>
      </c>
      <c r="E19" s="3">
        <v>15900591859</v>
      </c>
      <c r="F19" s="30" t="s">
        <v>170</v>
      </c>
      <c r="G19" s="3" t="s">
        <v>164</v>
      </c>
      <c r="H19" s="3"/>
      <c r="I19" s="3"/>
      <c r="J19" s="3"/>
      <c r="K19" s="54" t="s">
        <v>143</v>
      </c>
      <c r="L19" s="3"/>
      <c r="M19" s="54" t="s">
        <v>143</v>
      </c>
      <c r="N19" s="3"/>
      <c r="O19" s="54" t="s">
        <v>143</v>
      </c>
      <c r="P19" s="3"/>
      <c r="Q19" s="54"/>
      <c r="R19" s="3"/>
      <c r="S19" s="54" t="s">
        <v>143</v>
      </c>
      <c r="T19" s="3"/>
      <c r="U19" s="54" t="s">
        <v>143</v>
      </c>
      <c r="V19" s="3"/>
      <c r="W19" s="54"/>
      <c r="X19" s="3"/>
      <c r="Y19" s="54"/>
      <c r="Z19" s="3"/>
      <c r="AA19" s="54"/>
      <c r="AB19" s="3"/>
      <c r="AC19" s="54"/>
      <c r="AD19" s="54"/>
    </row>
    <row r="20" spans="1:30" ht="14.25">
      <c r="A20" s="9">
        <v>17</v>
      </c>
      <c r="B20" s="9" t="s">
        <v>171</v>
      </c>
      <c r="C20" s="9">
        <v>201710104</v>
      </c>
      <c r="D20" s="9">
        <v>595954576</v>
      </c>
      <c r="E20" s="9">
        <v>17696875954</v>
      </c>
      <c r="F20" s="31" t="s">
        <v>172</v>
      </c>
      <c r="G20" s="9" t="s">
        <v>140</v>
      </c>
      <c r="H20" s="9" t="s">
        <v>157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 t="s">
        <v>143</v>
      </c>
      <c r="T20" s="9"/>
      <c r="U20" s="9" t="s">
        <v>143</v>
      </c>
      <c r="V20" s="9"/>
      <c r="W20" s="9" t="s">
        <v>143</v>
      </c>
      <c r="X20" s="9"/>
      <c r="Y20" s="9" t="s">
        <v>138</v>
      </c>
      <c r="Z20" s="9"/>
      <c r="AA20" s="9" t="s">
        <v>143</v>
      </c>
      <c r="AB20" s="9"/>
      <c r="AC20" s="9"/>
      <c r="AD20" s="9"/>
    </row>
    <row r="21" spans="1:30" ht="14.25">
      <c r="A21" s="3">
        <v>17</v>
      </c>
      <c r="B21" s="3" t="s">
        <v>21</v>
      </c>
      <c r="C21" s="3">
        <v>201711041</v>
      </c>
      <c r="D21" s="3">
        <v>846226919</v>
      </c>
      <c r="E21" s="3">
        <v>18234885495</v>
      </c>
      <c r="F21" s="17" t="s">
        <v>173</v>
      </c>
      <c r="G21" s="3" t="s">
        <v>174</v>
      </c>
      <c r="H21" s="3"/>
      <c r="I21" s="3"/>
      <c r="J21" s="3">
        <v>1</v>
      </c>
      <c r="K21" s="54" t="s">
        <v>143</v>
      </c>
      <c r="L21" s="3">
        <v>1</v>
      </c>
      <c r="M21" s="54" t="s">
        <v>143</v>
      </c>
      <c r="N21" s="3">
        <v>1</v>
      </c>
      <c r="O21" s="54" t="s">
        <v>143</v>
      </c>
      <c r="P21" s="3">
        <v>1</v>
      </c>
      <c r="Q21" s="54" t="s">
        <v>143</v>
      </c>
      <c r="R21" s="3">
        <v>1</v>
      </c>
      <c r="S21" s="54" t="s">
        <v>143</v>
      </c>
      <c r="T21" s="3">
        <v>1</v>
      </c>
      <c r="U21" s="54" t="s">
        <v>143</v>
      </c>
      <c r="V21" s="3"/>
      <c r="W21" s="54" t="s">
        <v>143</v>
      </c>
      <c r="X21" s="3"/>
      <c r="Y21" s="54" t="s">
        <v>143</v>
      </c>
      <c r="Z21" s="3"/>
      <c r="AA21" s="54" t="s">
        <v>138</v>
      </c>
      <c r="AB21" s="3"/>
      <c r="AC21" s="54"/>
      <c r="AD21" s="54"/>
    </row>
    <row r="22" spans="1:30" ht="14.25">
      <c r="A22" s="9">
        <v>18</v>
      </c>
      <c r="B22" s="9" t="s">
        <v>175</v>
      </c>
      <c r="C22" s="9">
        <v>201711050</v>
      </c>
      <c r="D22" s="9">
        <v>1255362536</v>
      </c>
      <c r="E22" s="9">
        <v>13482080453</v>
      </c>
      <c r="F22" s="31" t="s">
        <v>176</v>
      </c>
      <c r="G22" s="9" t="s">
        <v>177</v>
      </c>
      <c r="H22" s="9" t="s">
        <v>141</v>
      </c>
      <c r="I22" s="9" t="s">
        <v>178</v>
      </c>
      <c r="J22" s="9">
        <v>1</v>
      </c>
      <c r="K22" s="9" t="s">
        <v>143</v>
      </c>
      <c r="L22" s="9"/>
      <c r="M22" s="9" t="s">
        <v>143</v>
      </c>
      <c r="N22" s="9"/>
      <c r="O22" s="9" t="s">
        <v>143</v>
      </c>
      <c r="P22" s="9"/>
      <c r="Q22" s="9" t="s">
        <v>143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4.25">
      <c r="A23" s="3">
        <v>17</v>
      </c>
      <c r="B23" s="3" t="s">
        <v>22</v>
      </c>
      <c r="C23" s="3">
        <v>201711055</v>
      </c>
      <c r="D23" s="3">
        <v>1163997392</v>
      </c>
      <c r="E23" s="3">
        <v>18826225654</v>
      </c>
      <c r="F23" s="3" t="s">
        <v>147</v>
      </c>
      <c r="G23" s="3" t="s">
        <v>140</v>
      </c>
      <c r="H23" s="3" t="s">
        <v>141</v>
      </c>
      <c r="I23" s="3"/>
      <c r="J23" s="3">
        <v>1</v>
      </c>
      <c r="K23" s="54" t="s">
        <v>138</v>
      </c>
      <c r="L23" s="3">
        <v>1</v>
      </c>
      <c r="M23" s="54" t="s">
        <v>138</v>
      </c>
      <c r="N23" s="3">
        <v>1</v>
      </c>
      <c r="O23" s="54"/>
      <c r="P23" s="3">
        <v>1</v>
      </c>
      <c r="Q23" s="54"/>
      <c r="R23" s="3">
        <v>11</v>
      </c>
      <c r="S23" s="54"/>
      <c r="T23" s="3">
        <v>1</v>
      </c>
      <c r="U23" s="54"/>
      <c r="V23" s="3">
        <v>1</v>
      </c>
      <c r="W23" s="54"/>
      <c r="X23" s="3">
        <v>1</v>
      </c>
      <c r="Y23" s="54"/>
      <c r="Z23" s="3">
        <v>1</v>
      </c>
      <c r="AA23" s="54"/>
      <c r="AB23" s="3">
        <v>1</v>
      </c>
      <c r="AC23" s="54"/>
      <c r="AD23" s="54"/>
    </row>
    <row r="24" spans="1:30" ht="14.25">
      <c r="A24" s="3">
        <v>18</v>
      </c>
      <c r="B24" s="3" t="s">
        <v>23</v>
      </c>
      <c r="C24" s="3">
        <v>201711062</v>
      </c>
      <c r="D24" s="3">
        <v>1558616325</v>
      </c>
      <c r="E24" s="3">
        <v>15970148202</v>
      </c>
      <c r="F24" s="17" t="s">
        <v>179</v>
      </c>
      <c r="G24" s="3" t="s">
        <v>180</v>
      </c>
      <c r="H24" s="3" t="s">
        <v>141</v>
      </c>
      <c r="I24" s="3" t="s">
        <v>160</v>
      </c>
      <c r="J24" s="3">
        <v>1</v>
      </c>
      <c r="K24" s="54" t="s">
        <v>141</v>
      </c>
      <c r="L24" s="3"/>
      <c r="M24" s="54" t="s">
        <v>141</v>
      </c>
      <c r="N24" s="3"/>
      <c r="O24" s="54"/>
      <c r="P24" s="3"/>
      <c r="Q24" s="54"/>
      <c r="R24" s="3"/>
      <c r="S24" s="54"/>
      <c r="T24" s="3"/>
      <c r="U24" s="54"/>
      <c r="V24" s="3"/>
      <c r="W24" s="54"/>
      <c r="X24" s="3"/>
      <c r="Y24" s="54"/>
      <c r="Z24" s="3"/>
      <c r="AA24" s="54"/>
      <c r="AB24" s="3"/>
      <c r="AC24" s="54"/>
      <c r="AD24" s="54"/>
    </row>
    <row r="25" spans="1:30" ht="14.25">
      <c r="A25" s="3">
        <v>18</v>
      </c>
      <c r="B25" s="3" t="s">
        <v>24</v>
      </c>
      <c r="C25" s="3">
        <v>201711063</v>
      </c>
      <c r="D25" s="3">
        <v>1240779836</v>
      </c>
      <c r="E25" s="3">
        <v>17368088792</v>
      </c>
      <c r="F25" s="3" t="s">
        <v>147</v>
      </c>
      <c r="G25" s="3" t="s">
        <v>140</v>
      </c>
      <c r="H25" s="3"/>
      <c r="I25" s="3"/>
      <c r="J25" s="3">
        <v>1</v>
      </c>
      <c r="K25" s="54" t="s">
        <v>143</v>
      </c>
      <c r="L25" s="3">
        <v>1</v>
      </c>
      <c r="M25" s="54" t="s">
        <v>143</v>
      </c>
      <c r="N25" s="3">
        <v>1</v>
      </c>
      <c r="O25" s="54" t="s">
        <v>143</v>
      </c>
      <c r="P25" s="3"/>
      <c r="Q25" s="54" t="s">
        <v>143</v>
      </c>
      <c r="R25" s="3"/>
      <c r="S25" s="54" t="s">
        <v>143</v>
      </c>
      <c r="T25" s="3"/>
      <c r="U25" s="54" t="s">
        <v>181</v>
      </c>
      <c r="V25" s="3"/>
      <c r="W25" s="54" t="s">
        <v>181</v>
      </c>
      <c r="X25" s="3"/>
      <c r="Y25" s="54" t="s">
        <v>143</v>
      </c>
      <c r="Z25" s="3"/>
      <c r="AA25" s="54"/>
      <c r="AB25" s="3"/>
      <c r="AC25" s="54"/>
      <c r="AD25" s="54"/>
    </row>
    <row r="26" spans="1:30" ht="14.25">
      <c r="A26" s="3">
        <v>18</v>
      </c>
      <c r="B26" s="3" t="s">
        <v>25</v>
      </c>
      <c r="C26" s="3">
        <v>201711064</v>
      </c>
      <c r="D26" s="3">
        <v>1024482432</v>
      </c>
      <c r="E26" s="3">
        <v>18725860120</v>
      </c>
      <c r="F26" s="3"/>
      <c r="G26" s="3" t="s">
        <v>164</v>
      </c>
      <c r="H26" s="3"/>
      <c r="I26" s="3"/>
      <c r="J26" s="3">
        <v>1</v>
      </c>
      <c r="K26" s="54" t="s">
        <v>143</v>
      </c>
      <c r="L26" s="3">
        <v>1</v>
      </c>
      <c r="M26" s="54" t="s">
        <v>143</v>
      </c>
      <c r="N26" s="3">
        <v>1</v>
      </c>
      <c r="O26" s="54" t="s">
        <v>138</v>
      </c>
      <c r="P26" s="3">
        <v>1</v>
      </c>
      <c r="Q26" s="54" t="s">
        <v>143</v>
      </c>
      <c r="R26" s="3">
        <v>1</v>
      </c>
      <c r="S26" s="54" t="s">
        <v>143</v>
      </c>
      <c r="T26" s="3">
        <v>1</v>
      </c>
      <c r="U26" s="54" t="s">
        <v>143</v>
      </c>
      <c r="V26" s="3">
        <v>1</v>
      </c>
      <c r="W26" s="54" t="s">
        <v>143</v>
      </c>
      <c r="X26" s="3"/>
      <c r="Y26" s="54" t="s">
        <v>138</v>
      </c>
      <c r="Z26" s="3"/>
      <c r="AA26" s="54" t="s">
        <v>143</v>
      </c>
      <c r="AB26" s="3"/>
      <c r="AC26" s="54" t="s">
        <v>143</v>
      </c>
      <c r="AD26" s="54" t="s">
        <v>138</v>
      </c>
    </row>
    <row r="27" spans="1:30" ht="14.25">
      <c r="A27" s="3">
        <v>18</v>
      </c>
      <c r="B27" s="3" t="s">
        <v>26</v>
      </c>
      <c r="C27" s="3">
        <v>201711065</v>
      </c>
      <c r="D27" s="3">
        <v>313517177</v>
      </c>
      <c r="E27" s="3">
        <v>18018155286</v>
      </c>
      <c r="F27" s="3" t="s">
        <v>182</v>
      </c>
      <c r="G27" s="3" t="s">
        <v>156</v>
      </c>
      <c r="H27" s="3"/>
      <c r="I27" s="3"/>
      <c r="J27" s="3">
        <v>1</v>
      </c>
      <c r="K27" s="54" t="s">
        <v>143</v>
      </c>
      <c r="L27" s="3">
        <v>1</v>
      </c>
      <c r="M27" s="54" t="s">
        <v>143</v>
      </c>
      <c r="N27" s="3">
        <v>1</v>
      </c>
      <c r="O27" s="54" t="s">
        <v>143</v>
      </c>
      <c r="P27" s="3">
        <v>1</v>
      </c>
      <c r="Q27" s="54" t="s">
        <v>143</v>
      </c>
      <c r="R27" s="3">
        <v>1</v>
      </c>
      <c r="S27" s="54" t="s">
        <v>143</v>
      </c>
      <c r="T27" s="3"/>
      <c r="U27" s="54" t="s">
        <v>143</v>
      </c>
      <c r="V27" s="3"/>
      <c r="W27" s="54" t="s">
        <v>143</v>
      </c>
      <c r="X27" s="3"/>
      <c r="Y27" s="54" t="s">
        <v>138</v>
      </c>
      <c r="Z27" s="3"/>
      <c r="AA27" s="54" t="s">
        <v>143</v>
      </c>
      <c r="AB27" s="3"/>
      <c r="AC27" s="54" t="s">
        <v>143</v>
      </c>
      <c r="AD27" s="54"/>
    </row>
    <row r="28" spans="1:30" ht="14.25">
      <c r="A28" s="3">
        <v>18</v>
      </c>
      <c r="B28" s="3" t="s">
        <v>27</v>
      </c>
      <c r="C28" s="3">
        <v>201711070</v>
      </c>
      <c r="D28" s="3">
        <v>1537491732</v>
      </c>
      <c r="E28" s="3">
        <v>18376684013</v>
      </c>
      <c r="F28" s="3"/>
      <c r="G28" s="3" t="s">
        <v>156</v>
      </c>
      <c r="H28" s="3"/>
      <c r="I28" s="3"/>
      <c r="J28" s="3">
        <v>1</v>
      </c>
      <c r="K28" s="54" t="s">
        <v>143</v>
      </c>
      <c r="L28" s="3">
        <v>1</v>
      </c>
      <c r="M28" s="54" t="s">
        <v>143</v>
      </c>
      <c r="N28" s="3">
        <v>1</v>
      </c>
      <c r="O28" s="54" t="s">
        <v>143</v>
      </c>
      <c r="P28" s="3">
        <v>1</v>
      </c>
      <c r="Q28" s="54" t="s">
        <v>143</v>
      </c>
      <c r="R28" s="3">
        <v>1</v>
      </c>
      <c r="S28" s="54" t="s">
        <v>143</v>
      </c>
      <c r="T28" s="3">
        <v>1</v>
      </c>
      <c r="U28" s="54" t="s">
        <v>143</v>
      </c>
      <c r="V28" s="3">
        <v>1</v>
      </c>
      <c r="W28" s="54" t="s">
        <v>143</v>
      </c>
      <c r="X28" s="3"/>
      <c r="Y28" s="54" t="s">
        <v>143</v>
      </c>
      <c r="Z28" s="3">
        <v>1</v>
      </c>
      <c r="AA28" s="54" t="s">
        <v>143</v>
      </c>
      <c r="AB28" s="3"/>
      <c r="AC28" s="54" t="s">
        <v>143</v>
      </c>
      <c r="AD28" s="54"/>
    </row>
    <row r="29" spans="1:30" ht="14.25">
      <c r="A29" s="3">
        <v>18</v>
      </c>
      <c r="B29" s="3" t="s">
        <v>28</v>
      </c>
      <c r="C29" s="3">
        <v>201711071</v>
      </c>
      <c r="D29" s="3">
        <v>741348147</v>
      </c>
      <c r="E29" s="3">
        <v>18767102521</v>
      </c>
      <c r="F29" s="3"/>
      <c r="G29" s="3" t="s">
        <v>156</v>
      </c>
      <c r="H29" s="3"/>
      <c r="I29" s="3"/>
      <c r="J29" s="3"/>
      <c r="K29" s="54" t="s">
        <v>143</v>
      </c>
      <c r="L29" s="3"/>
      <c r="M29" s="54" t="s">
        <v>143</v>
      </c>
      <c r="N29" s="3"/>
      <c r="O29" s="54" t="s">
        <v>143</v>
      </c>
      <c r="P29" s="3"/>
      <c r="Q29" s="54"/>
      <c r="R29" s="3"/>
      <c r="S29" s="54" t="s">
        <v>138</v>
      </c>
      <c r="T29" s="3"/>
      <c r="U29" s="54" t="s">
        <v>143</v>
      </c>
      <c r="V29" s="3"/>
      <c r="W29" s="54" t="s">
        <v>143</v>
      </c>
      <c r="X29" s="3"/>
      <c r="Y29" s="54" t="s">
        <v>143</v>
      </c>
      <c r="Z29" s="3">
        <v>1</v>
      </c>
      <c r="AA29" s="54" t="s">
        <v>143</v>
      </c>
      <c r="AB29" s="3"/>
      <c r="AC29" s="54" t="s">
        <v>143</v>
      </c>
      <c r="AD29" s="54"/>
    </row>
    <row r="30" spans="1:30" ht="14.25">
      <c r="A30" s="3">
        <v>18</v>
      </c>
      <c r="B30" s="3" t="s">
        <v>29</v>
      </c>
      <c r="C30" s="3">
        <v>201711073</v>
      </c>
      <c r="D30" s="3">
        <v>1104653708</v>
      </c>
      <c r="E30" s="3">
        <v>15295239448</v>
      </c>
      <c r="F30" s="3"/>
      <c r="G30" s="3" t="s">
        <v>156</v>
      </c>
      <c r="H30" s="3"/>
      <c r="I30" s="3"/>
      <c r="J30" s="3">
        <v>1</v>
      </c>
      <c r="K30" s="54" t="s">
        <v>143</v>
      </c>
      <c r="L30" s="3"/>
      <c r="M30" s="54" t="s">
        <v>143</v>
      </c>
      <c r="N30" s="3"/>
      <c r="O30" s="54" t="s">
        <v>143</v>
      </c>
      <c r="P30" s="3"/>
      <c r="Q30" s="54" t="s">
        <v>143</v>
      </c>
      <c r="R30" s="3"/>
      <c r="S30" s="54" t="s">
        <v>143</v>
      </c>
      <c r="T30" s="3"/>
      <c r="U30" s="54" t="s">
        <v>143</v>
      </c>
      <c r="V30" s="3"/>
      <c r="W30" s="54" t="s">
        <v>143</v>
      </c>
      <c r="X30" s="3"/>
      <c r="Y30" s="54" t="s">
        <v>143</v>
      </c>
      <c r="Z30" s="3"/>
      <c r="AA30" s="54" t="s">
        <v>143</v>
      </c>
      <c r="AB30" s="3"/>
      <c r="AC30" s="54" t="s">
        <v>143</v>
      </c>
      <c r="AD30" s="54"/>
    </row>
    <row r="31" spans="1:30" ht="14.25">
      <c r="A31" s="3">
        <v>18</v>
      </c>
      <c r="B31" s="3" t="s">
        <v>30</v>
      </c>
      <c r="C31" s="3">
        <v>201711076</v>
      </c>
      <c r="D31" s="3">
        <v>896874270</v>
      </c>
      <c r="E31" s="3">
        <v>18406572937</v>
      </c>
      <c r="F31" s="3"/>
      <c r="G31" s="3" t="s">
        <v>174</v>
      </c>
      <c r="H31" s="3"/>
      <c r="I31" s="3"/>
      <c r="J31" s="3">
        <v>1</v>
      </c>
      <c r="K31" s="54" t="s">
        <v>143</v>
      </c>
      <c r="L31" s="3">
        <v>1</v>
      </c>
      <c r="M31" s="54" t="s">
        <v>143</v>
      </c>
      <c r="N31" s="3">
        <v>1</v>
      </c>
      <c r="O31" s="54" t="s">
        <v>143</v>
      </c>
      <c r="P31" s="3">
        <v>1</v>
      </c>
      <c r="Q31" s="54" t="s">
        <v>143</v>
      </c>
      <c r="R31" s="3">
        <v>1</v>
      </c>
      <c r="S31" s="54" t="s">
        <v>143</v>
      </c>
      <c r="T31" s="3">
        <v>1</v>
      </c>
      <c r="U31" s="54" t="s">
        <v>143</v>
      </c>
      <c r="V31" s="3">
        <v>1</v>
      </c>
      <c r="W31" s="54" t="s">
        <v>143</v>
      </c>
      <c r="X31" s="3">
        <v>1</v>
      </c>
      <c r="Y31" s="54" t="s">
        <v>143</v>
      </c>
      <c r="Z31" s="3">
        <v>1</v>
      </c>
      <c r="AA31" s="54" t="s">
        <v>138</v>
      </c>
      <c r="AB31" s="3"/>
      <c r="AC31" s="54" t="s">
        <v>143</v>
      </c>
      <c r="AD31" s="54"/>
    </row>
    <row r="32" spans="1:30" ht="14.25">
      <c r="A32" s="3">
        <v>18</v>
      </c>
      <c r="B32" s="3" t="s">
        <v>31</v>
      </c>
      <c r="C32" s="3">
        <v>201711079</v>
      </c>
      <c r="D32" s="3">
        <v>751617217</v>
      </c>
      <c r="E32" s="3">
        <v>13136198685</v>
      </c>
      <c r="F32" s="3"/>
      <c r="G32" s="3" t="s">
        <v>140</v>
      </c>
      <c r="H32" s="3"/>
      <c r="I32" s="3"/>
      <c r="J32" s="3">
        <v>1</v>
      </c>
      <c r="K32" s="54" t="s">
        <v>143</v>
      </c>
      <c r="L32" s="3">
        <v>1</v>
      </c>
      <c r="M32" s="54" t="s">
        <v>143</v>
      </c>
      <c r="N32" s="3">
        <v>1</v>
      </c>
      <c r="O32" s="54" t="s">
        <v>143</v>
      </c>
      <c r="P32" s="3">
        <v>1</v>
      </c>
      <c r="Q32" s="54" t="s">
        <v>143</v>
      </c>
      <c r="R32" s="3">
        <v>1</v>
      </c>
      <c r="S32" s="54" t="s">
        <v>143</v>
      </c>
      <c r="T32" s="3">
        <v>1</v>
      </c>
      <c r="U32" s="54" t="s">
        <v>143</v>
      </c>
      <c r="V32" s="3">
        <v>1</v>
      </c>
      <c r="W32" s="54" t="s">
        <v>143</v>
      </c>
      <c r="X32" s="3">
        <v>1</v>
      </c>
      <c r="Y32" s="54" t="s">
        <v>143</v>
      </c>
      <c r="Z32" s="3">
        <v>1</v>
      </c>
      <c r="AA32" s="54" t="s">
        <v>143</v>
      </c>
      <c r="AB32" s="3">
        <v>1</v>
      </c>
      <c r="AC32" s="54" t="s">
        <v>143</v>
      </c>
      <c r="AD32" s="54"/>
    </row>
    <row r="33" spans="1:30" ht="14.25">
      <c r="A33" s="3">
        <v>18</v>
      </c>
      <c r="B33" s="3" t="s">
        <v>32</v>
      </c>
      <c r="C33" s="3">
        <v>201711080</v>
      </c>
      <c r="D33" s="3">
        <v>617976235</v>
      </c>
      <c r="E33" s="3">
        <v>13501525272</v>
      </c>
      <c r="F33" s="3"/>
      <c r="G33" s="3" t="s">
        <v>183</v>
      </c>
      <c r="H33" s="3"/>
      <c r="I33" s="3"/>
      <c r="J33" s="3">
        <v>1</v>
      </c>
      <c r="K33" s="54" t="s">
        <v>143</v>
      </c>
      <c r="L33" s="3">
        <v>1</v>
      </c>
      <c r="M33" s="54" t="s">
        <v>143</v>
      </c>
      <c r="N33" s="3">
        <v>1</v>
      </c>
      <c r="O33" s="54" t="s">
        <v>143</v>
      </c>
      <c r="P33" s="3">
        <v>1</v>
      </c>
      <c r="Q33" s="54" t="s">
        <v>143</v>
      </c>
      <c r="R33" s="3">
        <v>1</v>
      </c>
      <c r="S33" s="54" t="s">
        <v>143</v>
      </c>
      <c r="T33" s="3">
        <v>1</v>
      </c>
      <c r="U33" s="54" t="s">
        <v>143</v>
      </c>
      <c r="V33" s="3">
        <v>1</v>
      </c>
      <c r="W33" s="54" t="s">
        <v>143</v>
      </c>
      <c r="X33" s="3">
        <v>1</v>
      </c>
      <c r="Y33" s="54" t="s">
        <v>143</v>
      </c>
      <c r="Z33" s="3">
        <v>1</v>
      </c>
      <c r="AA33" s="54" t="s">
        <v>143</v>
      </c>
      <c r="AB33" s="3">
        <v>1</v>
      </c>
      <c r="AC33" s="54" t="s">
        <v>143</v>
      </c>
      <c r="AD33" s="54"/>
    </row>
    <row r="34" spans="1:30" ht="14.25">
      <c r="A34" s="3">
        <v>18</v>
      </c>
      <c r="B34" s="3" t="s">
        <v>33</v>
      </c>
      <c r="C34" s="3">
        <v>201711081</v>
      </c>
      <c r="D34" s="3">
        <v>867643541</v>
      </c>
      <c r="E34" s="3">
        <v>17610109215</v>
      </c>
      <c r="F34" s="3" t="s">
        <v>147</v>
      </c>
      <c r="G34" s="3" t="s">
        <v>184</v>
      </c>
      <c r="H34" s="3" t="s">
        <v>141</v>
      </c>
      <c r="I34" s="3"/>
      <c r="J34" s="3"/>
      <c r="K34" s="54"/>
      <c r="L34" s="3"/>
      <c r="M34" s="54"/>
      <c r="N34" s="3"/>
      <c r="O34" s="54"/>
      <c r="P34" s="3"/>
      <c r="Q34" s="54"/>
      <c r="R34" s="3"/>
      <c r="S34" s="54" t="s">
        <v>143</v>
      </c>
      <c r="T34" s="3"/>
      <c r="U34" s="54" t="s">
        <v>143</v>
      </c>
      <c r="V34" s="3">
        <v>1</v>
      </c>
      <c r="W34" s="54"/>
      <c r="X34" s="3"/>
      <c r="Y34" s="54" t="s">
        <v>143</v>
      </c>
      <c r="Z34" s="3"/>
      <c r="AA34" s="54" t="s">
        <v>143</v>
      </c>
      <c r="AB34" s="3"/>
      <c r="AC34" s="54"/>
      <c r="AD34" s="54"/>
    </row>
    <row r="35" spans="1:30" ht="14.25">
      <c r="A35" s="3">
        <v>18</v>
      </c>
      <c r="B35" s="3" t="s">
        <v>34</v>
      </c>
      <c r="C35" s="3">
        <v>201711087</v>
      </c>
      <c r="D35" s="3">
        <v>2285965327</v>
      </c>
      <c r="E35" s="3">
        <v>18717961519</v>
      </c>
      <c r="F35" s="3"/>
      <c r="G35" s="3" t="s">
        <v>185</v>
      </c>
      <c r="H35" s="3"/>
      <c r="I35" s="3"/>
      <c r="J35" s="3">
        <v>1</v>
      </c>
      <c r="K35" s="54" t="s">
        <v>143</v>
      </c>
      <c r="L35" s="3">
        <v>1</v>
      </c>
      <c r="M35" s="54" t="s">
        <v>143</v>
      </c>
      <c r="N35" s="3">
        <v>1</v>
      </c>
      <c r="O35" s="54" t="s">
        <v>143</v>
      </c>
      <c r="P35" s="3">
        <v>1</v>
      </c>
      <c r="Q35" s="54" t="s">
        <v>143</v>
      </c>
      <c r="R35" s="3">
        <v>1</v>
      </c>
      <c r="S35" s="54" t="s">
        <v>143</v>
      </c>
      <c r="T35" s="3">
        <v>1</v>
      </c>
      <c r="U35" s="54" t="s">
        <v>143</v>
      </c>
      <c r="V35" s="3">
        <v>1</v>
      </c>
      <c r="W35" s="54" t="s">
        <v>143</v>
      </c>
      <c r="X35" s="3">
        <v>1</v>
      </c>
      <c r="Y35" s="54" t="s">
        <v>143</v>
      </c>
      <c r="Z35" s="3">
        <v>1</v>
      </c>
      <c r="AA35" s="54" t="s">
        <v>143</v>
      </c>
      <c r="AB35" s="3">
        <v>1</v>
      </c>
      <c r="AC35" s="54" t="s">
        <v>143</v>
      </c>
      <c r="AD35" s="54"/>
    </row>
    <row r="36" spans="1:30" ht="14.25">
      <c r="A36" s="3">
        <v>18</v>
      </c>
      <c r="B36" s="3" t="s">
        <v>35</v>
      </c>
      <c r="C36" s="3">
        <v>201711088</v>
      </c>
      <c r="D36" s="3">
        <v>1715331192</v>
      </c>
      <c r="E36" s="3">
        <v>18855059543</v>
      </c>
      <c r="F36" s="3" t="s">
        <v>186</v>
      </c>
      <c r="G36" s="3" t="s">
        <v>180</v>
      </c>
      <c r="H36" s="3" t="s">
        <v>187</v>
      </c>
      <c r="I36" s="3" t="s">
        <v>138</v>
      </c>
      <c r="J36" s="3">
        <v>1</v>
      </c>
      <c r="K36" s="54"/>
      <c r="L36" s="3">
        <v>1</v>
      </c>
      <c r="M36" s="54"/>
      <c r="N36" s="3">
        <v>1</v>
      </c>
      <c r="O36" s="54"/>
      <c r="P36" s="3">
        <v>1</v>
      </c>
      <c r="Q36" s="54"/>
      <c r="R36" s="3">
        <v>1</v>
      </c>
      <c r="S36" s="54"/>
      <c r="T36" s="3">
        <v>1</v>
      </c>
      <c r="U36" s="54"/>
      <c r="V36" s="3">
        <v>1</v>
      </c>
      <c r="W36" s="54"/>
      <c r="X36" s="3">
        <v>1</v>
      </c>
      <c r="Y36" s="54"/>
      <c r="Z36" s="3">
        <v>1</v>
      </c>
      <c r="AA36" s="54" t="s">
        <v>143</v>
      </c>
      <c r="AB36" s="3">
        <v>1</v>
      </c>
      <c r="AC36" s="54" t="s">
        <v>143</v>
      </c>
      <c r="AD36" s="54"/>
    </row>
    <row r="37" spans="1:30" ht="14.25">
      <c r="A37" s="3">
        <v>18</v>
      </c>
      <c r="B37" s="3" t="s">
        <v>36</v>
      </c>
      <c r="C37" s="3">
        <v>201711089</v>
      </c>
      <c r="D37" s="3">
        <v>258172613</v>
      </c>
      <c r="E37" s="3">
        <v>18621359266</v>
      </c>
      <c r="F37" s="3"/>
      <c r="G37" s="3" t="s">
        <v>188</v>
      </c>
      <c r="H37" s="3"/>
      <c r="I37" s="3"/>
      <c r="J37" s="3">
        <v>1</v>
      </c>
      <c r="K37" s="54" t="s">
        <v>143</v>
      </c>
      <c r="L37" s="3"/>
      <c r="M37" s="54" t="s">
        <v>143</v>
      </c>
      <c r="N37" s="3"/>
      <c r="O37" s="54" t="s">
        <v>143</v>
      </c>
      <c r="P37" s="3"/>
      <c r="Q37" s="54" t="s">
        <v>143</v>
      </c>
      <c r="R37" s="3"/>
      <c r="S37" s="54" t="s">
        <v>143</v>
      </c>
      <c r="T37" s="3">
        <v>1</v>
      </c>
      <c r="U37" s="54" t="s">
        <v>143</v>
      </c>
      <c r="V37" s="3">
        <v>1</v>
      </c>
      <c r="W37" s="54" t="s">
        <v>143</v>
      </c>
      <c r="X37" s="3"/>
      <c r="Y37" s="54" t="s">
        <v>143</v>
      </c>
      <c r="Z37" s="3"/>
      <c r="AA37" s="54" t="s">
        <v>143</v>
      </c>
      <c r="AB37" s="3"/>
      <c r="AC37" s="54" t="s">
        <v>143</v>
      </c>
      <c r="AD37" s="54"/>
    </row>
    <row r="38" spans="1:30" ht="14.25">
      <c r="A38" s="3">
        <v>18</v>
      </c>
      <c r="B38" s="3" t="s">
        <v>37</v>
      </c>
      <c r="C38" s="3">
        <v>201711091</v>
      </c>
      <c r="D38" s="3">
        <v>1251559807</v>
      </c>
      <c r="E38" s="3">
        <v>14787306105</v>
      </c>
      <c r="F38" s="3" t="s">
        <v>147</v>
      </c>
      <c r="G38" s="3" t="s">
        <v>140</v>
      </c>
      <c r="H38" s="3" t="s">
        <v>189</v>
      </c>
      <c r="I38" s="3"/>
      <c r="J38" s="3">
        <v>1</v>
      </c>
      <c r="K38" s="54"/>
      <c r="L38" s="3"/>
      <c r="M38" s="54"/>
      <c r="N38" s="3"/>
      <c r="O38" s="54"/>
      <c r="P38" s="3"/>
      <c r="Q38" s="54"/>
      <c r="R38" s="3"/>
      <c r="S38" s="54" t="s">
        <v>143</v>
      </c>
      <c r="T38" s="3"/>
      <c r="U38" s="54" t="s">
        <v>143</v>
      </c>
      <c r="V38" s="3"/>
      <c r="W38" s="54"/>
      <c r="X38" s="3"/>
      <c r="Y38" s="54" t="s">
        <v>143</v>
      </c>
      <c r="Z38" s="3"/>
      <c r="AA38" s="54" t="s">
        <v>143</v>
      </c>
      <c r="AB38" s="3"/>
      <c r="AC38" s="54" t="s">
        <v>143</v>
      </c>
      <c r="AD38" s="54"/>
    </row>
    <row r="39" spans="1:30" ht="14.25">
      <c r="A39" s="3">
        <v>18</v>
      </c>
      <c r="B39" s="3" t="s">
        <v>38</v>
      </c>
      <c r="C39" s="3">
        <v>201711092</v>
      </c>
      <c r="D39" s="3">
        <v>820105783</v>
      </c>
      <c r="E39" s="3">
        <v>18260068117</v>
      </c>
      <c r="F39" s="3"/>
      <c r="G39" s="3" t="s">
        <v>174</v>
      </c>
      <c r="H39" s="3"/>
      <c r="I39" s="3"/>
      <c r="J39" s="3">
        <v>1</v>
      </c>
      <c r="K39" s="54" t="s">
        <v>143</v>
      </c>
      <c r="L39" s="3">
        <v>1</v>
      </c>
      <c r="M39" s="54" t="s">
        <v>143</v>
      </c>
      <c r="N39" s="3">
        <v>1</v>
      </c>
      <c r="O39" s="54" t="s">
        <v>143</v>
      </c>
      <c r="P39" s="3">
        <v>1</v>
      </c>
      <c r="Q39" s="54" t="s">
        <v>143</v>
      </c>
      <c r="R39" s="3">
        <v>1</v>
      </c>
      <c r="S39" s="54" t="s">
        <v>143</v>
      </c>
      <c r="T39" s="3">
        <v>1</v>
      </c>
      <c r="U39" s="54" t="s">
        <v>143</v>
      </c>
      <c r="V39" s="3">
        <v>1</v>
      </c>
      <c r="W39" s="54" t="s">
        <v>143</v>
      </c>
      <c r="X39" s="3">
        <v>1</v>
      </c>
      <c r="Y39" s="54" t="s">
        <v>143</v>
      </c>
      <c r="Z39" s="3">
        <v>1</v>
      </c>
      <c r="AA39" s="54" t="s">
        <v>143</v>
      </c>
      <c r="AB39" s="3">
        <v>1</v>
      </c>
      <c r="AC39" s="54" t="s">
        <v>138</v>
      </c>
      <c r="AD39" s="54"/>
    </row>
    <row r="40" spans="1:30" ht="14.25">
      <c r="A40" s="3">
        <v>18</v>
      </c>
      <c r="B40" s="3" t="s">
        <v>39</v>
      </c>
      <c r="C40" s="3">
        <v>201711094</v>
      </c>
      <c r="D40" s="3">
        <v>1163652387</v>
      </c>
      <c r="E40" s="3">
        <v>13568947690</v>
      </c>
      <c r="F40" s="3" t="s">
        <v>147</v>
      </c>
      <c r="G40" s="3" t="s">
        <v>166</v>
      </c>
      <c r="H40" s="3" t="s">
        <v>141</v>
      </c>
      <c r="I40" s="3" t="s">
        <v>141</v>
      </c>
      <c r="J40" s="3">
        <v>1</v>
      </c>
      <c r="K40" s="54" t="s">
        <v>141</v>
      </c>
      <c r="L40" s="3">
        <v>1</v>
      </c>
      <c r="M40" s="54" t="s">
        <v>141</v>
      </c>
      <c r="N40" s="3">
        <v>1</v>
      </c>
      <c r="O40" s="54" t="s">
        <v>141</v>
      </c>
      <c r="P40" s="3">
        <v>1</v>
      </c>
      <c r="Q40" s="54" t="s">
        <v>141</v>
      </c>
      <c r="R40" s="3">
        <v>1</v>
      </c>
      <c r="S40" s="54" t="s">
        <v>141</v>
      </c>
      <c r="T40" s="3">
        <v>1</v>
      </c>
      <c r="U40" s="54" t="s">
        <v>141</v>
      </c>
      <c r="V40" s="3">
        <v>1</v>
      </c>
      <c r="W40" s="54" t="s">
        <v>141</v>
      </c>
      <c r="X40" s="3">
        <v>1</v>
      </c>
      <c r="Y40" s="54" t="s">
        <v>143</v>
      </c>
      <c r="Z40" s="3">
        <v>1</v>
      </c>
      <c r="AA40" s="54" t="s">
        <v>143</v>
      </c>
      <c r="AB40" s="3">
        <v>1</v>
      </c>
      <c r="AC40" s="54" t="s">
        <v>143</v>
      </c>
      <c r="AD40" s="54"/>
    </row>
    <row r="41" spans="1:30" ht="14.25">
      <c r="A41" s="3">
        <v>18</v>
      </c>
      <c r="B41" s="3" t="s">
        <v>190</v>
      </c>
      <c r="C41" s="3">
        <v>201711095</v>
      </c>
      <c r="D41" s="3">
        <v>2728290330</v>
      </c>
      <c r="E41" s="3">
        <v>13077957678</v>
      </c>
      <c r="F41" s="3" t="s">
        <v>191</v>
      </c>
      <c r="G41" s="3" t="s">
        <v>192</v>
      </c>
      <c r="H41" s="3" t="s">
        <v>141</v>
      </c>
      <c r="I41" s="3" t="s">
        <v>193</v>
      </c>
      <c r="J41" s="3">
        <v>1</v>
      </c>
      <c r="K41" s="54" t="s">
        <v>143</v>
      </c>
      <c r="L41" s="3"/>
      <c r="M41" s="54"/>
      <c r="N41" s="3"/>
      <c r="O41" s="54"/>
      <c r="P41" s="3"/>
      <c r="Q41" s="54"/>
      <c r="R41" s="3"/>
      <c r="S41" s="54"/>
      <c r="T41" s="3"/>
      <c r="U41" s="54"/>
      <c r="V41" s="3"/>
      <c r="W41" s="54"/>
      <c r="X41" s="3"/>
      <c r="Y41" s="54"/>
      <c r="Z41" s="3"/>
      <c r="AA41" s="54"/>
      <c r="AB41" s="3"/>
      <c r="AC41" s="54"/>
      <c r="AD41" s="54"/>
    </row>
    <row r="42" spans="1:30" ht="14.25">
      <c r="A42" s="3">
        <v>18</v>
      </c>
      <c r="B42" s="3" t="s">
        <v>40</v>
      </c>
      <c r="C42" s="3">
        <v>201711096</v>
      </c>
      <c r="D42" s="3">
        <v>1933076258</v>
      </c>
      <c r="E42" s="3">
        <v>15996259039</v>
      </c>
      <c r="F42" s="3" t="s">
        <v>194</v>
      </c>
      <c r="G42" s="3" t="s">
        <v>195</v>
      </c>
      <c r="H42" s="3"/>
      <c r="I42" s="3"/>
      <c r="J42" s="3"/>
      <c r="K42" s="54" t="s">
        <v>143</v>
      </c>
      <c r="L42" s="3">
        <v>1</v>
      </c>
      <c r="M42" s="54" t="s">
        <v>143</v>
      </c>
      <c r="N42" s="3"/>
      <c r="O42" s="54" t="s">
        <v>143</v>
      </c>
      <c r="P42" s="3"/>
      <c r="Q42" s="54"/>
      <c r="R42" s="3"/>
      <c r="S42" s="54" t="s">
        <v>143</v>
      </c>
      <c r="T42" s="3"/>
      <c r="U42" s="54" t="s">
        <v>143</v>
      </c>
      <c r="V42" s="3"/>
      <c r="W42" s="54" t="s">
        <v>138</v>
      </c>
      <c r="X42" s="3"/>
      <c r="Y42" s="54"/>
      <c r="Z42" s="3"/>
      <c r="AA42" s="54"/>
      <c r="AB42" s="3"/>
      <c r="AC42" s="54"/>
      <c r="AD42" s="54"/>
    </row>
    <row r="43" spans="1:30" ht="14.25">
      <c r="A43" s="3">
        <v>18</v>
      </c>
      <c r="B43" s="3" t="s">
        <v>41</v>
      </c>
      <c r="C43" s="3">
        <v>201711100</v>
      </c>
      <c r="D43" s="3">
        <v>2318787094</v>
      </c>
      <c r="E43" s="3">
        <v>18738625132</v>
      </c>
      <c r="F43" s="3" t="s">
        <v>196</v>
      </c>
      <c r="G43" s="3" t="s">
        <v>157</v>
      </c>
      <c r="H43" s="3" t="s">
        <v>197</v>
      </c>
      <c r="I43" s="3" t="s">
        <v>198</v>
      </c>
      <c r="J43" s="3">
        <v>1</v>
      </c>
      <c r="K43" s="54"/>
      <c r="L43" s="3"/>
      <c r="M43" s="54"/>
      <c r="N43" s="3"/>
      <c r="O43" s="54"/>
      <c r="P43" s="3"/>
      <c r="Q43" s="54"/>
      <c r="R43" s="3"/>
      <c r="S43" s="54"/>
      <c r="T43" s="3"/>
      <c r="U43" s="54"/>
      <c r="V43" s="3"/>
      <c r="W43" s="54"/>
      <c r="X43" s="3"/>
      <c r="Y43" s="54"/>
      <c r="Z43" s="3"/>
      <c r="AA43" s="54"/>
      <c r="AB43" s="3"/>
      <c r="AC43" s="54"/>
      <c r="AD43" s="54"/>
    </row>
    <row r="44" spans="1:30" ht="14.25">
      <c r="A44" s="3">
        <v>18</v>
      </c>
      <c r="B44" s="3" t="s">
        <v>42</v>
      </c>
      <c r="C44" s="3">
        <v>201711101</v>
      </c>
      <c r="D44" s="3">
        <v>2696801532</v>
      </c>
      <c r="E44" s="3">
        <v>15874159887</v>
      </c>
      <c r="F44" s="17" t="s">
        <v>199</v>
      </c>
      <c r="G44" s="3" t="s">
        <v>174</v>
      </c>
      <c r="H44" s="3"/>
      <c r="I44" s="3"/>
      <c r="J44" s="3"/>
      <c r="K44" s="54" t="s">
        <v>143</v>
      </c>
      <c r="L44" s="3"/>
      <c r="M44" s="54" t="s">
        <v>143</v>
      </c>
      <c r="N44" s="3"/>
      <c r="O44" s="54" t="s">
        <v>143</v>
      </c>
      <c r="P44" s="3"/>
      <c r="Q44" s="54" t="s">
        <v>143</v>
      </c>
      <c r="R44" s="3"/>
      <c r="S44" s="54" t="s">
        <v>143</v>
      </c>
      <c r="T44" s="3"/>
      <c r="U44" s="54" t="s">
        <v>143</v>
      </c>
      <c r="V44" s="3"/>
      <c r="W44" s="54" t="s">
        <v>143</v>
      </c>
      <c r="X44" s="3"/>
      <c r="Y44" s="54"/>
      <c r="Z44" s="3"/>
      <c r="AA44" s="54"/>
      <c r="AB44" s="3"/>
      <c r="AC44" s="54"/>
      <c r="AD44" s="54"/>
    </row>
    <row r="45" spans="1:30" ht="14.25">
      <c r="A45" s="3">
        <v>18</v>
      </c>
      <c r="B45" s="3" t="s">
        <v>43</v>
      </c>
      <c r="C45" s="3">
        <v>201711102</v>
      </c>
      <c r="D45" s="3">
        <v>1137118230</v>
      </c>
      <c r="E45" s="3">
        <v>18722055789</v>
      </c>
      <c r="F45" s="53" t="s">
        <v>200</v>
      </c>
      <c r="G45" s="3" t="s">
        <v>201</v>
      </c>
      <c r="H45" s="3"/>
      <c r="I45" s="3"/>
      <c r="J45" s="3">
        <v>1</v>
      </c>
      <c r="K45" s="54" t="s">
        <v>143</v>
      </c>
      <c r="L45" s="3"/>
      <c r="M45" s="54"/>
      <c r="N45" s="3"/>
      <c r="O45" s="54"/>
      <c r="P45" s="3"/>
      <c r="Q45" s="54"/>
      <c r="R45" s="3"/>
      <c r="S45" s="54" t="s">
        <v>143</v>
      </c>
      <c r="T45" s="3"/>
      <c r="U45" s="54"/>
      <c r="V45" s="3"/>
      <c r="W45" s="54"/>
      <c r="X45" s="3"/>
      <c r="Y45" s="54"/>
      <c r="Z45" s="3"/>
      <c r="AA45" s="54"/>
      <c r="AB45" s="3"/>
      <c r="AC45" s="54"/>
      <c r="AD45" s="54"/>
    </row>
    <row r="46" spans="1:30" ht="14.25">
      <c r="A46" s="3">
        <v>18</v>
      </c>
      <c r="B46" s="3" t="s">
        <v>44</v>
      </c>
      <c r="C46" s="3">
        <v>201711111</v>
      </c>
      <c r="D46" s="3">
        <v>765973248</v>
      </c>
      <c r="E46" s="3">
        <v>13581561469</v>
      </c>
      <c r="F46" s="17" t="s">
        <v>147</v>
      </c>
      <c r="G46" s="3" t="s">
        <v>147</v>
      </c>
      <c r="H46" s="3"/>
      <c r="I46" s="3"/>
      <c r="J46" s="3">
        <v>1</v>
      </c>
      <c r="K46" s="54" t="s">
        <v>143</v>
      </c>
      <c r="L46" s="3">
        <v>1</v>
      </c>
      <c r="M46" s="54" t="s">
        <v>143</v>
      </c>
      <c r="N46" s="3">
        <v>1</v>
      </c>
      <c r="O46" s="54" t="s">
        <v>143</v>
      </c>
      <c r="P46" s="3">
        <v>1</v>
      </c>
      <c r="Q46" s="54" t="s">
        <v>143</v>
      </c>
      <c r="R46" s="3">
        <v>1</v>
      </c>
      <c r="S46" s="54" t="s">
        <v>143</v>
      </c>
      <c r="T46" s="3">
        <v>1</v>
      </c>
      <c r="U46" s="54" t="s">
        <v>138</v>
      </c>
      <c r="V46" s="3">
        <v>1</v>
      </c>
      <c r="W46" s="54" t="s">
        <v>143</v>
      </c>
      <c r="X46" s="3">
        <v>1</v>
      </c>
      <c r="Y46" s="54" t="s">
        <v>143</v>
      </c>
      <c r="Z46" s="3">
        <v>1</v>
      </c>
      <c r="AA46" s="54" t="s">
        <v>143</v>
      </c>
      <c r="AB46" s="3">
        <v>1</v>
      </c>
      <c r="AC46" s="54" t="s">
        <v>143</v>
      </c>
      <c r="AD46" s="54"/>
    </row>
    <row r="47" spans="1:30" ht="14.25">
      <c r="A47" s="3">
        <v>18</v>
      </c>
      <c r="B47" s="3" t="s">
        <v>45</v>
      </c>
      <c r="C47" s="3">
        <v>201711112</v>
      </c>
      <c r="D47" s="3">
        <v>417655121</v>
      </c>
      <c r="E47" s="3">
        <v>13276963695</v>
      </c>
      <c r="F47" s="3"/>
      <c r="G47" s="3" t="s">
        <v>202</v>
      </c>
      <c r="H47" s="3"/>
      <c r="I47" s="3"/>
      <c r="J47" s="3">
        <v>1</v>
      </c>
      <c r="K47" s="54" t="s">
        <v>143</v>
      </c>
      <c r="L47" s="3">
        <v>1</v>
      </c>
      <c r="M47" s="54" t="s">
        <v>143</v>
      </c>
      <c r="N47" s="3">
        <v>1</v>
      </c>
      <c r="O47" s="54" t="s">
        <v>143</v>
      </c>
      <c r="P47" s="3">
        <v>1</v>
      </c>
      <c r="Q47" s="54" t="s">
        <v>143</v>
      </c>
      <c r="R47" s="3">
        <v>1</v>
      </c>
      <c r="S47" s="54" t="s">
        <v>143</v>
      </c>
      <c r="T47" s="3">
        <v>1</v>
      </c>
      <c r="U47" s="54" t="s">
        <v>143</v>
      </c>
      <c r="V47" s="3">
        <v>1</v>
      </c>
      <c r="W47" s="54" t="s">
        <v>143</v>
      </c>
      <c r="X47" s="3">
        <v>1</v>
      </c>
      <c r="Y47" s="54" t="s">
        <v>143</v>
      </c>
      <c r="Z47" s="3">
        <v>1</v>
      </c>
      <c r="AA47" s="54" t="s">
        <v>143</v>
      </c>
      <c r="AB47" s="3">
        <v>1</v>
      </c>
      <c r="AC47" s="54" t="s">
        <v>143</v>
      </c>
      <c r="AD47" s="54"/>
    </row>
    <row r="48" spans="1:30" ht="14.25">
      <c r="A48" s="3">
        <v>18</v>
      </c>
      <c r="B48" s="3" t="s">
        <v>46</v>
      </c>
      <c r="C48" s="3">
        <v>201711113</v>
      </c>
      <c r="D48" s="3">
        <v>1020668109</v>
      </c>
      <c r="E48" s="3">
        <v>18600283120</v>
      </c>
      <c r="F48" s="3"/>
      <c r="G48" s="3" t="s">
        <v>140</v>
      </c>
      <c r="H48" s="3"/>
      <c r="I48" s="3"/>
      <c r="J48" s="3">
        <v>1</v>
      </c>
      <c r="K48" s="54" t="s">
        <v>143</v>
      </c>
      <c r="L48" s="3">
        <v>1</v>
      </c>
      <c r="M48" s="54" t="s">
        <v>143</v>
      </c>
      <c r="N48" s="3">
        <v>1</v>
      </c>
      <c r="O48" s="54" t="s">
        <v>143</v>
      </c>
      <c r="P48" s="3">
        <v>1</v>
      </c>
      <c r="Q48" s="54" t="s">
        <v>143</v>
      </c>
      <c r="R48" s="3">
        <v>1</v>
      </c>
      <c r="S48" s="54" t="s">
        <v>143</v>
      </c>
      <c r="T48" s="3">
        <v>1</v>
      </c>
      <c r="U48" s="54" t="s">
        <v>143</v>
      </c>
      <c r="V48" s="3">
        <v>1</v>
      </c>
      <c r="W48" s="54" t="s">
        <v>143</v>
      </c>
      <c r="X48" s="3">
        <v>1</v>
      </c>
      <c r="Y48" s="54" t="s">
        <v>143</v>
      </c>
      <c r="Z48" s="3">
        <v>1</v>
      </c>
      <c r="AA48" s="54" t="s">
        <v>138</v>
      </c>
      <c r="AB48" s="3">
        <v>1</v>
      </c>
      <c r="AC48" s="54" t="s">
        <v>143</v>
      </c>
      <c r="AD48" s="54"/>
    </row>
    <row r="49" spans="1:30" ht="14.25">
      <c r="A49" s="3">
        <v>18</v>
      </c>
      <c r="B49" s="3" t="s">
        <v>47</v>
      </c>
      <c r="C49" s="3">
        <v>201711118</v>
      </c>
      <c r="D49" s="3">
        <v>343844914</v>
      </c>
      <c r="E49" s="3">
        <v>17860658179</v>
      </c>
      <c r="F49" s="3"/>
      <c r="G49" s="3" t="s">
        <v>203</v>
      </c>
      <c r="H49" s="3"/>
      <c r="I49" s="3"/>
      <c r="J49" s="3">
        <v>1</v>
      </c>
      <c r="K49" s="54" t="s">
        <v>143</v>
      </c>
      <c r="L49" s="3">
        <v>1</v>
      </c>
      <c r="M49" s="54" t="s">
        <v>138</v>
      </c>
      <c r="N49" s="3">
        <v>1</v>
      </c>
      <c r="O49" s="54" t="s">
        <v>143</v>
      </c>
      <c r="P49" s="3">
        <v>1</v>
      </c>
      <c r="Q49" s="54" t="s">
        <v>143</v>
      </c>
      <c r="R49" s="3">
        <v>1</v>
      </c>
      <c r="S49" s="54" t="s">
        <v>143</v>
      </c>
      <c r="T49" s="3">
        <v>1</v>
      </c>
      <c r="U49" s="54" t="s">
        <v>143</v>
      </c>
      <c r="V49" s="3">
        <v>1</v>
      </c>
      <c r="W49" s="54" t="s">
        <v>143</v>
      </c>
      <c r="X49" s="3">
        <v>1</v>
      </c>
      <c r="Y49" s="54" t="s">
        <v>143</v>
      </c>
      <c r="Z49" s="3">
        <v>1</v>
      </c>
      <c r="AA49" s="54" t="s">
        <v>143</v>
      </c>
      <c r="AB49" s="3"/>
      <c r="AC49" s="54" t="s">
        <v>143</v>
      </c>
      <c r="AD49" s="54"/>
    </row>
    <row r="50" spans="1:30" ht="14.25">
      <c r="A50" s="3">
        <v>18</v>
      </c>
      <c r="B50" s="3" t="s">
        <v>48</v>
      </c>
      <c r="C50" s="3">
        <v>201711122</v>
      </c>
      <c r="D50" s="3">
        <v>694736806</v>
      </c>
      <c r="E50" s="3">
        <v>18590344469</v>
      </c>
      <c r="F50" s="17" t="s">
        <v>147</v>
      </c>
      <c r="G50" s="3" t="s">
        <v>204</v>
      </c>
      <c r="H50" s="3"/>
      <c r="I50" s="3"/>
      <c r="J50" s="3">
        <v>1</v>
      </c>
      <c r="K50" s="54" t="s">
        <v>143</v>
      </c>
      <c r="L50" s="3">
        <v>1</v>
      </c>
      <c r="M50" s="54" t="s">
        <v>143</v>
      </c>
      <c r="N50" s="3">
        <v>1</v>
      </c>
      <c r="O50" s="54" t="s">
        <v>143</v>
      </c>
      <c r="P50" s="3">
        <v>1</v>
      </c>
      <c r="Q50" s="54" t="s">
        <v>143</v>
      </c>
      <c r="R50" s="3">
        <v>1</v>
      </c>
      <c r="S50" s="54" t="s">
        <v>143</v>
      </c>
      <c r="T50" s="3">
        <v>1</v>
      </c>
      <c r="U50" s="54" t="s">
        <v>143</v>
      </c>
      <c r="V50" s="3">
        <v>1</v>
      </c>
      <c r="W50" s="54" t="s">
        <v>143</v>
      </c>
      <c r="X50" s="3">
        <v>1</v>
      </c>
      <c r="Y50" s="54" t="s">
        <v>143</v>
      </c>
      <c r="Z50" s="3"/>
      <c r="AA50" s="54" t="s">
        <v>143</v>
      </c>
      <c r="AB50" s="3"/>
      <c r="AC50" s="54" t="s">
        <v>143</v>
      </c>
      <c r="AD50" s="54"/>
    </row>
    <row r="51" spans="1:30" ht="14.25">
      <c r="A51" s="3">
        <v>18</v>
      </c>
      <c r="B51" s="3" t="s">
        <v>205</v>
      </c>
      <c r="C51" s="3">
        <v>201711125</v>
      </c>
      <c r="D51" s="3">
        <v>1328500761</v>
      </c>
      <c r="E51" s="3">
        <v>15889764563</v>
      </c>
      <c r="F51" s="3"/>
      <c r="G51" s="3" t="s">
        <v>140</v>
      </c>
      <c r="H51" s="3" t="s">
        <v>206</v>
      </c>
      <c r="I51" s="3"/>
      <c r="J51" s="3">
        <v>1</v>
      </c>
      <c r="K51" s="54" t="s">
        <v>143</v>
      </c>
      <c r="L51" s="3">
        <v>1</v>
      </c>
      <c r="M51" s="54" t="s">
        <v>143</v>
      </c>
      <c r="N51" s="3">
        <v>1</v>
      </c>
      <c r="O51" s="54" t="s">
        <v>143</v>
      </c>
      <c r="P51" s="3">
        <v>1</v>
      </c>
      <c r="Q51" s="54" t="s">
        <v>143</v>
      </c>
      <c r="R51" s="3">
        <v>1</v>
      </c>
      <c r="S51" s="54" t="s">
        <v>143</v>
      </c>
      <c r="T51" s="3">
        <v>1</v>
      </c>
      <c r="U51" s="54" t="s">
        <v>143</v>
      </c>
      <c r="V51" s="3">
        <v>1</v>
      </c>
      <c r="W51" s="54" t="s">
        <v>143</v>
      </c>
      <c r="X51" s="3">
        <v>1</v>
      </c>
      <c r="Y51" s="54" t="s">
        <v>143</v>
      </c>
      <c r="Z51" s="3">
        <v>1</v>
      </c>
      <c r="AA51" s="54" t="s">
        <v>143</v>
      </c>
      <c r="AB51" s="3">
        <v>1</v>
      </c>
      <c r="AC51" s="54" t="s">
        <v>143</v>
      </c>
      <c r="AD51" s="54"/>
    </row>
    <row r="52" spans="1:30" ht="14.25">
      <c r="A52" s="3">
        <v>18</v>
      </c>
      <c r="B52" s="3" t="s">
        <v>50</v>
      </c>
      <c r="C52" s="3">
        <v>201712010</v>
      </c>
      <c r="D52" s="3">
        <v>1158954221</v>
      </c>
      <c r="E52" s="3">
        <v>13265795503</v>
      </c>
      <c r="F52" s="3" t="s">
        <v>207</v>
      </c>
      <c r="G52" s="3" t="s">
        <v>208</v>
      </c>
      <c r="H52" s="3"/>
      <c r="I52" s="3"/>
      <c r="J52" s="3"/>
      <c r="K52" s="54"/>
      <c r="L52" s="3"/>
      <c r="M52" s="54"/>
      <c r="N52" s="3"/>
      <c r="O52" s="54"/>
      <c r="P52" s="3"/>
      <c r="Q52" s="54"/>
      <c r="R52" s="3"/>
      <c r="S52" s="54"/>
      <c r="T52" s="3"/>
      <c r="U52" s="54"/>
      <c r="V52" s="3"/>
      <c r="W52" s="54"/>
      <c r="X52" s="3"/>
      <c r="Y52" s="54"/>
      <c r="Z52" s="3"/>
      <c r="AA52" s="54"/>
      <c r="AB52" s="3"/>
      <c r="AC52" s="54"/>
      <c r="AD52" s="54"/>
    </row>
    <row r="53" spans="1:30" ht="14.25">
      <c r="A53" s="9">
        <v>18</v>
      </c>
      <c r="B53" s="9" t="s">
        <v>51</v>
      </c>
      <c r="C53" s="9">
        <v>201712011</v>
      </c>
      <c r="D53" s="9">
        <v>654949558</v>
      </c>
      <c r="E53" s="9">
        <v>18952577030</v>
      </c>
      <c r="F53" s="31" t="s">
        <v>209</v>
      </c>
      <c r="G53" s="9" t="s">
        <v>140</v>
      </c>
      <c r="H53" s="9" t="s">
        <v>210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4.25">
      <c r="A54" s="3">
        <v>18</v>
      </c>
      <c r="B54" s="3" t="s">
        <v>52</v>
      </c>
      <c r="C54" s="3">
        <v>201712012</v>
      </c>
      <c r="D54" s="3">
        <v>1941066681</v>
      </c>
      <c r="E54" s="3">
        <v>13080919256</v>
      </c>
      <c r="F54" s="3"/>
      <c r="G54" s="3" t="s">
        <v>200</v>
      </c>
      <c r="H54" s="3"/>
      <c r="I54" s="3"/>
      <c r="J54" s="3">
        <v>1</v>
      </c>
      <c r="K54" s="54" t="s">
        <v>143</v>
      </c>
      <c r="L54" s="3">
        <v>1</v>
      </c>
      <c r="M54" s="54" t="s">
        <v>143</v>
      </c>
      <c r="N54" s="3">
        <v>1</v>
      </c>
      <c r="O54" s="54" t="s">
        <v>143</v>
      </c>
      <c r="P54" s="3">
        <v>1</v>
      </c>
      <c r="Q54" s="54" t="s">
        <v>143</v>
      </c>
      <c r="R54" s="3">
        <v>1</v>
      </c>
      <c r="S54" s="54">
        <v>1</v>
      </c>
      <c r="T54" s="3"/>
      <c r="U54" s="54">
        <v>1</v>
      </c>
      <c r="V54" s="3"/>
      <c r="W54" s="54" t="s">
        <v>143</v>
      </c>
      <c r="X54" s="3"/>
      <c r="Y54" s="54" t="s">
        <v>143</v>
      </c>
      <c r="Z54" s="3"/>
      <c r="AA54" s="54" t="s">
        <v>143</v>
      </c>
      <c r="AB54" s="3"/>
      <c r="AC54" s="54"/>
      <c r="AD54" s="54"/>
    </row>
    <row r="55" spans="1:30" ht="14.25">
      <c r="A55" s="3">
        <v>18</v>
      </c>
      <c r="B55" s="3" t="s">
        <v>53</v>
      </c>
      <c r="C55" s="3">
        <v>201712013</v>
      </c>
      <c r="D55" s="3">
        <v>413893956</v>
      </c>
      <c r="E55" s="3">
        <v>18611691907</v>
      </c>
      <c r="F55" s="3"/>
      <c r="G55" s="3" t="s">
        <v>140</v>
      </c>
      <c r="H55" s="3"/>
      <c r="I55" s="3"/>
      <c r="J55" s="3">
        <v>1</v>
      </c>
      <c r="K55" s="54" t="s">
        <v>143</v>
      </c>
      <c r="L55" s="3">
        <v>1</v>
      </c>
      <c r="M55" s="54" t="s">
        <v>143</v>
      </c>
      <c r="N55" s="3"/>
      <c r="O55" s="54" t="s">
        <v>143</v>
      </c>
      <c r="P55" s="3"/>
      <c r="Q55" s="54" t="s">
        <v>143</v>
      </c>
      <c r="R55" s="3"/>
      <c r="S55" s="54" t="s">
        <v>143</v>
      </c>
      <c r="T55" s="3"/>
      <c r="U55" s="54" t="s">
        <v>143</v>
      </c>
      <c r="V55" s="3"/>
      <c r="W55" s="54" t="s">
        <v>138</v>
      </c>
      <c r="X55" s="3"/>
      <c r="Y55" s="54" t="s">
        <v>143</v>
      </c>
      <c r="Z55" s="3"/>
      <c r="AA55" s="54" t="s">
        <v>143</v>
      </c>
      <c r="AB55" s="3"/>
      <c r="AC55" s="54"/>
      <c r="AD55" s="54"/>
    </row>
    <row r="56" spans="1:30" ht="14.25">
      <c r="A56" s="3">
        <v>18</v>
      </c>
      <c r="B56" s="3" t="s">
        <v>54</v>
      </c>
      <c r="C56" s="3">
        <v>201712022</v>
      </c>
      <c r="D56" s="3">
        <v>1019122831</v>
      </c>
      <c r="E56" s="3">
        <v>15705107305</v>
      </c>
      <c r="F56" s="3"/>
      <c r="G56" s="3" t="s">
        <v>211</v>
      </c>
      <c r="H56" s="3"/>
      <c r="I56" s="3"/>
      <c r="J56" s="3">
        <v>1</v>
      </c>
      <c r="K56" s="54" t="s">
        <v>143</v>
      </c>
      <c r="L56" s="3">
        <v>1</v>
      </c>
      <c r="M56" s="54" t="s">
        <v>143</v>
      </c>
      <c r="N56" s="3">
        <v>1</v>
      </c>
      <c r="O56" s="54" t="s">
        <v>143</v>
      </c>
      <c r="P56" s="3">
        <v>1</v>
      </c>
      <c r="Q56" s="54" t="s">
        <v>143</v>
      </c>
      <c r="R56" s="3">
        <v>1</v>
      </c>
      <c r="S56" s="54" t="s">
        <v>138</v>
      </c>
      <c r="T56" s="3">
        <v>1</v>
      </c>
      <c r="U56" s="54" t="s">
        <v>143</v>
      </c>
      <c r="V56" s="3">
        <v>1</v>
      </c>
      <c r="W56" s="54" t="s">
        <v>143</v>
      </c>
      <c r="X56" s="3">
        <v>1</v>
      </c>
      <c r="Y56" s="54" t="s">
        <v>143</v>
      </c>
      <c r="Z56" s="3">
        <v>1</v>
      </c>
      <c r="AA56" s="54" t="s">
        <v>143</v>
      </c>
      <c r="AB56" s="3">
        <v>1</v>
      </c>
      <c r="AC56" s="54" t="s">
        <v>143</v>
      </c>
      <c r="AD56" s="54"/>
    </row>
    <row r="57" spans="1:30" ht="14.25">
      <c r="A57" s="3">
        <v>18</v>
      </c>
      <c r="B57" s="3" t="s">
        <v>55</v>
      </c>
      <c r="C57" s="3">
        <v>201712025</v>
      </c>
      <c r="D57" s="3">
        <v>1215023277</v>
      </c>
      <c r="E57" s="3">
        <v>13217905883</v>
      </c>
      <c r="F57" s="17" t="s">
        <v>212</v>
      </c>
      <c r="G57" s="3" t="s">
        <v>140</v>
      </c>
      <c r="H57" s="3" t="s">
        <v>213</v>
      </c>
      <c r="I57" s="3"/>
      <c r="J57" s="3"/>
      <c r="K57" s="54"/>
      <c r="L57" s="3"/>
      <c r="M57" s="54" t="s">
        <v>143</v>
      </c>
      <c r="N57" s="3"/>
      <c r="O57" s="54"/>
      <c r="P57" s="3"/>
      <c r="Q57" s="54"/>
      <c r="R57" s="3"/>
      <c r="S57" s="54"/>
      <c r="T57" s="3"/>
      <c r="U57" s="54"/>
      <c r="V57" s="3"/>
      <c r="W57" s="54"/>
      <c r="X57" s="3"/>
      <c r="Y57" s="54"/>
      <c r="Z57" s="3"/>
      <c r="AA57" s="54"/>
      <c r="AB57" s="3"/>
      <c r="AC57" s="54"/>
      <c r="AD57" s="54"/>
    </row>
    <row r="58" spans="1:30" ht="14.25">
      <c r="A58" s="3">
        <v>18</v>
      </c>
      <c r="B58" s="3" t="s">
        <v>56</v>
      </c>
      <c r="C58" s="3">
        <v>201712026</v>
      </c>
      <c r="D58" s="3">
        <v>1459589808</v>
      </c>
      <c r="E58" s="3">
        <v>13288319438</v>
      </c>
      <c r="F58" s="3" t="s">
        <v>214</v>
      </c>
      <c r="G58" s="3" t="s">
        <v>215</v>
      </c>
      <c r="H58" s="3" t="s">
        <v>216</v>
      </c>
      <c r="I58" s="3"/>
      <c r="J58" s="3"/>
      <c r="K58" s="54"/>
      <c r="L58" s="3">
        <v>1</v>
      </c>
      <c r="M58" s="54"/>
      <c r="N58" s="3">
        <v>1</v>
      </c>
      <c r="O58" s="54"/>
      <c r="P58" s="3">
        <v>1</v>
      </c>
      <c r="Q58" s="54"/>
      <c r="R58" s="3">
        <v>1</v>
      </c>
      <c r="S58" s="54" t="s">
        <v>143</v>
      </c>
      <c r="T58" s="3">
        <v>1</v>
      </c>
      <c r="U58" s="54"/>
      <c r="V58" s="3"/>
      <c r="W58" s="54" t="s">
        <v>143</v>
      </c>
      <c r="X58" s="3"/>
      <c r="Y58" s="54" t="s">
        <v>143</v>
      </c>
      <c r="Z58" s="3"/>
      <c r="AA58" s="54" t="s">
        <v>143</v>
      </c>
      <c r="AB58" s="3"/>
      <c r="AC58" s="54" t="s">
        <v>143</v>
      </c>
      <c r="AD58" s="54" t="s">
        <v>138</v>
      </c>
    </row>
    <row r="59" spans="1:30" ht="14.25">
      <c r="A59" s="3">
        <v>18</v>
      </c>
      <c r="B59" s="3" t="s">
        <v>57</v>
      </c>
      <c r="C59" s="3">
        <v>201712027</v>
      </c>
      <c r="D59" s="3">
        <v>1245588092</v>
      </c>
      <c r="E59" s="3">
        <v>15200092588</v>
      </c>
      <c r="F59" s="3"/>
      <c r="G59" s="3" t="s">
        <v>217</v>
      </c>
      <c r="H59" s="3"/>
      <c r="I59" s="3"/>
      <c r="J59" s="3">
        <v>1</v>
      </c>
      <c r="K59" s="54" t="s">
        <v>143</v>
      </c>
      <c r="L59" s="3">
        <v>1</v>
      </c>
      <c r="M59" s="54" t="s">
        <v>143</v>
      </c>
      <c r="N59" s="3">
        <v>1</v>
      </c>
      <c r="O59" s="54" t="s">
        <v>143</v>
      </c>
      <c r="P59" s="3"/>
      <c r="Q59" s="54" t="s">
        <v>143</v>
      </c>
      <c r="R59" s="3"/>
      <c r="S59" s="54" t="s">
        <v>143</v>
      </c>
      <c r="T59" s="3">
        <v>1</v>
      </c>
      <c r="U59" s="54" t="s">
        <v>143</v>
      </c>
      <c r="V59" s="3">
        <v>1</v>
      </c>
      <c r="W59" s="54" t="s">
        <v>143</v>
      </c>
      <c r="X59" s="3">
        <v>1</v>
      </c>
      <c r="Y59" s="54" t="s">
        <v>143</v>
      </c>
      <c r="Z59" s="3"/>
      <c r="AA59" s="54" t="s">
        <v>143</v>
      </c>
      <c r="AB59" s="3">
        <v>1</v>
      </c>
      <c r="AC59" s="54" t="s">
        <v>143</v>
      </c>
      <c r="AD59" s="54"/>
    </row>
    <row r="60" spans="1:30" ht="14.25">
      <c r="A60" s="3">
        <v>18</v>
      </c>
      <c r="B60" s="3" t="s">
        <v>58</v>
      </c>
      <c r="C60" s="3">
        <v>201712029</v>
      </c>
      <c r="D60" s="3">
        <v>1051572255</v>
      </c>
      <c r="E60" s="3">
        <v>17092619515</v>
      </c>
      <c r="F60" s="3" t="s">
        <v>218</v>
      </c>
      <c r="G60" s="3" t="s">
        <v>219</v>
      </c>
      <c r="H60" s="3" t="s">
        <v>220</v>
      </c>
      <c r="I60" s="3"/>
      <c r="J60" s="3"/>
      <c r="K60" s="54"/>
      <c r="L60" s="3"/>
      <c r="M60" s="54"/>
      <c r="N60" s="3"/>
      <c r="O60" s="54"/>
      <c r="P60" s="3"/>
      <c r="Q60" s="54"/>
      <c r="R60" s="3"/>
      <c r="S60" s="54"/>
      <c r="T60" s="3"/>
      <c r="U60" s="54"/>
      <c r="V60" s="3"/>
      <c r="W60" s="54"/>
      <c r="X60" s="3"/>
      <c r="Y60" s="54"/>
      <c r="Z60" s="3"/>
      <c r="AA60" s="54"/>
      <c r="AB60" s="3"/>
      <c r="AC60" s="54"/>
      <c r="AD60" s="54"/>
    </row>
    <row r="61" spans="1:30" ht="14.25">
      <c r="A61" s="3">
        <v>18</v>
      </c>
      <c r="B61" s="3" t="s">
        <v>221</v>
      </c>
      <c r="C61" s="3">
        <v>201712032</v>
      </c>
      <c r="D61" s="3">
        <v>1471595047</v>
      </c>
      <c r="E61" s="3">
        <v>17876482294</v>
      </c>
      <c r="F61" s="3"/>
      <c r="G61" s="3" t="s">
        <v>222</v>
      </c>
      <c r="H61" s="3"/>
      <c r="I61" s="3"/>
      <c r="J61" s="3">
        <v>1</v>
      </c>
      <c r="K61" s="54" t="s">
        <v>143</v>
      </c>
      <c r="L61" s="3">
        <v>1</v>
      </c>
      <c r="M61" s="54" t="s">
        <v>143</v>
      </c>
      <c r="N61" s="3">
        <v>1</v>
      </c>
      <c r="O61" s="54" t="s">
        <v>143</v>
      </c>
      <c r="P61" s="3">
        <v>1</v>
      </c>
      <c r="Q61" s="54" t="s">
        <v>143</v>
      </c>
      <c r="R61" s="3">
        <v>1</v>
      </c>
      <c r="S61" s="54" t="s">
        <v>143</v>
      </c>
      <c r="T61" s="3">
        <v>1</v>
      </c>
      <c r="U61" s="54" t="s">
        <v>143</v>
      </c>
      <c r="V61" s="3">
        <v>1</v>
      </c>
      <c r="W61" s="54" t="s">
        <v>143</v>
      </c>
      <c r="X61" s="3"/>
      <c r="Y61" s="54" t="s">
        <v>138</v>
      </c>
      <c r="Z61" s="3"/>
      <c r="AA61" s="54" t="s">
        <v>143</v>
      </c>
      <c r="AB61" s="3"/>
      <c r="AC61" s="54" t="s">
        <v>143</v>
      </c>
      <c r="AD61" s="54"/>
    </row>
    <row r="62" spans="1:30" ht="14.25">
      <c r="A62" s="3">
        <v>18</v>
      </c>
      <c r="B62" s="3" t="s">
        <v>59</v>
      </c>
      <c r="C62" s="3">
        <v>201712033</v>
      </c>
      <c r="D62" s="3">
        <v>1066974700</v>
      </c>
      <c r="E62" s="3">
        <v>17673153056</v>
      </c>
      <c r="F62" s="27">
        <v>43169</v>
      </c>
      <c r="G62" s="3" t="s">
        <v>222</v>
      </c>
      <c r="H62" s="3" t="s">
        <v>223</v>
      </c>
      <c r="I62" s="3"/>
      <c r="J62" s="3"/>
      <c r="K62" s="54"/>
      <c r="L62" s="3"/>
      <c r="M62" s="54"/>
      <c r="N62" s="3"/>
      <c r="O62" s="54"/>
      <c r="P62" s="3"/>
      <c r="Q62" s="54"/>
      <c r="R62" s="3"/>
      <c r="S62" s="54"/>
      <c r="T62" s="3"/>
      <c r="U62" s="54"/>
      <c r="V62" s="3"/>
      <c r="W62" s="54"/>
      <c r="X62" s="3"/>
      <c r="Y62" s="54"/>
      <c r="Z62" s="3"/>
      <c r="AA62" s="54"/>
      <c r="AB62" s="3"/>
      <c r="AC62" s="54"/>
      <c r="AD62" s="54"/>
    </row>
    <row r="63" spans="1:30" ht="14.25">
      <c r="A63" s="3">
        <v>18</v>
      </c>
      <c r="B63" s="3" t="s">
        <v>60</v>
      </c>
      <c r="C63" s="3">
        <v>201712037</v>
      </c>
      <c r="D63" s="3">
        <v>1650180789</v>
      </c>
      <c r="E63" s="3">
        <v>18487168848</v>
      </c>
      <c r="F63" s="27">
        <v>43169</v>
      </c>
      <c r="G63" s="3" t="s">
        <v>224</v>
      </c>
      <c r="H63" s="3" t="s">
        <v>225</v>
      </c>
      <c r="I63" s="3"/>
      <c r="J63" s="3">
        <v>1</v>
      </c>
      <c r="K63" s="54" t="s">
        <v>138</v>
      </c>
      <c r="L63" s="3"/>
      <c r="M63" s="54"/>
      <c r="N63" s="3"/>
      <c r="O63" s="54"/>
      <c r="P63" s="3"/>
      <c r="Q63" s="54"/>
      <c r="R63" s="3"/>
      <c r="S63" s="54"/>
      <c r="T63" s="3"/>
      <c r="U63" s="54"/>
      <c r="V63" s="3"/>
      <c r="W63" s="54"/>
      <c r="X63" s="3"/>
      <c r="Y63" s="54"/>
      <c r="Z63" s="3"/>
      <c r="AA63" s="54"/>
      <c r="AB63" s="3"/>
      <c r="AC63" s="54"/>
      <c r="AD63" s="54"/>
    </row>
    <row r="64" spans="1:30" ht="14.25">
      <c r="A64" s="3">
        <v>18</v>
      </c>
      <c r="B64" s="3" t="s">
        <v>61</v>
      </c>
      <c r="C64" s="3">
        <v>201712040</v>
      </c>
      <c r="D64" s="3">
        <v>114785593</v>
      </c>
      <c r="E64" s="3">
        <v>18019966500</v>
      </c>
      <c r="F64" s="3"/>
      <c r="G64" s="3" t="s">
        <v>140</v>
      </c>
      <c r="H64" s="3"/>
      <c r="I64" s="3"/>
      <c r="J64" s="3">
        <v>1</v>
      </c>
      <c r="K64" s="54" t="s">
        <v>143</v>
      </c>
      <c r="L64" s="3">
        <v>1</v>
      </c>
      <c r="M64" s="54" t="s">
        <v>143</v>
      </c>
      <c r="N64" s="3">
        <v>1</v>
      </c>
      <c r="O64" s="54" t="s">
        <v>138</v>
      </c>
      <c r="P64" s="3">
        <v>1</v>
      </c>
      <c r="Q64" s="54" t="s">
        <v>143</v>
      </c>
      <c r="R64" s="3">
        <v>1</v>
      </c>
      <c r="S64" s="54" t="s">
        <v>143</v>
      </c>
      <c r="T64" s="3">
        <v>1</v>
      </c>
      <c r="U64" s="54" t="s">
        <v>143</v>
      </c>
      <c r="V64" s="3">
        <v>1</v>
      </c>
      <c r="W64" s="54" t="s">
        <v>143</v>
      </c>
      <c r="X64" s="3">
        <v>1</v>
      </c>
      <c r="Y64" s="54" t="s">
        <v>143</v>
      </c>
      <c r="Z64" s="3">
        <v>1</v>
      </c>
      <c r="AA64" s="54" t="s">
        <v>143</v>
      </c>
      <c r="AB64" s="3">
        <v>1</v>
      </c>
      <c r="AC64" s="54" t="s">
        <v>143</v>
      </c>
      <c r="AD64" s="54"/>
    </row>
    <row r="65" spans="1:30" ht="14.25">
      <c r="A65" s="3">
        <v>18</v>
      </c>
      <c r="B65" s="3" t="s">
        <v>226</v>
      </c>
      <c r="C65" s="3">
        <v>201712041</v>
      </c>
      <c r="D65" s="3">
        <v>1334650360</v>
      </c>
      <c r="E65" s="3">
        <v>18210856250</v>
      </c>
      <c r="F65" s="3"/>
      <c r="G65" s="3" t="s">
        <v>156</v>
      </c>
      <c r="H65" s="3"/>
      <c r="I65" s="3"/>
      <c r="J65" s="3">
        <v>1</v>
      </c>
      <c r="K65" s="54" t="s">
        <v>143</v>
      </c>
      <c r="L65" s="3"/>
      <c r="M65" s="54" t="s">
        <v>143</v>
      </c>
      <c r="N65" s="3"/>
      <c r="O65" s="54" t="s">
        <v>143</v>
      </c>
      <c r="P65" s="3"/>
      <c r="Q65" s="54" t="s">
        <v>143</v>
      </c>
      <c r="R65" s="3"/>
      <c r="S65" s="54" t="s">
        <v>143</v>
      </c>
      <c r="T65" s="3"/>
      <c r="U65" s="54" t="s">
        <v>143</v>
      </c>
      <c r="V65" s="3"/>
      <c r="W65" s="54" t="s">
        <v>143</v>
      </c>
      <c r="X65" s="3"/>
      <c r="Y65" s="54" t="s">
        <v>143</v>
      </c>
      <c r="Z65" s="3"/>
      <c r="AA65" s="54"/>
      <c r="AB65" s="3"/>
      <c r="AC65" s="54" t="s">
        <v>143</v>
      </c>
      <c r="AD65" s="54"/>
    </row>
    <row r="66" spans="1:30" ht="14.25">
      <c r="A66" s="3">
        <v>18</v>
      </c>
      <c r="B66" s="3" t="s">
        <v>62</v>
      </c>
      <c r="C66" s="3">
        <v>201712043</v>
      </c>
      <c r="D66" s="3">
        <v>1413965491</v>
      </c>
      <c r="E66" s="3">
        <v>13665177524</v>
      </c>
      <c r="F66" s="3" t="s">
        <v>227</v>
      </c>
      <c r="G66" s="3" t="s">
        <v>202</v>
      </c>
      <c r="H66" s="3"/>
      <c r="I66" s="3"/>
      <c r="J66" s="3">
        <v>1</v>
      </c>
      <c r="K66" s="54" t="s">
        <v>143</v>
      </c>
      <c r="L66" s="3">
        <v>1</v>
      </c>
      <c r="M66" s="54" t="s">
        <v>143</v>
      </c>
      <c r="N66" s="3">
        <v>1</v>
      </c>
      <c r="O66" s="54" t="s">
        <v>143</v>
      </c>
      <c r="P66" s="3">
        <v>1</v>
      </c>
      <c r="Q66" s="54" t="s">
        <v>138</v>
      </c>
      <c r="R66" s="3">
        <v>1</v>
      </c>
      <c r="S66" s="54"/>
      <c r="T66" s="3"/>
      <c r="U66" s="54" t="s">
        <v>143</v>
      </c>
      <c r="V66" s="3">
        <v>1</v>
      </c>
      <c r="W66" s="54"/>
      <c r="X66" s="3"/>
      <c r="Y66" s="54" t="s">
        <v>143</v>
      </c>
      <c r="Z66" s="3">
        <v>1</v>
      </c>
      <c r="AA66" s="54" t="s">
        <v>143</v>
      </c>
      <c r="AB66" s="3">
        <v>1</v>
      </c>
      <c r="AC66" s="54" t="s">
        <v>143</v>
      </c>
      <c r="AD66" s="54"/>
    </row>
    <row r="67" spans="1:30" ht="14.25">
      <c r="A67" s="3">
        <v>18</v>
      </c>
      <c r="B67" s="3" t="s">
        <v>63</v>
      </c>
      <c r="C67" s="3">
        <v>201712045</v>
      </c>
      <c r="D67" s="3">
        <v>94757196</v>
      </c>
      <c r="E67" s="3">
        <v>18908336820</v>
      </c>
      <c r="F67" s="3"/>
      <c r="G67" s="3" t="s">
        <v>140</v>
      </c>
      <c r="H67" s="3"/>
      <c r="I67" s="3"/>
      <c r="J67" s="3">
        <v>1</v>
      </c>
      <c r="K67" s="54" t="s">
        <v>143</v>
      </c>
      <c r="L67" s="3">
        <v>1</v>
      </c>
      <c r="M67" s="54"/>
      <c r="N67" s="3">
        <v>1</v>
      </c>
      <c r="O67" s="54"/>
      <c r="P67" s="3">
        <v>1</v>
      </c>
      <c r="Q67" s="54"/>
      <c r="R67" s="3">
        <v>1</v>
      </c>
      <c r="S67" s="54" t="s">
        <v>143</v>
      </c>
      <c r="T67" s="3">
        <v>1</v>
      </c>
      <c r="U67" s="54"/>
      <c r="V67" s="3">
        <v>1</v>
      </c>
      <c r="W67" s="54"/>
      <c r="X67" s="3"/>
      <c r="Y67" s="54" t="s">
        <v>143</v>
      </c>
      <c r="Z67" s="3"/>
      <c r="AA67" s="54" t="s">
        <v>143</v>
      </c>
      <c r="AB67" s="3"/>
      <c r="AC67" s="54"/>
      <c r="AD67" s="54"/>
    </row>
    <row r="68" spans="1:30" ht="14.25">
      <c r="A68" s="3">
        <v>18</v>
      </c>
      <c r="B68" s="3" t="s">
        <v>64</v>
      </c>
      <c r="C68" s="3">
        <v>201712046</v>
      </c>
      <c r="D68" s="3">
        <v>565133478</v>
      </c>
      <c r="E68" s="3">
        <v>13151256063</v>
      </c>
      <c r="F68" s="3" t="s">
        <v>147</v>
      </c>
      <c r="G68" s="3" t="s">
        <v>180</v>
      </c>
      <c r="H68" s="3"/>
      <c r="I68" s="3"/>
      <c r="J68" s="3">
        <v>1</v>
      </c>
      <c r="K68" s="54" t="s">
        <v>143</v>
      </c>
      <c r="L68" s="3">
        <v>1</v>
      </c>
      <c r="M68" s="54" t="s">
        <v>143</v>
      </c>
      <c r="N68" s="3">
        <v>1</v>
      </c>
      <c r="O68" s="54" t="s">
        <v>143</v>
      </c>
      <c r="P68" s="3">
        <v>1</v>
      </c>
      <c r="Q68" s="54" t="s">
        <v>143</v>
      </c>
      <c r="R68" s="3">
        <v>11</v>
      </c>
      <c r="S68" s="54" t="s">
        <v>143</v>
      </c>
      <c r="T68" s="3">
        <v>1</v>
      </c>
      <c r="U68" s="54" t="s">
        <v>143</v>
      </c>
      <c r="V68" s="3">
        <v>1</v>
      </c>
      <c r="W68" s="54" t="s">
        <v>143</v>
      </c>
      <c r="X68" s="3">
        <v>1</v>
      </c>
      <c r="Y68" s="54" t="s">
        <v>143</v>
      </c>
      <c r="Z68" s="3">
        <v>1</v>
      </c>
      <c r="AA68" s="54" t="s">
        <v>143</v>
      </c>
      <c r="AB68" s="3">
        <v>1</v>
      </c>
      <c r="AC68" s="54" t="s">
        <v>143</v>
      </c>
      <c r="AD68" s="54"/>
    </row>
    <row r="69" spans="1:30" ht="14.25">
      <c r="A69" s="3">
        <v>18</v>
      </c>
      <c r="B69" s="3" t="s">
        <v>228</v>
      </c>
      <c r="C69" s="3">
        <v>201712049</v>
      </c>
      <c r="D69" s="3">
        <v>954569734</v>
      </c>
      <c r="E69" s="3">
        <v>15722928803</v>
      </c>
      <c r="F69" s="55" t="s">
        <v>229</v>
      </c>
      <c r="G69" s="3" t="s">
        <v>230</v>
      </c>
      <c r="H69" s="3" t="s">
        <v>231</v>
      </c>
      <c r="I69" s="3"/>
      <c r="J69" s="3">
        <v>1</v>
      </c>
      <c r="K69" s="54" t="s">
        <v>141</v>
      </c>
      <c r="L69" s="3">
        <v>1</v>
      </c>
      <c r="M69" s="54" t="s">
        <v>141</v>
      </c>
      <c r="N69" s="3"/>
      <c r="O69" s="54"/>
      <c r="P69" s="3"/>
      <c r="Q69" s="54"/>
      <c r="R69" s="3"/>
      <c r="S69" s="54"/>
      <c r="T69" s="3"/>
      <c r="U69" s="54"/>
      <c r="V69" s="3"/>
      <c r="W69" s="54"/>
      <c r="X69" s="3"/>
      <c r="Y69" s="54"/>
      <c r="Z69" s="3"/>
      <c r="AA69" s="54"/>
      <c r="AB69" s="3"/>
      <c r="AC69" s="54"/>
      <c r="AD69" s="54"/>
    </row>
    <row r="70" spans="1:30" ht="14.25">
      <c r="A70" s="3">
        <v>18</v>
      </c>
      <c r="B70" s="3" t="s">
        <v>65</v>
      </c>
      <c r="C70" s="3">
        <v>201712050</v>
      </c>
      <c r="D70" s="3">
        <v>1371639183</v>
      </c>
      <c r="E70" s="3">
        <v>17716612896</v>
      </c>
      <c r="F70" s="3" t="s">
        <v>232</v>
      </c>
      <c r="G70" s="3" t="s">
        <v>233</v>
      </c>
      <c r="H70" s="3"/>
      <c r="I70" s="3"/>
      <c r="J70" s="3">
        <v>1</v>
      </c>
      <c r="K70" s="54" t="s">
        <v>143</v>
      </c>
      <c r="L70" s="3">
        <v>1</v>
      </c>
      <c r="M70" s="54" t="s">
        <v>143</v>
      </c>
      <c r="N70" s="3">
        <v>1</v>
      </c>
      <c r="O70" s="54" t="s">
        <v>143</v>
      </c>
      <c r="P70" s="3">
        <v>1</v>
      </c>
      <c r="Q70" s="54" t="s">
        <v>143</v>
      </c>
      <c r="R70" s="3">
        <v>11</v>
      </c>
      <c r="S70" s="54" t="s">
        <v>143</v>
      </c>
      <c r="T70" s="3">
        <v>1</v>
      </c>
      <c r="U70" s="54" t="s">
        <v>143</v>
      </c>
      <c r="V70" s="3">
        <v>1</v>
      </c>
      <c r="W70" s="54" t="s">
        <v>143</v>
      </c>
      <c r="X70" s="3">
        <v>1</v>
      </c>
      <c r="Y70" s="54" t="s">
        <v>143</v>
      </c>
      <c r="Z70" s="3">
        <v>1</v>
      </c>
      <c r="AA70" s="54" t="s">
        <v>143</v>
      </c>
      <c r="AB70" s="3">
        <v>1</v>
      </c>
      <c r="AC70" s="54" t="s">
        <v>143</v>
      </c>
      <c r="AD70" s="54"/>
    </row>
    <row r="71" spans="1:30" ht="14.25">
      <c r="A71" s="3">
        <v>18</v>
      </c>
      <c r="B71" s="3" t="s">
        <v>66</v>
      </c>
      <c r="C71" s="3">
        <v>201712114</v>
      </c>
      <c r="D71" s="3">
        <v>523552999</v>
      </c>
      <c r="E71" s="3">
        <v>18810753385</v>
      </c>
      <c r="F71" s="3" t="s">
        <v>234</v>
      </c>
      <c r="G71" s="3" t="s">
        <v>140</v>
      </c>
      <c r="H71" s="3"/>
      <c r="I71" s="3"/>
      <c r="J71" s="3"/>
      <c r="K71" s="54"/>
      <c r="L71" s="3"/>
      <c r="M71" s="54" t="s">
        <v>143</v>
      </c>
      <c r="N71" s="3"/>
      <c r="O71" s="54" t="s">
        <v>143</v>
      </c>
      <c r="P71" s="3"/>
      <c r="Q71" s="54" t="s">
        <v>143</v>
      </c>
      <c r="R71" s="3"/>
      <c r="S71" s="54"/>
      <c r="T71" s="3"/>
      <c r="U71" s="54" t="s">
        <v>138</v>
      </c>
      <c r="V71" s="3"/>
      <c r="W71" s="54" t="s">
        <v>143</v>
      </c>
      <c r="X71" s="3"/>
      <c r="Y71" s="54" t="s">
        <v>143</v>
      </c>
      <c r="Z71" s="3"/>
      <c r="AA71" s="54" t="s">
        <v>143</v>
      </c>
      <c r="AB71" s="3"/>
      <c r="AC71" s="54" t="s">
        <v>143</v>
      </c>
      <c r="AD71" s="54"/>
    </row>
    <row r="72" spans="1:30" ht="14.25">
      <c r="A72" s="9"/>
      <c r="B72" s="9" t="s">
        <v>67</v>
      </c>
      <c r="C72" s="9"/>
      <c r="D72" s="9">
        <v>8515278</v>
      </c>
      <c r="E72" s="9">
        <v>13815875144</v>
      </c>
      <c r="F72" s="56" t="s">
        <v>235</v>
      </c>
      <c r="G72" s="9" t="s">
        <v>236</v>
      </c>
      <c r="H72" s="9"/>
      <c r="I72" s="9"/>
      <c r="J72" s="9">
        <v>1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4.25">
      <c r="A73" s="3"/>
      <c r="B73" s="3" t="s">
        <v>68</v>
      </c>
      <c r="C73" s="3"/>
      <c r="D73" s="3">
        <v>739840265</v>
      </c>
      <c r="E73" s="3">
        <v>17727970552</v>
      </c>
      <c r="F73" s="3" t="s">
        <v>147</v>
      </c>
      <c r="G73" s="3" t="s">
        <v>237</v>
      </c>
      <c r="H73" s="3"/>
      <c r="I73" s="3"/>
      <c r="J73" s="3"/>
      <c r="K73" s="54"/>
      <c r="L73" s="3"/>
      <c r="M73" s="54"/>
      <c r="N73" s="3"/>
      <c r="O73" s="54"/>
      <c r="P73" s="3"/>
      <c r="Q73" s="54"/>
      <c r="R73" s="3"/>
      <c r="S73" s="54" t="s">
        <v>143</v>
      </c>
      <c r="T73" s="3"/>
      <c r="U73" s="54" t="s">
        <v>143</v>
      </c>
      <c r="V73" s="3"/>
      <c r="W73" s="54" t="s">
        <v>143</v>
      </c>
      <c r="X73" s="3"/>
      <c r="Y73" s="54" t="s">
        <v>143</v>
      </c>
      <c r="Z73" s="3"/>
      <c r="AA73" s="54" t="s">
        <v>143</v>
      </c>
      <c r="AB73" s="3"/>
      <c r="AC73" s="54" t="s">
        <v>143</v>
      </c>
      <c r="AD73" s="54"/>
    </row>
    <row r="74" spans="1:30">
      <c r="B74" s="52" t="s">
        <v>238</v>
      </c>
      <c r="C74" t="s">
        <v>239</v>
      </c>
      <c r="D74">
        <v>1337346063</v>
      </c>
    </row>
  </sheetData>
  <phoneticPr fontId="21" type="noConversion"/>
  <conditionalFormatting sqref="E1">
    <cfRule type="duplicateValues" dxfId="113" priority="6"/>
  </conditionalFormatting>
  <conditionalFormatting sqref="C1:C73">
    <cfRule type="duplicateValues" dxfId="112" priority="8"/>
  </conditionalFormatting>
  <conditionalFormatting sqref="E2:E3">
    <cfRule type="duplicateValues" dxfId="111" priority="1"/>
  </conditionalFormatting>
  <conditionalFormatting sqref="E6:E7">
    <cfRule type="duplicateValues" dxfId="110" priority="3"/>
  </conditionalFormatting>
  <conditionalFormatting sqref="E8:E9">
    <cfRule type="duplicateValues" dxfId="109" priority="7"/>
  </conditionalFormatting>
  <conditionalFormatting sqref="E42:E43">
    <cfRule type="duplicateValues" dxfId="108" priority="4"/>
  </conditionalFormatting>
  <conditionalFormatting sqref="E44:E45">
    <cfRule type="duplicateValues" dxfId="107" priority="2"/>
  </conditionalFormatting>
  <conditionalFormatting sqref="E69:E70">
    <cfRule type="duplicateValues" dxfId="106" priority="5"/>
  </conditionalFormatting>
  <conditionalFormatting sqref="D1:D73 E4:E5 E71:E73 E10:E41 E46:E68">
    <cfRule type="duplicateValues" dxfId="105" priority="9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K7" sqref="K7"/>
    </sheetView>
  </sheetViews>
  <sheetFormatPr defaultColWidth="9" defaultRowHeight="13.5"/>
  <cols>
    <col min="3" max="3" width="10.125"/>
    <col min="4" max="4" width="36.625" customWidth="1"/>
    <col min="6" max="6" width="15.5" customWidth="1"/>
  </cols>
  <sheetData>
    <row r="2" spans="1:6" ht="14.25">
      <c r="A2" s="17" t="s">
        <v>240</v>
      </c>
      <c r="B2" s="17"/>
      <c r="C2" s="17">
        <v>1492779152</v>
      </c>
      <c r="D2" s="17" t="s">
        <v>241</v>
      </c>
      <c r="E2" s="17">
        <v>18</v>
      </c>
      <c r="F2" s="17"/>
    </row>
    <row r="3" spans="1:6" ht="14.25">
      <c r="A3" s="17" t="s">
        <v>242</v>
      </c>
      <c r="B3" s="17" t="s">
        <v>243</v>
      </c>
      <c r="C3" s="17">
        <v>286587078</v>
      </c>
      <c r="D3" s="49" t="s">
        <v>244</v>
      </c>
      <c r="E3" s="17">
        <v>18</v>
      </c>
      <c r="F3" s="50"/>
    </row>
    <row r="4" spans="1:6" ht="14.25">
      <c r="A4" s="17" t="s">
        <v>245</v>
      </c>
      <c r="B4" s="17">
        <v>201710032</v>
      </c>
      <c r="C4" s="17">
        <v>1206471158</v>
      </c>
      <c r="D4" s="17" t="s">
        <v>246</v>
      </c>
      <c r="E4" s="17">
        <v>18</v>
      </c>
      <c r="F4" s="17"/>
    </row>
    <row r="5" spans="1:6" ht="14.25">
      <c r="A5" s="17" t="s">
        <v>247</v>
      </c>
      <c r="B5" s="17">
        <v>201711085</v>
      </c>
      <c r="C5" s="17">
        <v>529177137</v>
      </c>
      <c r="D5" s="17" t="s">
        <v>248</v>
      </c>
      <c r="E5" s="17">
        <v>18</v>
      </c>
      <c r="F5" s="17"/>
    </row>
    <row r="6" spans="1:6" ht="14.25">
      <c r="A6" s="17" t="s">
        <v>249</v>
      </c>
      <c r="B6" s="17">
        <v>201609018</v>
      </c>
      <c r="C6" s="17">
        <v>529335153</v>
      </c>
      <c r="D6" s="17" t="s">
        <v>250</v>
      </c>
      <c r="E6" s="17">
        <v>18</v>
      </c>
      <c r="F6" s="17">
        <v>18910483819</v>
      </c>
    </row>
    <row r="7" spans="1:6" ht="14.25">
      <c r="A7" s="17" t="s">
        <v>251</v>
      </c>
      <c r="B7" s="17">
        <v>201610053</v>
      </c>
      <c r="C7" s="17">
        <v>237660851</v>
      </c>
      <c r="D7" s="17" t="s">
        <v>252</v>
      </c>
      <c r="E7" s="17">
        <v>18</v>
      </c>
      <c r="F7" s="17">
        <v>15810952094</v>
      </c>
    </row>
    <row r="8" spans="1:6" ht="14.25">
      <c r="A8" s="17" t="s">
        <v>253</v>
      </c>
      <c r="B8" s="17">
        <v>201703035</v>
      </c>
      <c r="C8" s="17">
        <v>461938289</v>
      </c>
      <c r="D8" s="17" t="s">
        <v>254</v>
      </c>
      <c r="E8" s="17">
        <v>18</v>
      </c>
      <c r="F8" s="17">
        <v>15975225809</v>
      </c>
    </row>
    <row r="9" spans="1:6" ht="14.25">
      <c r="A9" s="17" t="s">
        <v>255</v>
      </c>
      <c r="B9" s="17">
        <v>201712005</v>
      </c>
      <c r="C9" s="17">
        <v>951858644</v>
      </c>
      <c r="D9" s="17" t="s">
        <v>256</v>
      </c>
      <c r="E9" s="17">
        <v>18</v>
      </c>
      <c r="F9" s="17">
        <v>18679446989</v>
      </c>
    </row>
    <row r="10" spans="1:6" ht="14.25">
      <c r="A10" s="17" t="s">
        <v>257</v>
      </c>
      <c r="B10" s="17">
        <v>201711042</v>
      </c>
      <c r="C10" s="17">
        <v>1427830858</v>
      </c>
      <c r="D10" s="17" t="s">
        <v>258</v>
      </c>
      <c r="E10" s="17">
        <v>18</v>
      </c>
      <c r="F10" s="17">
        <v>15766992005</v>
      </c>
    </row>
    <row r="11" spans="1:6" ht="14.25">
      <c r="A11" s="17" t="s">
        <v>259</v>
      </c>
      <c r="B11" s="17">
        <v>201709002</v>
      </c>
      <c r="C11" s="17">
        <v>691169729</v>
      </c>
      <c r="D11" s="30" t="s">
        <v>260</v>
      </c>
      <c r="E11" s="17">
        <v>18</v>
      </c>
      <c r="F11" s="17">
        <v>18210077376</v>
      </c>
    </row>
    <row r="12" spans="1:6" ht="14.25">
      <c r="A12" s="17" t="s">
        <v>15</v>
      </c>
      <c r="B12" s="17">
        <v>201706039</v>
      </c>
      <c r="C12" s="17">
        <v>925571331</v>
      </c>
      <c r="D12" s="17" t="s">
        <v>159</v>
      </c>
      <c r="E12" s="17">
        <v>18</v>
      </c>
      <c r="F12" s="17">
        <v>13552852131</v>
      </c>
    </row>
    <row r="13" spans="1:6" ht="14.25">
      <c r="A13" s="17" t="s">
        <v>51</v>
      </c>
      <c r="B13" s="17">
        <v>201712011</v>
      </c>
      <c r="C13" s="17">
        <v>654949558</v>
      </c>
      <c r="D13" s="17" t="s">
        <v>261</v>
      </c>
      <c r="E13" s="17">
        <v>18</v>
      </c>
      <c r="F13" s="17">
        <v>18952577030</v>
      </c>
    </row>
    <row r="14" spans="1:6" ht="14.25">
      <c r="A14" s="17" t="s">
        <v>67</v>
      </c>
      <c r="B14" s="17"/>
      <c r="C14" s="17">
        <v>8515278</v>
      </c>
      <c r="D14" s="30" t="s">
        <v>235</v>
      </c>
      <c r="E14" s="17">
        <v>18</v>
      </c>
      <c r="F14" s="17">
        <v>13815875144</v>
      </c>
    </row>
    <row r="15" spans="1:6" ht="14.25">
      <c r="A15" s="3" t="s">
        <v>12</v>
      </c>
      <c r="B15" s="3">
        <v>201704048</v>
      </c>
      <c r="C15" s="3">
        <v>234127420</v>
      </c>
      <c r="D15" s="3" t="s">
        <v>155</v>
      </c>
      <c r="E15" s="17">
        <v>18</v>
      </c>
      <c r="F15" s="3">
        <v>15092991877</v>
      </c>
    </row>
    <row r="21" spans="4:4">
      <c r="D21" s="51" t="s">
        <v>262</v>
      </c>
    </row>
    <row r="22" spans="4:4">
      <c r="D22" s="51" t="s">
        <v>263</v>
      </c>
    </row>
  </sheetData>
  <phoneticPr fontId="21" type="noConversion"/>
  <conditionalFormatting sqref="B4">
    <cfRule type="duplicateValues" dxfId="104" priority="25"/>
  </conditionalFormatting>
  <conditionalFormatting sqref="C4">
    <cfRule type="duplicateValues" dxfId="103" priority="26"/>
  </conditionalFormatting>
  <conditionalFormatting sqref="B5">
    <cfRule type="duplicateValues" dxfId="102" priority="23"/>
  </conditionalFormatting>
  <conditionalFormatting sqref="C5">
    <cfRule type="duplicateValues" dxfId="101" priority="24"/>
  </conditionalFormatting>
  <conditionalFormatting sqref="B8">
    <cfRule type="duplicateValues" dxfId="100" priority="18"/>
  </conditionalFormatting>
  <conditionalFormatting sqref="C8">
    <cfRule type="duplicateValues" dxfId="99" priority="19"/>
  </conditionalFormatting>
  <conditionalFormatting sqref="F8">
    <cfRule type="duplicateValues" dxfId="98" priority="17"/>
  </conditionalFormatting>
  <conditionalFormatting sqref="B9">
    <cfRule type="duplicateValues" dxfId="97" priority="15"/>
  </conditionalFormatting>
  <conditionalFormatting sqref="B10">
    <cfRule type="duplicateValues" dxfId="96" priority="13"/>
  </conditionalFormatting>
  <conditionalFormatting sqref="B11">
    <cfRule type="duplicateValues" dxfId="95" priority="11"/>
  </conditionalFormatting>
  <conditionalFormatting sqref="C11">
    <cfRule type="duplicateValues" dxfId="94" priority="12"/>
  </conditionalFormatting>
  <conditionalFormatting sqref="F11">
    <cfRule type="duplicateValues" dxfId="93" priority="10"/>
  </conditionalFormatting>
  <conditionalFormatting sqref="B12">
    <cfRule type="duplicateValues" dxfId="92" priority="8"/>
  </conditionalFormatting>
  <conditionalFormatting sqref="B13">
    <cfRule type="duplicateValues" dxfId="91" priority="6"/>
  </conditionalFormatting>
  <conditionalFormatting sqref="B14">
    <cfRule type="duplicateValues" dxfId="90" priority="4"/>
  </conditionalFormatting>
  <conditionalFormatting sqref="B15">
    <cfRule type="duplicateValues" dxfId="89" priority="2"/>
  </conditionalFormatting>
  <conditionalFormatting sqref="C15">
    <cfRule type="duplicateValues" dxfId="88" priority="3"/>
  </conditionalFormatting>
  <conditionalFormatting sqref="F15">
    <cfRule type="duplicateValues" dxfId="87" priority="1"/>
  </conditionalFormatting>
  <conditionalFormatting sqref="B6:B7">
    <cfRule type="duplicateValues" dxfId="86" priority="21"/>
  </conditionalFormatting>
  <conditionalFormatting sqref="C6:C7">
    <cfRule type="duplicateValues" dxfId="85" priority="22"/>
  </conditionalFormatting>
  <conditionalFormatting sqref="F6:F7">
    <cfRule type="duplicateValues" dxfId="84" priority="20"/>
  </conditionalFormatting>
  <conditionalFormatting sqref="F9 C9">
    <cfRule type="duplicateValues" dxfId="83" priority="16"/>
  </conditionalFormatting>
  <conditionalFormatting sqref="C10 F10">
    <cfRule type="duplicateValues" dxfId="82" priority="14"/>
  </conditionalFormatting>
  <conditionalFormatting sqref="C12 F12">
    <cfRule type="duplicateValues" dxfId="81" priority="9"/>
  </conditionalFormatting>
  <conditionalFormatting sqref="C13 F13">
    <cfRule type="duplicateValues" dxfId="80" priority="7"/>
  </conditionalFormatting>
  <conditionalFormatting sqref="C14 F14">
    <cfRule type="duplicateValues" dxfId="79" priority="5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A46" zoomScale="130" zoomScaleNormal="130" workbookViewId="0">
      <selection activeCell="I86" sqref="I86"/>
    </sheetView>
  </sheetViews>
  <sheetFormatPr defaultColWidth="9" defaultRowHeight="13.5"/>
  <cols>
    <col min="1" max="1" width="5.75" style="13" customWidth="1"/>
    <col min="2" max="2" width="10" style="13" customWidth="1"/>
    <col min="3" max="3" width="10.5" style="13" customWidth="1"/>
    <col min="4" max="4" width="10.25" style="13" customWidth="1"/>
    <col min="5" max="5" width="11.25" style="13" customWidth="1"/>
    <col min="6" max="6" width="7" style="13" customWidth="1"/>
    <col min="7" max="7" width="9" style="13"/>
    <col min="8" max="8" width="9.75" style="14" customWidth="1"/>
    <col min="9" max="9" width="9" style="13"/>
    <col min="10" max="10" width="30.5" style="13" customWidth="1"/>
    <col min="11" max="16384" width="9" style="13"/>
  </cols>
  <sheetData>
    <row r="1" spans="1:12" ht="14.25">
      <c r="A1" s="3" t="s">
        <v>82</v>
      </c>
      <c r="B1" s="3" t="s">
        <v>0</v>
      </c>
      <c r="C1" s="3" t="s">
        <v>83</v>
      </c>
      <c r="D1" s="3" t="s">
        <v>264</v>
      </c>
      <c r="E1" s="3" t="s">
        <v>3</v>
      </c>
      <c r="F1" s="3" t="s">
        <v>1</v>
      </c>
      <c r="G1" s="3" t="s">
        <v>265</v>
      </c>
      <c r="H1" s="15" t="s">
        <v>266</v>
      </c>
      <c r="I1" s="3" t="s">
        <v>267</v>
      </c>
      <c r="J1" s="24" t="s">
        <v>268</v>
      </c>
      <c r="K1" s="25"/>
      <c r="L1" s="25"/>
    </row>
    <row r="2" spans="1:12" ht="14.25">
      <c r="A2" s="16">
        <v>1</v>
      </c>
      <c r="B2" s="3" t="s">
        <v>4</v>
      </c>
      <c r="C2" s="3">
        <v>201607061</v>
      </c>
      <c r="D2" s="3">
        <v>905927398</v>
      </c>
      <c r="E2" s="3">
        <v>15867426290</v>
      </c>
      <c r="F2" s="17"/>
      <c r="G2" s="3"/>
      <c r="H2" s="18">
        <v>43178</v>
      </c>
      <c r="I2" s="26"/>
      <c r="J2" s="16" t="s">
        <v>269</v>
      </c>
      <c r="K2" s="17"/>
      <c r="L2" s="3"/>
    </row>
    <row r="3" spans="1:12" ht="14.25">
      <c r="A3" s="16">
        <v>2</v>
      </c>
      <c r="B3" s="3" t="s">
        <v>5</v>
      </c>
      <c r="C3" s="3">
        <v>201704009</v>
      </c>
      <c r="D3" s="3">
        <v>393386471</v>
      </c>
      <c r="E3" s="3">
        <v>18015732031</v>
      </c>
      <c r="F3" s="16"/>
      <c r="G3" s="16"/>
      <c r="H3" s="18">
        <v>43178</v>
      </c>
      <c r="I3" s="16"/>
      <c r="J3" s="16" t="s">
        <v>270</v>
      </c>
      <c r="K3" s="27"/>
      <c r="L3" s="3"/>
    </row>
    <row r="4" spans="1:12" ht="14.25">
      <c r="A4" s="16">
        <v>3</v>
      </c>
      <c r="B4" s="3" t="s">
        <v>6</v>
      </c>
      <c r="C4" s="3">
        <v>201705055</v>
      </c>
      <c r="D4" s="3">
        <v>249352615</v>
      </c>
      <c r="E4" s="3">
        <v>13258222975</v>
      </c>
      <c r="F4" s="16"/>
      <c r="G4" s="16"/>
      <c r="H4" s="18">
        <v>43178</v>
      </c>
      <c r="I4" s="16"/>
      <c r="J4" s="16" t="s">
        <v>271</v>
      </c>
      <c r="K4" s="17"/>
      <c r="L4" s="3"/>
    </row>
    <row r="5" spans="1:12" ht="14.25">
      <c r="A5" s="16">
        <v>4</v>
      </c>
      <c r="B5" s="3" t="s">
        <v>7</v>
      </c>
      <c r="C5" s="3">
        <v>201706106</v>
      </c>
      <c r="D5" s="3">
        <v>2624980175</v>
      </c>
      <c r="E5" s="3">
        <v>13810366283</v>
      </c>
      <c r="F5" s="16"/>
      <c r="G5" s="16"/>
      <c r="H5" s="18">
        <v>43178</v>
      </c>
      <c r="I5" s="16"/>
      <c r="J5" s="16" t="s">
        <v>270</v>
      </c>
      <c r="K5" s="3"/>
      <c r="L5" s="3"/>
    </row>
    <row r="6" spans="1:12" ht="14.25">
      <c r="A6" s="16">
        <v>5</v>
      </c>
      <c r="B6" s="3" t="s">
        <v>8</v>
      </c>
      <c r="C6" s="3">
        <v>201708029</v>
      </c>
      <c r="D6" s="3">
        <v>571554593</v>
      </c>
      <c r="E6" s="3">
        <v>13500886177</v>
      </c>
      <c r="F6" s="16"/>
      <c r="G6" s="16"/>
      <c r="H6" s="18">
        <v>43178</v>
      </c>
      <c r="I6" s="16"/>
      <c r="J6" s="28" t="s">
        <v>272</v>
      </c>
      <c r="K6" s="3"/>
      <c r="L6" s="3"/>
    </row>
    <row r="7" spans="1:12" ht="14.25">
      <c r="A7" s="16">
        <v>6</v>
      </c>
      <c r="B7" s="3" t="s">
        <v>9</v>
      </c>
      <c r="C7" s="3">
        <v>201701011</v>
      </c>
      <c r="D7" s="3">
        <v>930203639</v>
      </c>
      <c r="E7" s="3">
        <v>15708482334</v>
      </c>
      <c r="F7" s="16"/>
      <c r="G7" s="16"/>
      <c r="H7" s="18">
        <v>43178</v>
      </c>
      <c r="I7" s="16"/>
      <c r="J7" s="16" t="s">
        <v>273</v>
      </c>
      <c r="K7" s="3"/>
      <c r="L7" s="3"/>
    </row>
    <row r="8" spans="1:12" ht="14.25">
      <c r="A8" s="19">
        <v>7</v>
      </c>
      <c r="B8" s="4" t="s">
        <v>10</v>
      </c>
      <c r="C8" s="4">
        <v>201701044</v>
      </c>
      <c r="D8" s="4">
        <v>837358739</v>
      </c>
      <c r="E8" s="4">
        <v>13385098825</v>
      </c>
      <c r="F8" s="19"/>
      <c r="G8" s="19"/>
      <c r="H8" s="18">
        <v>43178</v>
      </c>
      <c r="I8" s="19"/>
      <c r="J8" s="19" t="s">
        <v>274</v>
      </c>
      <c r="K8" s="3"/>
      <c r="L8" s="3"/>
    </row>
    <row r="9" spans="1:12" ht="14.25">
      <c r="A9" s="16">
        <v>8</v>
      </c>
      <c r="B9" s="3" t="s">
        <v>11</v>
      </c>
      <c r="C9" s="3">
        <v>201703047</v>
      </c>
      <c r="D9" s="3">
        <v>250409471</v>
      </c>
      <c r="E9" s="3">
        <v>18810708199</v>
      </c>
      <c r="F9" s="16"/>
      <c r="G9" s="16"/>
      <c r="H9" s="18">
        <v>43178</v>
      </c>
      <c r="I9" s="16"/>
      <c r="J9" s="16" t="s">
        <v>270</v>
      </c>
      <c r="K9" s="27"/>
      <c r="L9" s="3"/>
    </row>
    <row r="10" spans="1:12" ht="14.25">
      <c r="A10" s="16">
        <v>9</v>
      </c>
      <c r="B10" s="3" t="s">
        <v>12</v>
      </c>
      <c r="C10" s="3">
        <v>201704048</v>
      </c>
      <c r="D10" s="3">
        <v>234127420</v>
      </c>
      <c r="E10" s="3">
        <v>15092991877</v>
      </c>
      <c r="F10" s="16"/>
      <c r="G10" s="16"/>
      <c r="H10" s="18">
        <v>43178</v>
      </c>
      <c r="I10" s="16"/>
      <c r="J10" s="16" t="s">
        <v>275</v>
      </c>
      <c r="K10" s="3"/>
      <c r="L10" s="3"/>
    </row>
    <row r="11" spans="1:12" ht="14.25">
      <c r="A11" s="19">
        <v>10</v>
      </c>
      <c r="B11" s="4" t="s">
        <v>13</v>
      </c>
      <c r="C11" s="4">
        <v>201705030</v>
      </c>
      <c r="D11" s="4">
        <v>1322195006</v>
      </c>
      <c r="E11" s="4">
        <v>13053598801</v>
      </c>
      <c r="F11" s="19"/>
      <c r="G11" s="19"/>
      <c r="H11" s="18">
        <v>43178</v>
      </c>
      <c r="I11" s="19"/>
      <c r="J11" s="19" t="s">
        <v>274</v>
      </c>
      <c r="K11" s="4"/>
      <c r="L11" s="4"/>
    </row>
    <row r="12" spans="1:12" ht="14.25">
      <c r="A12" s="16">
        <v>11</v>
      </c>
      <c r="B12" s="3" t="s">
        <v>14</v>
      </c>
      <c r="C12" s="3">
        <v>201705068</v>
      </c>
      <c r="D12" s="3">
        <v>935505583</v>
      </c>
      <c r="E12" s="3">
        <v>13894989291</v>
      </c>
      <c r="F12" s="16"/>
      <c r="G12" s="16"/>
      <c r="H12" s="18">
        <v>43178</v>
      </c>
      <c r="I12" s="16"/>
      <c r="J12" s="16" t="s">
        <v>276</v>
      </c>
      <c r="K12" s="3"/>
      <c r="L12" s="3"/>
    </row>
    <row r="13" spans="1:12" ht="14.25">
      <c r="A13" s="20">
        <v>12</v>
      </c>
      <c r="B13" s="6" t="s">
        <v>15</v>
      </c>
      <c r="C13" s="6">
        <v>201706039</v>
      </c>
      <c r="D13" s="6">
        <v>925571331</v>
      </c>
      <c r="E13" s="6">
        <v>13552852131</v>
      </c>
      <c r="F13" s="20"/>
      <c r="G13" s="20"/>
      <c r="H13" s="18">
        <v>43178</v>
      </c>
      <c r="I13" s="20"/>
      <c r="J13" s="16" t="s">
        <v>270</v>
      </c>
      <c r="K13" s="6"/>
      <c r="L13" s="6"/>
    </row>
    <row r="14" spans="1:12" ht="14.25">
      <c r="A14" s="16">
        <v>13</v>
      </c>
      <c r="B14" s="7" t="s">
        <v>16</v>
      </c>
      <c r="C14" s="7">
        <v>201708024</v>
      </c>
      <c r="D14" s="7">
        <v>781228036</v>
      </c>
      <c r="E14" s="7">
        <v>18810582961</v>
      </c>
      <c r="F14" s="16"/>
      <c r="G14" s="16"/>
      <c r="H14" s="18">
        <v>43178</v>
      </c>
      <c r="I14" s="16"/>
      <c r="J14" s="16" t="s">
        <v>270</v>
      </c>
      <c r="K14" s="3"/>
      <c r="L14" s="3"/>
    </row>
    <row r="15" spans="1:12" ht="14.25">
      <c r="A15" s="16">
        <v>14</v>
      </c>
      <c r="B15" s="3" t="s">
        <v>17</v>
      </c>
      <c r="C15" s="3">
        <v>201710034</v>
      </c>
      <c r="D15" s="3">
        <v>1251993463</v>
      </c>
      <c r="E15" s="3">
        <v>18351089295</v>
      </c>
      <c r="F15" s="16"/>
      <c r="G15" s="16"/>
      <c r="H15" s="18">
        <v>43178</v>
      </c>
      <c r="I15" s="16"/>
      <c r="J15" s="16" t="s">
        <v>276</v>
      </c>
      <c r="K15" s="17"/>
      <c r="L15" s="3"/>
    </row>
    <row r="16" spans="1:12" ht="14.25">
      <c r="A16" s="16">
        <v>15</v>
      </c>
      <c r="B16" s="3" t="s">
        <v>18</v>
      </c>
      <c r="C16" s="3">
        <v>201710035</v>
      </c>
      <c r="D16" s="3">
        <v>1176553622</v>
      </c>
      <c r="E16" s="3">
        <v>18571678230</v>
      </c>
      <c r="F16" s="16"/>
      <c r="G16" s="16"/>
      <c r="H16" s="18">
        <v>43178</v>
      </c>
      <c r="I16" s="16"/>
      <c r="J16" s="16" t="s">
        <v>277</v>
      </c>
      <c r="K16" s="3"/>
      <c r="L16" s="3"/>
    </row>
    <row r="17" spans="1:12" ht="14.25">
      <c r="A17" s="16">
        <v>16</v>
      </c>
      <c r="B17" s="3" t="s">
        <v>19</v>
      </c>
      <c r="C17" s="3">
        <v>201710063</v>
      </c>
      <c r="D17" s="3">
        <v>734916034</v>
      </c>
      <c r="E17" s="3">
        <v>13318773150</v>
      </c>
      <c r="F17" s="16"/>
      <c r="G17" s="16"/>
      <c r="H17" s="18">
        <v>43178</v>
      </c>
      <c r="I17" s="16"/>
      <c r="J17" s="16" t="s">
        <v>278</v>
      </c>
      <c r="K17" s="17"/>
      <c r="L17" s="3"/>
    </row>
    <row r="18" spans="1:12" ht="14.25">
      <c r="A18" s="16">
        <v>17</v>
      </c>
      <c r="B18" s="3" t="s">
        <v>20</v>
      </c>
      <c r="C18" s="3">
        <v>201710067</v>
      </c>
      <c r="D18" s="3">
        <v>413240292</v>
      </c>
      <c r="E18" s="3">
        <v>15900591859</v>
      </c>
      <c r="F18" s="16"/>
      <c r="G18" s="16"/>
      <c r="H18" s="18">
        <v>43178</v>
      </c>
      <c r="I18" s="16"/>
      <c r="J18" s="16" t="s">
        <v>276</v>
      </c>
      <c r="K18" s="3"/>
      <c r="L18" s="3"/>
    </row>
    <row r="19" spans="1:12" s="11" customFormat="1" ht="14.25">
      <c r="A19" s="21">
        <v>18</v>
      </c>
      <c r="B19" s="8" t="s">
        <v>21</v>
      </c>
      <c r="C19" s="8">
        <v>201711041</v>
      </c>
      <c r="D19" s="8">
        <v>846226919</v>
      </c>
      <c r="E19" s="8">
        <v>18234885495</v>
      </c>
      <c r="F19" s="21"/>
      <c r="G19" s="21"/>
      <c r="H19" s="22">
        <v>43178</v>
      </c>
      <c r="I19" s="21"/>
      <c r="J19" s="19" t="s">
        <v>274</v>
      </c>
      <c r="K19" s="29"/>
      <c r="L19" s="8"/>
    </row>
    <row r="20" spans="1:12" ht="14.25">
      <c r="A20" s="16">
        <v>19</v>
      </c>
      <c r="B20" s="3" t="s">
        <v>22</v>
      </c>
      <c r="C20" s="3">
        <v>201711055</v>
      </c>
      <c r="D20" s="3">
        <v>1163997392</v>
      </c>
      <c r="E20" s="3">
        <v>18826225654</v>
      </c>
      <c r="F20" s="16"/>
      <c r="G20" s="16"/>
      <c r="H20" s="18">
        <v>43178</v>
      </c>
      <c r="I20" s="16"/>
      <c r="J20" s="16" t="s">
        <v>279</v>
      </c>
      <c r="K20" s="30"/>
      <c r="L20" s="3"/>
    </row>
    <row r="21" spans="1:12" ht="14.25">
      <c r="A21" s="16">
        <v>20</v>
      </c>
      <c r="B21" s="3" t="s">
        <v>23</v>
      </c>
      <c r="C21" s="3">
        <v>201711062</v>
      </c>
      <c r="D21" s="3">
        <v>1558616325</v>
      </c>
      <c r="E21" s="3">
        <v>15970148202</v>
      </c>
      <c r="F21" s="16"/>
      <c r="G21" s="16"/>
      <c r="H21" s="18">
        <v>43178</v>
      </c>
      <c r="I21" s="16"/>
      <c r="J21" s="16" t="s">
        <v>280</v>
      </c>
      <c r="K21" s="31"/>
      <c r="L21" s="9"/>
    </row>
    <row r="22" spans="1:12" ht="14.25">
      <c r="A22" s="16">
        <v>21</v>
      </c>
      <c r="B22" s="3" t="s">
        <v>24</v>
      </c>
      <c r="C22" s="3">
        <v>201711063</v>
      </c>
      <c r="D22" s="3">
        <v>1240779836</v>
      </c>
      <c r="E22" s="3">
        <v>17368088792</v>
      </c>
      <c r="F22" s="16"/>
      <c r="G22" s="16"/>
      <c r="H22" s="18">
        <v>43178</v>
      </c>
      <c r="I22" s="16"/>
      <c r="J22" s="16" t="s">
        <v>278</v>
      </c>
      <c r="K22" s="17"/>
      <c r="L22" s="3"/>
    </row>
    <row r="23" spans="1:12" ht="14.25">
      <c r="A23" s="16">
        <v>22</v>
      </c>
      <c r="B23" s="7" t="s">
        <v>25</v>
      </c>
      <c r="C23" s="7">
        <v>201711064</v>
      </c>
      <c r="D23" s="7">
        <v>1024482432</v>
      </c>
      <c r="E23" s="7">
        <v>18725860120</v>
      </c>
      <c r="F23" s="16"/>
      <c r="G23" s="16"/>
      <c r="H23" s="18">
        <v>43178</v>
      </c>
      <c r="I23" s="16"/>
      <c r="J23" s="16" t="s">
        <v>276</v>
      </c>
      <c r="K23" s="31"/>
      <c r="L23" s="9"/>
    </row>
    <row r="24" spans="1:12" ht="14.25">
      <c r="A24" s="16">
        <v>23</v>
      </c>
      <c r="B24" s="3" t="s">
        <v>26</v>
      </c>
      <c r="C24" s="3">
        <v>201711065</v>
      </c>
      <c r="D24" s="3">
        <v>313517177</v>
      </c>
      <c r="E24" s="3">
        <v>18018155286</v>
      </c>
      <c r="F24" s="16"/>
      <c r="G24" s="16"/>
      <c r="H24" s="18">
        <v>43178</v>
      </c>
      <c r="I24" s="16"/>
      <c r="J24" s="16" t="s">
        <v>276</v>
      </c>
      <c r="K24" s="3"/>
      <c r="L24" s="3"/>
    </row>
    <row r="25" spans="1:12" s="11" customFormat="1" ht="14.25">
      <c r="A25" s="21">
        <v>24</v>
      </c>
      <c r="B25" s="8" t="s">
        <v>27</v>
      </c>
      <c r="C25" s="8">
        <v>201711070</v>
      </c>
      <c r="D25" s="8">
        <v>1537491732</v>
      </c>
      <c r="E25" s="8">
        <v>18376684013</v>
      </c>
      <c r="F25" s="21"/>
      <c r="G25" s="21"/>
      <c r="H25" s="22">
        <v>43178</v>
      </c>
      <c r="I25" s="21"/>
      <c r="J25" s="19" t="s">
        <v>274</v>
      </c>
      <c r="K25" s="32"/>
      <c r="L25" s="8"/>
    </row>
    <row r="26" spans="1:12" ht="14.25">
      <c r="A26" s="16">
        <v>25</v>
      </c>
      <c r="B26" s="3" t="s">
        <v>28</v>
      </c>
      <c r="C26" s="3">
        <v>201711071</v>
      </c>
      <c r="D26" s="3">
        <v>741348147</v>
      </c>
      <c r="E26" s="3">
        <v>18767102521</v>
      </c>
      <c r="F26" s="16"/>
      <c r="G26" s="16"/>
      <c r="H26" s="18">
        <v>43178</v>
      </c>
      <c r="I26" s="16"/>
      <c r="J26" s="16" t="s">
        <v>278</v>
      </c>
      <c r="K26" s="3"/>
      <c r="L26" s="3"/>
    </row>
    <row r="27" spans="1:12" s="11" customFormat="1" ht="14.25">
      <c r="A27" s="21">
        <v>26</v>
      </c>
      <c r="B27" s="8" t="s">
        <v>29</v>
      </c>
      <c r="C27" s="8">
        <v>201711073</v>
      </c>
      <c r="D27" s="8">
        <v>1104653708</v>
      </c>
      <c r="E27" s="8">
        <v>15295239448</v>
      </c>
      <c r="F27" s="21"/>
      <c r="G27" s="21"/>
      <c r="H27" s="22">
        <v>43178</v>
      </c>
      <c r="I27" s="21"/>
      <c r="J27" s="19" t="s">
        <v>274</v>
      </c>
      <c r="K27" s="8"/>
      <c r="L27" s="8"/>
    </row>
    <row r="28" spans="1:12" s="11" customFormat="1" ht="14.25">
      <c r="A28" s="21">
        <v>27</v>
      </c>
      <c r="B28" s="8" t="s">
        <v>30</v>
      </c>
      <c r="C28" s="8">
        <v>201711076</v>
      </c>
      <c r="D28" s="8">
        <v>896874270</v>
      </c>
      <c r="E28" s="8">
        <v>18406572937</v>
      </c>
      <c r="F28" s="21"/>
      <c r="G28" s="21"/>
      <c r="H28" s="22">
        <v>43178</v>
      </c>
      <c r="I28" s="21"/>
      <c r="J28" s="19" t="s">
        <v>274</v>
      </c>
      <c r="K28" s="8"/>
      <c r="L28" s="8"/>
    </row>
    <row r="29" spans="1:12" s="11" customFormat="1" ht="14.25">
      <c r="A29" s="21">
        <v>28</v>
      </c>
      <c r="B29" s="8" t="s">
        <v>31</v>
      </c>
      <c r="C29" s="8">
        <v>201711079</v>
      </c>
      <c r="D29" s="8">
        <v>751617217</v>
      </c>
      <c r="E29" s="8">
        <v>13136198685</v>
      </c>
      <c r="F29" s="21"/>
      <c r="G29" s="21"/>
      <c r="H29" s="22">
        <v>43178</v>
      </c>
      <c r="I29" s="21"/>
      <c r="J29" s="19" t="s">
        <v>274</v>
      </c>
      <c r="K29" s="8"/>
      <c r="L29" s="8"/>
    </row>
    <row r="30" spans="1:12" s="11" customFormat="1" ht="14.25">
      <c r="A30" s="21">
        <v>29</v>
      </c>
      <c r="B30" s="8" t="s">
        <v>32</v>
      </c>
      <c r="C30" s="8">
        <v>201711080</v>
      </c>
      <c r="D30" s="8">
        <v>617976235</v>
      </c>
      <c r="E30" s="8">
        <v>13501525272</v>
      </c>
      <c r="F30" s="21"/>
      <c r="G30" s="21"/>
      <c r="H30" s="22">
        <v>43178</v>
      </c>
      <c r="I30" s="21"/>
      <c r="J30" s="19" t="s">
        <v>274</v>
      </c>
      <c r="K30" s="8"/>
      <c r="L30" s="8"/>
    </row>
    <row r="31" spans="1:12" s="11" customFormat="1" ht="14.25">
      <c r="A31" s="21">
        <v>30</v>
      </c>
      <c r="B31" s="8" t="s">
        <v>33</v>
      </c>
      <c r="C31" s="8">
        <v>201711081</v>
      </c>
      <c r="D31" s="8">
        <v>867643541</v>
      </c>
      <c r="E31" s="8">
        <v>17610109215</v>
      </c>
      <c r="F31" s="21"/>
      <c r="G31" s="21"/>
      <c r="H31" s="22">
        <v>43178</v>
      </c>
      <c r="I31" s="21"/>
      <c r="J31" s="19" t="s">
        <v>274</v>
      </c>
      <c r="K31" s="8"/>
      <c r="L31" s="8"/>
    </row>
    <row r="32" spans="1:12" s="11" customFormat="1" ht="14.25">
      <c r="A32" s="21">
        <v>31</v>
      </c>
      <c r="B32" s="8" t="s">
        <v>34</v>
      </c>
      <c r="C32" s="8">
        <v>201711087</v>
      </c>
      <c r="D32" s="8">
        <v>2285965327</v>
      </c>
      <c r="E32" s="8">
        <v>18717961519</v>
      </c>
      <c r="F32" s="21"/>
      <c r="G32" s="21"/>
      <c r="H32" s="22">
        <v>43178</v>
      </c>
      <c r="I32" s="21"/>
      <c r="J32" s="19" t="s">
        <v>274</v>
      </c>
      <c r="K32" s="8"/>
      <c r="L32" s="8"/>
    </row>
    <row r="33" spans="1:12" s="11" customFormat="1" ht="14.25">
      <c r="A33" s="21">
        <v>32</v>
      </c>
      <c r="B33" s="8" t="s">
        <v>35</v>
      </c>
      <c r="C33" s="8">
        <v>201711088</v>
      </c>
      <c r="D33" s="8">
        <v>1715331192</v>
      </c>
      <c r="E33" s="8">
        <v>18855059543</v>
      </c>
      <c r="F33" s="21"/>
      <c r="G33" s="21"/>
      <c r="H33" s="22">
        <v>43178</v>
      </c>
      <c r="I33" s="21"/>
      <c r="J33" s="19" t="s">
        <v>274</v>
      </c>
      <c r="K33" s="8"/>
      <c r="L33" s="8"/>
    </row>
    <row r="34" spans="1:12" s="11" customFormat="1" ht="14.25">
      <c r="A34" s="21">
        <v>33</v>
      </c>
      <c r="B34" s="8" t="s">
        <v>36</v>
      </c>
      <c r="C34" s="8">
        <v>201711089</v>
      </c>
      <c r="D34" s="8">
        <v>258172613</v>
      </c>
      <c r="E34" s="8">
        <v>18621359266</v>
      </c>
      <c r="F34" s="21"/>
      <c r="G34" s="21"/>
      <c r="H34" s="22">
        <v>43178</v>
      </c>
      <c r="I34" s="21"/>
      <c r="J34" s="19" t="s">
        <v>274</v>
      </c>
      <c r="K34" s="8"/>
      <c r="L34" s="8"/>
    </row>
    <row r="35" spans="1:12" ht="14.25">
      <c r="A35" s="16">
        <v>34</v>
      </c>
      <c r="B35" s="3" t="s">
        <v>37</v>
      </c>
      <c r="C35" s="3">
        <v>201711091</v>
      </c>
      <c r="D35" s="3">
        <v>1251559807</v>
      </c>
      <c r="E35" s="3">
        <v>14787306105</v>
      </c>
      <c r="F35" s="16"/>
      <c r="G35" s="16"/>
      <c r="H35" s="18">
        <v>43178</v>
      </c>
      <c r="I35" s="16"/>
      <c r="J35" s="16" t="s">
        <v>276</v>
      </c>
      <c r="K35" s="3"/>
      <c r="L35" s="3"/>
    </row>
    <row r="36" spans="1:12" s="12" customFormat="1" ht="14.25">
      <c r="A36" s="19">
        <v>35</v>
      </c>
      <c r="B36" s="4" t="s">
        <v>38</v>
      </c>
      <c r="C36" s="4">
        <v>201711092</v>
      </c>
      <c r="D36" s="4">
        <v>820105783</v>
      </c>
      <c r="E36" s="4">
        <v>18260068117</v>
      </c>
      <c r="F36" s="19"/>
      <c r="G36" s="19"/>
      <c r="H36" s="23">
        <v>43178</v>
      </c>
      <c r="I36" s="19"/>
      <c r="J36" s="19" t="s">
        <v>274</v>
      </c>
      <c r="K36" s="4"/>
      <c r="L36" s="4"/>
    </row>
    <row r="37" spans="1:12" s="12" customFormat="1" ht="14.25">
      <c r="A37" s="19">
        <v>36</v>
      </c>
      <c r="B37" s="4" t="s">
        <v>39</v>
      </c>
      <c r="C37" s="4">
        <v>201711094</v>
      </c>
      <c r="D37" s="4">
        <v>1163652387</v>
      </c>
      <c r="E37" s="4">
        <v>13568947690</v>
      </c>
      <c r="F37" s="19"/>
      <c r="G37" s="19"/>
      <c r="H37" s="23">
        <v>43178</v>
      </c>
      <c r="I37" s="19"/>
      <c r="J37" s="19" t="s">
        <v>274</v>
      </c>
      <c r="K37" s="4"/>
      <c r="L37" s="4"/>
    </row>
    <row r="38" spans="1:12" ht="14.25">
      <c r="A38" s="16">
        <v>37</v>
      </c>
      <c r="B38" s="3" t="s">
        <v>40</v>
      </c>
      <c r="C38" s="3">
        <v>201711096</v>
      </c>
      <c r="D38" s="3">
        <v>1933076258</v>
      </c>
      <c r="E38" s="3">
        <v>15996259039</v>
      </c>
      <c r="F38" s="16"/>
      <c r="G38" s="16"/>
      <c r="H38" s="18">
        <v>43178</v>
      </c>
      <c r="I38" s="16"/>
      <c r="J38" s="16" t="s">
        <v>281</v>
      </c>
      <c r="K38" s="3"/>
      <c r="L38" s="3"/>
    </row>
    <row r="39" spans="1:12" ht="14.25">
      <c r="A39" s="16">
        <v>38</v>
      </c>
      <c r="B39" s="3" t="s">
        <v>41</v>
      </c>
      <c r="C39" s="3">
        <v>201711100</v>
      </c>
      <c r="D39" s="3">
        <v>2318787094</v>
      </c>
      <c r="E39" s="3">
        <v>18738625132</v>
      </c>
      <c r="F39" s="16"/>
      <c r="G39" s="16"/>
      <c r="H39" s="18">
        <v>43178</v>
      </c>
      <c r="I39" s="16"/>
      <c r="J39" s="16" t="s">
        <v>281</v>
      </c>
      <c r="K39" s="3"/>
      <c r="L39" s="3"/>
    </row>
    <row r="40" spans="1:12" s="11" customFormat="1" ht="14.25">
      <c r="A40" s="21">
        <v>39</v>
      </c>
      <c r="B40" s="8" t="s">
        <v>42</v>
      </c>
      <c r="C40" s="8">
        <v>201711101</v>
      </c>
      <c r="D40" s="8">
        <v>2696801532</v>
      </c>
      <c r="E40" s="8">
        <v>15874159887</v>
      </c>
      <c r="F40" s="21"/>
      <c r="G40" s="21"/>
      <c r="H40" s="22">
        <v>43178</v>
      </c>
      <c r="I40" s="21"/>
      <c r="J40" s="19" t="s">
        <v>274</v>
      </c>
      <c r="K40" s="8"/>
      <c r="L40" s="8"/>
    </row>
    <row r="41" spans="1:12" ht="14.25">
      <c r="A41" s="16">
        <v>40</v>
      </c>
      <c r="B41" s="3" t="s">
        <v>43</v>
      </c>
      <c r="C41" s="3">
        <v>201711102</v>
      </c>
      <c r="D41" s="3">
        <v>1137118230</v>
      </c>
      <c r="E41" s="3">
        <v>18722055789</v>
      </c>
      <c r="F41" s="16"/>
      <c r="G41" s="16"/>
      <c r="H41" s="23">
        <v>43178</v>
      </c>
      <c r="I41" s="16"/>
      <c r="J41" s="16" t="s">
        <v>282</v>
      </c>
      <c r="K41" s="3"/>
      <c r="L41" s="3"/>
    </row>
    <row r="42" spans="1:12" s="12" customFormat="1" ht="14.25">
      <c r="A42" s="19">
        <v>41</v>
      </c>
      <c r="B42" s="4" t="s">
        <v>44</v>
      </c>
      <c r="C42" s="4">
        <v>201711111</v>
      </c>
      <c r="D42" s="4">
        <v>765973248</v>
      </c>
      <c r="E42" s="4">
        <v>13581561469</v>
      </c>
      <c r="F42" s="19"/>
      <c r="G42" s="19"/>
      <c r="H42" s="23">
        <v>43178</v>
      </c>
      <c r="I42" s="19"/>
      <c r="J42" s="19" t="s">
        <v>274</v>
      </c>
      <c r="K42" s="4"/>
      <c r="L42" s="4"/>
    </row>
    <row r="43" spans="1:12" s="12" customFormat="1" ht="14.25">
      <c r="A43" s="19">
        <v>42</v>
      </c>
      <c r="B43" s="4" t="s">
        <v>45</v>
      </c>
      <c r="C43" s="4">
        <v>201711112</v>
      </c>
      <c r="D43" s="4">
        <v>417655121</v>
      </c>
      <c r="E43" s="4">
        <v>13276963695</v>
      </c>
      <c r="F43" s="19"/>
      <c r="G43" s="19"/>
      <c r="H43" s="18">
        <v>43178</v>
      </c>
      <c r="I43" s="19"/>
      <c r="J43" s="19" t="s">
        <v>274</v>
      </c>
      <c r="K43" s="4"/>
      <c r="L43" s="4"/>
    </row>
    <row r="44" spans="1:12" s="12" customFormat="1" ht="14.25">
      <c r="A44" s="19">
        <v>43</v>
      </c>
      <c r="B44" s="4" t="s">
        <v>46</v>
      </c>
      <c r="C44" s="4">
        <v>201711113</v>
      </c>
      <c r="D44" s="4">
        <v>1020668109</v>
      </c>
      <c r="E44" s="4">
        <v>18600283120</v>
      </c>
      <c r="F44" s="19"/>
      <c r="G44" s="19"/>
      <c r="H44" s="18">
        <v>43178</v>
      </c>
      <c r="I44" s="19"/>
      <c r="J44" s="19" t="s">
        <v>274</v>
      </c>
      <c r="K44" s="4"/>
      <c r="L44" s="4"/>
    </row>
    <row r="45" spans="1:12" s="12" customFormat="1" ht="14.25">
      <c r="A45" s="19">
        <v>44</v>
      </c>
      <c r="B45" s="4" t="s">
        <v>47</v>
      </c>
      <c r="C45" s="4">
        <v>201711118</v>
      </c>
      <c r="D45" s="4">
        <v>343844914</v>
      </c>
      <c r="E45" s="4">
        <v>17860658179</v>
      </c>
      <c r="F45" s="19"/>
      <c r="G45" s="19"/>
      <c r="H45" s="22">
        <v>43178</v>
      </c>
      <c r="I45" s="19"/>
      <c r="J45" s="19" t="s">
        <v>274</v>
      </c>
      <c r="K45" s="33"/>
      <c r="L45" s="4"/>
    </row>
    <row r="46" spans="1:12" s="12" customFormat="1" ht="14.25">
      <c r="A46" s="19">
        <v>45</v>
      </c>
      <c r="B46" s="4" t="s">
        <v>48</v>
      </c>
      <c r="C46" s="4">
        <v>201711122</v>
      </c>
      <c r="D46" s="4">
        <v>694736806</v>
      </c>
      <c r="E46" s="4">
        <v>18590344469</v>
      </c>
      <c r="F46" s="19"/>
      <c r="G46" s="19"/>
      <c r="H46" s="23">
        <v>43178</v>
      </c>
      <c r="I46" s="19"/>
      <c r="J46" s="19" t="s">
        <v>274</v>
      </c>
      <c r="K46" s="34"/>
      <c r="L46" s="4"/>
    </row>
    <row r="47" spans="1:12" s="12" customFormat="1" ht="14.25">
      <c r="A47" s="19">
        <v>46</v>
      </c>
      <c r="B47" s="4" t="s">
        <v>49</v>
      </c>
      <c r="C47" s="4">
        <v>201711125</v>
      </c>
      <c r="D47" s="4">
        <v>1328500761</v>
      </c>
      <c r="E47" s="4">
        <v>15889764563</v>
      </c>
      <c r="F47" s="19"/>
      <c r="G47" s="19"/>
      <c r="H47" s="23">
        <v>43178</v>
      </c>
      <c r="I47" s="19"/>
      <c r="J47" s="19" t="s">
        <v>274</v>
      </c>
      <c r="K47" s="33"/>
      <c r="L47" s="4"/>
    </row>
    <row r="48" spans="1:12" ht="14.25">
      <c r="A48" s="16">
        <v>47</v>
      </c>
      <c r="B48" s="3" t="s">
        <v>50</v>
      </c>
      <c r="C48" s="3">
        <v>201712010</v>
      </c>
      <c r="D48" s="3">
        <v>1158954221</v>
      </c>
      <c r="E48" s="3">
        <v>13265795503</v>
      </c>
      <c r="F48" s="16"/>
      <c r="G48" s="16"/>
      <c r="H48" s="18">
        <v>43178</v>
      </c>
      <c r="I48" s="16"/>
      <c r="J48" s="35" t="s">
        <v>270</v>
      </c>
      <c r="K48" s="3"/>
      <c r="L48" s="3"/>
    </row>
    <row r="49" spans="1:14" s="12" customFormat="1" ht="14.25">
      <c r="A49" s="19">
        <v>48</v>
      </c>
      <c r="B49" s="4" t="s">
        <v>51</v>
      </c>
      <c r="C49" s="4">
        <v>201712011</v>
      </c>
      <c r="D49" s="4">
        <v>654949558</v>
      </c>
      <c r="E49" s="4">
        <v>18952577030</v>
      </c>
      <c r="F49" s="19"/>
      <c r="G49" s="19"/>
      <c r="H49" s="23">
        <v>43178</v>
      </c>
      <c r="I49" s="19"/>
      <c r="J49" s="19" t="s">
        <v>274</v>
      </c>
      <c r="K49" s="4"/>
      <c r="L49" s="4"/>
    </row>
    <row r="50" spans="1:14" s="12" customFormat="1" ht="14.25">
      <c r="A50" s="19">
        <v>49</v>
      </c>
      <c r="B50" s="4" t="s">
        <v>52</v>
      </c>
      <c r="C50" s="4">
        <v>201712012</v>
      </c>
      <c r="D50" s="4">
        <v>1941066681</v>
      </c>
      <c r="E50" s="4">
        <v>13080919256</v>
      </c>
      <c r="F50" s="19"/>
      <c r="G50" s="19"/>
      <c r="H50" s="23">
        <v>43178</v>
      </c>
      <c r="I50" s="19"/>
      <c r="J50" s="19" t="s">
        <v>274</v>
      </c>
      <c r="K50" s="4"/>
      <c r="L50" s="4"/>
    </row>
    <row r="51" spans="1:14" s="12" customFormat="1" ht="14.25">
      <c r="A51" s="19">
        <v>50</v>
      </c>
      <c r="B51" s="4" t="s">
        <v>53</v>
      </c>
      <c r="C51" s="4">
        <v>201712013</v>
      </c>
      <c r="D51" s="4">
        <v>413893956</v>
      </c>
      <c r="E51" s="4">
        <v>18611691907</v>
      </c>
      <c r="F51" s="19"/>
      <c r="G51" s="19"/>
      <c r="H51" s="23">
        <v>43178</v>
      </c>
      <c r="I51" s="19"/>
      <c r="J51" s="19" t="s">
        <v>274</v>
      </c>
      <c r="K51" s="33"/>
      <c r="L51" s="4"/>
    </row>
    <row r="52" spans="1:14" s="12" customFormat="1" ht="14.25">
      <c r="A52" s="19">
        <v>51</v>
      </c>
      <c r="B52" s="4" t="s">
        <v>54</v>
      </c>
      <c r="C52" s="4">
        <v>201712022</v>
      </c>
      <c r="D52" s="4">
        <v>1019122831</v>
      </c>
      <c r="E52" s="4">
        <v>15705107305</v>
      </c>
      <c r="F52" s="19"/>
      <c r="G52" s="19"/>
      <c r="H52" s="23">
        <v>43178</v>
      </c>
      <c r="I52" s="19"/>
      <c r="J52" s="19" t="s">
        <v>274</v>
      </c>
      <c r="K52" s="4"/>
      <c r="L52" s="4"/>
    </row>
    <row r="53" spans="1:14" ht="14.25">
      <c r="A53" s="16">
        <v>52</v>
      </c>
      <c r="B53" s="3" t="s">
        <v>55</v>
      </c>
      <c r="C53" s="3">
        <v>201712025</v>
      </c>
      <c r="D53" s="3">
        <v>1215023277</v>
      </c>
      <c r="E53" s="3">
        <v>13217905883</v>
      </c>
      <c r="F53" s="16"/>
      <c r="G53" s="16"/>
      <c r="H53" s="18">
        <v>43178</v>
      </c>
      <c r="I53" s="16"/>
      <c r="J53" s="16" t="s">
        <v>281</v>
      </c>
      <c r="K53" s="3"/>
      <c r="L53" s="3"/>
    </row>
    <row r="54" spans="1:14" s="12" customFormat="1" ht="14.25">
      <c r="A54" s="19">
        <v>53</v>
      </c>
      <c r="B54" s="4" t="s">
        <v>56</v>
      </c>
      <c r="C54" s="4">
        <v>201712026</v>
      </c>
      <c r="D54" s="4">
        <v>1459589808</v>
      </c>
      <c r="E54" s="4">
        <v>13288319438</v>
      </c>
      <c r="F54" s="19"/>
      <c r="G54" s="19"/>
      <c r="H54" s="23">
        <v>43178</v>
      </c>
      <c r="I54" s="19"/>
      <c r="J54" s="19" t="s">
        <v>274</v>
      </c>
      <c r="K54" s="36"/>
      <c r="L54" s="4"/>
    </row>
    <row r="55" spans="1:14" s="12" customFormat="1" ht="14.25">
      <c r="A55" s="19">
        <v>54</v>
      </c>
      <c r="B55" s="4" t="s">
        <v>57</v>
      </c>
      <c r="C55" s="4">
        <v>201712027</v>
      </c>
      <c r="D55" s="4">
        <v>1245588092</v>
      </c>
      <c r="E55" s="4">
        <v>15200092588</v>
      </c>
      <c r="F55" s="19"/>
      <c r="G55" s="19"/>
      <c r="H55" s="23">
        <v>43178</v>
      </c>
      <c r="I55" s="19"/>
      <c r="J55" s="19" t="s">
        <v>274</v>
      </c>
      <c r="K55" s="4"/>
      <c r="L55" s="4"/>
    </row>
    <row r="56" spans="1:14" ht="14.25">
      <c r="A56" s="16">
        <v>55</v>
      </c>
      <c r="B56" s="3" t="s">
        <v>58</v>
      </c>
      <c r="C56" s="3">
        <v>201712029</v>
      </c>
      <c r="D56" s="3">
        <v>1051572255</v>
      </c>
      <c r="E56" s="3">
        <v>17092619515</v>
      </c>
      <c r="F56" s="16"/>
      <c r="G56" s="16"/>
      <c r="H56" s="23">
        <v>43178</v>
      </c>
      <c r="I56" s="16"/>
      <c r="J56" s="16" t="s">
        <v>283</v>
      </c>
      <c r="K56" s="3"/>
      <c r="L56" s="3"/>
    </row>
    <row r="57" spans="1:14" ht="14.25">
      <c r="A57" s="16">
        <v>56</v>
      </c>
      <c r="B57" s="3" t="s">
        <v>59</v>
      </c>
      <c r="C57" s="3">
        <v>201712033</v>
      </c>
      <c r="D57" s="3">
        <v>1066974700</v>
      </c>
      <c r="E57" s="3">
        <v>17673153056</v>
      </c>
      <c r="F57" s="16"/>
      <c r="G57" s="16"/>
      <c r="H57" s="23">
        <v>43178</v>
      </c>
      <c r="I57" s="16"/>
      <c r="J57" s="16"/>
      <c r="K57" s="3"/>
      <c r="L57" s="3"/>
    </row>
    <row r="58" spans="1:14" ht="14.25">
      <c r="A58" s="16">
        <v>57</v>
      </c>
      <c r="B58" s="3" t="s">
        <v>60</v>
      </c>
      <c r="C58" s="3">
        <v>201712037</v>
      </c>
      <c r="D58" s="3">
        <v>1650180789</v>
      </c>
      <c r="E58" s="3">
        <v>18487168848</v>
      </c>
      <c r="F58" s="16"/>
      <c r="G58" s="16"/>
      <c r="H58" s="18">
        <v>43178</v>
      </c>
      <c r="I58" s="37"/>
      <c r="J58" s="37" t="s">
        <v>284</v>
      </c>
      <c r="K58" s="17"/>
      <c r="L58" s="3"/>
      <c r="M58" s="38"/>
      <c r="N58" s="38"/>
    </row>
    <row r="59" spans="1:14" s="12" customFormat="1" ht="14.25">
      <c r="A59" s="19">
        <v>58</v>
      </c>
      <c r="B59" s="4" t="s">
        <v>61</v>
      </c>
      <c r="C59" s="4">
        <v>201712040</v>
      </c>
      <c r="D59" s="4">
        <v>114785593</v>
      </c>
      <c r="E59" s="4">
        <v>18019966500</v>
      </c>
      <c r="F59" s="19"/>
      <c r="G59" s="19"/>
      <c r="H59" s="23">
        <v>43178</v>
      </c>
      <c r="I59" s="19"/>
      <c r="J59" s="19" t="s">
        <v>274</v>
      </c>
      <c r="K59" s="33"/>
      <c r="L59" s="4"/>
    </row>
    <row r="60" spans="1:14" s="12" customFormat="1" ht="14.25">
      <c r="A60" s="19">
        <v>59</v>
      </c>
      <c r="B60" s="4" t="s">
        <v>62</v>
      </c>
      <c r="C60" s="4">
        <v>201712043</v>
      </c>
      <c r="D60" s="4">
        <v>1413965491</v>
      </c>
      <c r="E60" s="4">
        <v>13665177524</v>
      </c>
      <c r="F60" s="19"/>
      <c r="G60" s="19"/>
      <c r="H60" s="23">
        <v>43178</v>
      </c>
      <c r="I60" s="19"/>
      <c r="J60" s="19" t="s">
        <v>274</v>
      </c>
      <c r="K60" s="33"/>
      <c r="L60" s="4"/>
    </row>
    <row r="61" spans="1:14" s="12" customFormat="1" ht="14.25">
      <c r="A61" s="19">
        <v>60</v>
      </c>
      <c r="B61" s="4" t="s">
        <v>63</v>
      </c>
      <c r="C61" s="4">
        <v>201712045</v>
      </c>
      <c r="D61" s="4">
        <v>94757196</v>
      </c>
      <c r="E61" s="4">
        <v>18908336820</v>
      </c>
      <c r="F61" s="19"/>
      <c r="G61" s="19"/>
      <c r="H61" s="23">
        <v>43178</v>
      </c>
      <c r="I61" s="19"/>
      <c r="J61" s="19" t="s">
        <v>274</v>
      </c>
      <c r="K61" s="33"/>
      <c r="L61" s="4"/>
    </row>
    <row r="62" spans="1:14" ht="14.25">
      <c r="A62" s="16">
        <v>61</v>
      </c>
      <c r="B62" s="3" t="s">
        <v>64</v>
      </c>
      <c r="C62" s="3">
        <v>201712046</v>
      </c>
      <c r="D62" s="3">
        <v>565133478</v>
      </c>
      <c r="E62" s="3">
        <v>13151256063</v>
      </c>
      <c r="F62" s="16"/>
      <c r="G62" s="16"/>
      <c r="H62" s="23">
        <v>43178</v>
      </c>
      <c r="I62" s="37"/>
      <c r="J62" s="39" t="s">
        <v>285</v>
      </c>
      <c r="K62" s="17"/>
      <c r="L62" s="40"/>
      <c r="M62" s="38"/>
      <c r="N62" s="38"/>
    </row>
    <row r="63" spans="1:14" s="12" customFormat="1" ht="14.25">
      <c r="A63" s="19">
        <v>62</v>
      </c>
      <c r="B63" s="4" t="s">
        <v>65</v>
      </c>
      <c r="C63" s="4">
        <v>201712050</v>
      </c>
      <c r="D63" s="4">
        <v>1371639183</v>
      </c>
      <c r="E63" s="4">
        <v>17716612896</v>
      </c>
      <c r="F63" s="19"/>
      <c r="G63" s="19"/>
      <c r="H63" s="23">
        <v>43178</v>
      </c>
      <c r="I63" s="19"/>
      <c r="J63" s="19" t="s">
        <v>274</v>
      </c>
      <c r="K63" s="34"/>
      <c r="L63" s="41"/>
    </row>
    <row r="64" spans="1:14" ht="14.25">
      <c r="A64" s="16">
        <v>63</v>
      </c>
      <c r="B64" s="3" t="s">
        <v>66</v>
      </c>
      <c r="C64" s="3">
        <v>201712114</v>
      </c>
      <c r="D64" s="3">
        <v>523552999</v>
      </c>
      <c r="E64" s="3">
        <v>18810753385</v>
      </c>
      <c r="F64" s="16"/>
      <c r="G64" s="16"/>
      <c r="H64" s="18">
        <v>43178</v>
      </c>
      <c r="I64" s="37"/>
      <c r="J64" s="39" t="s">
        <v>285</v>
      </c>
      <c r="K64" s="30"/>
      <c r="L64" s="40"/>
      <c r="M64" s="38"/>
      <c r="N64" s="38"/>
    </row>
    <row r="65" spans="1:14" ht="14.25">
      <c r="A65" s="16">
        <v>64</v>
      </c>
      <c r="B65" s="9" t="s">
        <v>67</v>
      </c>
      <c r="C65" s="9"/>
      <c r="D65" s="9">
        <v>8515278</v>
      </c>
      <c r="E65" s="9">
        <v>13815875144</v>
      </c>
      <c r="F65" s="16"/>
      <c r="G65" s="16"/>
      <c r="H65" s="22">
        <v>43178</v>
      </c>
      <c r="I65" s="37"/>
      <c r="J65" s="39" t="s">
        <v>276</v>
      </c>
      <c r="K65" s="17"/>
      <c r="L65" s="40"/>
      <c r="M65" s="38"/>
      <c r="N65" s="38"/>
    </row>
    <row r="66" spans="1:14" ht="14.25">
      <c r="A66" s="16">
        <v>65</v>
      </c>
      <c r="B66" s="3" t="s">
        <v>68</v>
      </c>
      <c r="C66" s="3"/>
      <c r="D66" s="3">
        <v>739840265</v>
      </c>
      <c r="E66" s="3">
        <v>17727970552</v>
      </c>
      <c r="F66" s="16"/>
      <c r="G66" s="16"/>
      <c r="H66" s="23">
        <v>43178</v>
      </c>
      <c r="I66" s="37"/>
      <c r="J66" s="39" t="s">
        <v>276</v>
      </c>
      <c r="K66" s="17"/>
      <c r="L66" s="40"/>
      <c r="M66" s="38"/>
      <c r="N66" s="38"/>
    </row>
    <row r="67" spans="1:14" ht="14.25">
      <c r="A67" s="42">
        <v>66</v>
      </c>
      <c r="B67" s="3" t="s">
        <v>286</v>
      </c>
      <c r="C67" s="3">
        <v>201707024</v>
      </c>
      <c r="D67" s="3">
        <v>93995725</v>
      </c>
      <c r="E67" s="3">
        <v>18916616842</v>
      </c>
      <c r="F67" s="3"/>
      <c r="G67" s="16"/>
      <c r="H67" s="23">
        <v>43178</v>
      </c>
      <c r="I67" s="3"/>
      <c r="J67" s="39" t="s">
        <v>287</v>
      </c>
      <c r="K67" s="17"/>
      <c r="L67" s="40"/>
      <c r="M67" s="38"/>
      <c r="N67" s="38"/>
    </row>
    <row r="68" spans="1:14" ht="14.25">
      <c r="A68" s="42">
        <v>67</v>
      </c>
      <c r="B68" s="3" t="s">
        <v>288</v>
      </c>
      <c r="C68" s="3"/>
      <c r="D68" s="3">
        <v>297283114</v>
      </c>
      <c r="E68" s="3">
        <v>15010973492</v>
      </c>
      <c r="F68" s="3"/>
      <c r="G68" s="19"/>
      <c r="H68" s="23">
        <v>43178</v>
      </c>
      <c r="I68" s="3"/>
      <c r="J68" s="39" t="s">
        <v>284</v>
      </c>
      <c r="K68" s="17"/>
      <c r="L68" s="40"/>
      <c r="M68" s="38"/>
      <c r="N68" s="38"/>
    </row>
    <row r="69" spans="1:14" ht="14.25">
      <c r="A69" s="42">
        <v>68</v>
      </c>
      <c r="B69" s="3" t="s">
        <v>129</v>
      </c>
      <c r="C69" s="3"/>
      <c r="D69" s="3">
        <v>171314187</v>
      </c>
      <c r="E69" s="3">
        <v>18871300881</v>
      </c>
      <c r="F69" s="3"/>
      <c r="G69" s="16"/>
      <c r="H69" s="18">
        <v>43178</v>
      </c>
      <c r="I69" s="3"/>
      <c r="J69" s="39" t="s">
        <v>274</v>
      </c>
      <c r="K69" s="17"/>
      <c r="L69" s="40"/>
      <c r="M69" s="38"/>
      <c r="N69" s="38"/>
    </row>
    <row r="70" spans="1:14" ht="14.25">
      <c r="A70" s="42">
        <v>69</v>
      </c>
      <c r="B70" s="3" t="s">
        <v>289</v>
      </c>
      <c r="C70" s="3"/>
      <c r="D70" s="3">
        <v>877415861</v>
      </c>
      <c r="E70" s="3">
        <v>15206111088</v>
      </c>
      <c r="F70" s="3"/>
      <c r="G70" s="16"/>
      <c r="H70" s="22">
        <v>43178</v>
      </c>
      <c r="I70" s="3"/>
      <c r="J70" s="39" t="s">
        <v>290</v>
      </c>
      <c r="K70" s="17"/>
      <c r="L70" s="40"/>
      <c r="M70" s="38"/>
      <c r="N70" s="38"/>
    </row>
    <row r="71" spans="1:14" ht="14.25">
      <c r="A71" s="42">
        <v>70</v>
      </c>
      <c r="B71" s="3" t="s">
        <v>291</v>
      </c>
      <c r="C71" s="3"/>
      <c r="D71" s="3">
        <v>1360969521</v>
      </c>
      <c r="E71" s="3">
        <v>18221534358</v>
      </c>
      <c r="F71" s="3"/>
      <c r="G71" s="16"/>
      <c r="H71" s="23">
        <v>43178</v>
      </c>
      <c r="I71" s="3"/>
      <c r="J71" s="39" t="s">
        <v>292</v>
      </c>
      <c r="K71" s="17"/>
      <c r="L71" s="40"/>
      <c r="M71" s="38"/>
      <c r="N71" s="38"/>
    </row>
    <row r="72" spans="1:14" ht="14.25">
      <c r="A72" s="42">
        <v>71</v>
      </c>
      <c r="B72" s="3" t="s">
        <v>120</v>
      </c>
      <c r="C72" s="3"/>
      <c r="D72" s="3">
        <v>40308351</v>
      </c>
      <c r="E72" s="3">
        <v>17737175700</v>
      </c>
      <c r="F72" s="3"/>
      <c r="G72" s="16"/>
      <c r="H72" s="23">
        <v>43178</v>
      </c>
      <c r="I72" s="3"/>
      <c r="J72" s="39" t="s">
        <v>274</v>
      </c>
      <c r="K72" s="17"/>
      <c r="L72" s="40"/>
      <c r="M72" s="38"/>
      <c r="N72" s="38"/>
    </row>
    <row r="73" spans="1:14" ht="14.25">
      <c r="A73" s="42">
        <v>72</v>
      </c>
      <c r="B73" s="3" t="s">
        <v>119</v>
      </c>
      <c r="C73" s="3"/>
      <c r="D73" s="3">
        <v>702379970</v>
      </c>
      <c r="E73" s="3">
        <v>15754342135</v>
      </c>
      <c r="F73" s="3"/>
      <c r="G73" s="19"/>
      <c r="H73" s="23">
        <v>43178</v>
      </c>
      <c r="I73" s="3"/>
      <c r="J73" s="39" t="s">
        <v>293</v>
      </c>
      <c r="K73" s="30"/>
      <c r="L73" s="40"/>
      <c r="M73" s="38"/>
      <c r="N73" s="38"/>
    </row>
    <row r="74" spans="1:14" ht="14.25">
      <c r="A74" s="42">
        <v>73</v>
      </c>
      <c r="B74" s="3" t="s">
        <v>294</v>
      </c>
      <c r="C74" s="3">
        <v>201703078</v>
      </c>
      <c r="D74" s="3">
        <v>273998108</v>
      </c>
      <c r="E74" s="3">
        <v>13128614793</v>
      </c>
      <c r="F74" s="3"/>
      <c r="G74" s="16"/>
      <c r="H74" s="18">
        <v>43178</v>
      </c>
      <c r="I74" s="3"/>
      <c r="J74" s="39" t="s">
        <v>295</v>
      </c>
      <c r="K74" s="17"/>
      <c r="L74" s="40"/>
      <c r="M74" s="38"/>
      <c r="N74" s="38"/>
    </row>
    <row r="75" spans="1:14" ht="14.25">
      <c r="A75" s="42">
        <v>74</v>
      </c>
      <c r="B75" s="3" t="s">
        <v>296</v>
      </c>
      <c r="C75" s="3">
        <v>201706063</v>
      </c>
      <c r="D75" s="3">
        <v>1370025252</v>
      </c>
      <c r="E75" s="3">
        <v>15021425359</v>
      </c>
      <c r="F75" s="3"/>
      <c r="G75" s="16"/>
      <c r="H75" s="22">
        <v>43178</v>
      </c>
      <c r="I75" s="3"/>
      <c r="J75" s="43" t="s">
        <v>276</v>
      </c>
      <c r="K75" s="44"/>
      <c r="L75" s="45"/>
      <c r="M75" s="38"/>
      <c r="N75" s="38"/>
    </row>
    <row r="76" spans="1:14" ht="14.25">
      <c r="A76" s="42">
        <v>75</v>
      </c>
      <c r="B76" s="3" t="s">
        <v>133</v>
      </c>
      <c r="C76" s="3"/>
      <c r="D76" s="3">
        <v>1079011291</v>
      </c>
      <c r="E76" s="3">
        <v>17864232170</v>
      </c>
      <c r="F76" s="3"/>
      <c r="G76" s="16"/>
      <c r="H76" s="23">
        <v>43178</v>
      </c>
      <c r="I76" s="3"/>
      <c r="J76" s="43" t="s">
        <v>276</v>
      </c>
      <c r="K76" s="46"/>
      <c r="L76" s="46"/>
      <c r="M76" s="38"/>
      <c r="N76" s="38"/>
    </row>
    <row r="77" spans="1:14" ht="14.25">
      <c r="A77" s="42">
        <v>76</v>
      </c>
      <c r="B77" s="3" t="s">
        <v>112</v>
      </c>
      <c r="C77" s="3"/>
      <c r="D77" s="3">
        <v>420364177</v>
      </c>
      <c r="E77" s="3">
        <v>13327702523</v>
      </c>
      <c r="F77" s="3"/>
      <c r="G77" s="16"/>
      <c r="H77" s="23">
        <v>43178</v>
      </c>
      <c r="I77" s="3"/>
      <c r="J77" s="43" t="s">
        <v>276</v>
      </c>
      <c r="K77" s="46"/>
      <c r="L77" s="46"/>
      <c r="M77" s="38"/>
      <c r="N77" s="38"/>
    </row>
    <row r="78" spans="1:14" ht="14.25">
      <c r="A78" s="42">
        <v>77</v>
      </c>
      <c r="B78" s="3" t="s">
        <v>297</v>
      </c>
      <c r="C78" s="3"/>
      <c r="D78" s="3">
        <v>215796679</v>
      </c>
      <c r="E78" s="3">
        <v>601121036690</v>
      </c>
      <c r="F78" s="3"/>
      <c r="G78" s="19"/>
      <c r="H78" s="23">
        <v>43178</v>
      </c>
      <c r="I78" s="3"/>
      <c r="J78" s="47"/>
      <c r="K78" s="46"/>
      <c r="L78" s="46"/>
    </row>
    <row r="79" spans="1:14" ht="14.25">
      <c r="A79" s="42">
        <v>78</v>
      </c>
      <c r="B79" s="3" t="s">
        <v>298</v>
      </c>
      <c r="C79" s="3"/>
      <c r="D79" s="3">
        <v>1125570989</v>
      </c>
      <c r="E79" s="3">
        <v>18382249677</v>
      </c>
      <c r="F79" s="3"/>
      <c r="G79" s="16"/>
      <c r="H79" s="18">
        <v>43178</v>
      </c>
      <c r="I79" s="3"/>
      <c r="J79" s="43" t="s">
        <v>276</v>
      </c>
      <c r="K79" s="48"/>
      <c r="L79" s="48"/>
    </row>
    <row r="80" spans="1:14" ht="14.25">
      <c r="A80" s="42">
        <v>79</v>
      </c>
      <c r="B80" s="3" t="s">
        <v>126</v>
      </c>
      <c r="C80" s="3">
        <v>201706084</v>
      </c>
      <c r="D80" s="3">
        <v>814718335</v>
      </c>
      <c r="E80" s="3">
        <v>13264096466</v>
      </c>
      <c r="F80" s="3"/>
      <c r="G80" s="16"/>
      <c r="H80" s="22">
        <v>43178</v>
      </c>
      <c r="I80" s="3"/>
      <c r="J80" s="43" t="s">
        <v>276</v>
      </c>
      <c r="K80" s="48"/>
      <c r="L80" s="48"/>
    </row>
    <row r="81" spans="1:4" ht="14.25">
      <c r="A81" s="42">
        <v>80</v>
      </c>
      <c r="B81" s="10" t="s">
        <v>299</v>
      </c>
      <c r="D81" s="13">
        <v>1337346063</v>
      </c>
    </row>
  </sheetData>
  <phoneticPr fontId="21" type="noConversion"/>
  <conditionalFormatting sqref="E2">
    <cfRule type="duplicateValues" dxfId="78" priority="10"/>
  </conditionalFormatting>
  <conditionalFormatting sqref="E63">
    <cfRule type="duplicateValues" dxfId="77" priority="9"/>
  </conditionalFormatting>
  <conditionalFormatting sqref="C2:C66">
    <cfRule type="duplicateValues" dxfId="76" priority="13"/>
  </conditionalFormatting>
  <conditionalFormatting sqref="C67:C80">
    <cfRule type="duplicateValues" dxfId="75" priority="3"/>
  </conditionalFormatting>
  <conditionalFormatting sqref="D2:D66">
    <cfRule type="duplicateValues" dxfId="74" priority="4"/>
  </conditionalFormatting>
  <conditionalFormatting sqref="D67:D80">
    <cfRule type="duplicateValues" dxfId="73" priority="1"/>
  </conditionalFormatting>
  <conditionalFormatting sqref="E3:E4">
    <cfRule type="duplicateValues" dxfId="72" priority="5"/>
  </conditionalFormatting>
  <conditionalFormatting sqref="E7:E8">
    <cfRule type="duplicateValues" dxfId="71" priority="7"/>
  </conditionalFormatting>
  <conditionalFormatting sqref="E9:E10">
    <cfRule type="duplicateValues" dxfId="70" priority="11"/>
  </conditionalFormatting>
  <conditionalFormatting sqref="E38:E39">
    <cfRule type="duplicateValues" dxfId="69" priority="8"/>
  </conditionalFormatting>
  <conditionalFormatting sqref="E40:E41">
    <cfRule type="duplicateValues" dxfId="68" priority="6"/>
  </conditionalFormatting>
  <conditionalFormatting sqref="E5:E6 E11:E37 E42:E62 E64:E66">
    <cfRule type="duplicateValues" dxfId="67" priority="12"/>
  </conditionalFormatting>
  <conditionalFormatting sqref="E67:E80 I67:I80">
    <cfRule type="duplicateValues" dxfId="66" priority="2"/>
  </conditionalFormatting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opLeftCell="A58" workbookViewId="0">
      <selection activeCell="H30" sqref="H30"/>
    </sheetView>
  </sheetViews>
  <sheetFormatPr defaultRowHeight="13.5"/>
  <cols>
    <col min="1" max="1" width="4.5" bestFit="1" customWidth="1"/>
    <col min="2" max="2" width="19.75" bestFit="1" customWidth="1"/>
    <col min="3" max="3" width="20.75" bestFit="1" customWidth="1"/>
    <col min="4" max="4" width="17.375" customWidth="1"/>
  </cols>
  <sheetData>
    <row r="1" spans="1:4" ht="14.25">
      <c r="A1" s="50">
        <v>1</v>
      </c>
      <c r="B1" s="82" t="s">
        <v>300</v>
      </c>
      <c r="C1" s="83" t="s">
        <v>301</v>
      </c>
      <c r="D1" s="83">
        <v>741348147</v>
      </c>
    </row>
    <row r="2" spans="1:4" ht="14.25">
      <c r="A2" s="50">
        <v>2</v>
      </c>
      <c r="B2" s="82" t="s">
        <v>302</v>
      </c>
      <c r="C2" s="83" t="s">
        <v>303</v>
      </c>
      <c r="D2" s="83">
        <v>1558616325</v>
      </c>
    </row>
    <row r="3" spans="1:4" ht="14.25">
      <c r="A3" s="50">
        <v>3</v>
      </c>
      <c r="B3" s="82" t="s">
        <v>304</v>
      </c>
      <c r="C3" s="83" t="s">
        <v>305</v>
      </c>
      <c r="D3" s="83">
        <v>1104653708</v>
      </c>
    </row>
    <row r="4" spans="1:4" ht="14.25">
      <c r="A4" s="50">
        <v>4</v>
      </c>
      <c r="B4" s="82" t="s">
        <v>306</v>
      </c>
      <c r="C4" s="83" t="s">
        <v>307</v>
      </c>
      <c r="D4" s="83">
        <v>896874270</v>
      </c>
    </row>
    <row r="5" spans="1:4" ht="14.25">
      <c r="A5" s="50">
        <v>5</v>
      </c>
      <c r="B5" s="82" t="s">
        <v>308</v>
      </c>
      <c r="C5" s="83" t="s">
        <v>309</v>
      </c>
      <c r="D5" s="83">
        <v>617976235</v>
      </c>
    </row>
    <row r="6" spans="1:4" ht="14.25">
      <c r="A6" s="50">
        <v>6</v>
      </c>
      <c r="B6" s="82" t="s">
        <v>310</v>
      </c>
      <c r="C6" s="83" t="s">
        <v>311</v>
      </c>
      <c r="D6" s="83">
        <v>2285965327</v>
      </c>
    </row>
    <row r="7" spans="1:4" ht="14.25">
      <c r="A7" s="50">
        <v>7</v>
      </c>
      <c r="B7" s="82" t="s">
        <v>312</v>
      </c>
      <c r="C7" s="83" t="s">
        <v>313</v>
      </c>
      <c r="D7" s="83">
        <v>1715331192</v>
      </c>
    </row>
    <row r="8" spans="1:4" ht="14.25">
      <c r="A8" s="50">
        <v>8</v>
      </c>
      <c r="B8" s="82" t="s">
        <v>314</v>
      </c>
      <c r="C8" s="83" t="s">
        <v>315</v>
      </c>
      <c r="D8" s="83">
        <v>286587078</v>
      </c>
    </row>
    <row r="9" spans="1:4" ht="14.25">
      <c r="A9" s="50">
        <v>9</v>
      </c>
      <c r="B9" s="82" t="s">
        <v>316</v>
      </c>
      <c r="C9" s="83" t="s">
        <v>317</v>
      </c>
      <c r="D9" s="83">
        <v>1251559807</v>
      </c>
    </row>
    <row r="10" spans="1:4" ht="14.25">
      <c r="A10" s="50">
        <v>10</v>
      </c>
      <c r="B10" s="82" t="s">
        <v>318</v>
      </c>
      <c r="C10" s="83" t="s">
        <v>319</v>
      </c>
      <c r="D10" s="83">
        <v>820105783</v>
      </c>
    </row>
    <row r="11" spans="1:4" ht="14.25">
      <c r="A11" s="50">
        <v>11</v>
      </c>
      <c r="B11" s="82" t="s">
        <v>320</v>
      </c>
      <c r="C11" s="83" t="s">
        <v>321</v>
      </c>
      <c r="D11" s="83">
        <v>1163652387</v>
      </c>
    </row>
    <row r="12" spans="1:4" ht="14.25">
      <c r="A12" s="50">
        <v>12</v>
      </c>
      <c r="B12" s="82" t="s">
        <v>322</v>
      </c>
      <c r="C12" s="83" t="s">
        <v>323</v>
      </c>
      <c r="D12" s="83">
        <v>1933076258</v>
      </c>
    </row>
    <row r="13" spans="1:4" ht="14.25">
      <c r="A13" s="50">
        <v>13</v>
      </c>
      <c r="B13" s="82" t="s">
        <v>324</v>
      </c>
      <c r="C13" s="83" t="s">
        <v>325</v>
      </c>
      <c r="D13" s="83">
        <v>2318787094</v>
      </c>
    </row>
    <row r="14" spans="1:4" ht="14.25">
      <c r="A14" s="50">
        <v>14</v>
      </c>
      <c r="B14" s="82" t="s">
        <v>326</v>
      </c>
      <c r="C14" s="83" t="s">
        <v>327</v>
      </c>
      <c r="D14" s="83">
        <v>1163997392</v>
      </c>
    </row>
    <row r="15" spans="1:4" ht="14.25">
      <c r="A15" s="50">
        <v>15</v>
      </c>
      <c r="B15" s="82" t="s">
        <v>328</v>
      </c>
      <c r="C15" s="83" t="s">
        <v>329</v>
      </c>
      <c r="D15" s="83">
        <v>2696801532</v>
      </c>
    </row>
    <row r="16" spans="1:4" ht="14.25">
      <c r="A16" s="50">
        <v>16</v>
      </c>
      <c r="B16" s="82" t="s">
        <v>330</v>
      </c>
      <c r="C16" s="83" t="s">
        <v>331</v>
      </c>
      <c r="D16" s="83">
        <v>751617217</v>
      </c>
    </row>
    <row r="17" spans="1:4" ht="14.25">
      <c r="A17" s="50">
        <v>17</v>
      </c>
      <c r="B17" s="82" t="s">
        <v>332</v>
      </c>
      <c r="C17" s="83" t="s">
        <v>333</v>
      </c>
      <c r="D17" s="83">
        <v>1137118230</v>
      </c>
    </row>
    <row r="18" spans="1:4" ht="14.25">
      <c r="A18" s="50">
        <v>18</v>
      </c>
      <c r="B18" s="82" t="s">
        <v>334</v>
      </c>
      <c r="C18" s="83" t="s">
        <v>335</v>
      </c>
      <c r="D18" s="83">
        <v>1024482432</v>
      </c>
    </row>
    <row r="19" spans="1:4" ht="14.25">
      <c r="A19" s="50">
        <v>19</v>
      </c>
      <c r="B19" s="82" t="s">
        <v>336</v>
      </c>
      <c r="C19" s="83" t="s">
        <v>337</v>
      </c>
      <c r="D19" s="83">
        <v>313517177</v>
      </c>
    </row>
    <row r="20" spans="1:4" ht="14.25">
      <c r="A20" s="50">
        <v>20</v>
      </c>
      <c r="B20" s="82" t="s">
        <v>338</v>
      </c>
      <c r="C20" s="83" t="s">
        <v>339</v>
      </c>
      <c r="D20" s="83">
        <v>1537491732</v>
      </c>
    </row>
    <row r="21" spans="1:4" ht="14.25">
      <c r="A21" s="50">
        <v>21</v>
      </c>
      <c r="B21" s="82" t="s">
        <v>340</v>
      </c>
      <c r="C21" s="83"/>
      <c r="D21" s="83">
        <v>1206471158</v>
      </c>
    </row>
    <row r="22" spans="1:4" ht="14.25">
      <c r="A22" s="50">
        <v>22</v>
      </c>
      <c r="B22" s="82" t="s">
        <v>341</v>
      </c>
      <c r="C22" s="83" t="s">
        <v>342</v>
      </c>
      <c r="D22" s="83">
        <v>867643541</v>
      </c>
    </row>
    <row r="23" spans="1:4" ht="14.25">
      <c r="A23" s="50">
        <v>23</v>
      </c>
      <c r="B23" s="82" t="s">
        <v>343</v>
      </c>
      <c r="C23" s="83" t="s">
        <v>344</v>
      </c>
      <c r="D23" s="83">
        <v>258172613</v>
      </c>
    </row>
    <row r="24" spans="1:4" ht="14.25">
      <c r="A24" s="50">
        <v>24</v>
      </c>
      <c r="B24" s="82" t="s">
        <v>345</v>
      </c>
      <c r="C24" s="83" t="s">
        <v>346</v>
      </c>
      <c r="D24" s="83">
        <v>529177137</v>
      </c>
    </row>
    <row r="25" spans="1:4" ht="14.25">
      <c r="A25" s="50">
        <v>25</v>
      </c>
      <c r="B25" s="82" t="s">
        <v>347</v>
      </c>
      <c r="C25" s="83" t="s">
        <v>348</v>
      </c>
      <c r="D25" s="83">
        <v>765973248</v>
      </c>
    </row>
    <row r="26" spans="1:4" ht="14.25">
      <c r="A26" s="50">
        <v>26</v>
      </c>
      <c r="B26" s="82" t="s">
        <v>349</v>
      </c>
      <c r="C26" s="83" t="s">
        <v>350</v>
      </c>
      <c r="D26" s="83">
        <v>1020668109</v>
      </c>
    </row>
    <row r="27" spans="1:4" ht="14.25">
      <c r="A27" s="50">
        <v>27</v>
      </c>
      <c r="B27" s="82" t="s">
        <v>351</v>
      </c>
      <c r="C27" s="83" t="s">
        <v>352</v>
      </c>
      <c r="D27" s="83">
        <v>1328500761</v>
      </c>
    </row>
    <row r="28" spans="1:4" ht="14.25">
      <c r="A28" s="50">
        <v>28</v>
      </c>
      <c r="B28" s="82" t="s">
        <v>353</v>
      </c>
      <c r="C28" s="83" t="s">
        <v>354</v>
      </c>
      <c r="D28" s="83">
        <v>694736806</v>
      </c>
    </row>
    <row r="29" spans="1:4" ht="14.25">
      <c r="A29" s="50">
        <v>29</v>
      </c>
      <c r="B29" s="82" t="s">
        <v>355</v>
      </c>
      <c r="C29" s="83" t="s">
        <v>356</v>
      </c>
      <c r="D29" s="83">
        <v>951858644</v>
      </c>
    </row>
    <row r="30" spans="1:4" ht="14.25">
      <c r="A30" s="50">
        <v>30</v>
      </c>
      <c r="B30" s="82" t="s">
        <v>47</v>
      </c>
      <c r="C30" s="83" t="s">
        <v>357</v>
      </c>
      <c r="D30" s="83">
        <v>343844914</v>
      </c>
    </row>
    <row r="31" spans="1:4" ht="14.25">
      <c r="A31" s="50">
        <v>31</v>
      </c>
      <c r="B31" s="82" t="s">
        <v>358</v>
      </c>
      <c r="C31" s="83" t="s">
        <v>359</v>
      </c>
      <c r="D31" s="83">
        <v>417655121</v>
      </c>
    </row>
    <row r="32" spans="1:4" ht="14.25">
      <c r="A32" s="50">
        <v>32</v>
      </c>
      <c r="B32" s="82">
        <v>1</v>
      </c>
      <c r="C32" s="83">
        <v>1</v>
      </c>
      <c r="D32" s="83">
        <v>502787837</v>
      </c>
    </row>
    <row r="33" spans="1:4" ht="14.25">
      <c r="A33" s="50">
        <v>33</v>
      </c>
      <c r="B33" s="82" t="s">
        <v>360</v>
      </c>
      <c r="C33" s="83" t="s">
        <v>361</v>
      </c>
      <c r="D33" s="83">
        <v>1427830858</v>
      </c>
    </row>
    <row r="34" spans="1:4" ht="14.25">
      <c r="A34" s="50">
        <v>34</v>
      </c>
      <c r="B34" s="82" t="s">
        <v>362</v>
      </c>
      <c r="C34" s="83" t="s">
        <v>363</v>
      </c>
      <c r="D34" s="83">
        <v>1158954221</v>
      </c>
    </row>
    <row r="35" spans="1:4" ht="14.25">
      <c r="A35" s="50">
        <v>35</v>
      </c>
      <c r="B35" s="82" t="s">
        <v>364</v>
      </c>
      <c r="C35" s="83" t="s">
        <v>365</v>
      </c>
      <c r="D35" s="83">
        <v>2624980175</v>
      </c>
    </row>
    <row r="36" spans="1:4" ht="14.25">
      <c r="A36" s="50">
        <v>36</v>
      </c>
      <c r="B36" s="82" t="s">
        <v>366</v>
      </c>
      <c r="C36" s="83" t="s">
        <v>367</v>
      </c>
      <c r="D36" s="83">
        <v>654949558</v>
      </c>
    </row>
    <row r="37" spans="1:4" ht="14.25">
      <c r="A37" s="50">
        <v>37</v>
      </c>
      <c r="B37" s="82" t="s">
        <v>368</v>
      </c>
      <c r="C37" s="83" t="s">
        <v>369</v>
      </c>
      <c r="D37" s="83">
        <v>413893956</v>
      </c>
    </row>
    <row r="38" spans="1:4" ht="14.25">
      <c r="A38" s="50">
        <v>38</v>
      </c>
      <c r="B38" s="82" t="s">
        <v>370</v>
      </c>
      <c r="C38" s="83" t="s">
        <v>371</v>
      </c>
      <c r="D38" s="83">
        <v>1240779836</v>
      </c>
    </row>
    <row r="39" spans="1:4" ht="14.25">
      <c r="A39" s="50">
        <v>39</v>
      </c>
      <c r="B39" s="82" t="s">
        <v>372</v>
      </c>
      <c r="C39" s="83" t="s">
        <v>373</v>
      </c>
      <c r="D39" s="83">
        <v>1941066681</v>
      </c>
    </row>
    <row r="40" spans="1:4" ht="14.25">
      <c r="A40" s="50">
        <v>40</v>
      </c>
      <c r="B40" s="82" t="s">
        <v>374</v>
      </c>
      <c r="C40" s="83" t="s">
        <v>375</v>
      </c>
      <c r="D40" s="83">
        <v>571554593</v>
      </c>
    </row>
    <row r="41" spans="1:4" ht="14.25">
      <c r="A41" s="50">
        <v>41</v>
      </c>
      <c r="B41" s="82" t="s">
        <v>376</v>
      </c>
      <c r="C41" s="83" t="s">
        <v>377</v>
      </c>
      <c r="D41" s="83">
        <v>1019122831</v>
      </c>
    </row>
    <row r="42" spans="1:4" ht="14.25">
      <c r="A42" s="50">
        <v>42</v>
      </c>
      <c r="B42" s="82" t="s">
        <v>378</v>
      </c>
      <c r="C42" s="83" t="s">
        <v>379</v>
      </c>
      <c r="D42" s="83">
        <v>1215023277</v>
      </c>
    </row>
    <row r="43" spans="1:4" ht="14.25">
      <c r="A43" s="50">
        <v>43</v>
      </c>
      <c r="B43" s="82" t="s">
        <v>380</v>
      </c>
      <c r="C43" s="83" t="s">
        <v>381</v>
      </c>
      <c r="D43" s="83">
        <v>1459589808</v>
      </c>
    </row>
    <row r="44" spans="1:4" ht="14.25">
      <c r="A44" s="50">
        <v>44</v>
      </c>
      <c r="B44" s="82" t="s">
        <v>382</v>
      </c>
      <c r="C44" s="83" t="s">
        <v>383</v>
      </c>
      <c r="D44" s="83">
        <v>837358739</v>
      </c>
    </row>
    <row r="45" spans="1:4" ht="14.25">
      <c r="A45" s="50">
        <v>45</v>
      </c>
      <c r="B45" s="82" t="s">
        <v>384</v>
      </c>
      <c r="C45" s="83" t="s">
        <v>385</v>
      </c>
      <c r="D45" s="83">
        <v>1245588092</v>
      </c>
    </row>
    <row r="46" spans="1:4" ht="14.25">
      <c r="A46" s="50">
        <v>46</v>
      </c>
      <c r="B46" s="82" t="s">
        <v>386</v>
      </c>
      <c r="C46" s="83" t="s">
        <v>387</v>
      </c>
      <c r="D46" s="83">
        <v>1051572255</v>
      </c>
    </row>
    <row r="47" spans="1:4" ht="14.25">
      <c r="A47" s="50">
        <v>47</v>
      </c>
      <c r="B47" s="82" t="s">
        <v>388</v>
      </c>
      <c r="C47" s="83" t="s">
        <v>389</v>
      </c>
      <c r="D47" s="83">
        <v>1066974700</v>
      </c>
    </row>
    <row r="48" spans="1:4" ht="14.25">
      <c r="A48" s="50">
        <v>48</v>
      </c>
      <c r="B48" s="82">
        <v>1988</v>
      </c>
      <c r="C48" s="83" t="s">
        <v>390</v>
      </c>
      <c r="D48" s="83">
        <v>1650180789</v>
      </c>
    </row>
    <row r="49" spans="1:4" ht="14.25">
      <c r="A49" s="50">
        <v>49</v>
      </c>
      <c r="B49" s="82" t="s">
        <v>61</v>
      </c>
      <c r="C49" s="83" t="s">
        <v>391</v>
      </c>
      <c r="D49" s="83">
        <v>114785593</v>
      </c>
    </row>
    <row r="50" spans="1:4" ht="14.25">
      <c r="A50" s="50">
        <v>50</v>
      </c>
      <c r="B50" s="82" t="s">
        <v>392</v>
      </c>
      <c r="C50" s="83" t="s">
        <v>393</v>
      </c>
      <c r="D50" s="83">
        <v>1413965491</v>
      </c>
    </row>
    <row r="51" spans="1:4" ht="14.25">
      <c r="A51" s="50">
        <v>51</v>
      </c>
      <c r="B51" s="82" t="s">
        <v>394</v>
      </c>
      <c r="C51" s="83" t="s">
        <v>395</v>
      </c>
      <c r="D51" s="83">
        <v>94757196</v>
      </c>
    </row>
    <row r="52" spans="1:4" ht="14.25">
      <c r="A52" s="50">
        <v>52</v>
      </c>
      <c r="B52" s="82" t="s">
        <v>396</v>
      </c>
      <c r="C52" s="83" t="s">
        <v>397</v>
      </c>
      <c r="D52" s="83">
        <v>565133478</v>
      </c>
    </row>
    <row r="53" spans="1:4" ht="14.25">
      <c r="A53" s="50">
        <v>53</v>
      </c>
      <c r="B53" s="82" t="s">
        <v>398</v>
      </c>
      <c r="C53" s="83" t="s">
        <v>399</v>
      </c>
      <c r="D53" s="83">
        <v>1322195006</v>
      </c>
    </row>
    <row r="54" spans="1:4" ht="14.25">
      <c r="A54" s="50">
        <v>54</v>
      </c>
      <c r="B54" s="82" t="s">
        <v>400</v>
      </c>
      <c r="C54" s="83" t="s">
        <v>401</v>
      </c>
      <c r="D54" s="83">
        <v>1371639183</v>
      </c>
    </row>
    <row r="55" spans="1:4" ht="14.25">
      <c r="A55" s="50">
        <v>55</v>
      </c>
      <c r="B55" s="82" t="s">
        <v>240</v>
      </c>
      <c r="C55" s="83"/>
      <c r="D55" s="83">
        <v>1492779152</v>
      </c>
    </row>
    <row r="56" spans="1:4" ht="14.25">
      <c r="A56" s="50">
        <v>56</v>
      </c>
      <c r="B56" s="82" t="s">
        <v>402</v>
      </c>
      <c r="C56" s="83" t="s">
        <v>403</v>
      </c>
      <c r="D56" s="83">
        <v>846226919</v>
      </c>
    </row>
    <row r="57" spans="1:4" ht="14.25">
      <c r="A57" s="50">
        <v>57</v>
      </c>
      <c r="B57" s="82" t="s">
        <v>404</v>
      </c>
      <c r="C57" s="83" t="s">
        <v>405</v>
      </c>
      <c r="D57" s="83">
        <v>734916034</v>
      </c>
    </row>
    <row r="58" spans="1:4" ht="14.25">
      <c r="A58" s="50">
        <v>58</v>
      </c>
      <c r="B58" s="82" t="s">
        <v>406</v>
      </c>
      <c r="C58" s="83" t="s">
        <v>407</v>
      </c>
      <c r="D58" s="83">
        <v>523552999</v>
      </c>
    </row>
    <row r="59" spans="1:4" ht="14.25">
      <c r="A59" s="50">
        <v>59</v>
      </c>
      <c r="B59" s="82" t="s">
        <v>408</v>
      </c>
      <c r="C59" s="83" t="s">
        <v>409</v>
      </c>
      <c r="D59" s="83">
        <v>935505583</v>
      </c>
    </row>
    <row r="60" spans="1:4" ht="14.25">
      <c r="A60" s="50">
        <v>60</v>
      </c>
      <c r="B60" s="82" t="s">
        <v>410</v>
      </c>
      <c r="C60" s="83" t="s">
        <v>411</v>
      </c>
      <c r="D60" s="83">
        <v>691169729</v>
      </c>
    </row>
    <row r="61" spans="1:4" ht="14.25">
      <c r="A61" s="50">
        <v>61</v>
      </c>
      <c r="B61" s="82" t="s">
        <v>412</v>
      </c>
      <c r="C61" s="83" t="s">
        <v>413</v>
      </c>
      <c r="D61" s="83">
        <v>461938289</v>
      </c>
    </row>
    <row r="62" spans="1:4" ht="14.25">
      <c r="A62" s="50">
        <v>62</v>
      </c>
      <c r="B62" s="82" t="s">
        <v>414</v>
      </c>
      <c r="C62" s="83" t="s">
        <v>415</v>
      </c>
      <c r="D62" s="83">
        <v>237660851</v>
      </c>
    </row>
    <row r="63" spans="1:4" ht="14.25">
      <c r="A63" s="50">
        <v>63</v>
      </c>
      <c r="B63" s="82" t="s">
        <v>416</v>
      </c>
      <c r="C63" s="83"/>
      <c r="D63" s="83">
        <v>249352615</v>
      </c>
    </row>
    <row r="64" spans="1:4" ht="14.25">
      <c r="A64" s="50">
        <v>64</v>
      </c>
      <c r="B64" s="82" t="s">
        <v>417</v>
      </c>
      <c r="C64" s="83" t="s">
        <v>418</v>
      </c>
      <c r="D64" s="83">
        <v>250409471</v>
      </c>
    </row>
    <row r="65" spans="1:4" ht="14.25">
      <c r="A65" s="50">
        <v>65</v>
      </c>
      <c r="B65" s="82" t="s">
        <v>419</v>
      </c>
      <c r="C65" s="83" t="s">
        <v>420</v>
      </c>
      <c r="D65" s="83">
        <v>393386471</v>
      </c>
    </row>
    <row r="66" spans="1:4" ht="14.25">
      <c r="A66" s="50">
        <v>66</v>
      </c>
      <c r="B66" s="82" t="s">
        <v>421</v>
      </c>
      <c r="C66" s="83" t="s">
        <v>422</v>
      </c>
      <c r="D66" s="83">
        <v>930203639</v>
      </c>
    </row>
    <row r="67" spans="1:4" ht="14.25">
      <c r="A67" s="50">
        <v>67</v>
      </c>
      <c r="B67" s="82" t="s">
        <v>12</v>
      </c>
      <c r="C67" s="83"/>
      <c r="D67" s="83">
        <v>234127420</v>
      </c>
    </row>
    <row r="68" spans="1:4" ht="14.25">
      <c r="A68" s="50">
        <v>68</v>
      </c>
      <c r="B68" s="82" t="s">
        <v>4</v>
      </c>
      <c r="C68" s="83" t="s">
        <v>423</v>
      </c>
      <c r="D68" s="83">
        <v>905927398</v>
      </c>
    </row>
    <row r="69" spans="1:4" ht="14.25">
      <c r="A69" s="50">
        <v>69</v>
      </c>
      <c r="B69" s="82" t="s">
        <v>424</v>
      </c>
      <c r="C69" s="83" t="s">
        <v>425</v>
      </c>
      <c r="D69" s="83">
        <v>1176553622</v>
      </c>
    </row>
    <row r="70" spans="1:4" ht="14.25">
      <c r="A70" s="50">
        <v>70</v>
      </c>
      <c r="B70" s="82" t="s">
        <v>426</v>
      </c>
      <c r="C70" s="83" t="s">
        <v>427</v>
      </c>
      <c r="D70" s="83">
        <v>8515278</v>
      </c>
    </row>
    <row r="71" spans="1:4" ht="14.25">
      <c r="A71" s="50">
        <v>71</v>
      </c>
      <c r="B71" s="82" t="s">
        <v>428</v>
      </c>
      <c r="C71" s="83" t="s">
        <v>69</v>
      </c>
      <c r="D71" s="83">
        <v>93995725</v>
      </c>
    </row>
    <row r="72" spans="1:4" ht="14.25">
      <c r="A72" s="50">
        <v>72</v>
      </c>
      <c r="B72" s="82" t="s">
        <v>429</v>
      </c>
      <c r="C72" s="83" t="s">
        <v>430</v>
      </c>
      <c r="D72" s="83">
        <v>781228036</v>
      </c>
    </row>
    <row r="73" spans="1:4" ht="14.25">
      <c r="A73" s="50">
        <v>73</v>
      </c>
      <c r="B73" s="82" t="s">
        <v>431</v>
      </c>
      <c r="C73" s="83" t="s">
        <v>432</v>
      </c>
      <c r="D73" s="83">
        <v>1251993463</v>
      </c>
    </row>
    <row r="74" spans="1:4" ht="14.25">
      <c r="A74" s="50">
        <v>74</v>
      </c>
      <c r="B74" s="82" t="s">
        <v>433</v>
      </c>
      <c r="C74" s="83" t="s">
        <v>434</v>
      </c>
      <c r="D74" s="83">
        <v>529335153</v>
      </c>
    </row>
    <row r="75" spans="1:4" ht="14.25">
      <c r="A75" s="50">
        <v>75</v>
      </c>
      <c r="B75" s="82" t="s">
        <v>435</v>
      </c>
      <c r="C75" s="83"/>
      <c r="D75" s="83">
        <v>739840265</v>
      </c>
    </row>
    <row r="76" spans="1:4" ht="14.25">
      <c r="A76" s="50">
        <v>76</v>
      </c>
      <c r="B76" s="82" t="s">
        <v>436</v>
      </c>
      <c r="C76" s="83" t="s">
        <v>70</v>
      </c>
      <c r="D76" s="83">
        <v>297283114</v>
      </c>
    </row>
    <row r="77" spans="1:4" ht="14.25">
      <c r="A77" s="50">
        <v>77</v>
      </c>
      <c r="B77" s="82" t="s">
        <v>437</v>
      </c>
      <c r="C77" s="83" t="s">
        <v>71</v>
      </c>
      <c r="D77" s="83">
        <v>171314187</v>
      </c>
    </row>
    <row r="78" spans="1:4" ht="14.25">
      <c r="A78" s="50">
        <v>78</v>
      </c>
      <c r="B78" s="82" t="s">
        <v>438</v>
      </c>
      <c r="C78" s="83" t="s">
        <v>72</v>
      </c>
      <c r="D78" s="83">
        <v>877415861</v>
      </c>
    </row>
    <row r="79" spans="1:4" ht="14.25">
      <c r="A79" s="50">
        <v>79</v>
      </c>
      <c r="B79" s="82" t="s">
        <v>291</v>
      </c>
      <c r="C79" s="83"/>
      <c r="D79" s="83">
        <v>1360969521</v>
      </c>
    </row>
    <row r="80" spans="1:4" ht="14.25">
      <c r="A80" s="50">
        <v>80</v>
      </c>
      <c r="B80" s="82" t="s">
        <v>439</v>
      </c>
      <c r="C80" s="83" t="s">
        <v>73</v>
      </c>
      <c r="D80" s="83">
        <v>40308351</v>
      </c>
    </row>
    <row r="81" spans="1:4" ht="14.25">
      <c r="A81" s="50">
        <v>81</v>
      </c>
      <c r="B81" s="82" t="s">
        <v>440</v>
      </c>
      <c r="C81" s="83" t="s">
        <v>74</v>
      </c>
      <c r="D81" s="83">
        <v>702379970</v>
      </c>
    </row>
    <row r="82" spans="1:4" ht="14.25">
      <c r="A82" s="50">
        <v>82</v>
      </c>
      <c r="B82" s="82" t="s">
        <v>441</v>
      </c>
      <c r="C82" s="83"/>
      <c r="D82" s="83">
        <v>273998108</v>
      </c>
    </row>
    <row r="83" spans="1:4" ht="14.25">
      <c r="A83" s="50">
        <v>83</v>
      </c>
      <c r="B83" s="82">
        <v>123</v>
      </c>
      <c r="C83" s="83"/>
      <c r="D83" s="83">
        <v>1370025252</v>
      </c>
    </row>
    <row r="84" spans="1:4" ht="14.25">
      <c r="A84" s="50">
        <v>84</v>
      </c>
      <c r="B84" s="82" t="s">
        <v>442</v>
      </c>
      <c r="C84" s="83" t="s">
        <v>77</v>
      </c>
      <c r="D84" s="83">
        <v>1079011291</v>
      </c>
    </row>
    <row r="85" spans="1:4" ht="14.25">
      <c r="A85" s="50">
        <v>85</v>
      </c>
      <c r="B85" s="82" t="s">
        <v>443</v>
      </c>
      <c r="C85" s="83" t="s">
        <v>444</v>
      </c>
      <c r="D85" s="83">
        <v>420364177</v>
      </c>
    </row>
    <row r="86" spans="1:4" ht="14.25">
      <c r="A86" s="50">
        <v>86</v>
      </c>
      <c r="B86" s="82" t="s">
        <v>445</v>
      </c>
      <c r="C86" s="83" t="s">
        <v>80</v>
      </c>
      <c r="D86" s="83">
        <v>215796679</v>
      </c>
    </row>
    <row r="87" spans="1:4" ht="14.25">
      <c r="A87" s="50">
        <v>87</v>
      </c>
      <c r="B87" s="82" t="s">
        <v>446</v>
      </c>
      <c r="C87" s="83"/>
      <c r="D87" s="83">
        <v>1125570989</v>
      </c>
    </row>
    <row r="88" spans="1:4" ht="14.25">
      <c r="A88" s="50">
        <v>88</v>
      </c>
      <c r="B88" s="82" t="s">
        <v>447</v>
      </c>
      <c r="C88" s="83" t="s">
        <v>448</v>
      </c>
      <c r="D88" s="83">
        <v>814718335</v>
      </c>
    </row>
    <row r="89" spans="1:4" ht="14.25">
      <c r="A89" s="50">
        <v>89</v>
      </c>
      <c r="B89" s="82" t="s">
        <v>449</v>
      </c>
      <c r="C89" s="83"/>
      <c r="D89" s="83">
        <v>1337346063</v>
      </c>
    </row>
    <row r="90" spans="1:4" ht="14.25">
      <c r="A90" s="50">
        <v>90</v>
      </c>
      <c r="B90" s="82" t="s">
        <v>450</v>
      </c>
      <c r="C90" s="83" t="s">
        <v>451</v>
      </c>
      <c r="D90" s="83">
        <v>752706638</v>
      </c>
    </row>
    <row r="91" spans="1:4" ht="14.25">
      <c r="A91" s="50">
        <v>91</v>
      </c>
      <c r="B91" s="82" t="s">
        <v>452</v>
      </c>
      <c r="C91" s="83" t="s">
        <v>453</v>
      </c>
      <c r="D91" s="83">
        <v>79034531</v>
      </c>
    </row>
    <row r="92" spans="1:4" ht="14.25">
      <c r="A92" s="50">
        <v>92</v>
      </c>
      <c r="B92" s="82">
        <v>13407272117</v>
      </c>
      <c r="C92" s="83" t="s">
        <v>454</v>
      </c>
      <c r="D92" s="83">
        <v>2187867796</v>
      </c>
    </row>
    <row r="93" spans="1:4" ht="14.25">
      <c r="A93" s="50">
        <v>93</v>
      </c>
      <c r="B93" s="82" t="s">
        <v>455</v>
      </c>
      <c r="C93" s="83"/>
      <c r="D93" s="83">
        <v>810230014</v>
      </c>
    </row>
    <row r="94" spans="1:4" ht="14.25">
      <c r="A94" s="50">
        <v>94</v>
      </c>
      <c r="B94" s="82" t="s">
        <v>456</v>
      </c>
      <c r="C94" s="83" t="s">
        <v>457</v>
      </c>
      <c r="D94" s="83">
        <v>786439148</v>
      </c>
    </row>
    <row r="95" spans="1:4" ht="14.25">
      <c r="A95" s="50">
        <v>95</v>
      </c>
      <c r="B95" s="82" t="s">
        <v>458</v>
      </c>
      <c r="C95" s="83" t="s">
        <v>459</v>
      </c>
      <c r="D95" s="83">
        <v>354031363</v>
      </c>
    </row>
    <row r="96" spans="1:4" ht="14.25">
      <c r="A96" s="50">
        <v>96</v>
      </c>
      <c r="B96" s="82" t="s">
        <v>460</v>
      </c>
      <c r="C96" s="83" t="s">
        <v>461</v>
      </c>
      <c r="D96" s="83">
        <v>565393981</v>
      </c>
    </row>
    <row r="97" spans="1:4" ht="14.25">
      <c r="A97" s="50">
        <v>97</v>
      </c>
      <c r="B97" s="82" t="s">
        <v>462</v>
      </c>
      <c r="C97" s="83" t="s">
        <v>463</v>
      </c>
      <c r="D97" s="83">
        <v>476241259</v>
      </c>
    </row>
    <row r="98" spans="1:4" ht="14.25">
      <c r="A98" s="50">
        <v>98</v>
      </c>
      <c r="B98" s="82" t="s">
        <v>464</v>
      </c>
      <c r="C98" s="83" t="s">
        <v>465</v>
      </c>
      <c r="D98" s="83">
        <v>919477772</v>
      </c>
    </row>
    <row r="99" spans="1:4" ht="14.25">
      <c r="A99" s="50">
        <v>99</v>
      </c>
      <c r="B99" s="82" t="s">
        <v>466</v>
      </c>
      <c r="C99" s="83" t="s">
        <v>467</v>
      </c>
      <c r="D99" s="83">
        <v>2269124611</v>
      </c>
    </row>
    <row r="100" spans="1:4" ht="14.25">
      <c r="A100" s="50">
        <v>100</v>
      </c>
      <c r="B100" s="82" t="s">
        <v>468</v>
      </c>
      <c r="C100" s="83" t="s">
        <v>469</v>
      </c>
      <c r="D100" s="83">
        <v>610363823</v>
      </c>
    </row>
    <row r="101" spans="1:4" ht="14.25">
      <c r="A101" s="50">
        <v>101</v>
      </c>
      <c r="B101" s="82" t="s">
        <v>470</v>
      </c>
      <c r="C101" s="83"/>
      <c r="D101" s="83">
        <v>363905263</v>
      </c>
    </row>
    <row r="102" spans="1:4" ht="14.25">
      <c r="A102" s="50">
        <v>102</v>
      </c>
      <c r="B102" s="82" t="s">
        <v>471</v>
      </c>
      <c r="C102" s="83"/>
      <c r="D102" s="83">
        <v>501480375</v>
      </c>
    </row>
    <row r="103" spans="1:4" ht="14.25">
      <c r="A103" s="50">
        <v>103</v>
      </c>
      <c r="B103" s="82" t="s">
        <v>472</v>
      </c>
      <c r="C103" s="83" t="s">
        <v>473</v>
      </c>
      <c r="D103" s="83">
        <v>1499417604</v>
      </c>
    </row>
    <row r="104" spans="1:4" ht="14.25">
      <c r="A104" s="50">
        <v>104</v>
      </c>
      <c r="B104" s="82" t="s">
        <v>474</v>
      </c>
      <c r="C104" s="83"/>
      <c r="D104" s="83">
        <v>2778333210</v>
      </c>
    </row>
    <row r="105" spans="1:4" ht="14.25">
      <c r="A105" s="50">
        <v>105</v>
      </c>
      <c r="B105" s="82" t="s">
        <v>124</v>
      </c>
      <c r="C105" s="83" t="s">
        <v>475</v>
      </c>
      <c r="D105" s="83">
        <v>545479461</v>
      </c>
    </row>
    <row r="106" spans="1:4" ht="14.25">
      <c r="A106" s="50">
        <v>106</v>
      </c>
      <c r="B106" s="82" t="s">
        <v>476</v>
      </c>
      <c r="C106" s="83" t="s">
        <v>477</v>
      </c>
      <c r="D106" s="83">
        <v>289336279</v>
      </c>
    </row>
    <row r="107" spans="1:4" ht="14.25">
      <c r="A107" s="50">
        <v>107</v>
      </c>
      <c r="B107" s="82" t="s">
        <v>478</v>
      </c>
      <c r="C107" s="83" t="s">
        <v>479</v>
      </c>
      <c r="D107" s="83">
        <v>14748448</v>
      </c>
    </row>
    <row r="108" spans="1:4" ht="14.25">
      <c r="A108" s="50">
        <v>108</v>
      </c>
      <c r="B108" s="82" t="s">
        <v>480</v>
      </c>
      <c r="C108" s="83" t="s">
        <v>481</v>
      </c>
      <c r="D108" s="83">
        <v>1156391589</v>
      </c>
    </row>
    <row r="109" spans="1:4" ht="14.25">
      <c r="A109" s="50">
        <v>109</v>
      </c>
      <c r="B109" s="82" t="s">
        <v>482</v>
      </c>
      <c r="C109" s="83" t="s">
        <v>483</v>
      </c>
      <c r="D109" s="83">
        <v>1012797717</v>
      </c>
    </row>
    <row r="110" spans="1:4" ht="14.25">
      <c r="A110" s="50">
        <v>110</v>
      </c>
      <c r="B110" s="82" t="s">
        <v>484</v>
      </c>
      <c r="C110" s="83" t="s">
        <v>485</v>
      </c>
      <c r="D110" s="83">
        <v>694288399</v>
      </c>
    </row>
    <row r="111" spans="1:4" ht="14.25">
      <c r="A111" s="50">
        <v>111</v>
      </c>
      <c r="B111" s="82" t="s">
        <v>486</v>
      </c>
      <c r="C111" s="83"/>
      <c r="D111" s="83">
        <v>1499432809</v>
      </c>
    </row>
    <row r="112" spans="1:4" ht="14.25">
      <c r="A112" s="50">
        <v>112</v>
      </c>
      <c r="B112" s="82" t="s">
        <v>135</v>
      </c>
      <c r="C112" s="83" t="s">
        <v>487</v>
      </c>
      <c r="D112" s="83">
        <v>296381879</v>
      </c>
    </row>
    <row r="113" spans="1:4" ht="14.25">
      <c r="A113" s="50">
        <v>113</v>
      </c>
      <c r="B113" s="82" t="s">
        <v>488</v>
      </c>
      <c r="C113" s="83"/>
      <c r="D113" s="83">
        <v>380206855</v>
      </c>
    </row>
    <row r="114" spans="1:4" ht="14.25">
      <c r="A114" s="50">
        <v>114</v>
      </c>
      <c r="B114" s="82" t="s">
        <v>489</v>
      </c>
      <c r="C114" s="83" t="s">
        <v>490</v>
      </c>
      <c r="D114" s="83">
        <v>1184331130</v>
      </c>
    </row>
    <row r="115" spans="1:4" ht="14.25">
      <c r="A115" s="50">
        <v>115</v>
      </c>
      <c r="B115" s="82" t="s">
        <v>491</v>
      </c>
      <c r="C115" s="83"/>
      <c r="D115" s="83">
        <v>1695076817</v>
      </c>
    </row>
    <row r="116" spans="1:4" ht="14.25">
      <c r="A116" s="50">
        <v>116</v>
      </c>
      <c r="B116" s="82" t="s">
        <v>492</v>
      </c>
      <c r="C116" s="83" t="s">
        <v>493</v>
      </c>
      <c r="D116" s="83">
        <v>1668153815</v>
      </c>
    </row>
    <row r="117" spans="1:4" ht="14.25">
      <c r="A117" s="50">
        <v>117</v>
      </c>
      <c r="B117" s="82" t="s">
        <v>494</v>
      </c>
      <c r="C117" s="83" t="s">
        <v>495</v>
      </c>
      <c r="D117" s="83">
        <v>449025123</v>
      </c>
    </row>
  </sheetData>
  <phoneticPr fontId="7" type="noConversion"/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应该跟班的跟班学员</vt:lpstr>
      <vt:lpstr>18django框架考勤表</vt:lpstr>
      <vt:lpstr>18web班的信息</vt:lpstr>
      <vt:lpstr>在群里但没跟班需要关注的</vt:lpstr>
      <vt:lpstr>回访记录表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</dc:creator>
  <cp:lastModifiedBy>Pizili</cp:lastModifiedBy>
  <dcterms:created xsi:type="dcterms:W3CDTF">2018-03-17T11:04:00Z</dcterms:created>
  <dcterms:modified xsi:type="dcterms:W3CDTF">2018-03-26T15:21:52Z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