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activeTab="2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C9" i="4" l="1"/>
  <c r="L20" i="4"/>
  <c r="J20" i="4"/>
  <c r="K20" i="4"/>
  <c r="L19" i="4"/>
  <c r="L18" i="4"/>
  <c r="L17" i="4"/>
  <c r="C8" i="4" l="1"/>
  <c r="C7" i="4"/>
  <c r="D18" i="7" l="1"/>
  <c r="C6" i="4"/>
  <c r="C5" i="4"/>
  <c r="C4" i="4"/>
</calcChain>
</file>

<file path=xl/sharedStrings.xml><?xml version="1.0" encoding="utf-8"?>
<sst xmlns="http://schemas.openxmlformats.org/spreadsheetml/2006/main" count="735" uniqueCount="481">
  <si>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</si>
  <si>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</si>
  <si>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</si>
  <si>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</si>
  <si>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</si>
  <si>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</si>
  <si>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</si>
  <si>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</si>
  <si>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</si>
  <si>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</si>
  <si>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</si>
  <si>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</si>
  <si>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</si>
  <si>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</si>
  <si>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</si>
  <si>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</si>
  <si>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</si>
  <si>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</si>
  <si>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</si>
  <si>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</si>
  <si>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</si>
  <si>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</si>
  <si>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</si>
  <si>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</si>
  <si>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</si>
  <si>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</si>
  <si>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</si>
  <si>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</si>
  <si>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</si>
  <si>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</si>
  <si>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</si>
  <si>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</si>
  <si>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</si>
  <si>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</si>
  <si>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</si>
  <si>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</si>
  <si>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</si>
  <si>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</si>
  <si>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</si>
  <si>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</si>
  <si>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</si>
  <si>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</si>
  <si>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</si>
  <si>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</si>
  <si>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</si>
  <si>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</si>
  <si>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</si>
  <si>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</si>
  <si>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</si>
  <si>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</si>
  <si>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</si>
  <si>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</si>
  <si>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</si>
  <si>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</si>
  <si>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</si>
  <si>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</si>
  <si>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</si>
  <si>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</si>
  <si>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</si>
  <si>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</si>
  <si>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</si>
  <si>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</si>
  <si>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</si>
  <si>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</si>
  <si>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</si>
  <si>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</si>
  <si>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</si>
  <si>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</si>
  <si>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</si>
  <si>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</si>
  <si>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</si>
  <si>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</si>
  <si>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</si>
  <si>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</si>
  <si>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</si>
  <si>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</si>
  <si>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</si>
  <si>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</si>
  <si>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</si>
  <si>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</si>
  <si>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</si>
  <si>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</si>
  <si>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</si>
  <si>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</si>
  <si>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</si>
  <si>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</si>
  <si>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</si>
  <si>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</si>
  <si>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</si>
  <si>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</si>
  <si>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</si>
  <si>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</si>
  <si>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</si>
  <si>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</si>
  <si>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</si>
  <si>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</si>
  <si>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</si>
  <si>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</si>
  <si>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</si>
  <si>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</si>
  <si>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</si>
  <si>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</si>
  <si>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</si>
  <si>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</si>
  <si>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</si>
  <si>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</si>
  <si>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</si>
  <si>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</si>
  <si>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</si>
  <si>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</si>
  <si>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</si>
  <si>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</si>
  <si>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</si>
  <si>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</si>
  <si>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</si>
  <si>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</si>
  <si>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</si>
  <si>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</si>
  <si>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</si>
  <si>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</si>
  <si>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</si>
  <si>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</si>
  <si>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</si>
  <si>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</si>
  <si>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</si>
  <si>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</si>
  <si>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</si>
  <si>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</si>
  <si>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</si>
  <si>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</si>
  <si>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</si>
  <si>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</si>
  <si>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</si>
  <si>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</si>
  <si>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</si>
  <si>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</si>
  <si>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</si>
  <si>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</si>
  <si>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</si>
  <si>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</si>
  <si>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</si>
  <si>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</si>
  <si>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</si>
  <si>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</si>
  <si>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</si>
  <si>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</si>
  <si>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</si>
  <si>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</si>
  <si>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</si>
  <si>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</si>
  <si>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</si>
  <si>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</si>
  <si>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</si>
  <si>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</si>
  <si>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</si>
  <si>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</si>
  <si>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</si>
  <si>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</si>
  <si>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</si>
  <si>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</si>
  <si>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</si>
  <si>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</si>
  <si>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</si>
  <si>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</si>
  <si>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</si>
  <si>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</si>
  <si>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</si>
  <si>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</si>
  <si>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</si>
  <si>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</si>
  <si>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</si>
  <si>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</si>
  <si>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</si>
  <si>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</si>
  <si>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</si>
  <si>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</si>
  <si>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</si>
  <si>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</si>
  <si>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</si>
  <si>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</si>
  <si>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</si>
  <si>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</si>
  <si>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</si>
  <si>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</si>
  <si>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</si>
  <si>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</si>
  <si>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</si>
  <si>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</si>
  <si>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</si>
  <si>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</si>
  <si>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</si>
  <si>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</si>
  <si>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</si>
  <si>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</si>
  <si>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</si>
  <si>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</si>
  <si>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</si>
  <si>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</si>
  <si>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</si>
  <si>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</si>
  <si>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</si>
  <si>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</si>
  <si>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</si>
  <si>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</si>
  <si>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</si>
  <si>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</si>
  <si>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</si>
  <si>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</si>
  <si>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</si>
  <si>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</si>
  <si>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</si>
  <si>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</si>
  <si>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</si>
  <si>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</si>
  <si>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</si>
  <si>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</si>
  <si>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</si>
  <si>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</si>
  <si>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</si>
  <si>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</si>
  <si>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</si>
  <si>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</si>
  <si>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</si>
  <si>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</si>
  <si>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</si>
  <si>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</si>
  <si>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</si>
  <si>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</si>
  <si>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</si>
  <si>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</si>
  <si>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</si>
  <si>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</si>
  <si>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</si>
  <si>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</si>
  <si>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</si>
  <si>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</si>
  <si>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</si>
  <si>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</si>
  <si>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</si>
  <si>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</si>
  <si>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</si>
  <si>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</si>
  <si>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</si>
  <si>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</si>
  <si>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</si>
  <si>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</si>
  <si>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</si>
  <si>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</si>
  <si>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</si>
  <si>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</si>
  <si>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</si>
  <si>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</si>
  <si>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</si>
  <si>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</si>
  <si>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</si>
  <si>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</si>
  <si>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</si>
  <si>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</si>
  <si>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</si>
  <si>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</si>
  <si>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</si>
  <si>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</si>
  <si>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</si>
  <si>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</si>
  <si>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</si>
  <si>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</si>
  <si>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</si>
  <si>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</si>
  <si>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</si>
  <si>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</si>
  <si>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</si>
  <si>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</si>
  <si>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</si>
  <si>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</si>
  <si>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</si>
  <si>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</si>
  <si>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</si>
  <si>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</si>
  <si>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</si>
  <si>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</si>
  <si>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</si>
  <si>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</si>
  <si>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</si>
  <si>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</si>
  <si>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</si>
  <si>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</si>
  <si>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</si>
  <si>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</si>
  <si>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</si>
  <si>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</si>
  <si>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</si>
  <si>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</si>
  <si>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</si>
  <si>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</si>
  <si>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</si>
  <si>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</si>
  <si>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</si>
  <si>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</si>
  <si>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</si>
  <si>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</si>
  <si>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</si>
  <si>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</si>
  <si>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</si>
  <si>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</si>
  <si>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</si>
  <si>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</si>
  <si>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</si>
  <si>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</si>
  <si>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</si>
  <si>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</si>
  <si>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</si>
  <si>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</si>
  <si>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</si>
  <si>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</si>
  <si>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</si>
  <si>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</si>
  <si>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</si>
  <si>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</si>
  <si>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</si>
  <si>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</si>
  <si>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</si>
  <si>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</si>
  <si>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</si>
  <si>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</si>
  <si>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</si>
  <si>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</si>
  <si>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</si>
  <si>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</si>
  <si>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</si>
  <si>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</si>
  <si>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</si>
  <si>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</si>
  <si>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</si>
  <si>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</si>
  <si>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</si>
  <si>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</si>
  <si>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</si>
  <si>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</si>
  <si>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</si>
  <si>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</si>
  <si>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</si>
  <si>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</si>
  <si>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</si>
  <si>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</si>
  <si>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</si>
  <si>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</si>
  <si>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</si>
  <si>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</si>
  <si>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</si>
  <si>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</si>
  <si>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</si>
  <si>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</si>
  <si>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</si>
  <si>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</si>
  <si>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</si>
  <si>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</si>
  <si>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</si>
  <si>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</si>
  <si>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</si>
  <si>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</si>
  <si>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</si>
  <si>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</si>
  <si>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</si>
  <si>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</si>
  <si>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</si>
  <si>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</si>
  <si>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</si>
  <si>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</si>
  <si>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</si>
  <si>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</si>
  <si>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</si>
  <si>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</si>
  <si>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</si>
  <si>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</si>
  <si>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</si>
  <si>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</si>
  <si>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</si>
  <si>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</si>
  <si>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</si>
  <si>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</si>
  <si>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</si>
  <si>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</si>
  <si>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</si>
  <si>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</si>
  <si>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</si>
  <si>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</si>
  <si>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</si>
  <si>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</si>
  <si>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</si>
  <si>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</si>
  <si>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</si>
  <si>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</si>
  <si>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</si>
  <si>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</si>
  <si>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</si>
  <si>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</si>
  <si>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</si>
  <si>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</si>
  <si>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</si>
  <si>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</si>
  <si>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</si>
  <si>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</si>
  <si>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</si>
  <si>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</si>
  <si>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</si>
  <si>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</si>
  <si>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</si>
  <si>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</si>
  <si>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</si>
  <si>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</si>
  <si>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</si>
  <si>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</si>
  <si>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</si>
  <si>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</si>
  <si>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</si>
  <si>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</si>
  <si>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(小数3桁)</t>
    <rPh sb="1" eb="3">
      <t>ショウスウ</t>
    </rPh>
    <rPh sb="4" eb="5">
      <t>ケタ</t>
    </rPh>
    <phoneticPr fontId="1"/>
  </si>
  <si>
    <t>数値（大きな整数）</t>
    <rPh sb="0" eb="2">
      <t>スウチ</t>
    </rPh>
    <rPh sb="3" eb="4">
      <t>オオ</t>
    </rPh>
    <rPh sb="6" eb="8">
      <t>セイスウ</t>
    </rPh>
    <phoneticPr fontId="1"/>
  </si>
  <si>
    <t>1.235E-05</t>
  </si>
  <si>
    <t>1.23457E+13</t>
  </si>
  <si>
    <t>0.000E+00</t>
  </si>
  <si>
    <t>-1.23457E+13</t>
  </si>
  <si>
    <t>数値（大きな整数）(負の数)</t>
    <rPh sb="0" eb="2">
      <t>スウチ</t>
    </rPh>
    <rPh sb="3" eb="4">
      <t>オオ</t>
    </rPh>
    <rPh sb="6" eb="8">
      <t>セイスウ</t>
    </rPh>
    <rPh sb="10" eb="11">
      <t>フ</t>
    </rPh>
    <rPh sb="12" eb="13">
      <t>スウ</t>
    </rPh>
    <phoneticPr fontId="1"/>
  </si>
  <si>
    <t>(小数3桁)(負の数)</t>
    <rPh sb="1" eb="3">
      <t>ショウスウ</t>
    </rPh>
    <rPh sb="4" eb="5">
      <t>ケタ</t>
    </rPh>
    <rPh sb="7" eb="8">
      <t>フ</t>
    </rPh>
    <rPh sb="9" eb="10">
      <t>スウ</t>
    </rPh>
    <phoneticPr fontId="1"/>
  </si>
  <si>
    <t>-1.235E-05</t>
    <phoneticPr fontId="1"/>
  </si>
  <si>
    <t>数値（大きな整数）(境界)</t>
    <rPh sb="0" eb="2">
      <t>スウチ</t>
    </rPh>
    <rPh sb="3" eb="4">
      <t>オオ</t>
    </rPh>
    <rPh sb="6" eb="8">
      <t>セイスウ</t>
    </rPh>
    <rPh sb="10" eb="12">
      <t>キョウカイ</t>
    </rPh>
    <phoneticPr fontId="1"/>
  </si>
  <si>
    <t>数値（大きな整数）(境界)(負の数)</t>
    <rPh sb="0" eb="2">
      <t>スウチ</t>
    </rPh>
    <rPh sb="3" eb="4">
      <t>オオ</t>
    </rPh>
    <rPh sb="6" eb="8">
      <t>セイスウ</t>
    </rPh>
    <rPh sb="14" eb="15">
      <t>フ</t>
    </rPh>
    <rPh sb="16" eb="17">
      <t>スウ</t>
    </rPh>
    <phoneticPr fontId="1"/>
  </si>
  <si>
    <t>1E+11</t>
  </si>
  <si>
    <t>-1E+11</t>
  </si>
  <si>
    <t>99999999999</t>
  </si>
  <si>
    <t>-99999999999</t>
  </si>
  <si>
    <t>数値（小きな整数）(境界)</t>
    <rPh sb="0" eb="2">
      <t>スウチ</t>
    </rPh>
    <rPh sb="3" eb="4">
      <t>チイ</t>
    </rPh>
    <rPh sb="6" eb="8">
      <t>セイスウ</t>
    </rPh>
    <rPh sb="10" eb="12">
      <t>キョウカイ</t>
    </rPh>
    <phoneticPr fontId="1"/>
  </si>
  <si>
    <t>数値（小きな整数）(境界)(負の数)</t>
    <rPh sb="0" eb="2">
      <t>スウチ</t>
    </rPh>
    <rPh sb="14" eb="15">
      <t>フ</t>
    </rPh>
    <rPh sb="16" eb="17">
      <t>スウ</t>
    </rPh>
    <phoneticPr fontId="1"/>
  </si>
  <si>
    <t>数値（小きな整数）(境界)</t>
    <rPh sb="0" eb="2">
      <t>スウチ</t>
    </rPh>
    <rPh sb="10" eb="12">
      <t>キョウカイ</t>
    </rPh>
    <phoneticPr fontId="1"/>
  </si>
  <si>
    <t>数値（小きな整数）</t>
    <rPh sb="0" eb="2">
      <t>スウチ</t>
    </rPh>
    <rPh sb="3" eb="4">
      <t>チイ</t>
    </rPh>
    <rPh sb="6" eb="8">
      <t>セイスウ</t>
    </rPh>
    <phoneticPr fontId="1"/>
  </si>
  <si>
    <t>数値（小きな整数）(負の数)</t>
    <rPh sb="0" eb="2">
      <t>スウチ</t>
    </rPh>
    <rPh sb="10" eb="11">
      <t>フ</t>
    </rPh>
    <rPh sb="12" eb="13">
      <t>スウ</t>
    </rPh>
    <phoneticPr fontId="1"/>
  </si>
  <si>
    <t>1E-10</t>
  </si>
  <si>
    <t>-1E-10</t>
  </si>
  <si>
    <t>0.999999999</t>
  </si>
  <si>
    <t>-0.999999999</t>
  </si>
  <si>
    <t>1.23457E-12</t>
    <phoneticPr fontId="1"/>
  </si>
  <si>
    <t>-1.23457E-12</t>
    <phoneticPr fontId="1"/>
  </si>
  <si>
    <t>ゼロ</t>
    <phoneticPr fontId="1"/>
  </si>
  <si>
    <t>0</t>
    <phoneticPr fontId="1"/>
  </si>
  <si>
    <t>数値(小数)(整数10桁）</t>
    <rPh sb="0" eb="2">
      <t>スウチ</t>
    </rPh>
    <rPh sb="3" eb="5">
      <t>ショウスウ</t>
    </rPh>
    <rPh sb="7" eb="9">
      <t>セイスウ</t>
    </rPh>
    <rPh sb="11" eb="12">
      <t>ケタ</t>
    </rPh>
    <phoneticPr fontId="1"/>
  </si>
  <si>
    <t>数値(小数)(整数8桁）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</si>
  <si>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数値(小数)(整数7桁）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</si>
  <si>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数値(小数)(整数6桁）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</si>
  <si>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数値(小数)(整数5桁）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</si>
  <si>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数値(小数)(整数4桁）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</si>
  <si>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数値(小数)(整数3桁）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</si>
  <si>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数値(小数)(整数2桁）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</si>
  <si>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数値(小数)(整数1桁）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</si>
  <si>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数値(小数)(整数0桁）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</si>
  <si>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数値(小数)(整数9桁）(1)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</si>
  <si>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数値(小数)(整数9桁）(2)</t>
    <rPh sb="0" eb="2">
      <t>スウチ</t>
    </rPh>
    <rPh sb="3" eb="5">
      <t>ショウスウ</t>
    </rPh>
    <rPh sb="7" eb="9">
      <t>セイスウ</t>
    </rPh>
    <rPh sb="10" eb="11">
      <t>ケタ</t>
    </rPh>
    <phoneticPr fontId="1"/>
  </si>
  <si>
    <t>1234567891</t>
  </si>
  <si>
    <t>123456790</t>
  </si>
  <si>
    <t>123456789.1</t>
  </si>
  <si>
    <t>12345678.99</t>
  </si>
  <si>
    <t>1234567.988</t>
  </si>
  <si>
    <t>123456.9877</t>
  </si>
  <si>
    <t>12345.98765</t>
  </si>
  <si>
    <t>1234.987654</t>
  </si>
  <si>
    <t>123.9876543</t>
  </si>
  <si>
    <t>12.98765432</t>
  </si>
  <si>
    <t>1.987654321</t>
  </si>
  <si>
    <t>0.987654321</t>
  </si>
  <si>
    <t>数式（日時）</t>
    <rPh sb="0" eb="2">
      <t>スウシキ</t>
    </rPh>
    <rPh sb="3" eb="5">
      <t>ニチジ</t>
    </rPh>
    <phoneticPr fontId="1"/>
  </si>
  <si>
    <t>日付加算用</t>
    <rPh sb="0" eb="2">
      <t>ヒヅケ</t>
    </rPh>
    <rPh sb="2" eb="4">
      <t>カサン</t>
    </rPh>
    <rPh sb="4" eb="5">
      <t>ヨウ</t>
    </rPh>
    <phoneticPr fontId="1"/>
  </si>
  <si>
    <t>2016/10/27 0:00</t>
  </si>
  <si>
    <t>数式（ブール）</t>
    <rPh sb="0" eb="2">
      <t>スウシキ</t>
    </rPh>
    <phoneticPr fontId="1"/>
  </si>
  <si>
    <t>TRUE</t>
  </si>
  <si>
    <t>No.</t>
    <phoneticPr fontId="1"/>
  </si>
  <si>
    <t>合計</t>
    <rPh sb="0" eb="2">
      <t>ゴウケイ</t>
    </rPh>
    <phoneticPr fontId="1"/>
  </si>
  <si>
    <t>規模</t>
    <rPh sb="0" eb="2">
      <t>キボ</t>
    </rPh>
    <phoneticPr fontId="1"/>
  </si>
  <si>
    <t>件数</t>
    <rPh sb="0" eb="2">
      <t>ケンスウ</t>
    </rPh>
    <phoneticPr fontId="1"/>
  </si>
  <si>
    <t>密度</t>
    <rPh sb="0" eb="2">
      <t>ミツド</t>
    </rPh>
    <phoneticPr fontId="1"/>
  </si>
  <si>
    <t>数式（他のセル参照）</t>
    <rPh sb="0" eb="2">
      <t>スウシキ</t>
    </rPh>
    <rPh sb="3" eb="4">
      <t>ホカ</t>
    </rPh>
    <rPh sb="7" eb="9">
      <t>サンショウ</t>
    </rPh>
    <phoneticPr fontId="1"/>
  </si>
  <si>
    <t xml:space="preserve">4.9 </t>
  </si>
  <si>
    <t>0.0_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</si>
</sst>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  <numFmt numFmtId="254" formatCode="0.000_ "/>
    <numFmt numFmtId="255" formatCode="0.000E+00"/>
    <numFmt numFmtId="256" formatCode="0.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  <xf numFmtId="254" fontId="0" fillId="0" borderId="1" xfId="0" applyNumberFormat="1" applyBorder="1"/>
    <xf numFmtId="255" fontId="0" fillId="0" borderId="1" xfId="0" applyNumberFormat="1" applyBorder="1"/>
    <xf numFmtId="14" fontId="0" fillId="0" borderId="0" xfId="0" applyNumberFormat="1"/>
    <xf numFmtId="256" fontId="0" fillId="0" borderId="0" xfId="0" applyNumberFormat="1"/>
    <xf numFmtId="25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125" bestFit="1" customWidth="1"/>
    <col min="3" max="3" width="19.7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/>
      <c r="C4" s="50"/>
      <c r="D4" s="85"/>
      <c r="E4" s="2"/>
      <c r="F4" s="85"/>
    </row>
    <row r="5" spans="1:6" x14ac:dyDescent="0.15">
      <c r="A5" s="6">
        <v>2</v>
      </c>
      <c r="B5" s="2"/>
      <c r="C5" s="2"/>
      <c r="D5" s="103"/>
      <c r="E5" s="2"/>
      <c r="F5" s="85"/>
    </row>
    <row r="6" spans="1:6" x14ac:dyDescent="0.15">
      <c r="A6" s="6">
        <v>3</v>
      </c>
      <c r="B6" s="2"/>
      <c r="C6" s="2"/>
      <c r="D6" s="103"/>
      <c r="E6" s="2"/>
      <c r="F6" s="85"/>
    </row>
    <row r="7" spans="1:6" x14ac:dyDescent="0.15">
      <c r="A7" s="6">
        <v>4</v>
      </c>
      <c r="B7" s="2"/>
      <c r="C7" s="2"/>
      <c r="D7" s="103"/>
      <c r="E7" s="2"/>
      <c r="F7" s="85"/>
    </row>
    <row r="8" spans="1:6" x14ac:dyDescent="0.15">
      <c r="A8" s="6">
        <v>5</v>
      </c>
      <c r="B8" s="2"/>
      <c r="C8" s="2"/>
      <c r="D8" s="103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  <row r="14" spans="1:6" x14ac:dyDescent="0.15">
      <c r="A14" s="6">
        <v>11</v>
      </c>
      <c r="B14" s="2"/>
      <c r="C14" s="2"/>
      <c r="D14" s="103"/>
      <c r="E14" s="2"/>
      <c r="F14" s="85"/>
    </row>
    <row r="15" spans="1:6" x14ac:dyDescent="0.15">
      <c r="A15" s="6">
        <v>12</v>
      </c>
      <c r="B15" s="2"/>
      <c r="C15" s="2"/>
      <c r="D15" s="103"/>
      <c r="E15" s="2"/>
      <c r="F15" s="85"/>
    </row>
    <row r="16" spans="1:6" x14ac:dyDescent="0.15">
      <c r="A16" s="6">
        <v>13</v>
      </c>
      <c r="B16" s="2"/>
      <c r="C16" s="72"/>
      <c r="D16" s="104"/>
      <c r="E16" s="2"/>
      <c r="F16" s="85"/>
    </row>
    <row r="17" spans="1:6" x14ac:dyDescent="0.15">
      <c r="A17" s="6">
        <v>14</v>
      </c>
      <c r="B17" s="2"/>
      <c r="C17" s="72"/>
      <c r="D17" s="104"/>
      <c r="E17" s="2"/>
      <c r="F17" s="85"/>
    </row>
    <row r="18" spans="1:6" x14ac:dyDescent="0.15">
      <c r="A18" s="6">
        <v>15</v>
      </c>
      <c r="B18" s="2"/>
      <c r="C18" s="72"/>
      <c r="D18" s="104"/>
      <c r="E18" s="2"/>
      <c r="F18" s="85"/>
    </row>
    <row r="19" spans="1:6" x14ac:dyDescent="0.15">
      <c r="A19" s="6">
        <v>16</v>
      </c>
      <c r="B19" s="2"/>
      <c r="C19" s="72"/>
      <c r="D19" s="104"/>
      <c r="E19" s="2"/>
      <c r="F19" s="85"/>
    </row>
    <row r="20" spans="1:6" x14ac:dyDescent="0.15">
      <c r="A20" s="6">
        <v>17</v>
      </c>
      <c r="B20" s="2"/>
      <c r="C20" s="72"/>
      <c r="D20" s="104"/>
      <c r="E20" s="2"/>
      <c r="F20" s="85"/>
    </row>
    <row r="21" spans="1:6" x14ac:dyDescent="0.15">
      <c r="A21" s="6">
        <v>18</v>
      </c>
      <c r="B21" s="2"/>
      <c r="C21" s="72"/>
      <c r="D21" s="104"/>
      <c r="E21" s="2"/>
      <c r="F21" s="85"/>
    </row>
    <row r="22" spans="1:6" x14ac:dyDescent="0.15">
      <c r="A22" s="6">
        <v>19</v>
      </c>
      <c r="B22" s="2"/>
      <c r="C22" s="72"/>
      <c r="D22" s="104"/>
      <c r="E22" s="2"/>
      <c r="F22" s="85"/>
    </row>
    <row r="23" spans="1:6" x14ac:dyDescent="0.15">
      <c r="A23" s="6">
        <v>20</v>
      </c>
      <c r="B23" s="2"/>
      <c r="C23" s="72"/>
      <c r="D23" s="104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8" sqref="B8:F8"/>
    </sheetView>
  </sheetViews>
  <sheetFormatPr defaultRowHeight="13.5" x14ac:dyDescent="0.15"/>
  <cols>
    <col min="1" max="1" width="7.625" customWidth="1"/>
    <col min="2" max="2" width="30.375" customWidth="1"/>
    <col min="3" max="3" width="21.25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</row>
    <row r="8" spans="1:6" x14ac:dyDescent="0.15">
      <c r="A8" s="6">
        <v>5</v>
      </c>
      <c r="B8" s="13" t="s">
        <v>416</v>
      </c>
      <c r="C8" s="115">
        <v>1.2345E-5</v>
      </c>
      <c r="D8" s="103" t="s">
        <v>418</v>
      </c>
      <c r="E8" s="2">
        <v>255</v>
      </c>
      <c r="F8" s="85" t="s">
        <v>420</v>
      </c>
    </row>
    <row r="9" spans="1:6" x14ac:dyDescent="0.15">
      <c r="A9" s="6">
        <v>6</v>
      </c>
      <c r="B9" s="13" t="s">
        <v>423</v>
      </c>
      <c r="C9" s="115">
        <v>-1.2345E-5</v>
      </c>
      <c r="D9" s="103" t="s">
        <v>424</v>
      </c>
      <c r="E9" s="2">
        <v>255</v>
      </c>
      <c r="F9" s="85" t="s">
        <v>420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3" sqref="B13:F13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3" sqref="C23"/>
    </sheetView>
  </sheetViews>
  <sheetFormatPr defaultRowHeight="13.5" x14ac:dyDescent="0.15"/>
  <cols>
    <col min="1" max="1" width="7.625" customWidth="1"/>
    <col min="2" max="2" width="30.125" bestFit="1" customWidth="1"/>
    <col min="3" max="3" width="19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  <row r="14" spans="1:6" x14ac:dyDescent="0.15">
      <c r="A14" s="6">
        <v>11</v>
      </c>
      <c r="B14" s="2" t="s">
        <v>442</v>
      </c>
      <c r="C14" s="2">
        <v>0</v>
      </c>
      <c r="D14" s="13" t="s">
        <v>443</v>
      </c>
      <c r="E14" s="2">
        <v>0</v>
      </c>
      <c r="F14" s="85" t="s">
        <v>231</v>
      </c>
    </row>
    <row r="15" spans="1:6" x14ac:dyDescent="0.15">
      <c r="A15" s="6">
        <v>12</v>
      </c>
      <c r="B15" s="2" t="s">
        <v>417</v>
      </c>
      <c r="C15" s="72">
        <v>12345678901234</v>
      </c>
      <c r="D15" s="103" t="s">
        <v>419</v>
      </c>
      <c r="E15" s="2">
        <v>0</v>
      </c>
      <c r="F15" s="85" t="s">
        <v>231</v>
      </c>
    </row>
    <row r="16" spans="1:6" x14ac:dyDescent="0.15">
      <c r="A16" s="6">
        <v>13</v>
      </c>
      <c r="B16" s="2" t="s">
        <v>422</v>
      </c>
      <c r="C16" s="72">
        <v>-12345678901234</v>
      </c>
      <c r="D16" s="103" t="s">
        <v>421</v>
      </c>
      <c r="E16" s="2">
        <v>0</v>
      </c>
      <c r="F16" s="85" t="s">
        <v>231</v>
      </c>
    </row>
    <row r="17" spans="1:6" x14ac:dyDescent="0.15">
      <c r="A17" s="6">
        <v>14</v>
      </c>
      <c r="B17" s="2" t="s">
        <v>425</v>
      </c>
      <c r="C17" s="72">
        <v>100000100000</v>
      </c>
      <c r="D17" s="103" t="s">
        <v>427</v>
      </c>
      <c r="E17" s="2">
        <v>0</v>
      </c>
      <c r="F17" s="85" t="s">
        <v>231</v>
      </c>
    </row>
    <row r="18" spans="1:6" x14ac:dyDescent="0.15">
      <c r="A18" s="6">
        <v>15</v>
      </c>
      <c r="B18" s="2" t="s">
        <v>426</v>
      </c>
      <c r="C18" s="72">
        <v>-100000000000</v>
      </c>
      <c r="D18" s="103" t="s">
        <v>428</v>
      </c>
      <c r="E18" s="2">
        <v>0</v>
      </c>
      <c r="F18" s="85" t="s">
        <v>231</v>
      </c>
    </row>
    <row r="19" spans="1:6" x14ac:dyDescent="0.15">
      <c r="A19" s="6">
        <v>16</v>
      </c>
      <c r="B19" s="2" t="s">
        <v>425</v>
      </c>
      <c r="C19" s="72">
        <v>99999999999</v>
      </c>
      <c r="D19" s="104" t="s">
        <v>429</v>
      </c>
      <c r="E19" s="2">
        <v>0</v>
      </c>
      <c r="F19" s="85" t="s">
        <v>231</v>
      </c>
    </row>
    <row r="20" spans="1:6" x14ac:dyDescent="0.15">
      <c r="A20" s="6">
        <v>17</v>
      </c>
      <c r="B20" s="2" t="s">
        <v>426</v>
      </c>
      <c r="C20" s="72">
        <v>-99999999999</v>
      </c>
      <c r="D20" s="103" t="s">
        <v>430</v>
      </c>
      <c r="E20" s="2">
        <v>0</v>
      </c>
      <c r="F20" s="85" t="s">
        <v>231</v>
      </c>
    </row>
    <row r="21" spans="1:6" x14ac:dyDescent="0.15">
      <c r="A21" s="6">
        <v>18</v>
      </c>
      <c r="B21" s="2" t="s">
        <v>434</v>
      </c>
      <c r="C21" s="2">
        <v>1.2345669999999999E-12</v>
      </c>
      <c r="D21" s="103" t="s">
        <v>440</v>
      </c>
      <c r="E21" s="2">
        <v>0</v>
      </c>
      <c r="F21" s="85" t="s">
        <v>231</v>
      </c>
    </row>
    <row r="22" spans="1:6" x14ac:dyDescent="0.15">
      <c r="A22" s="6">
        <v>19</v>
      </c>
      <c r="B22" s="2" t="s">
        <v>435</v>
      </c>
      <c r="C22" s="2">
        <v>-1.2345669999999999E-12</v>
      </c>
      <c r="D22" s="103" t="s">
        <v>441</v>
      </c>
      <c r="E22" s="2">
        <v>0</v>
      </c>
      <c r="F22" s="85" t="s">
        <v>231</v>
      </c>
    </row>
    <row r="23" spans="1:6" x14ac:dyDescent="0.15">
      <c r="A23" s="6">
        <v>20</v>
      </c>
      <c r="B23" s="2" t="s">
        <v>431</v>
      </c>
      <c r="C23" s="2">
        <v>1E-10</v>
      </c>
      <c r="D23" s="103" t="s">
        <v>436</v>
      </c>
      <c r="E23" s="2">
        <v>0</v>
      </c>
      <c r="F23" s="85" t="s">
        <v>231</v>
      </c>
    </row>
    <row r="24" spans="1:6" x14ac:dyDescent="0.15">
      <c r="A24" s="6">
        <v>21</v>
      </c>
      <c r="B24" s="2" t="s">
        <v>432</v>
      </c>
      <c r="C24" s="2">
        <v>-1E-10</v>
      </c>
      <c r="D24" s="103" t="s">
        <v>437</v>
      </c>
      <c r="E24" s="2">
        <v>0</v>
      </c>
      <c r="F24" s="85" t="s">
        <v>231</v>
      </c>
    </row>
    <row r="25" spans="1:6" x14ac:dyDescent="0.15">
      <c r="A25" s="6">
        <v>22</v>
      </c>
      <c r="B25" s="2" t="s">
        <v>433</v>
      </c>
      <c r="C25" s="2">
        <v>0.99999999900000003</v>
      </c>
      <c r="D25" s="103" t="s">
        <v>438</v>
      </c>
      <c r="E25" s="2">
        <v>0</v>
      </c>
      <c r="F25" s="85" t="s">
        <v>231</v>
      </c>
    </row>
    <row r="26" spans="1:6" x14ac:dyDescent="0.15">
      <c r="A26" s="6">
        <v>23</v>
      </c>
      <c r="B26" s="2" t="s">
        <v>432</v>
      </c>
      <c r="C26" s="2">
        <v>-0.99999999900000003</v>
      </c>
      <c r="D26" s="103" t="s">
        <v>439</v>
      </c>
      <c r="E26" s="2">
        <v>0</v>
      </c>
      <c r="F26" s="85" t="s">
        <v>231</v>
      </c>
    </row>
    <row r="27" spans="1:6" x14ac:dyDescent="0.15">
      <c r="A27" s="6">
        <v>24</v>
      </c>
      <c r="B27" s="2" t="s">
        <v>444</v>
      </c>
      <c r="C27" s="2">
        <v>1234567890.9876499</v>
      </c>
      <c r="D27" s="103" t="s">
        <v>456</v>
      </c>
      <c r="E27" s="2">
        <v>0</v>
      </c>
      <c r="F27" s="85" t="s">
        <v>231</v>
      </c>
    </row>
    <row r="28" spans="1:6" x14ac:dyDescent="0.15">
      <c r="A28" s="6">
        <v>25</v>
      </c>
      <c r="B28" s="2" t="s">
        <v>454</v>
      </c>
      <c r="C28" s="2">
        <v>123456789.987654</v>
      </c>
      <c r="D28" s="103" t="s">
        <v>457</v>
      </c>
      <c r="E28" s="2">
        <v>0</v>
      </c>
      <c r="F28" s="85" t="s">
        <v>231</v>
      </c>
    </row>
    <row r="29" spans="1:6" x14ac:dyDescent="0.15">
      <c r="A29" s="6">
        <v>26</v>
      </c>
      <c r="B29" s="2" t="s">
        <v>455</v>
      </c>
      <c r="C29" s="2">
        <v>123456789.123456</v>
      </c>
      <c r="D29" s="103" t="s">
        <v>458</v>
      </c>
      <c r="E29" s="2">
        <v>0</v>
      </c>
      <c r="F29" s="85" t="s">
        <v>231</v>
      </c>
    </row>
    <row r="30" spans="1:6" x14ac:dyDescent="0.15">
      <c r="A30" s="6">
        <v>27</v>
      </c>
      <c r="B30" s="2" t="s">
        <v>445</v>
      </c>
      <c r="C30" s="2">
        <v>12345678.9876543</v>
      </c>
      <c r="D30" s="103" t="s">
        <v>459</v>
      </c>
      <c r="E30" s="2">
        <v>0</v>
      </c>
      <c r="F30" s="85" t="s">
        <v>231</v>
      </c>
    </row>
    <row r="31" spans="1:6" x14ac:dyDescent="0.15">
      <c r="A31" s="6">
        <v>28</v>
      </c>
      <c r="B31" s="2" t="s">
        <v>446</v>
      </c>
      <c r="C31" s="2">
        <v>1234567.98765432</v>
      </c>
      <c r="D31" s="103" t="s">
        <v>460</v>
      </c>
      <c r="E31" s="2">
        <v>0</v>
      </c>
      <c r="F31" s="85" t="s">
        <v>231</v>
      </c>
    </row>
    <row r="32" spans="1:6" x14ac:dyDescent="0.15">
      <c r="A32" s="6">
        <v>29</v>
      </c>
      <c r="B32" s="2" t="s">
        <v>447</v>
      </c>
      <c r="C32" s="2">
        <v>123456.987654321</v>
      </c>
      <c r="D32" s="103" t="s">
        <v>461</v>
      </c>
      <c r="E32" s="2">
        <v>0</v>
      </c>
      <c r="F32" s="85" t="s">
        <v>231</v>
      </c>
    </row>
    <row r="33" spans="1:6" x14ac:dyDescent="0.15">
      <c r="A33" s="6">
        <v>30</v>
      </c>
      <c r="B33" s="2" t="s">
        <v>448</v>
      </c>
      <c r="C33" s="2">
        <v>12345.987654320999</v>
      </c>
      <c r="D33" s="103" t="s">
        <v>462</v>
      </c>
      <c r="E33" s="2">
        <v>0</v>
      </c>
      <c r="F33" s="85" t="s">
        <v>231</v>
      </c>
    </row>
    <row r="34" spans="1:6" x14ac:dyDescent="0.15">
      <c r="A34" s="6">
        <v>31</v>
      </c>
      <c r="B34" s="2" t="s">
        <v>449</v>
      </c>
      <c r="C34" s="2">
        <v>1234.987654321</v>
      </c>
      <c r="D34" s="103" t="s">
        <v>463</v>
      </c>
      <c r="E34" s="2">
        <v>0</v>
      </c>
      <c r="F34" s="85" t="s">
        <v>231</v>
      </c>
    </row>
    <row r="35" spans="1:6" x14ac:dyDescent="0.15">
      <c r="A35" s="6">
        <v>32</v>
      </c>
      <c r="B35" s="2" t="s">
        <v>450</v>
      </c>
      <c r="C35" s="2">
        <v>123.98765432099999</v>
      </c>
      <c r="D35" s="103" t="s">
        <v>464</v>
      </c>
      <c r="E35" s="2">
        <v>0</v>
      </c>
      <c r="F35" s="85" t="s">
        <v>231</v>
      </c>
    </row>
    <row r="36" spans="1:6" x14ac:dyDescent="0.15">
      <c r="A36" s="6">
        <v>33</v>
      </c>
      <c r="B36" s="2" t="s">
        <v>451</v>
      </c>
      <c r="C36" s="2">
        <v>12.987654321000001</v>
      </c>
      <c r="D36" s="103" t="s">
        <v>465</v>
      </c>
      <c r="E36" s="2">
        <v>0</v>
      </c>
      <c r="F36" s="85" t="s">
        <v>231</v>
      </c>
    </row>
    <row r="37" spans="1:6" x14ac:dyDescent="0.15">
      <c r="A37" s="6">
        <v>34</v>
      </c>
      <c r="B37" s="2" t="s">
        <v>452</v>
      </c>
      <c r="C37" s="2">
        <v>1.9876543209999999</v>
      </c>
      <c r="D37" s="103" t="s">
        <v>466</v>
      </c>
      <c r="E37" s="2">
        <v>0</v>
      </c>
      <c r="F37" s="85" t="s">
        <v>231</v>
      </c>
    </row>
    <row r="38" spans="1:6" x14ac:dyDescent="0.15">
      <c r="A38" s="6">
        <v>35</v>
      </c>
      <c r="B38" s="2" t="s">
        <v>453</v>
      </c>
      <c r="C38" s="2">
        <v>0.98765432100999995</v>
      </c>
      <c r="D38" s="103" t="s">
        <v>467</v>
      </c>
      <c r="E38" s="2">
        <v>0</v>
      </c>
      <c r="F38" s="85" t="s">
        <v>231</v>
      </c>
    </row>
    <row r="39" spans="1:6" x14ac:dyDescent="0.15">
      <c r="A39" s="6">
        <v>36</v>
      </c>
      <c r="B39" s="2"/>
      <c r="C39" s="2"/>
      <c r="D39" s="103"/>
      <c r="E39" s="2">
        <v>0</v>
      </c>
      <c r="F39" s="85" t="s">
        <v>231</v>
      </c>
    </row>
    <row r="40" spans="1:6" x14ac:dyDescent="0.15">
      <c r="A40" s="6">
        <v>37</v>
      </c>
      <c r="B40" s="2"/>
      <c r="C40" s="2"/>
      <c r="D40" s="103"/>
      <c r="E40" s="2">
        <v>0</v>
      </c>
      <c r="F40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9" sqref="E9:F9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12" x14ac:dyDescent="0.15">
      <c r="A1" s="1" t="s">
        <v>0</v>
      </c>
    </row>
    <row r="3" spans="1:12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12" x14ac:dyDescent="0.15">
      <c r="A4" s="6">
        <v>1</v>
      </c>
      <c r="B4" s="2" t="s">
        <v>16</v>
      </c>
      <c r="C4" s="2">
        <f>1+2</f>
        <v>3</v>
      </c>
      <c r="D4" s="103" t="s">
        <v>70</v>
      </c>
      <c r="E4" s="2">
        <v>0</v>
      </c>
      <c r="F4" s="85" t="s">
        <v>231</v>
      </c>
      <c r="G4" s="95"/>
    </row>
    <row r="5" spans="1:12" x14ac:dyDescent="0.15">
      <c r="A5" s="6">
        <v>2</v>
      </c>
      <c r="B5" s="2" t="s">
        <v>17</v>
      </c>
      <c r="C5" s="2">
        <f>SUM(H6:H8)</f>
        <v>1101</v>
      </c>
      <c r="D5" s="10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12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0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12" x14ac:dyDescent="0.15">
      <c r="A7" s="6">
        <v>4</v>
      </c>
      <c r="B7" s="2" t="s">
        <v>468</v>
      </c>
      <c r="C7" s="50">
        <f>H11+H12</f>
        <v>42670</v>
      </c>
      <c r="D7" s="85" t="s">
        <v>470</v>
      </c>
      <c r="E7" s="2">
        <v>211</v>
      </c>
      <c r="F7" s="85" t="s">
        <v>272</v>
      </c>
      <c r="H7">
        <v>100</v>
      </c>
    </row>
    <row r="8" spans="1:12" x14ac:dyDescent="0.15">
      <c r="A8" s="6">
        <v>5</v>
      </c>
      <c r="B8" s="2" t="s">
        <v>471</v>
      </c>
      <c r="C8" s="2" t="b">
        <f>IF(C5&gt;1000,TRUE,FALSE)</f>
        <v>1</v>
      </c>
      <c r="D8" s="85" t="s">
        <v>472</v>
      </c>
      <c r="E8" s="2">
        <v>0</v>
      </c>
      <c r="F8" s="85" t="s">
        <v>231</v>
      </c>
      <c r="H8">
        <v>1000</v>
      </c>
    </row>
    <row r="9" spans="1:12" x14ac:dyDescent="0.15">
      <c r="A9" s="6">
        <v>6</v>
      </c>
      <c r="B9" s="2" t="s">
        <v>478</v>
      </c>
      <c r="C9" s="118">
        <f>L20</f>
        <v>4.8780487804878048</v>
      </c>
      <c r="D9" s="85" t="s">
        <v>479</v>
      </c>
      <c r="E9" s="2">
        <v>256</v>
      </c>
      <c r="F9" s="85" t="s">
        <v>480</v>
      </c>
    </row>
    <row r="10" spans="1:12" x14ac:dyDescent="0.15">
      <c r="A10" s="6"/>
      <c r="B10" s="2"/>
      <c r="C10" s="2"/>
      <c r="D10" s="85"/>
      <c r="E10" s="2"/>
      <c r="F10" s="85"/>
      <c r="H10" t="s">
        <v>469</v>
      </c>
    </row>
    <row r="11" spans="1:12" x14ac:dyDescent="0.15">
      <c r="A11" s="6"/>
      <c r="B11" s="2"/>
      <c r="C11" s="2"/>
      <c r="D11" s="85"/>
      <c r="E11" s="2"/>
      <c r="F11" s="85"/>
      <c r="H11" s="116">
        <v>42655</v>
      </c>
    </row>
    <row r="12" spans="1:12" x14ac:dyDescent="0.15">
      <c r="A12" s="6"/>
      <c r="B12" s="2"/>
      <c r="C12" s="2"/>
      <c r="D12" s="85"/>
      <c r="E12" s="2"/>
      <c r="F12" s="85"/>
      <c r="H12">
        <v>15</v>
      </c>
    </row>
    <row r="16" spans="1:12" x14ac:dyDescent="0.15">
      <c r="I16" t="s">
        <v>473</v>
      </c>
      <c r="J16" t="s">
        <v>475</v>
      </c>
      <c r="K16" t="s">
        <v>476</v>
      </c>
      <c r="L16" t="s">
        <v>477</v>
      </c>
    </row>
    <row r="17" spans="9:12" x14ac:dyDescent="0.15">
      <c r="I17">
        <v>1</v>
      </c>
      <c r="J17">
        <v>0.24</v>
      </c>
      <c r="K17">
        <v>1</v>
      </c>
      <c r="L17" s="117">
        <f>K17/J17</f>
        <v>4.166666666666667</v>
      </c>
    </row>
    <row r="18" spans="9:12" x14ac:dyDescent="0.15">
      <c r="I18">
        <v>2</v>
      </c>
      <c r="J18">
        <v>0.44</v>
      </c>
      <c r="K18">
        <v>2</v>
      </c>
      <c r="L18" s="117">
        <f>K18/J18</f>
        <v>4.5454545454545459</v>
      </c>
    </row>
    <row r="19" spans="9:12" x14ac:dyDescent="0.15">
      <c r="I19">
        <v>3</v>
      </c>
      <c r="J19">
        <v>0.55000000000000004</v>
      </c>
      <c r="K19">
        <v>3</v>
      </c>
      <c r="L19" s="117">
        <f>K19/J19</f>
        <v>5.4545454545454541</v>
      </c>
    </row>
    <row r="20" spans="9:12" x14ac:dyDescent="0.15">
      <c r="I20" t="s">
        <v>474</v>
      </c>
      <c r="J20">
        <f>SUM(J17:J19)</f>
        <v>1.23</v>
      </c>
      <c r="K20">
        <f>SUM(K17:K19)</f>
        <v>6</v>
      </c>
      <c r="L20" s="117">
        <f>K20/J20</f>
        <v>4.8780487804878048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B31" sqref="B31:C36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  <row r="31" spans="1:7" x14ac:dyDescent="0.15">
      <c r="A31" s="6">
        <v>28</v>
      </c>
      <c r="B31" s="13"/>
      <c r="C31" s="114"/>
      <c r="D31" s="103"/>
      <c r="E31" s="2"/>
      <c r="F31" s="85"/>
      <c r="G31" s="97"/>
    </row>
    <row r="32" spans="1:7" x14ac:dyDescent="0.15">
      <c r="A32" s="6">
        <v>29</v>
      </c>
      <c r="B32" s="13"/>
      <c r="C32" s="25"/>
      <c r="D32" s="103"/>
      <c r="E32" s="2"/>
      <c r="F32" s="85"/>
      <c r="G32" s="97"/>
    </row>
    <row r="33" spans="1:7" x14ac:dyDescent="0.15">
      <c r="A33" s="6">
        <v>30</v>
      </c>
      <c r="B33" s="13"/>
      <c r="C33" s="25"/>
      <c r="D33" s="103"/>
      <c r="E33" s="2"/>
      <c r="F33" s="85"/>
      <c r="G33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2016-07-02T04:39:52Z</dcterms:modified>
</cp:coreProperties>
</file>