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CBLA-Test-Bed\Hardware\Design Files\Sound Module\"/>
    </mc:Choice>
  </mc:AlternateContent>
  <bookViews>
    <workbookView xWindow="0" yWindow="0" windowWidth="19200" windowHeight="11745"/>
  </bookViews>
  <sheets>
    <sheet name="Sound Module" sheetId="2" r:id="rId1"/>
    <sheet name="Sheet1" sheetId="1" r:id="rId2"/>
  </sheets>
  <definedNames>
    <definedName name="Extension_Board__IR_ACC__BOM" localSheetId="0">'Sound Module'!#REF!</definedName>
    <definedName name="Sound_Module_BOM" localSheetId="0">'Sound Module'!$A$26:$K$33</definedName>
    <definedName name="tentacle_module_BOM" localSheetId="0">'Sound Module'!$A$12:$K$12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</calcChain>
</file>

<file path=xl/connections.xml><?xml version="1.0" encoding="utf-8"?>
<connections xmlns="http://schemas.openxmlformats.org/spreadsheetml/2006/main">
  <connection id="1" name="Sound_Module_BOM" type="6" refreshedVersion="4" background="1" saveData="1">
    <textPr codePage="850" sourceFile="C:\B-Drive\School\Research\CBLA-Test-Bed\Hardware\PCB Design\Sound Module\Sound_Module_BOM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ntacle_module_BOM12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<sst xmlns="http://schemas.openxmlformats.org/spreadsheetml/2006/main" count="158" uniqueCount="107">
  <si>
    <t>thru-hole</t>
  </si>
  <si>
    <t>DO-201AD, Axial</t>
  </si>
  <si>
    <t>SB540E-G</t>
  </si>
  <si>
    <t>Comchip Technology</t>
  </si>
  <si>
    <t>DIODE SCHOTTKY 40V 5A DO201AD</t>
  </si>
  <si>
    <t>D1</t>
  </si>
  <si>
    <t>54602-908LF</t>
  </si>
  <si>
    <t>FCI</t>
  </si>
  <si>
    <t>CONN MOD JACK R/A 8P8C</t>
  </si>
  <si>
    <t>JACK</t>
  </si>
  <si>
    <t>0.100" (2.54mm)</t>
  </si>
  <si>
    <t>PPTC131LFBN-RC</t>
  </si>
  <si>
    <t>Sullins Connector Solutions</t>
  </si>
  <si>
    <t>CONN HEADER FEMALE 13 POS .1" TIN</t>
  </si>
  <si>
    <t>PPTC051LFBN-RC</t>
  </si>
  <si>
    <t>CONN HEADER FEMALE 5 POS .1" TIN</t>
  </si>
  <si>
    <t xml:space="preserve">PPPC031LFBN-RC </t>
  </si>
  <si>
    <t>CONN HEADER FEMALE 3 POS .1" TIN</t>
  </si>
  <si>
    <t>TEENSY</t>
  </si>
  <si>
    <t>0.315" Dia</t>
  </si>
  <si>
    <t>EEU-FR1E471Y</t>
  </si>
  <si>
    <t>Panasonic Electronic Components</t>
  </si>
  <si>
    <t>CAP ALUM 470UF 25V 20% RADIAL</t>
  </si>
  <si>
    <t>C8, C9, C13</t>
  </si>
  <si>
    <t>SMD</t>
  </si>
  <si>
    <t>0603</t>
  </si>
  <si>
    <t>RHM470DCT-ND</t>
  </si>
  <si>
    <t>Rohm Semiconductor</t>
  </si>
  <si>
    <t>RES 470 OHM 1/4W 5% 0603 SMD</t>
  </si>
  <si>
    <t>R1, R2, R3, R5, R14, R17, R18</t>
  </si>
  <si>
    <t>RC0603JR-074K7L</t>
  </si>
  <si>
    <t>Yageo</t>
  </si>
  <si>
    <t>RES 4.7K OHM 1/10W 5% 0603 SMD</t>
  </si>
  <si>
    <t>R10, R12</t>
  </si>
  <si>
    <t xml:space="preserve">0.394" Dia </t>
  </si>
  <si>
    <t>ECA-1EM102</t>
  </si>
  <si>
    <t>CAP ALUM 1000UF 25V 20% RADIAL</t>
  </si>
  <si>
    <t>C1</t>
  </si>
  <si>
    <t>RC1608J222CS</t>
  </si>
  <si>
    <t>Samsung Electro-Mechanics America, Inc</t>
  </si>
  <si>
    <t>RES 2.2K OHM 1/10W 5% 0603</t>
  </si>
  <si>
    <t>R7, R8</t>
  </si>
  <si>
    <t>GRM188R61E105KA12D</t>
  </si>
  <si>
    <t>Murata Electronics North America</t>
  </si>
  <si>
    <t>CAP CER 1UF 25V 10% X5R 0603</t>
  </si>
  <si>
    <t>C2, C3, C6, C11</t>
  </si>
  <si>
    <t>3.5 mm pitch</t>
  </si>
  <si>
    <t>OSTTG025100B</t>
  </si>
  <si>
    <t>TERMINAL BLOCK 3.5MM 2POS PCB</t>
  </si>
  <si>
    <t>PWM1, PWM2, SPK-1, SPK-2</t>
  </si>
  <si>
    <t>CRCW06031K00FKEAHP</t>
  </si>
  <si>
    <t>Vishay Dale</t>
  </si>
  <si>
    <t>RES 1.00K OHM .25W 1% 0603 SMD</t>
  </si>
  <si>
    <t>R11, R13</t>
  </si>
  <si>
    <t>CL10F104ZB8NNNC</t>
  </si>
  <si>
    <t>CAP CER 0.1UF 50V Y5V 0603</t>
  </si>
  <si>
    <t>C4, C5, C7, C12</t>
  </si>
  <si>
    <t>CR0603-FX-10R0GLFCT-ND</t>
  </si>
  <si>
    <t>Bourns Inc.</t>
  </si>
  <si>
    <t>RES SMD 10 OHM 1% 1/10W 0603</t>
  </si>
  <si>
    <t>R4, R6, R15</t>
  </si>
  <si>
    <t>Put two 2p together to form a 4p</t>
  </si>
  <si>
    <t>0.200" pitch</t>
  </si>
  <si>
    <t>On Shore Technology Inc</t>
  </si>
  <si>
    <t>TERMINAL BLOCK 5.08MM 2POS PCB</t>
  </si>
  <si>
    <t>POWER</t>
  </si>
  <si>
    <t>Put two single-row to make one double-row</t>
  </si>
  <si>
    <t>PREC005SAAN-RC</t>
  </si>
  <si>
    <t>CONN HEADER .100" SNGL STR 5POS</t>
  </si>
  <si>
    <t>TAB_CONN</t>
  </si>
  <si>
    <t>PREC007SAAN-RC</t>
  </si>
  <si>
    <t>CONN HEADER .100" SNGL STR 7POS</t>
  </si>
  <si>
    <t>AMP_1_1, AMP_2_1</t>
  </si>
  <si>
    <t>SD_1, SD_2</t>
  </si>
  <si>
    <t>PREC003SAAN-RC</t>
  </si>
  <si>
    <t>CONN HEADER .100" SNGL STR 3POS</t>
  </si>
  <si>
    <t>A_1, A_2, A_3, POWER_LED, X2, X3</t>
  </si>
  <si>
    <t>PREC002SAAN-RC</t>
  </si>
  <si>
    <t>CONN HEADER .100" SNGL STR 2POS</t>
  </si>
  <si>
    <t>AMP_1_2, AMP_2_2</t>
  </si>
  <si>
    <t>TO-252-3</t>
  </si>
  <si>
    <t>NTD5867NLT4G</t>
  </si>
  <si>
    <t>ON Semiconductor</t>
  </si>
  <si>
    <t>MOSFET N-CH 60V 18A 43MOHM DPAK</t>
  </si>
  <si>
    <t>MOS1, MOS2</t>
  </si>
  <si>
    <t>MC7805BDTRKG</t>
  </si>
  <si>
    <t>IC REG LDO 5V 1A DPAK</t>
  </si>
  <si>
    <t>IC1, IC2, IC3, IC4</t>
  </si>
  <si>
    <t>PREC008SAAN-RC</t>
  </si>
  <si>
    <t>CONN HEADER .100" SNGL STR 8POS</t>
  </si>
  <si>
    <t>PINOUT</t>
  </si>
  <si>
    <t>APTR3216SGC</t>
  </si>
  <si>
    <t>Kingbright</t>
  </si>
  <si>
    <t>LED 3.2X1.6MM 568NM GRN CLR SMD</t>
  </si>
  <si>
    <t>LED1, LED2, LED3, LED4, LED5, LED6, LED7</t>
  </si>
  <si>
    <t>Packed</t>
  </si>
  <si>
    <t>Total Required for 14 Boards</t>
  </si>
  <si>
    <t>Your Instructions</t>
  </si>
  <si>
    <t>Type</t>
  </si>
  <si>
    <t>Package</t>
  </si>
  <si>
    <t>Mfg Part #</t>
  </si>
  <si>
    <t>Manufacturer</t>
  </si>
  <si>
    <t>Qty</t>
  </si>
  <si>
    <t>Description</t>
  </si>
  <si>
    <t>Ref Des</t>
  </si>
  <si>
    <t>Item #</t>
  </si>
  <si>
    <t xml:space="preserve">                Sound Module Bill of Materials (BOM)_Bittele Electronics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</si>
</sst>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" fillId="2" borderId="0" xfId="1" applyFill="1"/>
    <xf numFmtId="0" fontId="1" fillId="2" borderId="1" xfId="1" applyFill="1" applyBorder="1"/>
    <xf numFmtId="0" fontId="1" fillId="2" borderId="1" xfId="1" applyFont="1" applyFill="1" applyBorder="1"/>
    <xf numFmtId="0" fontId="1" fillId="2" borderId="1" xfId="1" applyFill="1" applyBorder="1" applyAlignment="1">
      <alignment horizontal="left"/>
    </xf>
    <xf numFmtId="0" fontId="1" fillId="2" borderId="1" xfId="1" applyFill="1" applyBorder="1" applyAlignment="1">
      <alignment horizontal="center"/>
    </xf>
    <xf numFmtId="0" fontId="1" fillId="2" borderId="1" xfId="1" applyFill="1" applyBorder="1" applyAlignment="1"/>
    <xf numFmtId="0" fontId="1" fillId="2" borderId="1" xfId="1" applyFont="1" applyFill="1" applyBorder="1" applyAlignment="1">
      <alignment horizontal="center"/>
    </xf>
    <xf numFmtId="0" fontId="1" fillId="3" borderId="0" xfId="1" applyFill="1"/>
    <xf numFmtId="0" fontId="1" fillId="3" borderId="1" xfId="1" applyFill="1" applyBorder="1"/>
    <xf numFmtId="0" fontId="1" fillId="3" borderId="1" xfId="1" applyFont="1" applyFill="1" applyBorder="1"/>
    <xf numFmtId="0" fontId="1" fillId="3" borderId="1" xfId="1" applyFill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3" borderId="1" xfId="1" applyFont="1" applyFill="1" applyBorder="1" applyAlignment="1"/>
    <xf numFmtId="0" fontId="1" fillId="3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left"/>
    </xf>
    <xf numFmtId="0" fontId="2" fillId="3" borderId="1" xfId="1" applyFont="1" applyFill="1" applyBorder="1"/>
    <xf numFmtId="49" fontId="1" fillId="2" borderId="1" xfId="1" applyNumberFormat="1" applyFont="1" applyFill="1" applyBorder="1" applyAlignment="1">
      <alignment horizontal="left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/>
    <xf numFmtId="0" fontId="2" fillId="2" borderId="1" xfId="1" applyFont="1" applyFill="1" applyBorder="1"/>
    <xf numFmtId="0" fontId="1" fillId="2" borderId="1" xfId="1" quotePrefix="1" applyFont="1" applyFill="1" applyBorder="1" applyAlignment="1">
      <alignment horizontal="left"/>
    </xf>
    <xf numFmtId="0" fontId="2" fillId="2" borderId="1" xfId="1" applyFont="1" applyFill="1" applyBorder="1" applyAlignment="1">
      <alignment vertical="center" wrapText="1"/>
    </xf>
    <xf numFmtId="49" fontId="1" fillId="3" borderId="1" xfId="1" applyNumberFormat="1" applyFont="1" applyFill="1" applyBorder="1" applyAlignment="1">
      <alignment horizontal="left"/>
    </xf>
    <xf numFmtId="0" fontId="3" fillId="2" borderId="1" xfId="1" applyFont="1" applyFill="1" applyBorder="1"/>
    <xf numFmtId="0" fontId="4" fillId="3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ntacle_module_BO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und_Module_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tabSelected="1" workbookViewId="0">
      <selection activeCell="A30" sqref="A30:IV30"/>
    </sheetView>
  </sheetViews>
  <sheetFormatPr defaultRowHeight="12.75" x14ac:dyDescent="0.2"/>
  <cols>
    <col min="1" max="1" width="4" style="3" customWidth="1"/>
    <col min="2" max="2" width="43.140625" style="1" customWidth="1"/>
    <col min="3" max="3" width="42" style="3" customWidth="1"/>
    <col min="4" max="4" width="9.140625" style="3" customWidth="1"/>
    <col min="5" max="5" width="40.85546875" style="1" customWidth="1"/>
    <col min="6" max="6" width="34.7109375" style="1" customWidth="1"/>
    <col min="7" max="7" width="14.7109375" style="2" customWidth="1"/>
    <col min="8" max="8" width="9.5703125" style="1" customWidth="1"/>
    <col min="9" max="9" width="38.28515625" style="1" customWidth="1"/>
    <col min="10" max="10" width="13.140625" style="1" bestFit="1" customWidth="1"/>
    <col min="11" max="11" width="34.42578125" style="1" customWidth="1"/>
    <col min="12" max="16384" width="9.140625" style="1"/>
  </cols>
  <sheetData>
    <row r="2" spans="1:12" ht="15.75" x14ac:dyDescent="0.2">
      <c r="B2" s="33" t="s">
        <v>106</v>
      </c>
      <c r="C2" s="33"/>
      <c r="D2" s="33"/>
      <c r="E2" s="33"/>
      <c r="F2" s="33"/>
      <c r="G2" s="33"/>
      <c r="H2" s="33"/>
    </row>
    <row r="3" spans="1:12" ht="18" x14ac:dyDescent="0.25">
      <c r="B3" s="31"/>
      <c r="C3" s="31"/>
      <c r="D3" s="32"/>
      <c r="E3" s="31"/>
      <c r="F3" s="31"/>
      <c r="G3" s="31"/>
      <c r="H3" s="31"/>
      <c r="I3" s="31"/>
    </row>
    <row r="4" spans="1:12" x14ac:dyDescent="0.2">
      <c r="E4" s="3"/>
      <c r="F4" s="3"/>
      <c r="H4" s="30"/>
      <c r="I4" s="30"/>
    </row>
    <row r="5" spans="1:12" s="11" customFormat="1" x14ac:dyDescent="0.2">
      <c r="A5" s="28" t="s">
        <v>105</v>
      </c>
      <c r="B5" s="28" t="s">
        <v>104</v>
      </c>
      <c r="C5" s="28" t="s">
        <v>103</v>
      </c>
      <c r="D5" s="29" t="s">
        <v>102</v>
      </c>
      <c r="E5" s="28" t="s">
        <v>101</v>
      </c>
      <c r="F5" s="28" t="s">
        <v>100</v>
      </c>
      <c r="G5" s="28" t="s">
        <v>99</v>
      </c>
      <c r="H5" s="28" t="s">
        <v>98</v>
      </c>
      <c r="I5" s="28" t="s">
        <v>97</v>
      </c>
      <c r="K5" s="28" t="s">
        <v>96</v>
      </c>
      <c r="L5" s="28" t="s">
        <v>95</v>
      </c>
    </row>
    <row r="6" spans="1:12" s="4" customFormat="1" x14ac:dyDescent="0.2">
      <c r="A6" s="8">
        <v>1</v>
      </c>
      <c r="B6" s="7" t="s">
        <v>94</v>
      </c>
      <c r="C6" s="22" t="s">
        <v>93</v>
      </c>
      <c r="D6" s="8">
        <v>7</v>
      </c>
      <c r="E6" s="7" t="s">
        <v>92</v>
      </c>
      <c r="F6" s="21" t="s">
        <v>91</v>
      </c>
      <c r="G6" s="21">
        <v>1206</v>
      </c>
      <c r="H6" s="6" t="s">
        <v>24</v>
      </c>
      <c r="I6" s="6"/>
      <c r="K6" s="5">
        <f>D6*14</f>
        <v>98</v>
      </c>
      <c r="L6" s="5">
        <v>100</v>
      </c>
    </row>
    <row r="7" spans="1:12" s="11" customFormat="1" x14ac:dyDescent="0.2">
      <c r="A7" s="17">
        <v>2</v>
      </c>
      <c r="B7" s="18" t="s">
        <v>90</v>
      </c>
      <c r="C7" s="16" t="s">
        <v>89</v>
      </c>
      <c r="D7" s="15">
        <v>1</v>
      </c>
      <c r="E7" s="18" t="s">
        <v>12</v>
      </c>
      <c r="F7" s="18" t="s">
        <v>88</v>
      </c>
      <c r="G7" s="18" t="s">
        <v>10</v>
      </c>
      <c r="H7" s="13" t="s">
        <v>0</v>
      </c>
      <c r="I7" s="13"/>
      <c r="K7" s="12">
        <f>D7*14</f>
        <v>14</v>
      </c>
      <c r="L7" s="12">
        <v>0</v>
      </c>
    </row>
    <row r="8" spans="1:12" s="4" customFormat="1" x14ac:dyDescent="0.2">
      <c r="A8" s="10">
        <v>3</v>
      </c>
      <c r="B8" s="21" t="s">
        <v>87</v>
      </c>
      <c r="C8" s="23" t="s">
        <v>86</v>
      </c>
      <c r="D8" s="8">
        <v>4</v>
      </c>
      <c r="E8" s="7" t="s">
        <v>86</v>
      </c>
      <c r="F8" s="27" t="s">
        <v>85</v>
      </c>
      <c r="G8" s="20"/>
      <c r="H8" s="6"/>
      <c r="I8" s="6"/>
      <c r="K8" s="5">
        <f>D8*14</f>
        <v>56</v>
      </c>
      <c r="L8" s="5">
        <v>60</v>
      </c>
    </row>
    <row r="9" spans="1:12" s="4" customFormat="1" x14ac:dyDescent="0.2">
      <c r="A9" s="10">
        <v>4</v>
      </c>
      <c r="B9" s="21" t="s">
        <v>84</v>
      </c>
      <c r="C9" s="9" t="s">
        <v>83</v>
      </c>
      <c r="D9" s="8">
        <v>2</v>
      </c>
      <c r="E9" s="6" t="s">
        <v>82</v>
      </c>
      <c r="F9" s="6" t="s">
        <v>81</v>
      </c>
      <c r="G9" s="7" t="s">
        <v>80</v>
      </c>
      <c r="H9" s="6" t="s">
        <v>24</v>
      </c>
      <c r="I9" s="6"/>
      <c r="K9" s="5">
        <f>D9*14</f>
        <v>28</v>
      </c>
      <c r="L9" s="5">
        <v>31</v>
      </c>
    </row>
    <row r="10" spans="1:12" s="11" customFormat="1" x14ac:dyDescent="0.2">
      <c r="A10" s="17">
        <v>5</v>
      </c>
      <c r="B10" s="18" t="s">
        <v>79</v>
      </c>
      <c r="C10" s="16" t="s">
        <v>78</v>
      </c>
      <c r="D10" s="15">
        <v>2</v>
      </c>
      <c r="E10" s="18" t="s">
        <v>12</v>
      </c>
      <c r="F10" s="18" t="s">
        <v>77</v>
      </c>
      <c r="G10" s="18" t="s">
        <v>10</v>
      </c>
      <c r="H10" s="13" t="s">
        <v>0</v>
      </c>
      <c r="I10" s="13"/>
      <c r="K10" s="12">
        <f>D10*14</f>
        <v>28</v>
      </c>
      <c r="L10" s="12">
        <v>0</v>
      </c>
    </row>
    <row r="11" spans="1:12" s="11" customFormat="1" x14ac:dyDescent="0.2">
      <c r="A11" s="15">
        <v>6</v>
      </c>
      <c r="B11" s="18" t="s">
        <v>76</v>
      </c>
      <c r="C11" s="16" t="s">
        <v>75</v>
      </c>
      <c r="D11" s="15">
        <v>6</v>
      </c>
      <c r="E11" s="18" t="s">
        <v>12</v>
      </c>
      <c r="F11" s="18" t="s">
        <v>74</v>
      </c>
      <c r="G11" s="18" t="s">
        <v>10</v>
      </c>
      <c r="H11" s="13" t="s">
        <v>0</v>
      </c>
      <c r="I11" s="13"/>
      <c r="K11" s="12">
        <f>D11*14</f>
        <v>84</v>
      </c>
      <c r="L11" s="12">
        <v>0</v>
      </c>
    </row>
    <row r="12" spans="1:12" s="11" customFormat="1" x14ac:dyDescent="0.2">
      <c r="A12" s="17">
        <v>7</v>
      </c>
      <c r="B12" s="12" t="s">
        <v>73</v>
      </c>
      <c r="C12" s="16" t="s">
        <v>68</v>
      </c>
      <c r="D12" s="15">
        <v>2</v>
      </c>
      <c r="E12" s="18" t="s">
        <v>12</v>
      </c>
      <c r="F12" s="18" t="s">
        <v>67</v>
      </c>
      <c r="G12" s="18" t="s">
        <v>10</v>
      </c>
      <c r="H12" s="13" t="s">
        <v>0</v>
      </c>
      <c r="I12" s="12"/>
      <c r="K12" s="12">
        <f>D12*14</f>
        <v>28</v>
      </c>
      <c r="L12" s="12">
        <v>0</v>
      </c>
    </row>
    <row r="13" spans="1:12" s="11" customFormat="1" x14ac:dyDescent="0.2">
      <c r="A13" s="17">
        <v>8</v>
      </c>
      <c r="B13" s="12" t="s">
        <v>72</v>
      </c>
      <c r="C13" s="16" t="s">
        <v>71</v>
      </c>
      <c r="D13" s="15">
        <v>2</v>
      </c>
      <c r="E13" s="18" t="s">
        <v>12</v>
      </c>
      <c r="F13" s="18" t="s">
        <v>70</v>
      </c>
      <c r="G13" s="18" t="s">
        <v>10</v>
      </c>
      <c r="H13" s="13" t="s">
        <v>0</v>
      </c>
      <c r="I13" s="12"/>
      <c r="K13" s="12">
        <f>D13*14</f>
        <v>28</v>
      </c>
      <c r="L13" s="12">
        <v>0</v>
      </c>
    </row>
    <row r="14" spans="1:12" s="11" customFormat="1" x14ac:dyDescent="0.2">
      <c r="A14" s="17">
        <v>9</v>
      </c>
      <c r="B14" s="12" t="s">
        <v>69</v>
      </c>
      <c r="C14" s="16" t="s">
        <v>68</v>
      </c>
      <c r="D14" s="15">
        <v>2</v>
      </c>
      <c r="E14" s="18" t="s">
        <v>12</v>
      </c>
      <c r="F14" s="18" t="s">
        <v>67</v>
      </c>
      <c r="G14" s="18" t="s">
        <v>10</v>
      </c>
      <c r="H14" s="13" t="s">
        <v>0</v>
      </c>
      <c r="I14" s="18" t="s">
        <v>66</v>
      </c>
      <c r="K14" s="12">
        <f>D14*14</f>
        <v>28</v>
      </c>
      <c r="L14" s="12">
        <v>0</v>
      </c>
    </row>
    <row r="15" spans="1:12" s="11" customFormat="1" x14ac:dyDescent="0.2">
      <c r="A15" s="17">
        <v>10</v>
      </c>
      <c r="B15" s="12" t="s">
        <v>65</v>
      </c>
      <c r="C15" s="16" t="s">
        <v>64</v>
      </c>
      <c r="D15" s="15">
        <v>2</v>
      </c>
      <c r="E15" s="18" t="s">
        <v>63</v>
      </c>
      <c r="F15" s="18" t="s">
        <v>47</v>
      </c>
      <c r="G15" s="26" t="s">
        <v>62</v>
      </c>
      <c r="H15" s="13" t="s">
        <v>0</v>
      </c>
      <c r="I15" s="13" t="s">
        <v>61</v>
      </c>
      <c r="K15" s="12">
        <f>D15*14</f>
        <v>28</v>
      </c>
      <c r="L15" s="12">
        <v>30</v>
      </c>
    </row>
    <row r="16" spans="1:12" s="4" customFormat="1" x14ac:dyDescent="0.2">
      <c r="A16" s="8">
        <v>11</v>
      </c>
      <c r="B16" s="5" t="s">
        <v>60</v>
      </c>
      <c r="C16" s="7" t="s">
        <v>59</v>
      </c>
      <c r="D16" s="8">
        <v>3</v>
      </c>
      <c r="E16" s="5" t="s">
        <v>58</v>
      </c>
      <c r="F16" s="5" t="s">
        <v>57</v>
      </c>
      <c r="G16" s="24" t="s">
        <v>25</v>
      </c>
      <c r="H16" s="6" t="s">
        <v>24</v>
      </c>
      <c r="I16" s="5"/>
      <c r="K16" s="5">
        <f>D16*14</f>
        <v>42</v>
      </c>
      <c r="L16" s="5">
        <v>45</v>
      </c>
    </row>
    <row r="17" spans="1:12" s="4" customFormat="1" x14ac:dyDescent="0.2">
      <c r="A17" s="10">
        <v>12</v>
      </c>
      <c r="B17" s="5" t="s">
        <v>56</v>
      </c>
      <c r="C17" s="23" t="s">
        <v>55</v>
      </c>
      <c r="D17" s="8">
        <v>4</v>
      </c>
      <c r="E17" s="7" t="s">
        <v>39</v>
      </c>
      <c r="F17" s="7" t="s">
        <v>54</v>
      </c>
      <c r="G17" s="20" t="s">
        <v>25</v>
      </c>
      <c r="H17" s="6" t="s">
        <v>24</v>
      </c>
      <c r="I17" s="5"/>
      <c r="K17" s="5">
        <f>D17*14</f>
        <v>56</v>
      </c>
      <c r="L17" s="5">
        <v>60</v>
      </c>
    </row>
    <row r="18" spans="1:12" s="4" customFormat="1" x14ac:dyDescent="0.2">
      <c r="A18" s="10">
        <v>13</v>
      </c>
      <c r="B18" s="5" t="s">
        <v>53</v>
      </c>
      <c r="C18" s="9" t="s">
        <v>52</v>
      </c>
      <c r="D18" s="8">
        <v>2</v>
      </c>
      <c r="E18" s="7" t="s">
        <v>51</v>
      </c>
      <c r="F18" s="21" t="s">
        <v>50</v>
      </c>
      <c r="G18" s="20" t="s">
        <v>25</v>
      </c>
      <c r="H18" s="6" t="s">
        <v>24</v>
      </c>
      <c r="I18" s="5"/>
      <c r="K18" s="5">
        <f>D18*14</f>
        <v>28</v>
      </c>
      <c r="L18" s="5">
        <v>32</v>
      </c>
    </row>
    <row r="19" spans="1:12" s="11" customFormat="1" x14ac:dyDescent="0.2">
      <c r="A19" s="17">
        <v>14</v>
      </c>
      <c r="B19" s="12" t="s">
        <v>49</v>
      </c>
      <c r="C19" s="19" t="s">
        <v>48</v>
      </c>
      <c r="D19" s="15">
        <v>4</v>
      </c>
      <c r="E19" s="12" t="s">
        <v>47</v>
      </c>
      <c r="F19" s="14" t="s">
        <v>47</v>
      </c>
      <c r="G19" s="18" t="s">
        <v>46</v>
      </c>
      <c r="H19" s="13" t="s">
        <v>0</v>
      </c>
      <c r="I19" s="12"/>
      <c r="K19" s="12">
        <f>D19*14</f>
        <v>56</v>
      </c>
      <c r="L19" s="12">
        <v>0</v>
      </c>
    </row>
    <row r="20" spans="1:12" s="4" customFormat="1" x14ac:dyDescent="0.2">
      <c r="A20" s="10">
        <v>15</v>
      </c>
      <c r="B20" s="5" t="s">
        <v>45</v>
      </c>
      <c r="C20" s="25" t="s">
        <v>44</v>
      </c>
      <c r="D20" s="8">
        <v>4</v>
      </c>
      <c r="E20" s="21" t="s">
        <v>43</v>
      </c>
      <c r="F20" s="21" t="s">
        <v>42</v>
      </c>
      <c r="G20" s="24" t="s">
        <v>25</v>
      </c>
      <c r="H20" s="6" t="s">
        <v>24</v>
      </c>
      <c r="I20" s="5"/>
      <c r="K20" s="5">
        <f>D20*14</f>
        <v>56</v>
      </c>
      <c r="L20" s="5">
        <v>60</v>
      </c>
    </row>
    <row r="21" spans="1:12" s="4" customFormat="1" x14ac:dyDescent="0.2">
      <c r="A21" s="8">
        <v>16</v>
      </c>
      <c r="B21" s="5" t="s">
        <v>41</v>
      </c>
      <c r="C21" s="22" t="s">
        <v>40</v>
      </c>
      <c r="D21" s="8">
        <v>2</v>
      </c>
      <c r="E21" s="6" t="s">
        <v>39</v>
      </c>
      <c r="F21" s="21" t="s">
        <v>38</v>
      </c>
      <c r="G21" s="24" t="s">
        <v>25</v>
      </c>
      <c r="H21" s="6" t="s">
        <v>24</v>
      </c>
      <c r="I21" s="5"/>
      <c r="K21" s="5">
        <f>D21*14</f>
        <v>28</v>
      </c>
      <c r="L21" s="5">
        <v>32</v>
      </c>
    </row>
    <row r="22" spans="1:12" s="4" customFormat="1" x14ac:dyDescent="0.2">
      <c r="A22" s="10">
        <v>17</v>
      </c>
      <c r="B22" s="5" t="s">
        <v>37</v>
      </c>
      <c r="C22" s="23" t="s">
        <v>36</v>
      </c>
      <c r="D22" s="8">
        <v>1</v>
      </c>
      <c r="E22" s="7" t="s">
        <v>21</v>
      </c>
      <c r="F22" s="7" t="s">
        <v>35</v>
      </c>
      <c r="G22" s="20" t="s">
        <v>34</v>
      </c>
      <c r="H22" s="6" t="s">
        <v>0</v>
      </c>
      <c r="I22" s="5"/>
      <c r="K22" s="5">
        <f>D22*14</f>
        <v>14</v>
      </c>
      <c r="L22" s="5">
        <v>16</v>
      </c>
    </row>
    <row r="23" spans="1:12" s="4" customFormat="1" x14ac:dyDescent="0.2">
      <c r="A23" s="10">
        <v>18</v>
      </c>
      <c r="B23" s="5" t="s">
        <v>33</v>
      </c>
      <c r="C23" s="7" t="s">
        <v>32</v>
      </c>
      <c r="D23" s="8">
        <v>2</v>
      </c>
      <c r="E23" s="5" t="s">
        <v>31</v>
      </c>
      <c r="F23" s="5" t="s">
        <v>30</v>
      </c>
      <c r="G23" s="7" t="s">
        <v>25</v>
      </c>
      <c r="H23" s="5" t="s">
        <v>24</v>
      </c>
      <c r="I23" s="5"/>
      <c r="K23" s="5">
        <f>D23*14</f>
        <v>28</v>
      </c>
      <c r="L23" s="5">
        <v>32</v>
      </c>
    </row>
    <row r="24" spans="1:12" s="4" customFormat="1" x14ac:dyDescent="0.2">
      <c r="A24" s="10">
        <v>19</v>
      </c>
      <c r="B24" s="5" t="s">
        <v>29</v>
      </c>
      <c r="C24" s="22" t="s">
        <v>28</v>
      </c>
      <c r="D24" s="8">
        <v>7</v>
      </c>
      <c r="E24" s="21" t="s">
        <v>27</v>
      </c>
      <c r="F24" s="21" t="s">
        <v>26</v>
      </c>
      <c r="G24" s="21" t="s">
        <v>25</v>
      </c>
      <c r="H24" s="6" t="s">
        <v>24</v>
      </c>
      <c r="I24" s="6"/>
      <c r="K24" s="5">
        <f>D24*14</f>
        <v>98</v>
      </c>
      <c r="L24" s="5">
        <v>104</v>
      </c>
    </row>
    <row r="25" spans="1:12" s="4" customFormat="1" x14ac:dyDescent="0.2">
      <c r="A25" s="10">
        <v>20</v>
      </c>
      <c r="B25" s="5" t="s">
        <v>23</v>
      </c>
      <c r="C25" s="5" t="s">
        <v>22</v>
      </c>
      <c r="D25" s="8">
        <v>3</v>
      </c>
      <c r="E25" s="7" t="s">
        <v>21</v>
      </c>
      <c r="F25" s="7" t="s">
        <v>20</v>
      </c>
      <c r="G25" s="20" t="s">
        <v>19</v>
      </c>
      <c r="H25" s="6" t="s">
        <v>0</v>
      </c>
      <c r="I25" s="5"/>
      <c r="K25" s="5">
        <f>D25*14</f>
        <v>42</v>
      </c>
      <c r="L25" s="5">
        <v>45</v>
      </c>
    </row>
    <row r="26" spans="1:12" s="11" customFormat="1" x14ac:dyDescent="0.2">
      <c r="A26" s="15">
        <v>21</v>
      </c>
      <c r="B26" s="12" t="s">
        <v>18</v>
      </c>
      <c r="C26" s="19" t="s">
        <v>17</v>
      </c>
      <c r="D26" s="15">
        <v>1</v>
      </c>
      <c r="E26" s="12" t="s">
        <v>12</v>
      </c>
      <c r="F26" s="13" t="s">
        <v>16</v>
      </c>
      <c r="G26" s="18" t="s">
        <v>10</v>
      </c>
      <c r="H26" s="13" t="s">
        <v>0</v>
      </c>
      <c r="I26" s="13"/>
      <c r="K26" s="12">
        <f>D26*14</f>
        <v>14</v>
      </c>
      <c r="L26" s="12">
        <v>0</v>
      </c>
    </row>
    <row r="27" spans="1:12" s="11" customFormat="1" x14ac:dyDescent="0.2">
      <c r="A27" s="15"/>
      <c r="B27" s="12"/>
      <c r="C27" s="19" t="s">
        <v>15</v>
      </c>
      <c r="D27" s="15">
        <v>3</v>
      </c>
      <c r="E27" s="12" t="s">
        <v>12</v>
      </c>
      <c r="F27" s="18" t="s">
        <v>14</v>
      </c>
      <c r="G27" s="18" t="s">
        <v>10</v>
      </c>
      <c r="H27" s="13" t="s">
        <v>0</v>
      </c>
      <c r="I27" s="13"/>
      <c r="K27" s="12">
        <f>D27*14</f>
        <v>42</v>
      </c>
      <c r="L27" s="12">
        <v>0</v>
      </c>
    </row>
    <row r="28" spans="1:12" s="11" customFormat="1" x14ac:dyDescent="0.2">
      <c r="A28" s="15"/>
      <c r="B28" s="12"/>
      <c r="C28" s="19" t="s">
        <v>13</v>
      </c>
      <c r="D28" s="15">
        <v>2</v>
      </c>
      <c r="E28" s="12" t="s">
        <v>12</v>
      </c>
      <c r="F28" s="12" t="s">
        <v>11</v>
      </c>
      <c r="G28" s="18" t="s">
        <v>10</v>
      </c>
      <c r="H28" s="13" t="s">
        <v>0</v>
      </c>
      <c r="I28" s="12"/>
      <c r="K28" s="12">
        <f>D28*14</f>
        <v>28</v>
      </c>
      <c r="L28" s="12">
        <v>0</v>
      </c>
    </row>
    <row r="29" spans="1:12" s="11" customFormat="1" x14ac:dyDescent="0.2">
      <c r="A29" s="17">
        <v>22</v>
      </c>
      <c r="B29" s="12" t="s">
        <v>9</v>
      </c>
      <c r="C29" s="16" t="s">
        <v>8</v>
      </c>
      <c r="D29" s="15">
        <v>1</v>
      </c>
      <c r="E29" s="13" t="s">
        <v>7</v>
      </c>
      <c r="F29" s="12" t="s">
        <v>6</v>
      </c>
      <c r="G29" s="14"/>
      <c r="H29" s="13" t="s">
        <v>0</v>
      </c>
      <c r="I29" s="12"/>
      <c r="K29" s="12">
        <f>D29*14</f>
        <v>14</v>
      </c>
      <c r="L29" s="12">
        <v>16</v>
      </c>
    </row>
    <row r="30" spans="1:12" s="4" customFormat="1" x14ac:dyDescent="0.2">
      <c r="A30" s="10">
        <v>23</v>
      </c>
      <c r="B30" s="5" t="s">
        <v>5</v>
      </c>
      <c r="C30" s="9" t="s">
        <v>4</v>
      </c>
      <c r="D30" s="8">
        <v>1</v>
      </c>
      <c r="E30" s="6" t="s">
        <v>3</v>
      </c>
      <c r="F30" s="5" t="s">
        <v>2</v>
      </c>
      <c r="G30" s="7" t="s">
        <v>1</v>
      </c>
      <c r="H30" s="6" t="s">
        <v>0</v>
      </c>
      <c r="I30" s="5"/>
      <c r="K30" s="5">
        <f>D30*14</f>
        <v>14</v>
      </c>
      <c r="L30" s="5">
        <v>16</v>
      </c>
    </row>
  </sheetData>
  <mergeCells count="1">
    <mergeCell ref="B2:H2"/>
  </mergeCells>
  <pageMargins left="0.22" right="0.28999999999999998" top="0.3" bottom="0.4" header="0.22" footer="0.28999999999999998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Sound Module</vt:lpstr>
      <vt:lpstr>Sheet1</vt:lpstr>
      <vt:lpstr>'Sound Module'!Sound_Module_BOM</vt:lpstr>
      <vt:lpstr>'Sound Module'!tentacle_module_BOM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Chan</dc:creator>
  <cp:lastModifiedBy>Matthew Chan</cp:lastModifiedBy>
  <dcterms:created xsi:type="dcterms:W3CDTF">2015-08-10T21:00:02Z</dcterms:created>
  <dcterms:modified xsi:type="dcterms:W3CDTF">2015-08-10T21:00:34Z</dcterms:modified>
</cp:coreProperties>
</file>