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lk/PycharmProjects/subjectiveEvaluation/"/>
    </mc:Choice>
  </mc:AlternateContent>
  <xr:revisionPtr revIDLastSave="0" documentId="13_ncr:1_{B74B3541-BCBC-ED4A-A9F2-689FC51704E6}" xr6:coauthVersionLast="47" xr6:coauthVersionMax="47" xr10:uidLastSave="{00000000-0000-0000-0000-000000000000}"/>
  <bookViews>
    <workbookView xWindow="4680" yWindow="500" windowWidth="33720" windowHeight="19580" xr2:uid="{ECBF9A33-834B-7A47-BBE5-C400609927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48" i="1" l="1"/>
  <c r="AJ47" i="1"/>
  <c r="AJ46" i="1"/>
  <c r="AJ45" i="1"/>
  <c r="AJ34" i="1"/>
  <c r="AJ33" i="1"/>
  <c r="AJ32" i="1"/>
  <c r="AJ31" i="1"/>
  <c r="AJ27" i="1"/>
  <c r="AJ26" i="1"/>
  <c r="AJ25" i="1"/>
  <c r="AJ24" i="1"/>
  <c r="AJ20" i="1"/>
  <c r="AJ19" i="1"/>
  <c r="AJ18" i="1"/>
  <c r="AJ17" i="1"/>
  <c r="AJ6" i="1"/>
  <c r="AJ5" i="1"/>
  <c r="AJ4" i="1"/>
  <c r="AJ3" i="1"/>
  <c r="F3" i="1"/>
  <c r="K48" i="1"/>
  <c r="K47" i="1"/>
  <c r="K46" i="1"/>
  <c r="K45" i="1"/>
  <c r="F48" i="1"/>
  <c r="F47" i="1"/>
  <c r="F46" i="1"/>
  <c r="F45" i="1"/>
  <c r="Z48" i="1"/>
  <c r="Z47" i="1"/>
  <c r="Z46" i="1"/>
  <c r="Z45" i="1"/>
  <c r="Z41" i="1"/>
  <c r="Z40" i="1"/>
  <c r="Z39" i="1"/>
  <c r="Z38" i="1"/>
  <c r="F41" i="1"/>
  <c r="F40" i="1"/>
  <c r="F39" i="1"/>
  <c r="F38" i="1"/>
  <c r="Z34" i="1"/>
  <c r="Z33" i="1"/>
  <c r="Z32" i="1"/>
  <c r="Z31" i="1"/>
  <c r="AE34" i="1"/>
  <c r="AE33" i="1"/>
  <c r="AE32" i="1"/>
  <c r="AE31" i="1"/>
  <c r="P34" i="1"/>
  <c r="P33" i="1"/>
  <c r="P32" i="1"/>
  <c r="P31" i="1"/>
  <c r="K34" i="1"/>
  <c r="K33" i="1"/>
  <c r="K32" i="1"/>
  <c r="K31" i="1"/>
  <c r="F34" i="1"/>
  <c r="F33" i="1"/>
  <c r="F32" i="1"/>
  <c r="F31" i="1"/>
  <c r="Z18" i="1"/>
  <c r="Z19" i="1"/>
  <c r="Z20" i="1"/>
  <c r="Z17" i="1"/>
  <c r="Z27" i="1"/>
  <c r="Z26" i="1"/>
  <c r="Z25" i="1"/>
  <c r="Z24" i="1"/>
  <c r="AO25" i="1"/>
  <c r="AO26" i="1"/>
  <c r="AO27" i="1"/>
  <c r="AO24" i="1"/>
  <c r="K24" i="1"/>
  <c r="K25" i="1"/>
  <c r="K26" i="1"/>
  <c r="K27" i="1"/>
  <c r="F24" i="1"/>
  <c r="F25" i="1"/>
  <c r="F26" i="1"/>
  <c r="F27" i="1"/>
  <c r="AE17" i="1"/>
  <c r="AE18" i="1"/>
  <c r="AE19" i="1"/>
  <c r="AE20" i="1"/>
  <c r="P17" i="1"/>
  <c r="P18" i="1"/>
  <c r="P19" i="1"/>
  <c r="P20" i="1"/>
  <c r="K18" i="1"/>
  <c r="K19" i="1"/>
  <c r="K20" i="1"/>
  <c r="K17" i="1"/>
  <c r="F17" i="1"/>
  <c r="F18" i="1"/>
  <c r="F19" i="1"/>
  <c r="F20" i="1"/>
  <c r="AO4" i="1"/>
  <c r="AO5" i="1"/>
  <c r="AO6" i="1"/>
  <c r="AO3" i="1"/>
  <c r="Z4" i="1"/>
  <c r="Z5" i="1"/>
  <c r="Z6" i="1"/>
  <c r="Z3" i="1"/>
  <c r="AE4" i="1"/>
  <c r="AE5" i="1"/>
  <c r="AE6" i="1"/>
  <c r="AE3" i="1"/>
  <c r="AE11" i="1"/>
  <c r="AE12" i="1"/>
  <c r="AE13" i="1"/>
  <c r="AE10" i="1"/>
  <c r="Z11" i="1"/>
  <c r="Z12" i="1"/>
  <c r="Z13" i="1"/>
  <c r="Z10" i="1"/>
  <c r="F13" i="1"/>
  <c r="F12" i="1"/>
  <c r="F11" i="1"/>
  <c r="F10" i="1"/>
  <c r="F6" i="1"/>
  <c r="U4" i="1"/>
  <c r="U5" i="1"/>
  <c r="U6" i="1"/>
  <c r="U3" i="1"/>
  <c r="P4" i="1"/>
  <c r="P5" i="1"/>
  <c r="P6" i="1"/>
  <c r="P3" i="1"/>
  <c r="K4" i="1"/>
  <c r="K5" i="1"/>
  <c r="K6" i="1"/>
  <c r="K3" i="1"/>
  <c r="F4" i="1"/>
  <c r="F5" i="1"/>
</calcChain>
</file>

<file path=xl/sharedStrings.xml><?xml version="1.0" encoding="utf-8"?>
<sst xmlns="http://schemas.openxmlformats.org/spreadsheetml/2006/main" count="73" uniqueCount="25">
  <si>
    <t>tip 1</t>
    <phoneticPr fontId="2" type="noConversion"/>
  </si>
  <si>
    <t>tip 2</t>
  </si>
  <si>
    <t>tip 4</t>
  </si>
  <si>
    <t>Flash</t>
    <phoneticPr fontId="2" type="noConversion"/>
  </si>
  <si>
    <t>PageRank</t>
    <phoneticPr fontId="2" type="noConversion"/>
  </si>
  <si>
    <t>Triangle Counting</t>
    <phoneticPr fontId="2" type="noConversion"/>
  </si>
  <si>
    <t>k-Core</t>
    <phoneticPr fontId="2" type="noConversion"/>
  </si>
  <si>
    <t>LPA</t>
    <phoneticPr fontId="2" type="noConversion"/>
  </si>
  <si>
    <t>tip 3</t>
    <phoneticPr fontId="2" type="noConversion"/>
  </si>
  <si>
    <t>Gemini</t>
    <phoneticPr fontId="2" type="noConversion"/>
  </si>
  <si>
    <t>SSSP</t>
    <phoneticPr fontId="2" type="noConversion"/>
  </si>
  <si>
    <t>BC</t>
    <phoneticPr fontId="2" type="noConversion"/>
  </si>
  <si>
    <t>https://chatgpt.com/share/5f502dc0-b81e-49ae-b5d0-67b8275ce561</t>
    <phoneticPr fontId="2" type="noConversion"/>
  </si>
  <si>
    <t>Ligra</t>
    <phoneticPr fontId="2" type="noConversion"/>
  </si>
  <si>
    <t>grape</t>
    <phoneticPr fontId="2" type="noConversion"/>
  </si>
  <si>
    <t>k-Clique</t>
    <phoneticPr fontId="2" type="noConversion"/>
  </si>
  <si>
    <t>PowerGraph</t>
  </si>
  <si>
    <t>Pregel</t>
    <phoneticPr fontId="2" type="noConversion"/>
  </si>
  <si>
    <t>Graphx</t>
    <phoneticPr fontId="2" type="noConversion"/>
  </si>
  <si>
    <t>https://chatgpt.com/share/0e74dda8-2d59-4cc6-895a-3b1cf9992831</t>
    <phoneticPr fontId="2" type="noConversion"/>
  </si>
  <si>
    <t>https://chatgpt.com/share/8501375a-4591-4b01-9c90-bbdcd1fa0532</t>
    <phoneticPr fontId="2" type="noConversion"/>
  </si>
  <si>
    <t>https://chatgpt.com/c/8f08ef62-3232-497d-9d82-fccdc33e061f</t>
    <phoneticPr fontId="2" type="noConversion"/>
  </si>
  <si>
    <t>https://chatgpt.com/share/abc894d4-8601-4181-9005-e22f8f7d7ee5</t>
    <phoneticPr fontId="2" type="noConversion"/>
  </si>
  <si>
    <t>CC</t>
    <phoneticPr fontId="2" type="noConversion"/>
  </si>
  <si>
    <t>https://chatgpt.com/share/7be3fa91-18a1-42b4-884d-9df57a88a2c6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</si>
</sst>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2" fontId="3" fillId="0" borderId="0" xfId="0" applyNumberFormat="1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Sheet1!$J$56:$J$61</c:f>
              <c:strCache>
                <c:ptCount val="6"/>
                <c:pt idx="0">
                  <c:v>Flash</c:v>
                </c:pt>
                <c:pt idx="1">
                  <c:v>Ligra</c:v>
                </c:pt>
                <c:pt idx="2">
                  <c:v>grape</c:v>
                </c:pt>
                <c:pt idx="3">
                  <c:v>PowerGraph</c:v>
                </c:pt>
                <c:pt idx="4">
                  <c:v>Pregel</c:v>
                </c:pt>
                <c:pt idx="5">
                  <c:v>Graphx</c:v>
                </c:pt>
              </c:strCache>
            </c:strRef>
          </c:cat>
          <c:val>
            <c:numRef>
              <c:f>Sheet1!$K$56:$K$61</c:f>
              <c:numCache>
                <c:formatCode>0.00</c:formatCode>
                <c:ptCount val="6"/>
                <c:pt idx="0" formatCode="General">
                  <c:v>75</c:v>
                </c:pt>
                <c:pt idx="1">
                  <c:v>72.666666666666671</c:v>
                </c:pt>
                <c:pt idx="2" formatCode="General">
                  <c:v>43.333333333333336</c:v>
                </c:pt>
                <c:pt idx="3" formatCode="General">
                  <c:v>66.666666666666671</c:v>
                </c:pt>
                <c:pt idx="4" formatCode="General">
                  <c:v>71.666666666666671</c:v>
                </c:pt>
                <c:pt idx="5" formatCode="General">
                  <c:v>70.666666666666671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2-1348-A4D1-D299B2EA83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Sheet1!$J$56:$J$61</c:f>
              <c:strCache>
                <c:ptCount val="6"/>
                <c:pt idx="0">
                  <c:v>Flash</c:v>
                </c:pt>
                <c:pt idx="1">
                  <c:v>Ligra</c:v>
                </c:pt>
                <c:pt idx="2">
                  <c:v>grape</c:v>
                </c:pt>
                <c:pt idx="3">
                  <c:v>PowerGraph</c:v>
                </c:pt>
                <c:pt idx="4">
                  <c:v>Pregel</c:v>
                </c:pt>
                <c:pt idx="5">
                  <c:v>Graphx</c:v>
                </c:pt>
              </c:strCache>
            </c:strRef>
          </c:cat>
          <c:val>
            <c:numRef>
              <c:f>Sheet1!$L$56:$L$61</c:f>
              <c:numCache>
                <c:formatCode>0.00</c:formatCode>
                <c:ptCount val="6"/>
                <c:pt idx="0" formatCode="General">
                  <c:v>83.666666666666671</c:v>
                </c:pt>
                <c:pt idx="1">
                  <c:v>80.333333333333329</c:v>
                </c:pt>
                <c:pt idx="2" formatCode="General">
                  <c:v>63.333333333333336</c:v>
                </c:pt>
                <c:pt idx="3" formatCode="General">
                  <c:v>76</c:v>
                </c:pt>
                <c:pt idx="4" formatCode="General">
                  <c:v>80.666666666666671</c:v>
                </c:pt>
                <c:pt idx="5" formatCode="General">
                  <c:v>74.666666666666671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B2-1348-A4D1-D299B2EA83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Sheet1!$J$56:$J$61</c:f>
              <c:strCache>
                <c:ptCount val="6"/>
                <c:pt idx="0">
                  <c:v>Flash</c:v>
                </c:pt>
                <c:pt idx="1">
                  <c:v>Ligra</c:v>
                </c:pt>
                <c:pt idx="2">
                  <c:v>grape</c:v>
                </c:pt>
                <c:pt idx="3">
                  <c:v>PowerGraph</c:v>
                </c:pt>
                <c:pt idx="4">
                  <c:v>Pregel</c:v>
                </c:pt>
                <c:pt idx="5">
                  <c:v>Graphx</c:v>
                </c:pt>
              </c:strCache>
            </c:strRef>
          </c:cat>
          <c:val>
            <c:numRef>
              <c:f>Sheet1!$M$56:$M$61</c:f>
              <c:numCache>
                <c:formatCode>0.00</c:formatCode>
                <c:ptCount val="6"/>
                <c:pt idx="0" formatCode="General">
                  <c:v>90.666666666666671</c:v>
                </c:pt>
                <c:pt idx="1">
                  <c:v>93</c:v>
                </c:pt>
                <c:pt idx="2" formatCode="General">
                  <c:v>70</c:v>
                </c:pt>
                <c:pt idx="3" formatCode="General">
                  <c:v>82</c:v>
                </c:pt>
                <c:pt idx="4" formatCode="General">
                  <c:v>87.333333333333329</c:v>
                </c:pt>
                <c:pt idx="5" formatCode="General">
                  <c:v>93.333333333333329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B2-1348-A4D1-D299B2EA83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Sheet1!$J$56:$J$61</c:f>
              <c:strCache>
                <c:ptCount val="6"/>
                <c:pt idx="0">
                  <c:v>Flash</c:v>
                </c:pt>
                <c:pt idx="1">
                  <c:v>Ligra</c:v>
                </c:pt>
                <c:pt idx="2">
                  <c:v>grape</c:v>
                </c:pt>
                <c:pt idx="3">
                  <c:v>PowerGraph</c:v>
                </c:pt>
                <c:pt idx="4">
                  <c:v>Pregel</c:v>
                </c:pt>
                <c:pt idx="5">
                  <c:v>Graphx</c:v>
                </c:pt>
              </c:strCache>
            </c:strRef>
          </c:cat>
          <c:val>
            <c:numRef>
              <c:f>Sheet1!$N$56:$N$61</c:f>
              <c:numCache>
                <c:formatCode>0.00</c:formatCode>
                <c:ptCount val="6"/>
                <c:pt idx="0" formatCode="General">
                  <c:v>98.333333333333329</c:v>
                </c:pt>
                <c:pt idx="1">
                  <c:v>93.666666666666671</c:v>
                </c:pt>
                <c:pt idx="2" formatCode="General">
                  <c:v>85.333333333333329</c:v>
                </c:pt>
                <c:pt idx="3" formatCode="General">
                  <c:v>86</c:v>
                </c:pt>
                <c:pt idx="4" formatCode="General">
                  <c:v>91.333333333333329</c:v>
                </c:pt>
                <c:pt idx="5" formatCode="General">
                  <c:v>98.666666666666671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B2-1348-A4D1-D299B2EA8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225680"/>
        <c:axId val="466200720"/>
      </c:lineChart>
      <c:catAx>
        <c:axId val="46622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200720"/>
        <c:crosses val="autoZero"/>
        <c:auto val="1"/>
        <c:lblAlgn val="ctr"/>
        <c:lblOffset val="100"/>
        <c:noMultiLvlLbl val="0"/>
      </c:catAx>
      <c:valAx>
        <c:axId val="46620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622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Sheet1!$Q$62:$Q$67</c:f>
              <c:strCache>
                <c:ptCount val="6"/>
                <c:pt idx="0">
                  <c:v>Flash</c:v>
                </c:pt>
                <c:pt idx="1">
                  <c:v>Ligra</c:v>
                </c:pt>
                <c:pt idx="2">
                  <c:v>grape</c:v>
                </c:pt>
                <c:pt idx="3">
                  <c:v>PowerGraph</c:v>
                </c:pt>
                <c:pt idx="4">
                  <c:v>Pregel</c:v>
                </c:pt>
                <c:pt idx="5">
                  <c:v>Graphx</c:v>
                </c:pt>
              </c:strCache>
            </c:strRef>
          </c:cat>
          <c:val>
            <c:numRef>
              <c:f>Sheet1!$R$62:$R$67</c:f>
              <c:numCache>
                <c:formatCode>0.00</c:formatCode>
                <c:ptCount val="6"/>
                <c:pt idx="0" formatCode="General">
                  <c:v>68.333333333333329</c:v>
                </c:pt>
                <c:pt idx="1">
                  <c:v>63.333333333333336</c:v>
                </c:pt>
                <c:pt idx="2" formatCode="General">
                  <c:v>33.333333333333336</c:v>
                </c:pt>
                <c:pt idx="3" formatCode="General">
                  <c:v>76.666666666666671</c:v>
                </c:pt>
                <c:pt idx="4" formatCode="General">
                  <c:v>68.333333333333329</c:v>
                </c:pt>
                <c:pt idx="5" formatCode="General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E-9140-B9A3-977D5FA623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Sheet1!$Q$62:$Q$67</c:f>
              <c:strCache>
                <c:ptCount val="6"/>
                <c:pt idx="0">
                  <c:v>Flash</c:v>
                </c:pt>
                <c:pt idx="1">
                  <c:v>Ligra</c:v>
                </c:pt>
                <c:pt idx="2">
                  <c:v>grape</c:v>
                </c:pt>
                <c:pt idx="3">
                  <c:v>PowerGraph</c:v>
                </c:pt>
                <c:pt idx="4">
                  <c:v>Pregel</c:v>
                </c:pt>
                <c:pt idx="5">
                  <c:v>Graphx</c:v>
                </c:pt>
              </c:strCache>
            </c:strRef>
          </c:cat>
          <c:val>
            <c:numRef>
              <c:f>Sheet1!$S$62:$S$67</c:f>
              <c:numCache>
                <c:formatCode>0.00</c:formatCode>
                <c:ptCount val="6"/>
                <c:pt idx="0" formatCode="General">
                  <c:v>68.333333333333329</c:v>
                </c:pt>
                <c:pt idx="1">
                  <c:v>72</c:v>
                </c:pt>
                <c:pt idx="2" formatCode="General">
                  <c:v>62</c:v>
                </c:pt>
                <c:pt idx="3" formatCode="General">
                  <c:v>80</c:v>
                </c:pt>
                <c:pt idx="4" formatCode="General">
                  <c:v>76</c:v>
                </c:pt>
                <c:pt idx="5" formatCode="General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E-9140-B9A3-977D5FA6238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Sheet1!$Q$62:$Q$67</c:f>
              <c:strCache>
                <c:ptCount val="6"/>
                <c:pt idx="0">
                  <c:v>Flash</c:v>
                </c:pt>
                <c:pt idx="1">
                  <c:v>Ligra</c:v>
                </c:pt>
                <c:pt idx="2">
                  <c:v>grape</c:v>
                </c:pt>
                <c:pt idx="3">
                  <c:v>PowerGraph</c:v>
                </c:pt>
                <c:pt idx="4">
                  <c:v>Pregel</c:v>
                </c:pt>
                <c:pt idx="5">
                  <c:v>Graphx</c:v>
                </c:pt>
              </c:strCache>
            </c:strRef>
          </c:cat>
          <c:val>
            <c:numRef>
              <c:f>Sheet1!$T$62:$T$67</c:f>
              <c:numCache>
                <c:formatCode>0.00</c:formatCode>
                <c:ptCount val="6"/>
                <c:pt idx="0" formatCode="General">
                  <c:v>80.666666666666671</c:v>
                </c:pt>
                <c:pt idx="1">
                  <c:v>92.666666666666671</c:v>
                </c:pt>
                <c:pt idx="2" formatCode="General">
                  <c:v>62.666666666666664</c:v>
                </c:pt>
                <c:pt idx="3" formatCode="General">
                  <c:v>82.666666666666671</c:v>
                </c:pt>
                <c:pt idx="4" formatCode="General">
                  <c:v>79.666666666666671</c:v>
                </c:pt>
                <c:pt idx="5" formatCode="General">
                  <c:v>92.333333333333329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E-9140-B9A3-977D5FA6238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Sheet1!$Q$62:$Q$67</c:f>
              <c:strCache>
                <c:ptCount val="6"/>
                <c:pt idx="0">
                  <c:v>Flash</c:v>
                </c:pt>
                <c:pt idx="1">
                  <c:v>Ligra</c:v>
                </c:pt>
                <c:pt idx="2">
                  <c:v>grape</c:v>
                </c:pt>
                <c:pt idx="3">
                  <c:v>PowerGraph</c:v>
                </c:pt>
                <c:pt idx="4">
                  <c:v>Pregel</c:v>
                </c:pt>
                <c:pt idx="5">
                  <c:v>Graphx</c:v>
                </c:pt>
              </c:strCache>
            </c:strRef>
          </c:cat>
          <c:val>
            <c:numRef>
              <c:f>Sheet1!$U$62:$U$67</c:f>
              <c:numCache>
                <c:formatCode>0.00</c:formatCode>
                <c:ptCount val="6"/>
                <c:pt idx="0" formatCode="General">
                  <c:v>90.333333333333329</c:v>
                </c:pt>
                <c:pt idx="1">
                  <c:v>96.333333333333329</c:v>
                </c:pt>
                <c:pt idx="2" formatCode="General">
                  <c:v>80.333333333333329</c:v>
                </c:pt>
                <c:pt idx="3" formatCode="General">
                  <c:v>83</c:v>
                </c:pt>
                <c:pt idx="4" formatCode="General">
                  <c:v>92</c:v>
                </c:pt>
                <c:pt idx="5" formatCode="General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BE-9140-B9A3-977D5FA62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122880"/>
        <c:axId val="365522320"/>
      </c:lineChart>
      <c:catAx>
        <c:axId val="36512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522320"/>
        <c:crosses val="autoZero"/>
        <c:auto val="1"/>
        <c:lblAlgn val="ctr"/>
        <c:lblOffset val="100"/>
        <c:noMultiLvlLbl val="0"/>
      </c:catAx>
      <c:valAx>
        <c:axId val="36552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1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Sheet1!$Q$70:$Q$75</c:f>
              <c:strCache>
                <c:ptCount val="6"/>
                <c:pt idx="0">
                  <c:v>Flash</c:v>
                </c:pt>
                <c:pt idx="1">
                  <c:v>Ligra</c:v>
                </c:pt>
                <c:pt idx="2">
                  <c:v>grape</c:v>
                </c:pt>
                <c:pt idx="3">
                  <c:v>PowerGraph</c:v>
                </c:pt>
                <c:pt idx="4">
                  <c:v>Pregel</c:v>
                </c:pt>
                <c:pt idx="5">
                  <c:v>Graphx</c:v>
                </c:pt>
              </c:strCache>
            </c:strRef>
          </c:cat>
          <c:val>
            <c:numRef>
              <c:f>Sheet1!$R$70:$R$75</c:f>
              <c:numCache>
                <c:formatCode>General</c:formatCode>
                <c:ptCount val="6"/>
                <c:pt idx="0">
                  <c:v>61.285714285714285</c:v>
                </c:pt>
                <c:pt idx="1">
                  <c:v>59.266666666666666</c:v>
                </c:pt>
                <c:pt idx="2">
                  <c:v>41.5</c:v>
                </c:pt>
                <c:pt idx="3">
                  <c:v>66.666666666666671</c:v>
                </c:pt>
                <c:pt idx="4">
                  <c:v>70</c:v>
                </c:pt>
                <c:pt idx="5">
                  <c:v>71.666666666666671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1-B04B-A2C3-CF5CA765FE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Sheet1!$Q$70:$Q$75</c:f>
              <c:strCache>
                <c:ptCount val="6"/>
                <c:pt idx="0">
                  <c:v>Flash</c:v>
                </c:pt>
                <c:pt idx="1">
                  <c:v>Ligra</c:v>
                </c:pt>
                <c:pt idx="2">
                  <c:v>grape</c:v>
                </c:pt>
                <c:pt idx="3">
                  <c:v>PowerGraph</c:v>
                </c:pt>
                <c:pt idx="4">
                  <c:v>Pregel</c:v>
                </c:pt>
                <c:pt idx="5">
                  <c:v>Graphx</c:v>
                </c:pt>
              </c:strCache>
            </c:strRef>
          </c:cat>
          <c:val>
            <c:numRef>
              <c:f>Sheet1!$S$70:$S$75</c:f>
              <c:numCache>
                <c:formatCode>General</c:formatCode>
                <c:ptCount val="6"/>
                <c:pt idx="0">
                  <c:v>65.857142857142861</c:v>
                </c:pt>
                <c:pt idx="1">
                  <c:v>68.266666666666666</c:v>
                </c:pt>
                <c:pt idx="2">
                  <c:v>62.583333333333336</c:v>
                </c:pt>
                <c:pt idx="3">
                  <c:v>72.066666666666677</c:v>
                </c:pt>
                <c:pt idx="4">
                  <c:v>78.333333333333343</c:v>
                </c:pt>
                <c:pt idx="5">
                  <c:v>73.333333333333329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51-B04B-A2C3-CF5CA765FEA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Sheet1!$Q$70:$Q$75</c:f>
              <c:strCache>
                <c:ptCount val="6"/>
                <c:pt idx="0">
                  <c:v>Flash</c:v>
                </c:pt>
                <c:pt idx="1">
                  <c:v>Ligra</c:v>
                </c:pt>
                <c:pt idx="2">
                  <c:v>grape</c:v>
                </c:pt>
                <c:pt idx="3">
                  <c:v>PowerGraph</c:v>
                </c:pt>
                <c:pt idx="4">
                  <c:v>Pregel</c:v>
                </c:pt>
                <c:pt idx="5">
                  <c:v>Graphx</c:v>
                </c:pt>
              </c:strCache>
            </c:strRef>
          </c:cat>
          <c:val>
            <c:numRef>
              <c:f>Sheet1!$T$70:$T$75</c:f>
              <c:numCache>
                <c:formatCode>General</c:formatCode>
                <c:ptCount val="6"/>
                <c:pt idx="0">
                  <c:v>74.904761904761912</c:v>
                </c:pt>
                <c:pt idx="1">
                  <c:v>82.133333333333326</c:v>
                </c:pt>
                <c:pt idx="2">
                  <c:v>73.75</c:v>
                </c:pt>
                <c:pt idx="3">
                  <c:v>75</c:v>
                </c:pt>
                <c:pt idx="4">
                  <c:v>83.5</c:v>
                </c:pt>
                <c:pt idx="5">
                  <c:v>93.1111111111111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51-B04B-A2C3-CF5CA765FEA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Sheet1!$Q$70:$Q$75</c:f>
              <c:strCache>
                <c:ptCount val="6"/>
                <c:pt idx="0">
                  <c:v>Flash</c:v>
                </c:pt>
                <c:pt idx="1">
                  <c:v>Ligra</c:v>
                </c:pt>
                <c:pt idx="2">
                  <c:v>grape</c:v>
                </c:pt>
                <c:pt idx="3">
                  <c:v>PowerGraph</c:v>
                </c:pt>
                <c:pt idx="4">
                  <c:v>Pregel</c:v>
                </c:pt>
                <c:pt idx="5">
                  <c:v>Graphx</c:v>
                </c:pt>
              </c:strCache>
            </c:strRef>
          </c:cat>
          <c:val>
            <c:numRef>
              <c:f>Sheet1!$U$70:$U$75</c:f>
              <c:numCache>
                <c:formatCode>General</c:formatCode>
                <c:ptCount val="6"/>
                <c:pt idx="0">
                  <c:v>90.571428571428569</c:v>
                </c:pt>
                <c:pt idx="1">
                  <c:v>91.733333333333334</c:v>
                </c:pt>
                <c:pt idx="2">
                  <c:v>87.166666666666657</c:v>
                </c:pt>
                <c:pt idx="3">
                  <c:v>84.133333333333326</c:v>
                </c:pt>
                <c:pt idx="4">
                  <c:v>91.666666666666657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51-B04B-A2C3-CF5CA765F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235919"/>
        <c:axId val="778394272"/>
      </c:lineChart>
      <c:catAx>
        <c:axId val="164723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8394272"/>
        <c:crosses val="autoZero"/>
        <c:auto val="1"/>
        <c:lblAlgn val="ctr"/>
        <c:lblOffset val="100"/>
        <c:noMultiLvlLbl val="0"/>
      </c:catAx>
      <c:valAx>
        <c:axId val="77839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723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212587</xdr:colOff>
      <xdr:row>54</xdr:row>
      <xdr:rowOff>1932</xdr:rowOff>
    </xdr:from>
    <xdr:to>
      <xdr:col>6</xdr:col>
      <xdr:colOff>574261</xdr:colOff>
      <xdr:row>67</xdr:row>
      <xdr:rowOff>53284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BB0B746-6F86-7140-97AD-154C26504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180533</xdr:colOff>
      <xdr:row>69</xdr:row>
      <xdr:rowOff>16906</xdr:rowOff>
    </xdr:from>
    <xdr:to>
      <xdr:col>6</xdr:col>
      <xdr:colOff>530041</xdr:colOff>
      <xdr:row>82</xdr:row>
      <xdr:rowOff>54922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E3FE384-CEB8-E165-72F3-BDC1B7BB3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143934</xdr:colOff>
      <xdr:row>86</xdr:row>
      <xdr:rowOff>8467</xdr:rowOff>
    </xdr:from>
    <xdr:to>
      <xdr:col>6</xdr:col>
      <xdr:colOff>499534</xdr:colOff>
      <xdr:row>99</xdr:row>
      <xdr:rowOff>110067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916A9F9-1239-C331-F2C5-743A5E502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E4D4C-E6A1-2940-88E1-AB88AD960976}">
  <dimension ref="A1:AR75"/>
  <sheetViews>
    <sheetView tabSelected="1" topLeftCell="A65" zoomScale="110" workbookViewId="0">
      <selection activeCell="AR3" sqref="AR3"/>
    </sheetView>
  </sheetViews>
  <sheetFormatPr baseColWidth="10" defaultRowHeight="16"/>
  <cols>
    <col min="6" max="6" width="11.83203125" bestFit="1" customWidth="1"/>
    <col min="12" max="12" width="12.5" bestFit="1" customWidth="1"/>
    <col min="16" max="16" width="12.5" bestFit="1" customWidth="1"/>
    <col min="26" max="26" width="13" bestFit="1" customWidth="1"/>
    <col min="31" max="31" width="11.83203125" bestFit="1" customWidth="1"/>
    <col min="41" max="41" width="12.33203125" bestFit="1" customWidth="1"/>
  </cols>
  <sheetData>
    <row r="1" spans="1:44">
      <c r="A1" t="s">
        <v>12</v>
      </c>
    </row>
    <row r="2" spans="1:44">
      <c r="A2" s="1" t="s">
        <v>3</v>
      </c>
      <c r="C2" s="3" t="s">
        <v>4</v>
      </c>
      <c r="D2" s="3"/>
      <c r="E2" s="3"/>
      <c r="F2" s="3"/>
      <c r="H2" s="3" t="s">
        <v>5</v>
      </c>
      <c r="I2" s="3"/>
      <c r="J2" s="3"/>
      <c r="K2" s="3"/>
      <c r="M2" s="3" t="s">
        <v>6</v>
      </c>
      <c r="N2" s="3"/>
      <c r="O2" s="3"/>
      <c r="P2" s="3"/>
      <c r="R2" s="3" t="s">
        <v>15</v>
      </c>
      <c r="S2" s="3"/>
      <c r="T2" s="3"/>
      <c r="U2" s="3"/>
      <c r="W2" s="3" t="s">
        <v>10</v>
      </c>
      <c r="X2" s="3"/>
      <c r="Y2" s="3"/>
      <c r="Z2" s="3"/>
      <c r="AB2" s="3" t="s">
        <v>11</v>
      </c>
      <c r="AC2" s="3"/>
      <c r="AD2" s="3"/>
      <c r="AE2" s="3"/>
      <c r="AG2" s="3" t="s">
        <v>23</v>
      </c>
      <c r="AH2" s="3"/>
      <c r="AI2" s="3"/>
      <c r="AJ2" s="3"/>
      <c r="AL2" s="3" t="s">
        <v>7</v>
      </c>
      <c r="AM2" s="3"/>
      <c r="AN2" s="3"/>
      <c r="AO2" s="3"/>
    </row>
    <row r="3" spans="1:44">
      <c r="A3" t="s">
        <v>0</v>
      </c>
      <c r="C3">
        <v>70</v>
      </c>
      <c r="D3">
        <v>70</v>
      </c>
      <c r="E3">
        <v>85</v>
      </c>
      <c r="F3" s="2">
        <f>AVERAGE(C3:E3)</f>
        <v>75</v>
      </c>
      <c r="H3">
        <v>65</v>
      </c>
      <c r="I3">
        <v>40</v>
      </c>
      <c r="J3">
        <v>50</v>
      </c>
      <c r="K3" s="2">
        <f>AVERAGE(H3:J3)</f>
        <v>51.666666666666664</v>
      </c>
      <c r="M3">
        <v>60</v>
      </c>
      <c r="N3">
        <v>65</v>
      </c>
      <c r="O3">
        <v>55</v>
      </c>
      <c r="P3" s="2">
        <f>AVERAGE(M3:O3)</f>
        <v>60</v>
      </c>
      <c r="R3">
        <v>60</v>
      </c>
      <c r="S3">
        <v>68</v>
      </c>
      <c r="T3">
        <v>40</v>
      </c>
      <c r="U3" s="2">
        <f>AVERAGE(R3:T3)</f>
        <v>56</v>
      </c>
      <c r="W3">
        <v>75</v>
      </c>
      <c r="X3">
        <v>55</v>
      </c>
      <c r="Y3">
        <v>75</v>
      </c>
      <c r="Z3" s="2">
        <f>(W3+X3+Y3)/3</f>
        <v>68.333333333333329</v>
      </c>
      <c r="AB3">
        <v>55</v>
      </c>
      <c r="AC3">
        <v>54</v>
      </c>
      <c r="AD3">
        <v>60</v>
      </c>
      <c r="AE3" s="2">
        <f>AVERAGE(AB3:AD3)</f>
        <v>56.333333333333336</v>
      </c>
      <c r="AG3">
        <v>50</v>
      </c>
      <c r="AH3">
        <v>65</v>
      </c>
      <c r="AI3">
        <v>75</v>
      </c>
      <c r="AJ3" s="2">
        <f>AVERAGE(AG3:AI3)</f>
        <v>63.333333333333336</v>
      </c>
      <c r="AL3">
        <v>60</v>
      </c>
      <c r="AM3">
        <v>75</v>
      </c>
      <c r="AN3">
        <v>50</v>
      </c>
      <c r="AO3" s="2">
        <f>AVERAGE(AL3:AN3)</f>
        <v>61.666666666666664</v>
      </c>
      <c r="AR3">
        <v>61.285714285714285</v>
      </c>
    </row>
    <row r="4" spans="1:44">
      <c r="A4" t="s">
        <v>1</v>
      </c>
      <c r="C4">
        <v>85</v>
      </c>
      <c r="D4">
        <v>85</v>
      </c>
      <c r="E4">
        <v>81</v>
      </c>
      <c r="F4" s="2">
        <f t="shared" ref="F4:F5" si="0">AVERAGE(C4:E4)</f>
        <v>83.666666666666671</v>
      </c>
      <c r="H4">
        <v>55</v>
      </c>
      <c r="I4">
        <v>33</v>
      </c>
      <c r="J4">
        <v>52</v>
      </c>
      <c r="K4" s="2">
        <f t="shared" ref="K4:K6" si="1">AVERAGE(H4:J4)</f>
        <v>46.666666666666664</v>
      </c>
      <c r="M4">
        <v>75</v>
      </c>
      <c r="N4">
        <v>72</v>
      </c>
      <c r="O4">
        <v>70</v>
      </c>
      <c r="P4" s="2">
        <f t="shared" ref="P4:P6" si="2">AVERAGE(M4:O4)</f>
        <v>72.333333333333329</v>
      </c>
      <c r="R4">
        <v>60</v>
      </c>
      <c r="S4">
        <v>57</v>
      </c>
      <c r="T4">
        <v>55</v>
      </c>
      <c r="U4" s="2">
        <f t="shared" ref="U4:U6" si="3">AVERAGE(R4:T4)</f>
        <v>57.333333333333336</v>
      </c>
      <c r="W4">
        <v>60</v>
      </c>
      <c r="X4">
        <v>75</v>
      </c>
      <c r="Y4">
        <v>70</v>
      </c>
      <c r="Z4" s="2">
        <f t="shared" ref="Z4:Z6" si="4">(W4+X4+Y4)/3</f>
        <v>68.333333333333329</v>
      </c>
      <c r="AB4">
        <v>60</v>
      </c>
      <c r="AC4">
        <v>57</v>
      </c>
      <c r="AD4">
        <v>66</v>
      </c>
      <c r="AE4" s="2">
        <f t="shared" ref="AE4:AE6" si="5">AVERAGE(AB4:AD4)</f>
        <v>61</v>
      </c>
      <c r="AG4">
        <v>60</v>
      </c>
      <c r="AH4">
        <v>70</v>
      </c>
      <c r="AI4">
        <v>80</v>
      </c>
      <c r="AJ4" s="2">
        <f t="shared" ref="AJ4:AJ6" si="6">AVERAGE(AG4:AI4)</f>
        <v>70</v>
      </c>
      <c r="AL4">
        <v>75</v>
      </c>
      <c r="AM4">
        <v>84</v>
      </c>
      <c r="AN4">
        <v>56</v>
      </c>
      <c r="AO4" s="2">
        <f t="shared" ref="AO4:AO6" si="7">AVERAGE(AL4:AN4)</f>
        <v>71.666666666666671</v>
      </c>
      <c r="AR4">
        <v>65.857142857142861</v>
      </c>
    </row>
    <row r="5" spans="1:44">
      <c r="A5" t="s">
        <v>8</v>
      </c>
      <c r="C5">
        <v>90</v>
      </c>
      <c r="D5">
        <v>90</v>
      </c>
      <c r="E5">
        <v>92</v>
      </c>
      <c r="F5" s="2">
        <f t="shared" si="0"/>
        <v>90.666666666666671</v>
      </c>
      <c r="H5">
        <v>80</v>
      </c>
      <c r="I5">
        <v>46</v>
      </c>
      <c r="J5">
        <v>62</v>
      </c>
      <c r="K5" s="2">
        <f t="shared" si="1"/>
        <v>62.666666666666664</v>
      </c>
      <c r="M5">
        <v>82</v>
      </c>
      <c r="N5">
        <v>79</v>
      </c>
      <c r="O5">
        <v>83</v>
      </c>
      <c r="P5" s="2">
        <f t="shared" si="2"/>
        <v>81.333333333333329</v>
      </c>
      <c r="R5">
        <v>68</v>
      </c>
      <c r="S5">
        <v>73</v>
      </c>
      <c r="T5">
        <v>67</v>
      </c>
      <c r="U5" s="2">
        <f t="shared" si="3"/>
        <v>69.333333333333329</v>
      </c>
      <c r="W5">
        <v>85</v>
      </c>
      <c r="X5">
        <v>75</v>
      </c>
      <c r="Y5">
        <v>82</v>
      </c>
      <c r="Z5" s="2">
        <f t="shared" si="4"/>
        <v>80.666666666666671</v>
      </c>
      <c r="AB5">
        <v>64</v>
      </c>
      <c r="AC5">
        <v>56</v>
      </c>
      <c r="AD5">
        <v>72</v>
      </c>
      <c r="AE5" s="2">
        <f t="shared" si="5"/>
        <v>64</v>
      </c>
      <c r="AG5">
        <v>85</v>
      </c>
      <c r="AH5">
        <v>85</v>
      </c>
      <c r="AI5">
        <v>90</v>
      </c>
      <c r="AJ5" s="2">
        <f t="shared" si="6"/>
        <v>86.666666666666671</v>
      </c>
      <c r="AL5">
        <v>75</v>
      </c>
      <c r="AM5">
        <v>90</v>
      </c>
      <c r="AN5">
        <v>62</v>
      </c>
      <c r="AO5" s="2">
        <f t="shared" si="7"/>
        <v>75.666666666666671</v>
      </c>
      <c r="AR5">
        <v>74.904761904761912</v>
      </c>
    </row>
    <row r="6" spans="1:44">
      <c r="A6" t="s">
        <v>2</v>
      </c>
      <c r="C6">
        <v>100</v>
      </c>
      <c r="D6">
        <v>100</v>
      </c>
      <c r="E6">
        <v>95</v>
      </c>
      <c r="F6" s="2">
        <f>AVERAGE(C6:E6)</f>
        <v>98.333333333333329</v>
      </c>
      <c r="H6">
        <v>89</v>
      </c>
      <c r="I6">
        <v>80</v>
      </c>
      <c r="J6">
        <v>88</v>
      </c>
      <c r="K6" s="2">
        <f t="shared" si="1"/>
        <v>85.666666666666671</v>
      </c>
      <c r="M6">
        <v>90</v>
      </c>
      <c r="N6">
        <v>91</v>
      </c>
      <c r="O6">
        <v>94</v>
      </c>
      <c r="P6" s="2">
        <f t="shared" si="2"/>
        <v>91.666666666666671</v>
      </c>
      <c r="R6">
        <v>92</v>
      </c>
      <c r="S6">
        <v>95</v>
      </c>
      <c r="T6">
        <v>91</v>
      </c>
      <c r="U6" s="2">
        <f t="shared" si="3"/>
        <v>92.666666666666671</v>
      </c>
      <c r="W6">
        <v>100</v>
      </c>
      <c r="X6">
        <v>85</v>
      </c>
      <c r="Y6">
        <v>86</v>
      </c>
      <c r="Z6" s="2">
        <f t="shared" si="4"/>
        <v>90.333333333333329</v>
      </c>
      <c r="AB6">
        <v>83</v>
      </c>
      <c r="AC6">
        <v>89</v>
      </c>
      <c r="AD6">
        <v>88</v>
      </c>
      <c r="AE6" s="2">
        <f t="shared" si="5"/>
        <v>86.666666666666671</v>
      </c>
      <c r="AG6">
        <v>96</v>
      </c>
      <c r="AH6">
        <v>95</v>
      </c>
      <c r="AI6">
        <v>95</v>
      </c>
      <c r="AJ6" s="2">
        <f t="shared" si="6"/>
        <v>95.333333333333329</v>
      </c>
      <c r="AL6">
        <v>100</v>
      </c>
      <c r="AM6">
        <v>93</v>
      </c>
      <c r="AN6">
        <v>73</v>
      </c>
      <c r="AO6" s="2">
        <f t="shared" si="7"/>
        <v>88.666666666666671</v>
      </c>
      <c r="AR6">
        <v>90.571428571428569</v>
      </c>
    </row>
    <row r="9" spans="1:44">
      <c r="A9" s="1" t="s">
        <v>9</v>
      </c>
    </row>
    <row r="10" spans="1:44">
      <c r="A10" t="s">
        <v>0</v>
      </c>
      <c r="C10">
        <v>60</v>
      </c>
      <c r="D10">
        <v>62</v>
      </c>
      <c r="E10">
        <v>78</v>
      </c>
      <c r="F10" s="2">
        <f>AVERAGE(C10:E10)</f>
        <v>66.666666666666671</v>
      </c>
      <c r="K10" s="2"/>
      <c r="P10" s="2"/>
      <c r="U10" s="2"/>
      <c r="W10">
        <v>55</v>
      </c>
      <c r="X10">
        <v>63</v>
      </c>
      <c r="Y10">
        <v>72</v>
      </c>
      <c r="Z10" s="2">
        <f>AVERAGE(W10:Y10)</f>
        <v>63.333333333333336</v>
      </c>
      <c r="AB10">
        <v>70</v>
      </c>
      <c r="AC10">
        <v>60</v>
      </c>
      <c r="AD10">
        <v>65</v>
      </c>
      <c r="AE10" s="2">
        <f>AVERAGE(AB10:AD10)</f>
        <v>65</v>
      </c>
    </row>
    <row r="11" spans="1:44">
      <c r="A11" t="s">
        <v>1</v>
      </c>
      <c r="C11">
        <v>75</v>
      </c>
      <c r="D11">
        <v>75</v>
      </c>
      <c r="E11">
        <v>84</v>
      </c>
      <c r="F11" s="2">
        <f t="shared" ref="F11:F12" si="8">AVERAGE(C11:E11)</f>
        <v>78</v>
      </c>
      <c r="K11" s="2"/>
      <c r="P11" s="2"/>
      <c r="U11" s="2"/>
      <c r="W11">
        <v>75</v>
      </c>
      <c r="X11">
        <v>64</v>
      </c>
      <c r="Y11">
        <v>77</v>
      </c>
      <c r="Z11" s="2">
        <f t="shared" ref="Z11:Z13" si="9">AVERAGE(W11:Y11)</f>
        <v>72</v>
      </c>
      <c r="AB11">
        <v>83</v>
      </c>
      <c r="AC11">
        <v>62</v>
      </c>
      <c r="AD11">
        <v>74</v>
      </c>
      <c r="AE11" s="2">
        <f t="shared" ref="AE11:AE20" si="10">AVERAGE(AB11:AD11)</f>
        <v>73</v>
      </c>
    </row>
    <row r="12" spans="1:44">
      <c r="A12" t="s">
        <v>8</v>
      </c>
      <c r="C12">
        <v>77</v>
      </c>
      <c r="D12">
        <v>93</v>
      </c>
      <c r="E12">
        <v>81</v>
      </c>
      <c r="F12" s="2">
        <f t="shared" si="8"/>
        <v>83.666666666666671</v>
      </c>
      <c r="K12" s="2"/>
      <c r="P12" s="2"/>
      <c r="U12" s="2"/>
      <c r="W12">
        <v>93</v>
      </c>
      <c r="X12">
        <v>94</v>
      </c>
      <c r="Y12">
        <v>91</v>
      </c>
      <c r="Z12" s="2">
        <f t="shared" si="9"/>
        <v>92.666666666666671</v>
      </c>
      <c r="AB12">
        <v>84</v>
      </c>
      <c r="AC12">
        <v>78</v>
      </c>
      <c r="AD12">
        <v>85</v>
      </c>
      <c r="AE12" s="2">
        <f t="shared" si="10"/>
        <v>82.333333333333329</v>
      </c>
    </row>
    <row r="13" spans="1:44">
      <c r="A13" t="s">
        <v>2</v>
      </c>
      <c r="C13">
        <v>91</v>
      </c>
      <c r="D13">
        <v>96</v>
      </c>
      <c r="E13">
        <v>89</v>
      </c>
      <c r="F13" s="2">
        <f>AVERAGE(C13:E13)</f>
        <v>92</v>
      </c>
      <c r="K13" s="2"/>
      <c r="P13" s="2"/>
      <c r="U13" s="2"/>
      <c r="W13">
        <v>100</v>
      </c>
      <c r="X13">
        <v>97</v>
      </c>
      <c r="Y13">
        <v>92</v>
      </c>
      <c r="Z13" s="2">
        <f t="shared" si="9"/>
        <v>96.333333333333329</v>
      </c>
      <c r="AB13">
        <v>95</v>
      </c>
      <c r="AC13">
        <v>83</v>
      </c>
      <c r="AD13">
        <v>92</v>
      </c>
      <c r="AE13" s="2">
        <f t="shared" si="10"/>
        <v>90</v>
      </c>
    </row>
    <row r="14" spans="1:44">
      <c r="F14" s="2"/>
      <c r="P14" s="2"/>
      <c r="AE14" s="2"/>
    </row>
    <row r="15" spans="1:44">
      <c r="F15" s="2"/>
      <c r="P15" s="2"/>
      <c r="AE15" s="2"/>
    </row>
    <row r="16" spans="1:44">
      <c r="A16" s="1" t="s">
        <v>13</v>
      </c>
      <c r="B16" t="s">
        <v>19</v>
      </c>
      <c r="F16" s="2"/>
      <c r="P16" s="2"/>
      <c r="AE16" s="2"/>
    </row>
    <row r="17" spans="1:44">
      <c r="A17" t="s">
        <v>0</v>
      </c>
      <c r="C17">
        <v>78</v>
      </c>
      <c r="D17">
        <v>65</v>
      </c>
      <c r="E17">
        <v>75</v>
      </c>
      <c r="F17" s="2">
        <f t="shared" ref="F17:F27" si="11">AVERAGE(C17:E17)</f>
        <v>72.666666666666671</v>
      </c>
      <c r="H17">
        <v>50</v>
      </c>
      <c r="I17">
        <v>61</v>
      </c>
      <c r="J17">
        <v>60</v>
      </c>
      <c r="K17" s="2">
        <f t="shared" ref="K17:K27" si="12">AVERAGE(H17:J17)</f>
        <v>57</v>
      </c>
      <c r="M17">
        <v>35</v>
      </c>
      <c r="N17">
        <v>55</v>
      </c>
      <c r="O17">
        <v>50</v>
      </c>
      <c r="P17" s="2">
        <f t="shared" ref="P17:P20" si="13">AVERAGE(M17:O17)</f>
        <v>46.666666666666664</v>
      </c>
      <c r="W17">
        <v>73</v>
      </c>
      <c r="X17">
        <v>55</v>
      </c>
      <c r="Y17">
        <v>60</v>
      </c>
      <c r="Z17" s="2">
        <f t="shared" ref="Z17:Z20" si="14">AVERAGE(W17:Y17)</f>
        <v>62.666666666666664</v>
      </c>
      <c r="AB17">
        <v>60</v>
      </c>
      <c r="AC17">
        <v>55</v>
      </c>
      <c r="AD17">
        <v>57</v>
      </c>
      <c r="AE17" s="2">
        <f>AVERAGE(AB17:AD17)</f>
        <v>57.333333333333336</v>
      </c>
      <c r="AG17">
        <v>62</v>
      </c>
      <c r="AH17">
        <v>82</v>
      </c>
      <c r="AI17">
        <v>65</v>
      </c>
      <c r="AJ17" s="2">
        <f>AVERAGE(AG17:AI17)</f>
        <v>69.666666666666671</v>
      </c>
      <c r="AR17">
        <v>59.266666666666666</v>
      </c>
    </row>
    <row r="18" spans="1:44">
      <c r="A18" t="s">
        <v>1</v>
      </c>
      <c r="C18">
        <v>92</v>
      </c>
      <c r="D18">
        <v>70</v>
      </c>
      <c r="E18">
        <v>79</v>
      </c>
      <c r="F18" s="2">
        <f t="shared" si="11"/>
        <v>80.333333333333329</v>
      </c>
      <c r="H18">
        <v>60</v>
      </c>
      <c r="I18">
        <v>65</v>
      </c>
      <c r="J18">
        <v>53</v>
      </c>
      <c r="K18" s="2">
        <f t="shared" si="12"/>
        <v>59.333333333333336</v>
      </c>
      <c r="M18">
        <v>65</v>
      </c>
      <c r="N18">
        <v>65</v>
      </c>
      <c r="O18">
        <v>65</v>
      </c>
      <c r="P18" s="2">
        <f t="shared" si="13"/>
        <v>65</v>
      </c>
      <c r="W18">
        <v>82</v>
      </c>
      <c r="X18">
        <v>65</v>
      </c>
      <c r="Y18">
        <v>85</v>
      </c>
      <c r="Z18" s="2">
        <f>AVERAGE(W18:Y18)</f>
        <v>77.333333333333329</v>
      </c>
      <c r="AB18">
        <v>65</v>
      </c>
      <c r="AC18">
        <v>65</v>
      </c>
      <c r="AD18">
        <v>48</v>
      </c>
      <c r="AE18" s="2">
        <f t="shared" si="10"/>
        <v>59.333333333333336</v>
      </c>
      <c r="AG18">
        <v>70</v>
      </c>
      <c r="AH18">
        <v>80</v>
      </c>
      <c r="AI18">
        <v>71</v>
      </c>
      <c r="AJ18" s="2">
        <f t="shared" ref="AJ18:AJ20" si="15">AVERAGE(AG18:AI18)</f>
        <v>73.666666666666671</v>
      </c>
      <c r="AR18">
        <v>68.266666666666666</v>
      </c>
    </row>
    <row r="19" spans="1:44">
      <c r="A19" t="s">
        <v>8</v>
      </c>
      <c r="C19">
        <v>97</v>
      </c>
      <c r="D19">
        <v>90</v>
      </c>
      <c r="E19">
        <v>92</v>
      </c>
      <c r="F19" s="2">
        <f t="shared" si="11"/>
        <v>93</v>
      </c>
      <c r="H19">
        <v>85</v>
      </c>
      <c r="I19">
        <v>90</v>
      </c>
      <c r="J19">
        <v>75</v>
      </c>
      <c r="K19" s="2">
        <f t="shared" si="12"/>
        <v>83.333333333333329</v>
      </c>
      <c r="M19">
        <v>85</v>
      </c>
      <c r="N19">
        <v>72</v>
      </c>
      <c r="O19">
        <v>75</v>
      </c>
      <c r="P19" s="2">
        <f t="shared" si="13"/>
        <v>77.333333333333329</v>
      </c>
      <c r="W19">
        <v>95</v>
      </c>
      <c r="X19">
        <v>85</v>
      </c>
      <c r="Y19">
        <v>93</v>
      </c>
      <c r="Z19" s="2">
        <f t="shared" si="14"/>
        <v>91</v>
      </c>
      <c r="AB19">
        <v>60</v>
      </c>
      <c r="AC19">
        <v>63</v>
      </c>
      <c r="AD19">
        <v>75</v>
      </c>
      <c r="AE19" s="2">
        <f t="shared" si="10"/>
        <v>66</v>
      </c>
      <c r="AG19">
        <v>81</v>
      </c>
      <c r="AH19">
        <v>90</v>
      </c>
      <c r="AI19">
        <v>78</v>
      </c>
      <c r="AJ19" s="2">
        <f t="shared" si="15"/>
        <v>83</v>
      </c>
      <c r="AR19">
        <v>82.133333333333326</v>
      </c>
    </row>
    <row r="20" spans="1:44">
      <c r="A20" t="s">
        <v>2</v>
      </c>
      <c r="C20">
        <v>97</v>
      </c>
      <c r="D20">
        <v>91</v>
      </c>
      <c r="E20">
        <v>93</v>
      </c>
      <c r="F20" s="2">
        <f t="shared" si="11"/>
        <v>93.666666666666671</v>
      </c>
      <c r="H20">
        <v>95</v>
      </c>
      <c r="I20">
        <v>92</v>
      </c>
      <c r="J20">
        <v>90</v>
      </c>
      <c r="K20" s="2">
        <f t="shared" si="12"/>
        <v>92.333333333333329</v>
      </c>
      <c r="M20">
        <v>100</v>
      </c>
      <c r="N20">
        <v>87</v>
      </c>
      <c r="O20">
        <v>85</v>
      </c>
      <c r="P20" s="2">
        <f t="shared" si="13"/>
        <v>90.666666666666671</v>
      </c>
      <c r="W20">
        <v>97</v>
      </c>
      <c r="X20">
        <v>93</v>
      </c>
      <c r="Y20">
        <v>94</v>
      </c>
      <c r="Z20" s="2">
        <f t="shared" si="14"/>
        <v>94.666666666666671</v>
      </c>
      <c r="AB20">
        <v>90</v>
      </c>
      <c r="AC20">
        <v>85</v>
      </c>
      <c r="AD20">
        <v>87</v>
      </c>
      <c r="AE20" s="2">
        <f t="shared" si="10"/>
        <v>87.333333333333329</v>
      </c>
      <c r="AG20">
        <v>92</v>
      </c>
      <c r="AH20">
        <v>91</v>
      </c>
      <c r="AI20">
        <v>95</v>
      </c>
      <c r="AJ20" s="2">
        <f t="shared" si="15"/>
        <v>92.666666666666671</v>
      </c>
      <c r="AR20">
        <v>91.733333333333334</v>
      </c>
    </row>
    <row r="21" spans="1:44">
      <c r="F21" s="2"/>
      <c r="K21" s="2"/>
    </row>
    <row r="22" spans="1:44">
      <c r="F22" s="2"/>
      <c r="K22" s="2"/>
    </row>
    <row r="23" spans="1:44">
      <c r="A23" s="1" t="s">
        <v>14</v>
      </c>
      <c r="B23" t="s">
        <v>24</v>
      </c>
      <c r="F23" s="2"/>
      <c r="K23" s="2"/>
    </row>
    <row r="24" spans="1:44">
      <c r="A24" t="s">
        <v>0</v>
      </c>
      <c r="C24">
        <v>50</v>
      </c>
      <c r="D24">
        <v>40</v>
      </c>
      <c r="E24">
        <v>40</v>
      </c>
      <c r="F24" s="2">
        <f t="shared" si="11"/>
        <v>43.333333333333336</v>
      </c>
      <c r="H24">
        <v>43</v>
      </c>
      <c r="I24">
        <v>50</v>
      </c>
      <c r="J24">
        <v>40</v>
      </c>
      <c r="K24" s="2">
        <f t="shared" si="12"/>
        <v>44.333333333333336</v>
      </c>
      <c r="W24">
        <v>50</v>
      </c>
      <c r="X24">
        <v>30</v>
      </c>
      <c r="Y24">
        <v>20</v>
      </c>
      <c r="Z24" s="2">
        <f>AVERAGE(W24:Y24)</f>
        <v>33.333333333333336</v>
      </c>
      <c r="AG24">
        <v>30</v>
      </c>
      <c r="AH24">
        <v>40</v>
      </c>
      <c r="AI24">
        <v>45</v>
      </c>
      <c r="AJ24" s="2">
        <f>AVERAGE(AG24:AI24)</f>
        <v>38.333333333333336</v>
      </c>
      <c r="AL24">
        <v>45</v>
      </c>
      <c r="AM24">
        <v>45</v>
      </c>
      <c r="AN24">
        <v>45</v>
      </c>
      <c r="AO24" s="2">
        <f t="shared" ref="AO24:AO27" si="16">AVERAGE(AL24:AN24)</f>
        <v>45</v>
      </c>
      <c r="AR24">
        <v>41.5</v>
      </c>
    </row>
    <row r="25" spans="1:44">
      <c r="A25" t="s">
        <v>1</v>
      </c>
      <c r="C25">
        <v>60</v>
      </c>
      <c r="D25">
        <v>70</v>
      </c>
      <c r="E25">
        <v>60</v>
      </c>
      <c r="F25" s="2">
        <f t="shared" si="11"/>
        <v>63.333333333333336</v>
      </c>
      <c r="H25">
        <v>60</v>
      </c>
      <c r="I25">
        <v>60</v>
      </c>
      <c r="J25">
        <v>60</v>
      </c>
      <c r="K25" s="2">
        <f t="shared" si="12"/>
        <v>60</v>
      </c>
      <c r="W25">
        <v>70</v>
      </c>
      <c r="X25">
        <v>60</v>
      </c>
      <c r="Y25">
        <v>56</v>
      </c>
      <c r="Z25" s="2">
        <f t="shared" ref="Z25:Z27" si="17">AVERAGE(W25:Y25)</f>
        <v>62</v>
      </c>
      <c r="AG25">
        <v>60</v>
      </c>
      <c r="AH25">
        <v>50</v>
      </c>
      <c r="AI25">
        <v>70</v>
      </c>
      <c r="AJ25" s="2">
        <f t="shared" ref="AJ25:AJ27" si="18">AVERAGE(AG25:AI25)</f>
        <v>60</v>
      </c>
      <c r="AL25">
        <v>60</v>
      </c>
      <c r="AM25">
        <v>65</v>
      </c>
      <c r="AN25">
        <v>70</v>
      </c>
      <c r="AO25" s="2">
        <f t="shared" si="16"/>
        <v>65</v>
      </c>
      <c r="AR25">
        <v>62.583333333333336</v>
      </c>
    </row>
    <row r="26" spans="1:44">
      <c r="A26" t="s">
        <v>8</v>
      </c>
      <c r="C26">
        <v>70</v>
      </c>
      <c r="D26">
        <v>70</v>
      </c>
      <c r="E26">
        <v>70</v>
      </c>
      <c r="F26" s="2">
        <f t="shared" si="11"/>
        <v>70</v>
      </c>
      <c r="H26">
        <v>80</v>
      </c>
      <c r="I26">
        <v>80</v>
      </c>
      <c r="J26">
        <v>85</v>
      </c>
      <c r="K26" s="2">
        <f t="shared" si="12"/>
        <v>81.666666666666671</v>
      </c>
      <c r="W26">
        <v>65</v>
      </c>
      <c r="X26">
        <v>60</v>
      </c>
      <c r="Y26">
        <v>63</v>
      </c>
      <c r="Z26" s="2">
        <f t="shared" si="17"/>
        <v>62.666666666666664</v>
      </c>
      <c r="AG26">
        <v>85</v>
      </c>
      <c r="AH26">
        <v>65</v>
      </c>
      <c r="AI26">
        <v>88</v>
      </c>
      <c r="AJ26" s="2">
        <f t="shared" si="18"/>
        <v>79.333333333333329</v>
      </c>
      <c r="AL26">
        <v>77</v>
      </c>
      <c r="AM26">
        <v>80</v>
      </c>
      <c r="AN26">
        <v>85</v>
      </c>
      <c r="AO26" s="2">
        <f t="shared" si="16"/>
        <v>80.666666666666671</v>
      </c>
      <c r="AR26">
        <v>73.75</v>
      </c>
    </row>
    <row r="27" spans="1:44">
      <c r="A27" t="s">
        <v>2</v>
      </c>
      <c r="C27">
        <v>78</v>
      </c>
      <c r="D27">
        <v>95</v>
      </c>
      <c r="E27">
        <v>83</v>
      </c>
      <c r="F27" s="2">
        <f t="shared" si="11"/>
        <v>85.333333333333329</v>
      </c>
      <c r="H27">
        <v>90</v>
      </c>
      <c r="I27">
        <v>90</v>
      </c>
      <c r="J27">
        <v>92</v>
      </c>
      <c r="K27" s="2">
        <f t="shared" si="12"/>
        <v>90.666666666666671</v>
      </c>
      <c r="W27">
        <v>80</v>
      </c>
      <c r="X27">
        <v>80</v>
      </c>
      <c r="Y27">
        <v>81</v>
      </c>
      <c r="Z27" s="2">
        <f t="shared" si="17"/>
        <v>80.333333333333329</v>
      </c>
      <c r="AG27">
        <v>93</v>
      </c>
      <c r="AH27">
        <v>85</v>
      </c>
      <c r="AI27">
        <v>100</v>
      </c>
      <c r="AJ27" s="2">
        <f t="shared" si="18"/>
        <v>92.666666666666671</v>
      </c>
      <c r="AL27">
        <v>87</v>
      </c>
      <c r="AM27">
        <v>90</v>
      </c>
      <c r="AN27">
        <v>100</v>
      </c>
      <c r="AO27" s="2">
        <f t="shared" si="16"/>
        <v>92.333333333333329</v>
      </c>
      <c r="AR27">
        <v>87.166666666666657</v>
      </c>
    </row>
    <row r="30" spans="1:44">
      <c r="A30" s="1" t="s">
        <v>16</v>
      </c>
      <c r="B30" t="s">
        <v>20</v>
      </c>
    </row>
    <row r="31" spans="1:44">
      <c r="A31" t="s">
        <v>0</v>
      </c>
      <c r="C31">
        <v>65</v>
      </c>
      <c r="D31">
        <v>70</v>
      </c>
      <c r="E31">
        <v>65</v>
      </c>
      <c r="F31" s="2">
        <f t="shared" ref="F31:F34" si="19">AVERAGE(C31:E31)</f>
        <v>66.666666666666671</v>
      </c>
      <c r="H31">
        <v>65</v>
      </c>
      <c r="I31">
        <v>50</v>
      </c>
      <c r="J31">
        <v>40</v>
      </c>
      <c r="K31" s="2">
        <f t="shared" ref="K31:K34" si="20">AVERAGE(H31:J31)</f>
        <v>51.666666666666664</v>
      </c>
      <c r="M31">
        <v>70</v>
      </c>
      <c r="N31">
        <v>75</v>
      </c>
      <c r="O31">
        <v>70</v>
      </c>
      <c r="P31" s="2">
        <f t="shared" ref="P31:P34" si="21">AVERAGE(M31:O31)</f>
        <v>71.666666666666671</v>
      </c>
      <c r="W31">
        <v>80</v>
      </c>
      <c r="X31">
        <v>75</v>
      </c>
      <c r="Y31">
        <v>75</v>
      </c>
      <c r="Z31" s="2">
        <f t="shared" ref="Z31:Z34" si="22">AVERAGE(W31:Y31)</f>
        <v>76.666666666666671</v>
      </c>
      <c r="AB31">
        <v>75</v>
      </c>
      <c r="AC31">
        <v>65</v>
      </c>
      <c r="AD31">
        <v>60</v>
      </c>
      <c r="AE31" s="2">
        <f t="shared" ref="AE31:AE34" si="23">AVERAGE(AB31:AD31)</f>
        <v>66.666666666666671</v>
      </c>
      <c r="AG31">
        <v>74</v>
      </c>
      <c r="AH31">
        <v>85</v>
      </c>
      <c r="AI31">
        <v>85</v>
      </c>
      <c r="AJ31" s="2">
        <f>AVERAGE(AG31:AI31)</f>
        <v>81.333333333333329</v>
      </c>
      <c r="AO31" s="2"/>
      <c r="AR31">
        <v>66.666666666666671</v>
      </c>
    </row>
    <row r="32" spans="1:44">
      <c r="A32" t="s">
        <v>1</v>
      </c>
      <c r="C32">
        <v>68</v>
      </c>
      <c r="D32">
        <v>82</v>
      </c>
      <c r="E32">
        <v>78</v>
      </c>
      <c r="F32" s="2">
        <f t="shared" si="19"/>
        <v>76</v>
      </c>
      <c r="H32">
        <v>65</v>
      </c>
      <c r="I32">
        <v>60</v>
      </c>
      <c r="J32">
        <v>50</v>
      </c>
      <c r="K32" s="2">
        <f t="shared" si="20"/>
        <v>58.333333333333336</v>
      </c>
      <c r="M32">
        <v>81</v>
      </c>
      <c r="N32">
        <v>77</v>
      </c>
      <c r="O32">
        <v>80</v>
      </c>
      <c r="P32" s="2">
        <f t="shared" si="21"/>
        <v>79.333333333333329</v>
      </c>
      <c r="W32">
        <v>85</v>
      </c>
      <c r="X32">
        <v>80</v>
      </c>
      <c r="Y32">
        <v>75</v>
      </c>
      <c r="Z32" s="2">
        <f t="shared" si="22"/>
        <v>80</v>
      </c>
      <c r="AB32">
        <v>80</v>
      </c>
      <c r="AC32">
        <v>65</v>
      </c>
      <c r="AD32">
        <v>55</v>
      </c>
      <c r="AE32" s="2">
        <f t="shared" si="23"/>
        <v>66.666666666666671</v>
      </c>
      <c r="AG32">
        <v>84</v>
      </c>
      <c r="AH32">
        <v>80</v>
      </c>
      <c r="AI32">
        <v>93</v>
      </c>
      <c r="AJ32" s="2">
        <f t="shared" ref="AJ32:AJ34" si="24">AVERAGE(AG32:AI32)</f>
        <v>85.666666666666671</v>
      </c>
      <c r="AO32" s="2"/>
      <c r="AR32">
        <v>72.066666666666677</v>
      </c>
    </row>
    <row r="33" spans="1:44">
      <c r="A33" t="s">
        <v>8</v>
      </c>
      <c r="C33">
        <v>77</v>
      </c>
      <c r="D33">
        <v>89</v>
      </c>
      <c r="E33">
        <v>80</v>
      </c>
      <c r="F33" s="2">
        <f t="shared" si="19"/>
        <v>82</v>
      </c>
      <c r="H33">
        <v>67</v>
      </c>
      <c r="I33">
        <v>60</v>
      </c>
      <c r="J33">
        <v>50</v>
      </c>
      <c r="K33" s="2">
        <f t="shared" si="20"/>
        <v>59</v>
      </c>
      <c r="M33">
        <v>82</v>
      </c>
      <c r="N33">
        <v>77</v>
      </c>
      <c r="O33">
        <v>85</v>
      </c>
      <c r="P33" s="2">
        <f t="shared" si="21"/>
        <v>81.333333333333329</v>
      </c>
      <c r="W33">
        <v>88</v>
      </c>
      <c r="X33">
        <v>80</v>
      </c>
      <c r="Y33">
        <v>80</v>
      </c>
      <c r="Z33" s="2">
        <f t="shared" si="22"/>
        <v>82.666666666666671</v>
      </c>
      <c r="AB33">
        <v>80</v>
      </c>
      <c r="AC33">
        <v>75</v>
      </c>
      <c r="AD33">
        <v>55</v>
      </c>
      <c r="AE33" s="2">
        <f t="shared" si="23"/>
        <v>70</v>
      </c>
      <c r="AG33">
        <v>86</v>
      </c>
      <c r="AH33">
        <v>85</v>
      </c>
      <c r="AI33">
        <v>96</v>
      </c>
      <c r="AJ33" s="2">
        <f t="shared" si="24"/>
        <v>89</v>
      </c>
      <c r="AO33" s="2"/>
      <c r="AR33">
        <v>75</v>
      </c>
    </row>
    <row r="34" spans="1:44">
      <c r="A34" t="s">
        <v>2</v>
      </c>
      <c r="C34">
        <v>80</v>
      </c>
      <c r="D34">
        <v>95</v>
      </c>
      <c r="E34">
        <v>83</v>
      </c>
      <c r="F34" s="2">
        <f t="shared" si="19"/>
        <v>86</v>
      </c>
      <c r="H34">
        <v>83</v>
      </c>
      <c r="I34">
        <v>85</v>
      </c>
      <c r="J34">
        <v>78</v>
      </c>
      <c r="K34" s="2">
        <f t="shared" si="20"/>
        <v>82</v>
      </c>
      <c r="M34">
        <v>90</v>
      </c>
      <c r="N34">
        <v>79</v>
      </c>
      <c r="O34">
        <v>90</v>
      </c>
      <c r="P34" s="2">
        <f t="shared" si="21"/>
        <v>86.333333333333329</v>
      </c>
      <c r="W34">
        <v>88</v>
      </c>
      <c r="X34">
        <v>81</v>
      </c>
      <c r="Y34">
        <v>80</v>
      </c>
      <c r="Z34" s="2">
        <f t="shared" si="22"/>
        <v>83</v>
      </c>
      <c r="AB34">
        <v>95</v>
      </c>
      <c r="AC34">
        <v>80</v>
      </c>
      <c r="AD34">
        <v>75</v>
      </c>
      <c r="AE34" s="2">
        <f t="shared" si="23"/>
        <v>83.333333333333329</v>
      </c>
      <c r="AG34">
        <v>92</v>
      </c>
      <c r="AH34">
        <v>91</v>
      </c>
      <c r="AI34">
        <v>97</v>
      </c>
      <c r="AJ34" s="2">
        <f t="shared" si="24"/>
        <v>93.333333333333329</v>
      </c>
      <c r="AO34" s="2"/>
      <c r="AR34">
        <v>84.133333333333326</v>
      </c>
    </row>
    <row r="37" spans="1:44">
      <c r="A37" s="1" t="s">
        <v>17</v>
      </c>
      <c r="B37" t="s">
        <v>21</v>
      </c>
    </row>
    <row r="38" spans="1:44">
      <c r="A38" t="s">
        <v>0</v>
      </c>
      <c r="C38">
        <v>70</v>
      </c>
      <c r="D38">
        <v>80</v>
      </c>
      <c r="E38">
        <v>65</v>
      </c>
      <c r="F38" s="2">
        <f t="shared" ref="F38:F41" si="25">AVERAGE(C38:E38)</f>
        <v>71.666666666666671</v>
      </c>
      <c r="W38">
        <v>65</v>
      </c>
      <c r="X38">
        <v>70</v>
      </c>
      <c r="Y38">
        <v>70</v>
      </c>
      <c r="Z38" s="2">
        <f t="shared" ref="Z38:Z41" si="26">AVERAGE(W38:Y38)</f>
        <v>68.333333333333329</v>
      </c>
      <c r="AJ38" s="2"/>
      <c r="AR38">
        <v>70</v>
      </c>
    </row>
    <row r="39" spans="1:44">
      <c r="A39" t="s">
        <v>1</v>
      </c>
      <c r="C39">
        <v>80</v>
      </c>
      <c r="D39">
        <v>87</v>
      </c>
      <c r="E39">
        <v>75</v>
      </c>
      <c r="F39" s="2">
        <f t="shared" si="25"/>
        <v>80.666666666666671</v>
      </c>
      <c r="W39">
        <v>82</v>
      </c>
      <c r="X39">
        <v>72</v>
      </c>
      <c r="Y39">
        <v>74</v>
      </c>
      <c r="Z39" s="2">
        <f t="shared" si="26"/>
        <v>76</v>
      </c>
      <c r="AJ39" s="2"/>
      <c r="AR39">
        <v>78.333333333333343</v>
      </c>
    </row>
    <row r="40" spans="1:44">
      <c r="A40" t="s">
        <v>8</v>
      </c>
      <c r="C40">
        <v>88</v>
      </c>
      <c r="D40">
        <v>89</v>
      </c>
      <c r="E40">
        <v>85</v>
      </c>
      <c r="F40" s="2">
        <f t="shared" si="25"/>
        <v>87.333333333333329</v>
      </c>
      <c r="W40">
        <v>83</v>
      </c>
      <c r="X40">
        <v>75</v>
      </c>
      <c r="Y40">
        <v>81</v>
      </c>
      <c r="Z40" s="2">
        <f t="shared" si="26"/>
        <v>79.666666666666671</v>
      </c>
      <c r="AJ40" s="2"/>
      <c r="AR40">
        <v>83.5</v>
      </c>
    </row>
    <row r="41" spans="1:44">
      <c r="A41" t="s">
        <v>2</v>
      </c>
      <c r="C41">
        <v>91</v>
      </c>
      <c r="D41">
        <v>92</v>
      </c>
      <c r="E41">
        <v>91</v>
      </c>
      <c r="F41" s="2">
        <f t="shared" si="25"/>
        <v>91.333333333333329</v>
      </c>
      <c r="W41">
        <v>96</v>
      </c>
      <c r="X41">
        <v>90</v>
      </c>
      <c r="Y41">
        <v>90</v>
      </c>
      <c r="Z41" s="2">
        <f t="shared" si="26"/>
        <v>92</v>
      </c>
      <c r="AJ41" s="2"/>
      <c r="AR41">
        <v>91.666666666666657</v>
      </c>
    </row>
    <row r="44" spans="1:44">
      <c r="A44" s="1" t="s">
        <v>18</v>
      </c>
      <c r="B44" t="s">
        <v>22</v>
      </c>
    </row>
    <row r="45" spans="1:44">
      <c r="A45" t="s">
        <v>0</v>
      </c>
      <c r="C45">
        <v>65</v>
      </c>
      <c r="D45">
        <v>70</v>
      </c>
      <c r="E45">
        <v>77</v>
      </c>
      <c r="F45" s="2">
        <f t="shared" ref="F45:F48" si="27">AVERAGE(C45:E45)</f>
        <v>70.666666666666671</v>
      </c>
      <c r="H45">
        <v>56</v>
      </c>
      <c r="I45">
        <v>75</v>
      </c>
      <c r="J45">
        <v>65</v>
      </c>
      <c r="K45" s="2">
        <f t="shared" ref="K45:K48" si="28">AVERAGE(H45:J45)</f>
        <v>65.333333333333329</v>
      </c>
      <c r="W45">
        <v>87</v>
      </c>
      <c r="X45">
        <v>75</v>
      </c>
      <c r="Y45">
        <v>75</v>
      </c>
      <c r="Z45" s="2">
        <f t="shared" ref="Z45:Z48" si="29">AVERAGE(W45:Y45)</f>
        <v>79</v>
      </c>
      <c r="AG45">
        <v>70</v>
      </c>
      <c r="AH45">
        <v>80</v>
      </c>
      <c r="AI45">
        <v>60</v>
      </c>
      <c r="AJ45" s="2">
        <f>AVERAGE(AG45:AI45)</f>
        <v>70</v>
      </c>
      <c r="AO45" s="2"/>
      <c r="AR45">
        <v>71.666666666666671</v>
      </c>
    </row>
    <row r="46" spans="1:44">
      <c r="A46" t="s">
        <v>1</v>
      </c>
      <c r="C46">
        <v>75</v>
      </c>
      <c r="D46">
        <v>71</v>
      </c>
      <c r="E46">
        <v>78</v>
      </c>
      <c r="F46" s="2">
        <f t="shared" si="27"/>
        <v>74.666666666666671</v>
      </c>
      <c r="H46">
        <v>65</v>
      </c>
      <c r="I46">
        <v>80</v>
      </c>
      <c r="J46">
        <v>75</v>
      </c>
      <c r="K46" s="2">
        <f t="shared" si="28"/>
        <v>73.333333333333329</v>
      </c>
      <c r="W46">
        <v>76</v>
      </c>
      <c r="X46">
        <v>70</v>
      </c>
      <c r="Y46">
        <v>70</v>
      </c>
      <c r="Z46" s="2">
        <f t="shared" si="29"/>
        <v>72</v>
      </c>
      <c r="AG46">
        <v>75</v>
      </c>
      <c r="AH46">
        <v>85</v>
      </c>
      <c r="AI46">
        <v>68</v>
      </c>
      <c r="AJ46" s="2">
        <f t="shared" ref="AJ46:AJ48" si="30">AVERAGE(AG46:AI46)</f>
        <v>76</v>
      </c>
      <c r="AO46" s="2"/>
      <c r="AR46">
        <v>73.333333333333329</v>
      </c>
    </row>
    <row r="47" spans="1:44">
      <c r="A47" t="s">
        <v>8</v>
      </c>
      <c r="C47">
        <v>94</v>
      </c>
      <c r="D47">
        <v>91</v>
      </c>
      <c r="E47">
        <v>95</v>
      </c>
      <c r="F47" s="2">
        <f t="shared" si="27"/>
        <v>93.333333333333329</v>
      </c>
      <c r="H47">
        <v>91</v>
      </c>
      <c r="I47">
        <v>95</v>
      </c>
      <c r="J47">
        <v>95</v>
      </c>
      <c r="K47" s="2">
        <f t="shared" si="28"/>
        <v>93.666666666666671</v>
      </c>
      <c r="W47">
        <v>95</v>
      </c>
      <c r="X47">
        <v>95</v>
      </c>
      <c r="Y47">
        <v>87</v>
      </c>
      <c r="Z47" s="2">
        <f t="shared" si="29"/>
        <v>92.333333333333329</v>
      </c>
      <c r="AG47">
        <v>92</v>
      </c>
      <c r="AH47">
        <v>96</v>
      </c>
      <c r="AI47">
        <v>96</v>
      </c>
      <c r="AJ47" s="2">
        <f t="shared" si="30"/>
        <v>94.666666666666671</v>
      </c>
      <c r="AO47" s="2"/>
      <c r="AR47">
        <v>93.1111111111111</v>
      </c>
    </row>
    <row r="48" spans="1:44">
      <c r="A48" t="s">
        <v>2</v>
      </c>
      <c r="C48">
        <v>99</v>
      </c>
      <c r="D48">
        <v>97</v>
      </c>
      <c r="E48">
        <v>100</v>
      </c>
      <c r="F48" s="2">
        <f t="shared" si="27"/>
        <v>98.666666666666671</v>
      </c>
      <c r="H48">
        <v>95</v>
      </c>
      <c r="I48">
        <v>97</v>
      </c>
      <c r="J48">
        <v>100</v>
      </c>
      <c r="K48" s="2">
        <f t="shared" si="28"/>
        <v>97.333333333333329</v>
      </c>
      <c r="W48">
        <v>99</v>
      </c>
      <c r="X48">
        <v>98</v>
      </c>
      <c r="Y48">
        <v>97</v>
      </c>
      <c r="Z48" s="2">
        <f t="shared" si="29"/>
        <v>98</v>
      </c>
      <c r="AG48">
        <v>98</v>
      </c>
      <c r="AH48">
        <v>99</v>
      </c>
      <c r="AI48">
        <v>100</v>
      </c>
      <c r="AJ48" s="2">
        <f t="shared" si="30"/>
        <v>99</v>
      </c>
      <c r="AO48" s="2"/>
      <c r="AR48">
        <v>98</v>
      </c>
    </row>
    <row r="56" spans="4:22">
      <c r="D56" s="1"/>
      <c r="E56" s="1"/>
      <c r="F56" s="1"/>
      <c r="G56" s="1"/>
      <c r="H56" s="1"/>
      <c r="I56" s="1"/>
      <c r="J56" s="1" t="s">
        <v>3</v>
      </c>
      <c r="K56">
        <v>75</v>
      </c>
      <c r="L56">
        <v>83.666666666666671</v>
      </c>
      <c r="M56">
        <v>90.666666666666671</v>
      </c>
      <c r="N56">
        <v>98.333333333333329</v>
      </c>
      <c r="Q56" s="1" t="s">
        <v>3</v>
      </c>
      <c r="R56" s="1" t="s">
        <v>13</v>
      </c>
      <c r="S56" s="1" t="s">
        <v>14</v>
      </c>
      <c r="T56" s="1" t="s">
        <v>16</v>
      </c>
      <c r="U56" s="1" t="s">
        <v>17</v>
      </c>
      <c r="V56" s="1" t="s">
        <v>18</v>
      </c>
    </row>
    <row r="57" spans="4:22">
      <c r="E57" s="2"/>
      <c r="J57" s="1" t="s">
        <v>13</v>
      </c>
      <c r="K57" s="2">
        <v>72.666666666666671</v>
      </c>
      <c r="L57" s="2">
        <v>80.333333333333329</v>
      </c>
      <c r="M57" s="2">
        <v>93</v>
      </c>
      <c r="N57" s="2">
        <v>93.666666666666671</v>
      </c>
      <c r="Q57">
        <v>61.285714285714285</v>
      </c>
      <c r="R57">
        <v>59.266666666666666</v>
      </c>
      <c r="S57">
        <v>41.5</v>
      </c>
      <c r="T57">
        <v>66.666666666666671</v>
      </c>
      <c r="U57">
        <v>70</v>
      </c>
      <c r="V57">
        <v>71.666666666666671</v>
      </c>
    </row>
    <row r="58" spans="4:22">
      <c r="E58" s="2"/>
      <c r="J58" s="1" t="s">
        <v>14</v>
      </c>
      <c r="K58">
        <v>43.333333333333336</v>
      </c>
      <c r="L58">
        <v>63.333333333333336</v>
      </c>
      <c r="M58">
        <v>70</v>
      </c>
      <c r="N58">
        <v>85.333333333333329</v>
      </c>
      <c r="Q58">
        <v>65.857142857142861</v>
      </c>
      <c r="R58">
        <v>68.266666666666666</v>
      </c>
      <c r="S58">
        <v>62.583333333333336</v>
      </c>
      <c r="T58">
        <v>72.066666666666677</v>
      </c>
      <c r="U58">
        <v>78.333333333333343</v>
      </c>
      <c r="V58">
        <v>73.333333333333329</v>
      </c>
    </row>
    <row r="59" spans="4:22">
      <c r="E59" s="2"/>
      <c r="J59" s="1" t="s">
        <v>16</v>
      </c>
      <c r="K59">
        <v>66.666666666666671</v>
      </c>
      <c r="L59">
        <v>76</v>
      </c>
      <c r="M59">
        <v>82</v>
      </c>
      <c r="N59">
        <v>86</v>
      </c>
      <c r="Q59">
        <v>74.904761904761912</v>
      </c>
      <c r="R59">
        <v>82.133333333333326</v>
      </c>
      <c r="S59">
        <v>73.75</v>
      </c>
      <c r="T59">
        <v>75</v>
      </c>
      <c r="U59">
        <v>83.5</v>
      </c>
      <c r="V59">
        <v>93.1111111111111</v>
      </c>
    </row>
    <row r="60" spans="4:22">
      <c r="E60" s="2"/>
      <c r="J60" s="1" t="s">
        <v>17</v>
      </c>
      <c r="K60">
        <v>71.666666666666671</v>
      </c>
      <c r="L60">
        <v>80.666666666666671</v>
      </c>
      <c r="M60">
        <v>87.333333333333329</v>
      </c>
      <c r="N60">
        <v>91.333333333333329</v>
      </c>
      <c r="Q60">
        <v>90.571428571428569</v>
      </c>
      <c r="R60">
        <v>91.733333333333334</v>
      </c>
      <c r="S60">
        <v>87.166666666666657</v>
      </c>
      <c r="T60">
        <v>84.133333333333326</v>
      </c>
      <c r="U60">
        <v>91.666666666666657</v>
      </c>
      <c r="V60">
        <v>98</v>
      </c>
    </row>
    <row r="61" spans="4:22">
      <c r="J61" s="1" t="s">
        <v>18</v>
      </c>
      <c r="K61">
        <v>70.666666666666671</v>
      </c>
      <c r="L61">
        <v>74.666666666666671</v>
      </c>
      <c r="M61">
        <v>93.333333333333329</v>
      </c>
      <c r="N61">
        <v>98.666666666666671</v>
      </c>
    </row>
    <row r="62" spans="4:22">
      <c r="Q62" s="1" t="s">
        <v>3</v>
      </c>
      <c r="R62">
        <v>68.333333333333329</v>
      </c>
      <c r="S62">
        <v>68.333333333333329</v>
      </c>
      <c r="T62">
        <v>80.666666666666671</v>
      </c>
      <c r="U62">
        <v>90.333333333333329</v>
      </c>
    </row>
    <row r="63" spans="4:22">
      <c r="Q63" s="1" t="s">
        <v>13</v>
      </c>
      <c r="R63" s="2">
        <v>63.333333333333336</v>
      </c>
      <c r="S63" s="2">
        <v>72</v>
      </c>
      <c r="T63" s="2">
        <v>92.666666666666671</v>
      </c>
      <c r="U63" s="2">
        <v>96.333333333333329</v>
      </c>
    </row>
    <row r="64" spans="4:22">
      <c r="Q64" s="1" t="s">
        <v>14</v>
      </c>
      <c r="R64">
        <v>33.333333333333336</v>
      </c>
      <c r="S64">
        <v>62</v>
      </c>
      <c r="T64">
        <v>62.666666666666664</v>
      </c>
      <c r="U64">
        <v>80.333333333333329</v>
      </c>
    </row>
    <row r="65" spans="17:21">
      <c r="Q65" s="1" t="s">
        <v>16</v>
      </c>
      <c r="R65">
        <v>76.666666666666671</v>
      </c>
      <c r="S65">
        <v>80</v>
      </c>
      <c r="T65">
        <v>82.666666666666671</v>
      </c>
      <c r="U65">
        <v>83</v>
      </c>
    </row>
    <row r="66" spans="17:21">
      <c r="Q66" s="1" t="s">
        <v>17</v>
      </c>
      <c r="R66">
        <v>68.333333333333329</v>
      </c>
      <c r="S66">
        <v>76</v>
      </c>
      <c r="T66">
        <v>79.666666666666671</v>
      </c>
      <c r="U66">
        <v>92</v>
      </c>
    </row>
    <row r="67" spans="17:21">
      <c r="Q67" s="1" t="s">
        <v>18</v>
      </c>
      <c r="R67">
        <v>79</v>
      </c>
      <c r="S67">
        <v>72</v>
      </c>
      <c r="T67">
        <v>92.333333333333329</v>
      </c>
      <c r="U67">
        <v>98</v>
      </c>
    </row>
    <row r="70" spans="17:21">
      <c r="Q70" s="1" t="s">
        <v>3</v>
      </c>
      <c r="R70">
        <v>61.285714285714285</v>
      </c>
      <c r="S70">
        <v>65.857142857142861</v>
      </c>
      <c r="T70">
        <v>74.904761904761912</v>
      </c>
      <c r="U70">
        <v>90.571428571428569</v>
      </c>
    </row>
    <row r="71" spans="17:21">
      <c r="Q71" s="1" t="s">
        <v>13</v>
      </c>
      <c r="R71">
        <v>59.266666666666666</v>
      </c>
      <c r="S71">
        <v>68.266666666666666</v>
      </c>
      <c r="T71">
        <v>82.133333333333326</v>
      </c>
      <c r="U71">
        <v>91.733333333333334</v>
      </c>
    </row>
    <row r="72" spans="17:21">
      <c r="Q72" s="1" t="s">
        <v>14</v>
      </c>
      <c r="R72">
        <v>41.5</v>
      </c>
      <c r="S72">
        <v>62.583333333333336</v>
      </c>
      <c r="T72">
        <v>73.75</v>
      </c>
      <c r="U72">
        <v>87.166666666666657</v>
      </c>
    </row>
    <row r="73" spans="17:21">
      <c r="Q73" s="1" t="s">
        <v>16</v>
      </c>
      <c r="R73">
        <v>66.666666666666671</v>
      </c>
      <c r="S73">
        <v>72.066666666666677</v>
      </c>
      <c r="T73">
        <v>75</v>
      </c>
      <c r="U73">
        <v>84.133333333333326</v>
      </c>
    </row>
    <row r="74" spans="17:21">
      <c r="Q74" s="1" t="s">
        <v>17</v>
      </c>
      <c r="R74">
        <v>70</v>
      </c>
      <c r="S74">
        <v>78.333333333333343</v>
      </c>
      <c r="T74">
        <v>83.5</v>
      </c>
      <c r="U74">
        <v>91.666666666666657</v>
      </c>
    </row>
    <row r="75" spans="17:21">
      <c r="Q75" s="1" t="s">
        <v>18</v>
      </c>
      <c r="R75">
        <v>71.666666666666671</v>
      </c>
      <c r="S75">
        <v>73.333333333333329</v>
      </c>
      <c r="T75">
        <v>93.1111111111111</v>
      </c>
      <c r="U75">
        <v>98</v>
      </c>
    </row>
  </sheetData>
  <mergeCells count="8">
    <mergeCell ref="AL2:AO2"/>
    <mergeCell ref="W2:Z2"/>
    <mergeCell ref="AB2:AE2"/>
    <mergeCell ref="C2:F2"/>
    <mergeCell ref="H2:K2"/>
    <mergeCell ref="M2:P2"/>
    <mergeCell ref="R2:U2"/>
    <mergeCell ref="AG2:AJ2"/>
  </mergeCells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令凯 孟</dc:creator>
  <cp:lastModifiedBy>令凯 孟</cp:lastModifiedBy>
  <dcterms:created xsi:type="dcterms:W3CDTF">2024-05-27T02:59:27Z</dcterms:created>
  <dcterms:modified xsi:type="dcterms:W3CDTF">2024-07-10T14:21:40Z</dcterms:modified>
</cp:coreProperties>
</file>