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areer\StudyAlgorithm\"/>
    </mc:Choice>
  </mc:AlternateContent>
  <xr:revisionPtr revIDLastSave="0" documentId="13_ncr:1_{E933FA45-F4BD-449B-88F3-03BC408B876D}" xr6:coauthVersionLast="45" xr6:coauthVersionMax="45" xr10:uidLastSave="{00000000-0000-0000-0000-000000000000}"/>
  <bookViews>
    <workbookView xWindow="-110" yWindow="-110" windowWidth="19420" windowHeight="10560" activeTab="1" xr2:uid="{8E49AB2F-47EE-4EA5-B237-A6A292EE92CC}"/>
  </bookViews>
  <sheets>
    <sheet name="生成表格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2" l="1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19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2" i="2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F2" i="2"/>
  <c r="E2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E2" i="1"/>
  <c r="D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2" i="1"/>
</calcChain>
</file>

<file path=xl/sharedStrings.xml><?xml version="1.0" encoding="utf-8"?>
<sst xmlns="http://schemas.openxmlformats.org/spreadsheetml/2006/main" count="420" uniqueCount="136">
  <si>
    <t>Two Sum</t>
  </si>
  <si>
    <t>Easy</t>
  </si>
  <si>
    <t>Add Two Numbers</t>
  </si>
  <si>
    <t>Medium</t>
  </si>
  <si>
    <t>Longest Substring Without Repeating Characters</t>
  </si>
  <si>
    <t>Longest Palindromic Substring</t>
  </si>
  <si>
    <t>ZigZag Conversion</t>
  </si>
  <si>
    <t>String</t>
  </si>
  <si>
    <t>Reverse Integer</t>
  </si>
  <si>
    <t>Math</t>
  </si>
  <si>
    <t>Palindrome Number</t>
  </si>
  <si>
    <t>Regular Expression Matching</t>
  </si>
  <si>
    <t>Hard</t>
  </si>
  <si>
    <t>Container With Most Water</t>
  </si>
  <si>
    <t>Integer to Roman</t>
  </si>
  <si>
    <t>Roman to Integer</t>
  </si>
  <si>
    <t>Longest Common Prefix</t>
  </si>
  <si>
    <t>3Sum</t>
  </si>
  <si>
    <t>3Sum Closest</t>
  </si>
  <si>
    <t>Letter Combinations of a Phone Number</t>
  </si>
  <si>
    <t>Remove Nth Node From End of List</t>
  </si>
  <si>
    <t>Valid Parentheses</t>
  </si>
  <si>
    <t>Merge Two Sorted Lists</t>
  </si>
  <si>
    <t>Linked List</t>
  </si>
  <si>
    <t>Generate Parentheses</t>
  </si>
  <si>
    <t>Merge k Sorted Lists</t>
  </si>
  <si>
    <t>Swap Nodes in Pairs</t>
  </si>
  <si>
    <t>Reverse Nodes in k-Group</t>
  </si>
  <si>
    <t>Remove Duplicates from Sorted Array</t>
  </si>
  <si>
    <t>Remove Element</t>
  </si>
  <si>
    <t>Next Permutation</t>
  </si>
  <si>
    <t>Array</t>
  </si>
  <si>
    <t>Search in Rotated Sorted Array</t>
  </si>
  <si>
    <t>Find First and Last Position of Element in Sorted Array</t>
  </si>
  <si>
    <t>Search Insert Position</t>
  </si>
  <si>
    <t>First Missing Positive</t>
  </si>
  <si>
    <t>Trapping Rain Water</t>
  </si>
  <si>
    <t>Permutations II</t>
  </si>
  <si>
    <t>Backtracking</t>
  </si>
  <si>
    <t>Rotate Image</t>
  </si>
  <si>
    <t>Group Anagrams</t>
  </si>
  <si>
    <t>Pow(x, n)</t>
  </si>
  <si>
    <t>Maximum Subarray</t>
  </si>
  <si>
    <t>Spiral Matrix</t>
  </si>
  <si>
    <t>Merge Intervals</t>
  </si>
  <si>
    <t>Insert Interval</t>
  </si>
  <si>
    <t>Length of Last Word</t>
  </si>
  <si>
    <t>Spiral Matrix II</t>
  </si>
  <si>
    <t>Rotate List</t>
  </si>
  <si>
    <t>Unique Paths</t>
  </si>
  <si>
    <t>Unique Paths II</t>
  </si>
  <si>
    <t>Minimum Path Sum</t>
  </si>
  <si>
    <t>Valid Number</t>
  </si>
  <si>
    <t>Plus One</t>
  </si>
  <si>
    <t>Add Binary</t>
  </si>
  <si>
    <t>Sqrt(x)</t>
  </si>
  <si>
    <t>Climbing Stairs</t>
  </si>
  <si>
    <t>Dynamic Programming</t>
  </si>
  <si>
    <t>Simplify Path</t>
  </si>
  <si>
    <t>Linked List | Math</t>
  </si>
  <si>
    <t>Hash Table | Two Pointers | String | Sliding Window</t>
  </si>
  <si>
    <t>String | Dynamic Programming</t>
  </si>
  <si>
    <t>Math | String</t>
  </si>
  <si>
    <t>String | Dynamic Programming | Backtracking</t>
  </si>
  <si>
    <t>Array | Two Pointers</t>
  </si>
  <si>
    <t>String | Backtracking</t>
  </si>
  <si>
    <t>Linked List | Two Pointers</t>
  </si>
  <si>
    <t>String | Stack</t>
  </si>
  <si>
    <t>Linked List | Divide and Conquer | Heap</t>
  </si>
  <si>
    <t>Array | Binary Search</t>
  </si>
  <si>
    <t>Array | Two Pointers | Stack</t>
  </si>
  <si>
    <t>Hash Table | String</t>
  </si>
  <si>
    <t>Math | Binary Search</t>
  </si>
  <si>
    <t>Array | Divide and Conquer | Dynamic Programming</t>
  </si>
  <si>
    <t>Array | Sort</t>
  </si>
  <si>
    <t>Array | Dynamic Programming</t>
  </si>
  <si>
    <t>String to Integer (atoi)</t>
    <phoneticPr fontId="1" type="noConversion"/>
  </si>
  <si>
    <t>#</t>
    <phoneticPr fontId="1" type="noConversion"/>
  </si>
  <si>
    <t>题名(EN)</t>
  </si>
  <si>
    <t>题名(ZH)</t>
  </si>
  <si>
    <t>题解</t>
  </si>
  <si>
    <t>题解说明</t>
  </si>
  <si>
    <t>难度</t>
  </si>
  <si>
    <t>TOPICS</t>
  </si>
  <si>
    <t>0001</t>
    <phoneticPr fontId="1" type="noConversion"/>
  </si>
  <si>
    <t>0002</t>
    <phoneticPr fontId="1" type="noConversion"/>
  </si>
  <si>
    <t>0003</t>
    <phoneticPr fontId="1" type="noConversion"/>
  </si>
  <si>
    <t>0005</t>
    <phoneticPr fontId="1" type="noConversion"/>
  </si>
  <si>
    <t>0006</t>
    <phoneticPr fontId="1" type="noConversion"/>
  </si>
  <si>
    <t>0007</t>
    <phoneticPr fontId="1" type="noConversion"/>
  </si>
  <si>
    <t>0008</t>
    <phoneticPr fontId="1" type="noConversion"/>
  </si>
  <si>
    <t>0009</t>
    <phoneticPr fontId="1" type="noConversion"/>
  </si>
  <si>
    <t>0010</t>
    <phoneticPr fontId="1" type="noConversion"/>
  </si>
  <si>
    <t>0011</t>
  </si>
  <si>
    <t>0012</t>
  </si>
  <si>
    <t>0013</t>
  </si>
  <si>
    <t>0014</t>
  </si>
  <si>
    <t>0015</t>
  </si>
  <si>
    <t>0016</t>
  </si>
  <si>
    <t>0017</t>
  </si>
  <si>
    <t>0019</t>
    <phoneticPr fontId="1" type="noConversion"/>
  </si>
  <si>
    <t>0020</t>
    <phoneticPr fontId="1" type="noConversion"/>
  </si>
  <si>
    <t>0021</t>
  </si>
  <si>
    <t>0022</t>
  </si>
  <si>
    <t>0023</t>
  </si>
  <si>
    <t>0024</t>
  </si>
  <si>
    <t>0025</t>
  </si>
  <si>
    <t>0026</t>
  </si>
  <si>
    <t>0027</t>
  </si>
  <si>
    <t>两数之和</t>
    <phoneticPr fontId="1" type="noConversion"/>
  </si>
  <si>
    <t>两数相加</t>
    <phoneticPr fontId="1" type="noConversion"/>
  </si>
  <si>
    <t>无重复字符的最长子串</t>
    <phoneticPr fontId="1" type="noConversion"/>
  </si>
  <si>
    <t>最长回文子串</t>
    <phoneticPr fontId="1" type="noConversion"/>
  </si>
  <si>
    <t>Z 字形变换</t>
    <phoneticPr fontId="1" type="noConversion"/>
  </si>
  <si>
    <t>整数反转</t>
    <phoneticPr fontId="1" type="noConversion"/>
  </si>
  <si>
    <t>字符串转换整数 (atoi)</t>
    <phoneticPr fontId="1" type="noConversion"/>
  </si>
  <si>
    <t>回文数</t>
    <phoneticPr fontId="1" type="noConversion"/>
  </si>
  <si>
    <t>正则表达式匹配</t>
    <phoneticPr fontId="1" type="noConversion"/>
  </si>
  <si>
    <t>盛最多水的容器</t>
    <phoneticPr fontId="1" type="noConversion"/>
  </si>
  <si>
    <t>整数转罗马数字</t>
    <phoneticPr fontId="1" type="noConversion"/>
  </si>
  <si>
    <t>罗马数字转整数</t>
    <phoneticPr fontId="1" type="noConversion"/>
  </si>
  <si>
    <t>最长公共前缀</t>
    <phoneticPr fontId="1" type="noConversion"/>
  </si>
  <si>
    <t>三数之和</t>
    <phoneticPr fontId="1" type="noConversion"/>
  </si>
  <si>
    <t>最接近的三数之和</t>
    <phoneticPr fontId="1" type="noConversion"/>
  </si>
  <si>
    <t>电话号码的字母组合</t>
    <phoneticPr fontId="1" type="noConversion"/>
  </si>
  <si>
    <t>删除链表的倒数第N个节点</t>
    <phoneticPr fontId="1" type="noConversion"/>
  </si>
  <si>
    <t>有效的括号</t>
    <phoneticPr fontId="1" type="noConversion"/>
  </si>
  <si>
    <t xml:space="preserve"> 
合并两个有序链表</t>
    <phoneticPr fontId="1" type="noConversion"/>
  </si>
  <si>
    <t>括号生成</t>
    <phoneticPr fontId="1" type="noConversion"/>
  </si>
  <si>
    <t>合并K个升序链表</t>
    <phoneticPr fontId="1" type="noConversion"/>
  </si>
  <si>
    <t>两两交换链表中的节点</t>
    <phoneticPr fontId="1" type="noConversion"/>
  </si>
  <si>
    <t>K 个一组翻转链表</t>
    <phoneticPr fontId="1" type="noConversion"/>
  </si>
  <si>
    <t>删除排序数组中的重复项</t>
    <phoneticPr fontId="1" type="noConversion"/>
  </si>
  <si>
    <t>移除元素</t>
    <phoneticPr fontId="1" type="noConversion"/>
  </si>
  <si>
    <t>Array | Hash Table</t>
    <phoneticPr fontId="1" type="noConversion"/>
  </si>
  <si>
    <t>Easy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</si>
</sst>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CEC40-7B91-446E-87E3-C96D0A5A6828}">
  <dimension ref="A1:H52"/>
  <sheetViews>
    <sheetView topLeftCell="A43" workbookViewId="0">
      <selection sqref="A1:A1048576"/>
    </sheetView>
  </sheetViews>
  <sheetFormatPr defaultRowHeight="14" x14ac:dyDescent="0.3"/>
  <cols>
    <col min="2" max="2" width="39.4140625" customWidth="1"/>
    <col min="4" max="4" width="42.9140625" customWidth="1"/>
    <col min="7" max="7" width="30" customWidth="1"/>
  </cols>
  <sheetData>
    <row r="1" spans="1:8" x14ac:dyDescent="0.3">
      <c r="A1" s="4" t="s">
        <v>77</v>
      </c>
      <c r="B1" s="4" t="s">
        <v>78</v>
      </c>
      <c r="C1" t="s">
        <v>79</v>
      </c>
      <c r="D1" t="s">
        <v>80</v>
      </c>
      <c r="E1" t="s">
        <v>81</v>
      </c>
      <c r="F1" s="4" t="s">
        <v>82</v>
      </c>
      <c r="G1" s="4" t="s">
        <v>83</v>
      </c>
    </row>
    <row r="2" spans="1:8" x14ac:dyDescent="0.3">
      <c r="A2" s="2" t="s">
        <v>84</v>
      </c>
      <c r="B2" t="s">
        <v>0</v>
      </c>
      <c r="C2" t="s">
        <v>109</v>
      </c>
      <c r="D2" t="str">
        <f>"[Python3](LeetCode/"&amp;A2&amp;"."&amp;H2&amp;"/"&amp;A2&amp;"."&amp;H2&amp;".py)"</f>
        <v>[Python3](LeetCode/0001.TwoSum/0001.TwoSum.py)</v>
      </c>
      <c r="E2" s="1" t="str">
        <f>"[解析](LeetCode/"&amp;A2&amp;"."&amp;H2&amp;"/"&amp;A2&amp;"."&amp;H2&amp;".md)"</f>
        <v>[解析](LeetCode/0001.TwoSum/0001.TwoSum.md)</v>
      </c>
      <c r="F2" t="s">
        <v>135</v>
      </c>
      <c r="G2" t="s">
        <v>134</v>
      </c>
      <c r="H2" t="str">
        <f t="shared" ref="H2:H33" si="0">SUBSTITUTE(B2," ","")</f>
        <v>TwoSum</v>
      </c>
    </row>
    <row r="3" spans="1:8" x14ac:dyDescent="0.3">
      <c r="A3" s="2" t="s">
        <v>85</v>
      </c>
      <c r="B3" t="s">
        <v>2</v>
      </c>
      <c r="C3" t="s">
        <v>110</v>
      </c>
      <c r="D3" t="str">
        <f t="shared" ref="D3:D52" si="1">"[Python3](LeetCode/"&amp;A3&amp;"."&amp;H3&amp;"/"&amp;A3&amp;"."&amp;H3&amp;".py)"</f>
        <v>[Python3](LeetCode/0002.AddTwoNumbers/0002.AddTwoNumbers.py)</v>
      </c>
      <c r="E3" s="1" t="str">
        <f t="shared" ref="E3:E52" si="2">"[解析](LeetCode/"&amp;A3&amp;"."&amp;H3&amp;"/"&amp;A3&amp;"."&amp;H3&amp;".md)"</f>
        <v>[解析](LeetCode/0002.AddTwoNumbers/0002.AddTwoNumbers.md)</v>
      </c>
      <c r="F3" t="s">
        <v>3</v>
      </c>
      <c r="G3" t="s">
        <v>59</v>
      </c>
      <c r="H3" t="str">
        <f t="shared" si="0"/>
        <v>AddTwoNumbers</v>
      </c>
    </row>
    <row r="4" spans="1:8" x14ac:dyDescent="0.3">
      <c r="A4" s="2" t="s">
        <v>86</v>
      </c>
      <c r="B4" t="s">
        <v>4</v>
      </c>
      <c r="C4" t="s">
        <v>111</v>
      </c>
      <c r="D4" t="str">
        <f t="shared" si="1"/>
        <v>[Python3](LeetCode/0003.LongestSubstringWithoutRepeatingCharacters/0003.LongestSubstringWithoutRepeatingCharacters.py)</v>
      </c>
      <c r="E4" s="1" t="str">
        <f t="shared" si="2"/>
        <v>[解析](LeetCode/0003.LongestSubstringWithoutRepeatingCharacters/0003.LongestSubstringWithoutRepeatingCharacters.md)</v>
      </c>
      <c r="F4" t="s">
        <v>3</v>
      </c>
      <c r="G4" t="s">
        <v>60</v>
      </c>
      <c r="H4" t="str">
        <f t="shared" si="0"/>
        <v>LongestSubstringWithoutRepeatingCharacters</v>
      </c>
    </row>
    <row r="5" spans="1:8" x14ac:dyDescent="0.3">
      <c r="A5" s="2" t="s">
        <v>87</v>
      </c>
      <c r="B5" t="s">
        <v>5</v>
      </c>
      <c r="C5" t="s">
        <v>112</v>
      </c>
      <c r="D5" t="str">
        <f t="shared" si="1"/>
        <v>[Python3](LeetCode/0005.LongestPalindromicSubstring/0005.LongestPalindromicSubstring.py)</v>
      </c>
      <c r="E5" s="1" t="str">
        <f t="shared" si="2"/>
        <v>[解析](LeetCode/0005.LongestPalindromicSubstring/0005.LongestPalindromicSubstring.md)</v>
      </c>
      <c r="F5" t="s">
        <v>3</v>
      </c>
      <c r="G5" t="s">
        <v>61</v>
      </c>
      <c r="H5" t="str">
        <f t="shared" si="0"/>
        <v>LongestPalindromicSubstring</v>
      </c>
    </row>
    <row r="6" spans="1:8" x14ac:dyDescent="0.3">
      <c r="A6" s="2" t="s">
        <v>88</v>
      </c>
      <c r="B6" t="s">
        <v>6</v>
      </c>
      <c r="C6" t="s">
        <v>113</v>
      </c>
      <c r="D6" t="str">
        <f t="shared" si="1"/>
        <v>[Python3](LeetCode/0006.ZigZagConversion/0006.ZigZagConversion.py)</v>
      </c>
      <c r="E6" s="1" t="str">
        <f t="shared" si="2"/>
        <v>[解析](LeetCode/0006.ZigZagConversion/0006.ZigZagConversion.md)</v>
      </c>
      <c r="F6" t="s">
        <v>3</v>
      </c>
      <c r="G6" t="s">
        <v>7</v>
      </c>
      <c r="H6" t="str">
        <f t="shared" si="0"/>
        <v>ZigZagConversion</v>
      </c>
    </row>
    <row r="7" spans="1:8" x14ac:dyDescent="0.3">
      <c r="A7" s="2" t="s">
        <v>89</v>
      </c>
      <c r="B7" t="s">
        <v>8</v>
      </c>
      <c r="C7" t="s">
        <v>114</v>
      </c>
      <c r="D7" t="str">
        <f t="shared" si="1"/>
        <v>[Python3](LeetCode/0007.ReverseInteger/0007.ReverseInteger.py)</v>
      </c>
      <c r="E7" s="1" t="str">
        <f t="shared" si="2"/>
        <v>[解析](LeetCode/0007.ReverseInteger/0007.ReverseInteger.md)</v>
      </c>
      <c r="F7" t="s">
        <v>1</v>
      </c>
      <c r="G7" t="s">
        <v>9</v>
      </c>
      <c r="H7" t="str">
        <f t="shared" si="0"/>
        <v>ReverseInteger</v>
      </c>
    </row>
    <row r="8" spans="1:8" x14ac:dyDescent="0.3">
      <c r="A8" s="2" t="s">
        <v>90</v>
      </c>
      <c r="B8" t="s">
        <v>76</v>
      </c>
      <c r="C8" t="s">
        <v>115</v>
      </c>
      <c r="D8" t="str">
        <f t="shared" si="1"/>
        <v>[Python3](LeetCode/0008.StringtoInteger(atoi)/0008.StringtoInteger(atoi).py)</v>
      </c>
      <c r="E8" s="1" t="str">
        <f t="shared" si="2"/>
        <v>[解析](LeetCode/0008.StringtoInteger(atoi)/0008.StringtoInteger(atoi).md)</v>
      </c>
      <c r="F8" t="s">
        <v>3</v>
      </c>
      <c r="G8" t="s">
        <v>62</v>
      </c>
      <c r="H8" t="str">
        <f t="shared" si="0"/>
        <v>StringtoInteger(atoi)</v>
      </c>
    </row>
    <row r="9" spans="1:8" x14ac:dyDescent="0.3">
      <c r="A9" s="2" t="s">
        <v>91</v>
      </c>
      <c r="B9" t="s">
        <v>10</v>
      </c>
      <c r="C9" t="s">
        <v>116</v>
      </c>
      <c r="D9" t="str">
        <f t="shared" si="1"/>
        <v>[Python3](LeetCode/0009.PalindromeNumber/0009.PalindromeNumber.py)</v>
      </c>
      <c r="E9" s="1" t="str">
        <f t="shared" si="2"/>
        <v>[解析](LeetCode/0009.PalindromeNumber/0009.PalindromeNumber.md)</v>
      </c>
      <c r="F9" t="s">
        <v>1</v>
      </c>
      <c r="G9" t="s">
        <v>9</v>
      </c>
      <c r="H9" t="str">
        <f t="shared" si="0"/>
        <v>PalindromeNumber</v>
      </c>
    </row>
    <row r="10" spans="1:8" x14ac:dyDescent="0.3">
      <c r="A10" s="2" t="s">
        <v>92</v>
      </c>
      <c r="B10" t="s">
        <v>11</v>
      </c>
      <c r="C10" t="s">
        <v>117</v>
      </c>
      <c r="D10" t="str">
        <f t="shared" si="1"/>
        <v>[Python3](LeetCode/0010.RegularExpressionMatching/0010.RegularExpressionMatching.py)</v>
      </c>
      <c r="E10" s="1" t="str">
        <f t="shared" si="2"/>
        <v>[解析](LeetCode/0010.RegularExpressionMatching/0010.RegularExpressionMatching.md)</v>
      </c>
      <c r="F10" t="s">
        <v>12</v>
      </c>
      <c r="G10" t="s">
        <v>63</v>
      </c>
      <c r="H10" t="str">
        <f t="shared" si="0"/>
        <v>RegularExpressionMatching</v>
      </c>
    </row>
    <row r="11" spans="1:8" x14ac:dyDescent="0.3">
      <c r="A11" s="2" t="s">
        <v>93</v>
      </c>
      <c r="B11" t="s">
        <v>13</v>
      </c>
      <c r="C11" t="s">
        <v>118</v>
      </c>
      <c r="D11" t="str">
        <f t="shared" si="1"/>
        <v>[Python3](LeetCode/0011.ContainerWithMostWater/0011.ContainerWithMostWater.py)</v>
      </c>
      <c r="E11" s="1" t="str">
        <f t="shared" si="2"/>
        <v>[解析](LeetCode/0011.ContainerWithMostWater/0011.ContainerWithMostWater.md)</v>
      </c>
      <c r="F11" t="s">
        <v>3</v>
      </c>
      <c r="G11" t="s">
        <v>64</v>
      </c>
      <c r="H11" t="str">
        <f t="shared" si="0"/>
        <v>ContainerWithMostWater</v>
      </c>
    </row>
    <row r="12" spans="1:8" x14ac:dyDescent="0.3">
      <c r="A12" s="2" t="s">
        <v>94</v>
      </c>
      <c r="B12" t="s">
        <v>14</v>
      </c>
      <c r="C12" t="s">
        <v>119</v>
      </c>
      <c r="D12" t="str">
        <f t="shared" si="1"/>
        <v>[Python3](LeetCode/0012.IntegertoRoman/0012.IntegertoRoman.py)</v>
      </c>
      <c r="E12" s="1" t="str">
        <f t="shared" si="2"/>
        <v>[解析](LeetCode/0012.IntegertoRoman/0012.IntegertoRoman.md)</v>
      </c>
      <c r="F12" t="s">
        <v>3</v>
      </c>
      <c r="G12" t="s">
        <v>62</v>
      </c>
      <c r="H12" t="str">
        <f t="shared" si="0"/>
        <v>IntegertoRoman</v>
      </c>
    </row>
    <row r="13" spans="1:8" x14ac:dyDescent="0.3">
      <c r="A13" s="2" t="s">
        <v>95</v>
      </c>
      <c r="B13" t="s">
        <v>15</v>
      </c>
      <c r="C13" t="s">
        <v>120</v>
      </c>
      <c r="D13" t="str">
        <f t="shared" si="1"/>
        <v>[Python3](LeetCode/0013.RomantoInteger/0013.RomantoInteger.py)</v>
      </c>
      <c r="E13" s="1" t="str">
        <f t="shared" si="2"/>
        <v>[解析](LeetCode/0013.RomantoInteger/0013.RomantoInteger.md)</v>
      </c>
      <c r="F13" t="s">
        <v>1</v>
      </c>
      <c r="G13" t="s">
        <v>62</v>
      </c>
      <c r="H13" t="str">
        <f t="shared" si="0"/>
        <v>RomantoInteger</v>
      </c>
    </row>
    <row r="14" spans="1:8" x14ac:dyDescent="0.3">
      <c r="A14" s="2" t="s">
        <v>96</v>
      </c>
      <c r="B14" t="s">
        <v>16</v>
      </c>
      <c r="C14" t="s">
        <v>121</v>
      </c>
      <c r="D14" t="str">
        <f t="shared" si="1"/>
        <v>[Python3](LeetCode/0014.LongestCommonPrefix/0014.LongestCommonPrefix.py)</v>
      </c>
      <c r="E14" s="1" t="str">
        <f t="shared" si="2"/>
        <v>[解析](LeetCode/0014.LongestCommonPrefix/0014.LongestCommonPrefix.md)</v>
      </c>
      <c r="F14" t="s">
        <v>1</v>
      </c>
      <c r="G14" t="s">
        <v>7</v>
      </c>
      <c r="H14" t="str">
        <f t="shared" si="0"/>
        <v>LongestCommonPrefix</v>
      </c>
    </row>
    <row r="15" spans="1:8" x14ac:dyDescent="0.3">
      <c r="A15" s="2" t="s">
        <v>97</v>
      </c>
      <c r="B15" t="s">
        <v>17</v>
      </c>
      <c r="C15" t="s">
        <v>122</v>
      </c>
      <c r="D15" t="str">
        <f t="shared" si="1"/>
        <v>[Python3](LeetCode/0015.3Sum/0015.3Sum.py)</v>
      </c>
      <c r="E15" s="1" t="str">
        <f t="shared" si="2"/>
        <v>[解析](LeetCode/0015.3Sum/0015.3Sum.md)</v>
      </c>
      <c r="F15" t="s">
        <v>3</v>
      </c>
      <c r="G15" t="s">
        <v>64</v>
      </c>
      <c r="H15" t="str">
        <f t="shared" si="0"/>
        <v>3Sum</v>
      </c>
    </row>
    <row r="16" spans="1:8" x14ac:dyDescent="0.3">
      <c r="A16" s="2" t="s">
        <v>98</v>
      </c>
      <c r="B16" t="s">
        <v>18</v>
      </c>
      <c r="C16" t="s">
        <v>123</v>
      </c>
      <c r="D16" t="str">
        <f t="shared" si="1"/>
        <v>[Python3](LeetCode/0016.3SumClosest/0016.3SumClosest.py)</v>
      </c>
      <c r="E16" s="1" t="str">
        <f t="shared" si="2"/>
        <v>[解析](LeetCode/0016.3SumClosest/0016.3SumClosest.md)</v>
      </c>
      <c r="F16" t="s">
        <v>3</v>
      </c>
      <c r="G16" t="s">
        <v>64</v>
      </c>
      <c r="H16" t="str">
        <f t="shared" si="0"/>
        <v>3SumClosest</v>
      </c>
    </row>
    <row r="17" spans="1:8" x14ac:dyDescent="0.3">
      <c r="A17" s="2" t="s">
        <v>99</v>
      </c>
      <c r="B17" t="s">
        <v>19</v>
      </c>
      <c r="C17" t="s">
        <v>124</v>
      </c>
      <c r="D17" t="str">
        <f t="shared" si="1"/>
        <v>[Python3](LeetCode/0017.LetterCombinationsofaPhoneNumber/0017.LetterCombinationsofaPhoneNumber.py)</v>
      </c>
      <c r="E17" s="1" t="str">
        <f t="shared" si="2"/>
        <v>[解析](LeetCode/0017.LetterCombinationsofaPhoneNumber/0017.LetterCombinationsofaPhoneNumber.md)</v>
      </c>
      <c r="F17" t="s">
        <v>3</v>
      </c>
      <c r="G17" t="s">
        <v>65</v>
      </c>
      <c r="H17" t="str">
        <f t="shared" si="0"/>
        <v>LetterCombinationsofaPhoneNumber</v>
      </c>
    </row>
    <row r="18" spans="1:8" x14ac:dyDescent="0.3">
      <c r="A18" s="2" t="s">
        <v>100</v>
      </c>
      <c r="B18" t="s">
        <v>20</v>
      </c>
      <c r="C18" t="s">
        <v>125</v>
      </c>
      <c r="D18" t="str">
        <f t="shared" si="1"/>
        <v>[Python3](LeetCode/0019.RemoveNthNodeFromEndofList/0019.RemoveNthNodeFromEndofList.py)</v>
      </c>
      <c r="E18" s="1" t="str">
        <f t="shared" si="2"/>
        <v>[解析](LeetCode/0019.RemoveNthNodeFromEndofList/0019.RemoveNthNodeFromEndofList.md)</v>
      </c>
      <c r="F18" t="s">
        <v>3</v>
      </c>
      <c r="G18" t="s">
        <v>66</v>
      </c>
      <c r="H18" t="str">
        <f t="shared" si="0"/>
        <v>RemoveNthNodeFromEndofList</v>
      </c>
    </row>
    <row r="19" spans="1:8" x14ac:dyDescent="0.3">
      <c r="A19" s="2" t="s">
        <v>101</v>
      </c>
      <c r="B19" t="s">
        <v>21</v>
      </c>
      <c r="C19" t="s">
        <v>126</v>
      </c>
      <c r="D19" t="str">
        <f t="shared" si="1"/>
        <v>[Python3](LeetCode/0020.ValidParentheses/0020.ValidParentheses.py)</v>
      </c>
      <c r="E19" s="1" t="str">
        <f t="shared" si="2"/>
        <v>[解析](LeetCode/0020.ValidParentheses/0020.ValidParentheses.md)</v>
      </c>
      <c r="F19" t="s">
        <v>1</v>
      </c>
      <c r="G19" t="s">
        <v>67</v>
      </c>
      <c r="H19" t="str">
        <f t="shared" si="0"/>
        <v>ValidParentheses</v>
      </c>
    </row>
    <row r="20" spans="1:8" x14ac:dyDescent="0.3">
      <c r="A20" s="2" t="s">
        <v>102</v>
      </c>
      <c r="B20" t="s">
        <v>22</v>
      </c>
      <c r="C20" s="3" t="s">
        <v>127</v>
      </c>
      <c r="D20" t="str">
        <f t="shared" si="1"/>
        <v>[Python3](LeetCode/0021.MergeTwoSortedLists/0021.MergeTwoSortedLists.py)</v>
      </c>
      <c r="E20" s="1" t="str">
        <f t="shared" si="2"/>
        <v>[解析](LeetCode/0021.MergeTwoSortedLists/0021.MergeTwoSortedLists.md)</v>
      </c>
      <c r="F20" t="s">
        <v>1</v>
      </c>
      <c r="G20" t="s">
        <v>23</v>
      </c>
      <c r="H20" t="str">
        <f t="shared" si="0"/>
        <v>MergeTwoSortedLists</v>
      </c>
    </row>
    <row r="21" spans="1:8" x14ac:dyDescent="0.3">
      <c r="A21" s="2" t="s">
        <v>103</v>
      </c>
      <c r="B21" t="s">
        <v>24</v>
      </c>
      <c r="C21" s="3" t="s">
        <v>128</v>
      </c>
      <c r="D21" t="str">
        <f t="shared" si="1"/>
        <v>[Python3](LeetCode/0022.GenerateParentheses/0022.GenerateParentheses.py)</v>
      </c>
      <c r="E21" s="1" t="str">
        <f t="shared" si="2"/>
        <v>[解析](LeetCode/0022.GenerateParentheses/0022.GenerateParentheses.md)</v>
      </c>
      <c r="F21" t="s">
        <v>3</v>
      </c>
      <c r="G21" t="s">
        <v>65</v>
      </c>
      <c r="H21" t="str">
        <f t="shared" si="0"/>
        <v>GenerateParentheses</v>
      </c>
    </row>
    <row r="22" spans="1:8" x14ac:dyDescent="0.3">
      <c r="A22" s="2" t="s">
        <v>104</v>
      </c>
      <c r="B22" t="s">
        <v>25</v>
      </c>
      <c r="C22" s="3" t="s">
        <v>129</v>
      </c>
      <c r="D22" t="str">
        <f t="shared" si="1"/>
        <v>[Python3](LeetCode/0023.MergekSortedLists/0023.MergekSortedLists.py)</v>
      </c>
      <c r="E22" s="1" t="str">
        <f t="shared" si="2"/>
        <v>[解析](LeetCode/0023.MergekSortedLists/0023.MergekSortedLists.md)</v>
      </c>
      <c r="F22" t="s">
        <v>12</v>
      </c>
      <c r="G22" t="s">
        <v>68</v>
      </c>
      <c r="H22" t="str">
        <f t="shared" si="0"/>
        <v>MergekSortedLists</v>
      </c>
    </row>
    <row r="23" spans="1:8" x14ac:dyDescent="0.3">
      <c r="A23" s="2" t="s">
        <v>105</v>
      </c>
      <c r="B23" t="s">
        <v>26</v>
      </c>
      <c r="C23" s="3" t="s">
        <v>130</v>
      </c>
      <c r="D23" t="str">
        <f t="shared" si="1"/>
        <v>[Python3](LeetCode/0024.SwapNodesinPairs/0024.SwapNodesinPairs.py)</v>
      </c>
      <c r="E23" s="1" t="str">
        <f t="shared" si="2"/>
        <v>[解析](LeetCode/0024.SwapNodesinPairs/0024.SwapNodesinPairs.md)</v>
      </c>
      <c r="F23" t="s">
        <v>3</v>
      </c>
      <c r="G23" t="s">
        <v>23</v>
      </c>
      <c r="H23" t="str">
        <f t="shared" si="0"/>
        <v>SwapNodesinPairs</v>
      </c>
    </row>
    <row r="24" spans="1:8" x14ac:dyDescent="0.3">
      <c r="A24" s="2" t="s">
        <v>106</v>
      </c>
      <c r="B24" t="s">
        <v>27</v>
      </c>
      <c r="C24" s="3" t="s">
        <v>131</v>
      </c>
      <c r="D24" t="str">
        <f t="shared" si="1"/>
        <v>[Python3](LeetCode/0025.ReverseNodesink-Group/0025.ReverseNodesink-Group.py)</v>
      </c>
      <c r="E24" s="1" t="str">
        <f t="shared" si="2"/>
        <v>[解析](LeetCode/0025.ReverseNodesink-Group/0025.ReverseNodesink-Group.md)</v>
      </c>
      <c r="F24" t="s">
        <v>12</v>
      </c>
      <c r="G24" t="s">
        <v>23</v>
      </c>
      <c r="H24" t="str">
        <f t="shared" si="0"/>
        <v>ReverseNodesink-Group</v>
      </c>
    </row>
    <row r="25" spans="1:8" x14ac:dyDescent="0.3">
      <c r="A25" s="2" t="s">
        <v>107</v>
      </c>
      <c r="B25" t="s">
        <v>28</v>
      </c>
      <c r="C25" s="3" t="s">
        <v>132</v>
      </c>
      <c r="D25" t="str">
        <f t="shared" si="1"/>
        <v>[Python3](LeetCode/0026.RemoveDuplicatesfromSortedArray/0026.RemoveDuplicatesfromSortedArray.py)</v>
      </c>
      <c r="E25" s="1" t="str">
        <f t="shared" si="2"/>
        <v>[解析](LeetCode/0026.RemoveDuplicatesfromSortedArray/0026.RemoveDuplicatesfromSortedArray.md)</v>
      </c>
      <c r="F25" t="s">
        <v>1</v>
      </c>
      <c r="G25" t="s">
        <v>64</v>
      </c>
      <c r="H25" t="str">
        <f t="shared" si="0"/>
        <v>RemoveDuplicatesfromSortedArray</v>
      </c>
    </row>
    <row r="26" spans="1:8" x14ac:dyDescent="0.3">
      <c r="A26" s="2" t="s">
        <v>108</v>
      </c>
      <c r="B26" t="s">
        <v>29</v>
      </c>
      <c r="C26" s="3" t="s">
        <v>133</v>
      </c>
      <c r="D26" t="str">
        <f t="shared" si="1"/>
        <v>[Python3](LeetCode/0027.RemoveElement/0027.RemoveElement.py)</v>
      </c>
      <c r="E26" s="1" t="str">
        <f t="shared" si="2"/>
        <v>[解析](LeetCode/0027.RemoveElement/0027.RemoveElement.md)</v>
      </c>
      <c r="F26" t="s">
        <v>1</v>
      </c>
      <c r="G26" t="s">
        <v>64</v>
      </c>
      <c r="H26" t="str">
        <f t="shared" si="0"/>
        <v>RemoveElement</v>
      </c>
    </row>
    <row r="27" spans="1:8" x14ac:dyDescent="0.3">
      <c r="A27">
        <v>31</v>
      </c>
      <c r="B27" t="s">
        <v>30</v>
      </c>
      <c r="D27" t="str">
        <f t="shared" si="1"/>
        <v>[Python3](LeetCode/31.NextPermutation/31.NextPermutation.py)</v>
      </c>
      <c r="E27" s="1" t="str">
        <f t="shared" si="2"/>
        <v>[解析](LeetCode/31.NextPermutation/31.NextPermutation.md)</v>
      </c>
      <c r="F27" t="s">
        <v>3</v>
      </c>
      <c r="G27" t="s">
        <v>31</v>
      </c>
      <c r="H27" t="str">
        <f t="shared" si="0"/>
        <v>NextPermutation</v>
      </c>
    </row>
    <row r="28" spans="1:8" x14ac:dyDescent="0.3">
      <c r="A28">
        <v>33</v>
      </c>
      <c r="B28" t="s">
        <v>32</v>
      </c>
      <c r="D28" t="str">
        <f t="shared" si="1"/>
        <v>[Python3](LeetCode/33.SearchinRotatedSortedArray/33.SearchinRotatedSortedArray.py)</v>
      </c>
      <c r="E28" s="1" t="str">
        <f t="shared" si="2"/>
        <v>[解析](LeetCode/33.SearchinRotatedSortedArray/33.SearchinRotatedSortedArray.md)</v>
      </c>
      <c r="F28" t="s">
        <v>3</v>
      </c>
      <c r="G28" t="s">
        <v>69</v>
      </c>
      <c r="H28" t="str">
        <f t="shared" si="0"/>
        <v>SearchinRotatedSortedArray</v>
      </c>
    </row>
    <row r="29" spans="1:8" x14ac:dyDescent="0.3">
      <c r="A29">
        <v>34</v>
      </c>
      <c r="B29" t="s">
        <v>33</v>
      </c>
      <c r="D29" t="str">
        <f t="shared" si="1"/>
        <v>[Python3](LeetCode/34.FindFirstandLastPositionofElementinSortedArray/34.FindFirstandLastPositionofElementinSortedArray.py)</v>
      </c>
      <c r="E29" s="1" t="str">
        <f t="shared" si="2"/>
        <v>[解析](LeetCode/34.FindFirstandLastPositionofElementinSortedArray/34.FindFirstandLastPositionofElementinSortedArray.md)</v>
      </c>
      <c r="F29" t="s">
        <v>3</v>
      </c>
      <c r="G29" t="s">
        <v>69</v>
      </c>
      <c r="H29" t="str">
        <f t="shared" si="0"/>
        <v>FindFirstandLastPositionofElementinSortedArray</v>
      </c>
    </row>
    <row r="30" spans="1:8" x14ac:dyDescent="0.3">
      <c r="A30">
        <v>35</v>
      </c>
      <c r="B30" t="s">
        <v>34</v>
      </c>
      <c r="D30" t="str">
        <f t="shared" si="1"/>
        <v>[Python3](LeetCode/35.SearchInsertPosition/35.SearchInsertPosition.py)</v>
      </c>
      <c r="E30" s="1" t="str">
        <f t="shared" si="2"/>
        <v>[解析](LeetCode/35.SearchInsertPosition/35.SearchInsertPosition.md)</v>
      </c>
      <c r="F30" t="s">
        <v>1</v>
      </c>
      <c r="G30" t="s">
        <v>69</v>
      </c>
      <c r="H30" t="str">
        <f t="shared" si="0"/>
        <v>SearchInsertPosition</v>
      </c>
    </row>
    <row r="31" spans="1:8" x14ac:dyDescent="0.3">
      <c r="A31">
        <v>41</v>
      </c>
      <c r="B31" t="s">
        <v>35</v>
      </c>
      <c r="D31" t="str">
        <f t="shared" si="1"/>
        <v>[Python3](LeetCode/41.FirstMissingPositive/41.FirstMissingPositive.py)</v>
      </c>
      <c r="E31" s="1" t="str">
        <f t="shared" si="2"/>
        <v>[解析](LeetCode/41.FirstMissingPositive/41.FirstMissingPositive.md)</v>
      </c>
      <c r="F31" t="s">
        <v>12</v>
      </c>
      <c r="G31" t="s">
        <v>31</v>
      </c>
      <c r="H31" t="str">
        <f t="shared" si="0"/>
        <v>FirstMissingPositive</v>
      </c>
    </row>
    <row r="32" spans="1:8" x14ac:dyDescent="0.3">
      <c r="A32">
        <v>42</v>
      </c>
      <c r="B32" t="s">
        <v>36</v>
      </c>
      <c r="D32" t="str">
        <f t="shared" si="1"/>
        <v>[Python3](LeetCode/42.TrappingRainWater/42.TrappingRainWater.py)</v>
      </c>
      <c r="E32" s="1" t="str">
        <f t="shared" si="2"/>
        <v>[解析](LeetCode/42.TrappingRainWater/42.TrappingRainWater.md)</v>
      </c>
      <c r="F32" t="s">
        <v>12</v>
      </c>
      <c r="G32" t="s">
        <v>70</v>
      </c>
      <c r="H32" t="str">
        <f t="shared" si="0"/>
        <v>TrappingRainWater</v>
      </c>
    </row>
    <row r="33" spans="1:8" x14ac:dyDescent="0.3">
      <c r="A33">
        <v>47</v>
      </c>
      <c r="B33" t="s">
        <v>37</v>
      </c>
      <c r="D33" t="str">
        <f t="shared" si="1"/>
        <v>[Python3](LeetCode/47.PermutationsII/47.PermutationsII.py)</v>
      </c>
      <c r="E33" s="1" t="str">
        <f t="shared" si="2"/>
        <v>[解析](LeetCode/47.PermutationsII/47.PermutationsII.md)</v>
      </c>
      <c r="F33" t="s">
        <v>3</v>
      </c>
      <c r="G33" t="s">
        <v>38</v>
      </c>
      <c r="H33" t="str">
        <f t="shared" si="0"/>
        <v>PermutationsII</v>
      </c>
    </row>
    <row r="34" spans="1:8" x14ac:dyDescent="0.3">
      <c r="A34">
        <v>48</v>
      </c>
      <c r="B34" t="s">
        <v>39</v>
      </c>
      <c r="D34" t="str">
        <f t="shared" si="1"/>
        <v>[Python3](LeetCode/48.RotateImage/48.RotateImage.py)</v>
      </c>
      <c r="E34" s="1" t="str">
        <f t="shared" si="2"/>
        <v>[解析](LeetCode/48.RotateImage/48.RotateImage.md)</v>
      </c>
      <c r="F34" t="s">
        <v>3</v>
      </c>
      <c r="G34" t="s">
        <v>31</v>
      </c>
      <c r="H34" t="str">
        <f t="shared" ref="H34:H52" si="3">SUBSTITUTE(B34," ","")</f>
        <v>RotateImage</v>
      </c>
    </row>
    <row r="35" spans="1:8" x14ac:dyDescent="0.3">
      <c r="A35">
        <v>49</v>
      </c>
      <c r="B35" t="s">
        <v>40</v>
      </c>
      <c r="D35" t="str">
        <f t="shared" si="1"/>
        <v>[Python3](LeetCode/49.GroupAnagrams/49.GroupAnagrams.py)</v>
      </c>
      <c r="E35" s="1" t="str">
        <f t="shared" si="2"/>
        <v>[解析](LeetCode/49.GroupAnagrams/49.GroupAnagrams.md)</v>
      </c>
      <c r="F35" t="s">
        <v>3</v>
      </c>
      <c r="G35" t="s">
        <v>71</v>
      </c>
      <c r="H35" t="str">
        <f t="shared" si="3"/>
        <v>GroupAnagrams</v>
      </c>
    </row>
    <row r="36" spans="1:8" x14ac:dyDescent="0.3">
      <c r="A36">
        <v>50</v>
      </c>
      <c r="B36" t="s">
        <v>41</v>
      </c>
      <c r="D36" t="str">
        <f t="shared" si="1"/>
        <v>[Python3](LeetCode/50.Pow(x,n)/50.Pow(x,n).py)</v>
      </c>
      <c r="E36" s="1" t="str">
        <f t="shared" si="2"/>
        <v>[解析](LeetCode/50.Pow(x,n)/50.Pow(x,n).md)</v>
      </c>
      <c r="F36" t="s">
        <v>3</v>
      </c>
      <c r="G36" t="s">
        <v>72</v>
      </c>
      <c r="H36" t="str">
        <f t="shared" si="3"/>
        <v>Pow(x,n)</v>
      </c>
    </row>
    <row r="37" spans="1:8" x14ac:dyDescent="0.3">
      <c r="A37">
        <v>53</v>
      </c>
      <c r="B37" t="s">
        <v>42</v>
      </c>
      <c r="D37" t="str">
        <f t="shared" si="1"/>
        <v>[Python3](LeetCode/53.MaximumSubarray/53.MaximumSubarray.py)</v>
      </c>
      <c r="E37" s="1" t="str">
        <f t="shared" si="2"/>
        <v>[解析](LeetCode/53.MaximumSubarray/53.MaximumSubarray.md)</v>
      </c>
      <c r="F37" t="s">
        <v>1</v>
      </c>
      <c r="G37" t="s">
        <v>73</v>
      </c>
      <c r="H37" t="str">
        <f t="shared" si="3"/>
        <v>MaximumSubarray</v>
      </c>
    </row>
    <row r="38" spans="1:8" x14ac:dyDescent="0.3">
      <c r="A38">
        <v>54</v>
      </c>
      <c r="B38" t="s">
        <v>43</v>
      </c>
      <c r="D38" t="str">
        <f t="shared" si="1"/>
        <v>[Python3](LeetCode/54.SpiralMatrix/54.SpiralMatrix.py)</v>
      </c>
      <c r="E38" s="1" t="str">
        <f t="shared" si="2"/>
        <v>[解析](LeetCode/54.SpiralMatrix/54.SpiralMatrix.md)</v>
      </c>
      <c r="F38" t="s">
        <v>3</v>
      </c>
      <c r="G38" t="s">
        <v>31</v>
      </c>
      <c r="H38" t="str">
        <f t="shared" si="3"/>
        <v>SpiralMatrix</v>
      </c>
    </row>
    <row r="39" spans="1:8" x14ac:dyDescent="0.3">
      <c r="A39">
        <v>56</v>
      </c>
      <c r="B39" t="s">
        <v>44</v>
      </c>
      <c r="D39" t="str">
        <f t="shared" si="1"/>
        <v>[Python3](LeetCode/56.MergeIntervals/56.MergeIntervals.py)</v>
      </c>
      <c r="E39" s="1" t="str">
        <f t="shared" si="2"/>
        <v>[解析](LeetCode/56.MergeIntervals/56.MergeIntervals.md)</v>
      </c>
      <c r="F39" t="s">
        <v>3</v>
      </c>
      <c r="G39" t="s">
        <v>74</v>
      </c>
      <c r="H39" t="str">
        <f t="shared" si="3"/>
        <v>MergeIntervals</v>
      </c>
    </row>
    <row r="40" spans="1:8" x14ac:dyDescent="0.3">
      <c r="A40">
        <v>57</v>
      </c>
      <c r="B40" t="s">
        <v>45</v>
      </c>
      <c r="D40" t="str">
        <f t="shared" si="1"/>
        <v>[Python3](LeetCode/57.InsertInterval/57.InsertInterval.py)</v>
      </c>
      <c r="E40" s="1" t="str">
        <f t="shared" si="2"/>
        <v>[解析](LeetCode/57.InsertInterval/57.InsertInterval.md)</v>
      </c>
      <c r="F40" t="s">
        <v>12</v>
      </c>
      <c r="G40" t="s">
        <v>74</v>
      </c>
      <c r="H40" t="str">
        <f t="shared" si="3"/>
        <v>InsertInterval</v>
      </c>
    </row>
    <row r="41" spans="1:8" x14ac:dyDescent="0.3">
      <c r="A41">
        <v>58</v>
      </c>
      <c r="B41" t="s">
        <v>46</v>
      </c>
      <c r="D41" t="str">
        <f t="shared" si="1"/>
        <v>[Python3](LeetCode/58.LengthofLastWord/58.LengthofLastWord.py)</v>
      </c>
      <c r="E41" s="1" t="str">
        <f t="shared" si="2"/>
        <v>[解析](LeetCode/58.LengthofLastWord/58.LengthofLastWord.md)</v>
      </c>
      <c r="F41" t="s">
        <v>1</v>
      </c>
      <c r="G41" t="s">
        <v>7</v>
      </c>
      <c r="H41" t="str">
        <f t="shared" si="3"/>
        <v>LengthofLastWord</v>
      </c>
    </row>
    <row r="42" spans="1:8" x14ac:dyDescent="0.3">
      <c r="A42">
        <v>59</v>
      </c>
      <c r="B42" t="s">
        <v>47</v>
      </c>
      <c r="D42" t="str">
        <f t="shared" si="1"/>
        <v>[Python3](LeetCode/59.SpiralMatrixII/59.SpiralMatrixII.py)</v>
      </c>
      <c r="E42" s="1" t="str">
        <f t="shared" si="2"/>
        <v>[解析](LeetCode/59.SpiralMatrixII/59.SpiralMatrixII.md)</v>
      </c>
      <c r="F42" t="s">
        <v>3</v>
      </c>
      <c r="G42" t="s">
        <v>31</v>
      </c>
      <c r="H42" t="str">
        <f t="shared" si="3"/>
        <v>SpiralMatrixII</v>
      </c>
    </row>
    <row r="43" spans="1:8" x14ac:dyDescent="0.3">
      <c r="A43">
        <v>61</v>
      </c>
      <c r="B43" t="s">
        <v>48</v>
      </c>
      <c r="D43" t="str">
        <f t="shared" si="1"/>
        <v>[Python3](LeetCode/61.RotateList/61.RotateList.py)</v>
      </c>
      <c r="E43" s="1" t="str">
        <f t="shared" si="2"/>
        <v>[解析](LeetCode/61.RotateList/61.RotateList.md)</v>
      </c>
      <c r="F43" t="s">
        <v>3</v>
      </c>
      <c r="G43" t="s">
        <v>66</v>
      </c>
      <c r="H43" t="str">
        <f t="shared" si="3"/>
        <v>RotateList</v>
      </c>
    </row>
    <row r="44" spans="1:8" x14ac:dyDescent="0.3">
      <c r="A44">
        <v>62</v>
      </c>
      <c r="B44" t="s">
        <v>49</v>
      </c>
      <c r="D44" t="str">
        <f t="shared" si="1"/>
        <v>[Python3](LeetCode/62.UniquePaths/62.UniquePaths.py)</v>
      </c>
      <c r="E44" s="1" t="str">
        <f t="shared" si="2"/>
        <v>[解析](LeetCode/62.UniquePaths/62.UniquePaths.md)</v>
      </c>
      <c r="F44" t="s">
        <v>3</v>
      </c>
      <c r="G44" t="s">
        <v>75</v>
      </c>
      <c r="H44" t="str">
        <f t="shared" si="3"/>
        <v>UniquePaths</v>
      </c>
    </row>
    <row r="45" spans="1:8" x14ac:dyDescent="0.3">
      <c r="A45">
        <v>63</v>
      </c>
      <c r="B45" t="s">
        <v>50</v>
      </c>
      <c r="D45" t="str">
        <f t="shared" si="1"/>
        <v>[Python3](LeetCode/63.UniquePathsII/63.UniquePathsII.py)</v>
      </c>
      <c r="E45" s="1" t="str">
        <f t="shared" si="2"/>
        <v>[解析](LeetCode/63.UniquePathsII/63.UniquePathsII.md)</v>
      </c>
      <c r="F45" t="s">
        <v>3</v>
      </c>
      <c r="G45" t="s">
        <v>75</v>
      </c>
      <c r="H45" t="str">
        <f t="shared" si="3"/>
        <v>UniquePathsII</v>
      </c>
    </row>
    <row r="46" spans="1:8" x14ac:dyDescent="0.3">
      <c r="A46">
        <v>64</v>
      </c>
      <c r="B46" t="s">
        <v>51</v>
      </c>
      <c r="D46" t="str">
        <f t="shared" si="1"/>
        <v>[Python3](LeetCode/64.MinimumPathSum/64.MinimumPathSum.py)</v>
      </c>
      <c r="E46" s="1" t="str">
        <f t="shared" si="2"/>
        <v>[解析](LeetCode/64.MinimumPathSum/64.MinimumPathSum.md)</v>
      </c>
      <c r="F46" t="s">
        <v>3</v>
      </c>
      <c r="G46" t="s">
        <v>75</v>
      </c>
      <c r="H46" t="str">
        <f t="shared" si="3"/>
        <v>MinimumPathSum</v>
      </c>
    </row>
    <row r="47" spans="1:8" x14ac:dyDescent="0.3">
      <c r="A47">
        <v>65</v>
      </c>
      <c r="B47" t="s">
        <v>52</v>
      </c>
      <c r="D47" t="str">
        <f t="shared" si="1"/>
        <v>[Python3](LeetCode/65.ValidNumber/65.ValidNumber.py)</v>
      </c>
      <c r="E47" s="1" t="str">
        <f t="shared" si="2"/>
        <v>[解析](LeetCode/65.ValidNumber/65.ValidNumber.md)</v>
      </c>
      <c r="F47" t="s">
        <v>12</v>
      </c>
      <c r="G47" t="s">
        <v>62</v>
      </c>
      <c r="H47" t="str">
        <f t="shared" si="3"/>
        <v>ValidNumber</v>
      </c>
    </row>
    <row r="48" spans="1:8" x14ac:dyDescent="0.3">
      <c r="A48">
        <v>66</v>
      </c>
      <c r="B48" t="s">
        <v>53</v>
      </c>
      <c r="D48" t="str">
        <f t="shared" si="1"/>
        <v>[Python3](LeetCode/66.PlusOne/66.PlusOne.py)</v>
      </c>
      <c r="E48" s="1" t="str">
        <f t="shared" si="2"/>
        <v>[解析](LeetCode/66.PlusOne/66.PlusOne.md)</v>
      </c>
      <c r="F48" t="s">
        <v>1</v>
      </c>
      <c r="G48" t="s">
        <v>31</v>
      </c>
      <c r="H48" t="str">
        <f t="shared" si="3"/>
        <v>PlusOne</v>
      </c>
    </row>
    <row r="49" spans="1:8" x14ac:dyDescent="0.3">
      <c r="A49">
        <v>67</v>
      </c>
      <c r="B49" t="s">
        <v>54</v>
      </c>
      <c r="D49" t="str">
        <f t="shared" si="1"/>
        <v>[Python3](LeetCode/67.AddBinary/67.AddBinary.py)</v>
      </c>
      <c r="E49" s="1" t="str">
        <f t="shared" si="2"/>
        <v>[解析](LeetCode/67.AddBinary/67.AddBinary.md)</v>
      </c>
      <c r="F49" t="s">
        <v>1</v>
      </c>
      <c r="G49" t="s">
        <v>62</v>
      </c>
      <c r="H49" t="str">
        <f t="shared" si="3"/>
        <v>AddBinary</v>
      </c>
    </row>
    <row r="50" spans="1:8" x14ac:dyDescent="0.3">
      <c r="A50">
        <v>69</v>
      </c>
      <c r="B50" t="s">
        <v>55</v>
      </c>
      <c r="D50" t="str">
        <f t="shared" si="1"/>
        <v>[Python3](LeetCode/69.Sqrt(x)/69.Sqrt(x).py)</v>
      </c>
      <c r="E50" s="1" t="str">
        <f t="shared" si="2"/>
        <v>[解析](LeetCode/69.Sqrt(x)/69.Sqrt(x).md)</v>
      </c>
      <c r="F50" t="s">
        <v>1</v>
      </c>
      <c r="G50" t="s">
        <v>72</v>
      </c>
      <c r="H50" t="str">
        <f t="shared" si="3"/>
        <v>Sqrt(x)</v>
      </c>
    </row>
    <row r="51" spans="1:8" x14ac:dyDescent="0.3">
      <c r="A51">
        <v>70</v>
      </c>
      <c r="B51" t="s">
        <v>56</v>
      </c>
      <c r="D51" t="str">
        <f t="shared" si="1"/>
        <v>[Python3](LeetCode/70.ClimbingStairs/70.ClimbingStairs.py)</v>
      </c>
      <c r="E51" s="1" t="str">
        <f t="shared" si="2"/>
        <v>[解析](LeetCode/70.ClimbingStairs/70.ClimbingStairs.md)</v>
      </c>
      <c r="F51" t="s">
        <v>1</v>
      </c>
      <c r="G51" t="s">
        <v>57</v>
      </c>
      <c r="H51" t="str">
        <f t="shared" si="3"/>
        <v>ClimbingStairs</v>
      </c>
    </row>
    <row r="52" spans="1:8" x14ac:dyDescent="0.3">
      <c r="A52">
        <v>71</v>
      </c>
      <c r="B52" t="s">
        <v>58</v>
      </c>
      <c r="D52" t="str">
        <f t="shared" si="1"/>
        <v>[Python3](LeetCode/71.SimplifyPath/71.SimplifyPath.py)</v>
      </c>
      <c r="E52" s="1" t="str">
        <f t="shared" si="2"/>
        <v>[解析](LeetCode/71.SimplifyPath/71.SimplifyPath.md)</v>
      </c>
      <c r="F52" t="s">
        <v>3</v>
      </c>
      <c r="G52" t="s">
        <v>67</v>
      </c>
      <c r="H52" t="str">
        <f t="shared" si="3"/>
        <v>SimplifyPath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70CA3-4F71-4A69-8AAA-6339021217D0}">
  <dimension ref="A1:I52"/>
  <sheetViews>
    <sheetView tabSelected="1" topLeftCell="A40" workbookViewId="0">
      <selection activeCell="C20" sqref="C20"/>
    </sheetView>
  </sheetViews>
  <sheetFormatPr defaultRowHeight="14" x14ac:dyDescent="0.3"/>
  <cols>
    <col min="3" max="3" width="39.4140625" customWidth="1"/>
    <col min="5" max="5" width="39" customWidth="1"/>
    <col min="8" max="8" width="30" customWidth="1"/>
  </cols>
  <sheetData>
    <row r="1" spans="1:9" x14ac:dyDescent="0.3">
      <c r="A1" s="4" t="s">
        <v>77</v>
      </c>
      <c r="B1" s="4"/>
      <c r="C1" s="4" t="s">
        <v>78</v>
      </c>
      <c r="D1" t="s">
        <v>79</v>
      </c>
      <c r="E1" t="s">
        <v>80</v>
      </c>
      <c r="F1" t="s">
        <v>81</v>
      </c>
      <c r="G1" s="4" t="s">
        <v>82</v>
      </c>
      <c r="H1" s="4" t="s">
        <v>83</v>
      </c>
    </row>
    <row r="2" spans="1:9" x14ac:dyDescent="0.3">
      <c r="A2" s="2" t="s">
        <v>84</v>
      </c>
      <c r="B2" s="2">
        <f>VALUE(A2)</f>
        <v>1</v>
      </c>
      <c r="C2" t="s">
        <v>0</v>
      </c>
      <c r="D2" t="s">
        <v>109</v>
      </c>
      <c r="E2" t="str">
        <f>"[Python3](code/"&amp;A2&amp;"."&amp;D2&amp;".py)"</f>
        <v>[Python3](code/0001.两数之和.py)</v>
      </c>
      <c r="F2" s="1" t="str">
        <f>"[解析](explain/"&amp;A2&amp;"."&amp;D2&amp;".md)"</f>
        <v>[解析](explain/0001.两数之和.md)</v>
      </c>
      <c r="G2" t="s">
        <v>135</v>
      </c>
      <c r="H2" t="s">
        <v>134</v>
      </c>
      <c r="I2" t="str">
        <f t="shared" ref="I2:I52" si="0">SUBSTITUTE(C2," ","")</f>
        <v>TwoSum</v>
      </c>
    </row>
    <row r="3" spans="1:9" x14ac:dyDescent="0.3">
      <c r="A3" s="2" t="s">
        <v>85</v>
      </c>
      <c r="B3" s="2">
        <f t="shared" ref="B3:B18" si="1">VALUE(A3)</f>
        <v>2</v>
      </c>
      <c r="C3" t="s">
        <v>2</v>
      </c>
      <c r="D3" t="s">
        <v>110</v>
      </c>
      <c r="E3" t="str">
        <f t="shared" ref="E3:E52" si="2">"[Python3](code/"&amp;A3&amp;"."&amp;D3&amp;".py)"</f>
        <v>[Python3](code/0002.两数相加.py)</v>
      </c>
      <c r="F3" s="1" t="str">
        <f t="shared" ref="F3:F52" si="3">"[解析](explain/"&amp;A3&amp;"."&amp;D3&amp;".md)"</f>
        <v>[解析](explain/0002.两数相加.md)</v>
      </c>
      <c r="G3" t="s">
        <v>3</v>
      </c>
      <c r="H3" t="s">
        <v>59</v>
      </c>
      <c r="I3" t="str">
        <f t="shared" si="0"/>
        <v>AddTwoNumbers</v>
      </c>
    </row>
    <row r="4" spans="1:9" x14ac:dyDescent="0.3">
      <c r="A4" s="2" t="s">
        <v>86</v>
      </c>
      <c r="B4" s="2">
        <f t="shared" si="1"/>
        <v>3</v>
      </c>
      <c r="C4" t="s">
        <v>4</v>
      </c>
      <c r="D4" t="s">
        <v>111</v>
      </c>
      <c r="E4" t="str">
        <f t="shared" si="2"/>
        <v>[Python3](code/0003.无重复字符的最长子串.py)</v>
      </c>
      <c r="F4" s="1" t="str">
        <f t="shared" si="3"/>
        <v>[解析](explain/0003.无重复字符的最长子串.md)</v>
      </c>
      <c r="G4" t="s">
        <v>3</v>
      </c>
      <c r="H4" t="s">
        <v>60</v>
      </c>
      <c r="I4" t="str">
        <f t="shared" si="0"/>
        <v>LongestSubstringWithoutRepeatingCharacters</v>
      </c>
    </row>
    <row r="5" spans="1:9" x14ac:dyDescent="0.3">
      <c r="A5" s="2" t="s">
        <v>87</v>
      </c>
      <c r="B5" s="2">
        <f t="shared" si="1"/>
        <v>5</v>
      </c>
      <c r="C5" t="s">
        <v>5</v>
      </c>
      <c r="D5" t="s">
        <v>112</v>
      </c>
      <c r="E5" t="str">
        <f t="shared" si="2"/>
        <v>[Python3](code/0005.最长回文子串.py)</v>
      </c>
      <c r="F5" s="1" t="str">
        <f t="shared" si="3"/>
        <v>[解析](explain/0005.最长回文子串.md)</v>
      </c>
      <c r="G5" t="s">
        <v>3</v>
      </c>
      <c r="H5" t="s">
        <v>61</v>
      </c>
      <c r="I5" t="str">
        <f t="shared" si="0"/>
        <v>LongestPalindromicSubstring</v>
      </c>
    </row>
    <row r="6" spans="1:9" x14ac:dyDescent="0.3">
      <c r="A6" s="2" t="s">
        <v>88</v>
      </c>
      <c r="B6" s="2">
        <f t="shared" si="1"/>
        <v>6</v>
      </c>
      <c r="C6" t="s">
        <v>6</v>
      </c>
      <c r="D6" t="s">
        <v>113</v>
      </c>
      <c r="E6" t="str">
        <f t="shared" si="2"/>
        <v>[Python3](code/0006.Z 字形变换.py)</v>
      </c>
      <c r="F6" s="1" t="str">
        <f t="shared" si="3"/>
        <v>[解析](explain/0006.Z 字形变换.md)</v>
      </c>
      <c r="G6" t="s">
        <v>3</v>
      </c>
      <c r="H6" t="s">
        <v>7</v>
      </c>
      <c r="I6" t="str">
        <f t="shared" si="0"/>
        <v>ZigZagConversion</v>
      </c>
    </row>
    <row r="7" spans="1:9" x14ac:dyDescent="0.3">
      <c r="A7" s="2" t="s">
        <v>89</v>
      </c>
      <c r="B7" s="2">
        <f t="shared" si="1"/>
        <v>7</v>
      </c>
      <c r="C7" t="s">
        <v>8</v>
      </c>
      <c r="D7" t="s">
        <v>114</v>
      </c>
      <c r="E7" t="str">
        <f t="shared" si="2"/>
        <v>[Python3](code/0007.整数反转.py)</v>
      </c>
      <c r="F7" s="1" t="str">
        <f t="shared" si="3"/>
        <v>[解析](explain/0007.整数反转.md)</v>
      </c>
      <c r="G7" t="s">
        <v>1</v>
      </c>
      <c r="H7" t="s">
        <v>9</v>
      </c>
      <c r="I7" t="str">
        <f t="shared" si="0"/>
        <v>ReverseInteger</v>
      </c>
    </row>
    <row r="8" spans="1:9" x14ac:dyDescent="0.3">
      <c r="A8" s="2" t="s">
        <v>90</v>
      </c>
      <c r="B8" s="2">
        <f t="shared" si="1"/>
        <v>8</v>
      </c>
      <c r="C8" t="s">
        <v>76</v>
      </c>
      <c r="D8" t="s">
        <v>115</v>
      </c>
      <c r="E8" t="str">
        <f t="shared" si="2"/>
        <v>[Python3](code/0008.字符串转换整数 (atoi).py)</v>
      </c>
      <c r="F8" s="1" t="str">
        <f t="shared" si="3"/>
        <v>[解析](explain/0008.字符串转换整数 (atoi).md)</v>
      </c>
      <c r="G8" t="s">
        <v>3</v>
      </c>
      <c r="H8" t="s">
        <v>62</v>
      </c>
      <c r="I8" t="str">
        <f t="shared" si="0"/>
        <v>StringtoInteger(atoi)</v>
      </c>
    </row>
    <row r="9" spans="1:9" x14ac:dyDescent="0.3">
      <c r="A9" s="2" t="s">
        <v>91</v>
      </c>
      <c r="B9" s="2">
        <f t="shared" si="1"/>
        <v>9</v>
      </c>
      <c r="C9" t="s">
        <v>10</v>
      </c>
      <c r="D9" t="s">
        <v>116</v>
      </c>
      <c r="E9" t="str">
        <f t="shared" si="2"/>
        <v>[Python3](code/0009.回文数.py)</v>
      </c>
      <c r="F9" s="1" t="str">
        <f t="shared" si="3"/>
        <v>[解析](explain/0009.回文数.md)</v>
      </c>
      <c r="G9" t="s">
        <v>1</v>
      </c>
      <c r="H9" t="s">
        <v>9</v>
      </c>
      <c r="I9" t="str">
        <f t="shared" si="0"/>
        <v>PalindromeNumber</v>
      </c>
    </row>
    <row r="10" spans="1:9" x14ac:dyDescent="0.3">
      <c r="A10" s="2" t="s">
        <v>92</v>
      </c>
      <c r="B10" s="2">
        <f t="shared" si="1"/>
        <v>10</v>
      </c>
      <c r="C10" t="s">
        <v>11</v>
      </c>
      <c r="D10" t="s">
        <v>117</v>
      </c>
      <c r="E10" t="str">
        <f t="shared" si="2"/>
        <v>[Python3](code/0010.正则表达式匹配.py)</v>
      </c>
      <c r="F10" s="1" t="str">
        <f t="shared" si="3"/>
        <v>[解析](explain/0010.正则表达式匹配.md)</v>
      </c>
      <c r="G10" t="s">
        <v>12</v>
      </c>
      <c r="H10" t="s">
        <v>63</v>
      </c>
      <c r="I10" t="str">
        <f t="shared" si="0"/>
        <v>RegularExpressionMatching</v>
      </c>
    </row>
    <row r="11" spans="1:9" x14ac:dyDescent="0.3">
      <c r="A11" s="2" t="s">
        <v>93</v>
      </c>
      <c r="B11" s="2">
        <f t="shared" si="1"/>
        <v>11</v>
      </c>
      <c r="C11" t="s">
        <v>13</v>
      </c>
      <c r="D11" t="s">
        <v>118</v>
      </c>
      <c r="E11" t="str">
        <f t="shared" si="2"/>
        <v>[Python3](code/0011.盛最多水的容器.py)</v>
      </c>
      <c r="F11" s="1" t="str">
        <f t="shared" si="3"/>
        <v>[解析](explain/0011.盛最多水的容器.md)</v>
      </c>
      <c r="G11" t="s">
        <v>3</v>
      </c>
      <c r="H11" t="s">
        <v>64</v>
      </c>
      <c r="I11" t="str">
        <f t="shared" si="0"/>
        <v>ContainerWithMostWater</v>
      </c>
    </row>
    <row r="12" spans="1:9" x14ac:dyDescent="0.3">
      <c r="A12" s="2" t="s">
        <v>94</v>
      </c>
      <c r="B12" s="2">
        <f t="shared" si="1"/>
        <v>12</v>
      </c>
      <c r="C12" t="s">
        <v>14</v>
      </c>
      <c r="D12" t="s">
        <v>119</v>
      </c>
      <c r="E12" t="str">
        <f t="shared" si="2"/>
        <v>[Python3](code/0012.整数转罗马数字.py)</v>
      </c>
      <c r="F12" s="1" t="str">
        <f t="shared" si="3"/>
        <v>[解析](explain/0012.整数转罗马数字.md)</v>
      </c>
      <c r="G12" t="s">
        <v>3</v>
      </c>
      <c r="H12" t="s">
        <v>62</v>
      </c>
      <c r="I12" t="str">
        <f t="shared" si="0"/>
        <v>IntegertoRoman</v>
      </c>
    </row>
    <row r="13" spans="1:9" x14ac:dyDescent="0.3">
      <c r="A13" s="2" t="s">
        <v>95</v>
      </c>
      <c r="B13" s="2">
        <f t="shared" si="1"/>
        <v>13</v>
      </c>
      <c r="C13" t="s">
        <v>15</v>
      </c>
      <c r="D13" t="s">
        <v>120</v>
      </c>
      <c r="E13" t="str">
        <f t="shared" si="2"/>
        <v>[Python3](code/0013.罗马数字转整数.py)</v>
      </c>
      <c r="F13" s="1" t="str">
        <f t="shared" si="3"/>
        <v>[解析](explain/0013.罗马数字转整数.md)</v>
      </c>
      <c r="G13" t="s">
        <v>1</v>
      </c>
      <c r="H13" t="s">
        <v>62</v>
      </c>
      <c r="I13" t="str">
        <f t="shared" si="0"/>
        <v>RomantoInteger</v>
      </c>
    </row>
    <row r="14" spans="1:9" x14ac:dyDescent="0.3">
      <c r="A14" s="2" t="s">
        <v>96</v>
      </c>
      <c r="B14" s="2">
        <f t="shared" si="1"/>
        <v>14</v>
      </c>
      <c r="C14" t="s">
        <v>16</v>
      </c>
      <c r="D14" t="s">
        <v>121</v>
      </c>
      <c r="E14" t="str">
        <f t="shared" si="2"/>
        <v>[Python3](code/0014.最长公共前缀.py)</v>
      </c>
      <c r="F14" s="1" t="str">
        <f t="shared" si="3"/>
        <v>[解析](explain/0014.最长公共前缀.md)</v>
      </c>
      <c r="G14" t="s">
        <v>1</v>
      </c>
      <c r="H14" t="s">
        <v>7</v>
      </c>
      <c r="I14" t="str">
        <f t="shared" si="0"/>
        <v>LongestCommonPrefix</v>
      </c>
    </row>
    <row r="15" spans="1:9" x14ac:dyDescent="0.3">
      <c r="A15" s="2" t="s">
        <v>97</v>
      </c>
      <c r="B15" s="2">
        <f t="shared" si="1"/>
        <v>15</v>
      </c>
      <c r="C15" t="s">
        <v>17</v>
      </c>
      <c r="D15" t="s">
        <v>122</v>
      </c>
      <c r="E15" t="str">
        <f t="shared" si="2"/>
        <v>[Python3](code/0015.三数之和.py)</v>
      </c>
      <c r="F15" s="1" t="str">
        <f t="shared" si="3"/>
        <v>[解析](explain/0015.三数之和.md)</v>
      </c>
      <c r="G15" t="s">
        <v>3</v>
      </c>
      <c r="H15" t="s">
        <v>64</v>
      </c>
      <c r="I15" t="str">
        <f t="shared" si="0"/>
        <v>3Sum</v>
      </c>
    </row>
    <row r="16" spans="1:9" x14ac:dyDescent="0.3">
      <c r="A16" s="2" t="s">
        <v>98</v>
      </c>
      <c r="B16" s="2">
        <f t="shared" si="1"/>
        <v>16</v>
      </c>
      <c r="C16" t="s">
        <v>18</v>
      </c>
      <c r="D16" t="s">
        <v>123</v>
      </c>
      <c r="E16" t="str">
        <f t="shared" si="2"/>
        <v>[Python3](code/0016.最接近的三数之和.py)</v>
      </c>
      <c r="F16" s="1" t="str">
        <f t="shared" si="3"/>
        <v>[解析](explain/0016.最接近的三数之和.md)</v>
      </c>
      <c r="G16" t="s">
        <v>3</v>
      </c>
      <c r="H16" t="s">
        <v>64</v>
      </c>
      <c r="I16" t="str">
        <f t="shared" si="0"/>
        <v>3SumClosest</v>
      </c>
    </row>
    <row r="17" spans="1:9" x14ac:dyDescent="0.3">
      <c r="A17" s="2" t="s">
        <v>99</v>
      </c>
      <c r="B17" s="2">
        <f t="shared" si="1"/>
        <v>17</v>
      </c>
      <c r="C17" t="s">
        <v>19</v>
      </c>
      <c r="D17" t="s">
        <v>124</v>
      </c>
      <c r="E17" t="str">
        <f t="shared" si="2"/>
        <v>[Python3](code/0017.电话号码的字母组合.py)</v>
      </c>
      <c r="F17" s="1" t="str">
        <f t="shared" si="3"/>
        <v>[解析](explain/0017.电话号码的字母组合.md)</v>
      </c>
      <c r="G17" t="s">
        <v>3</v>
      </c>
      <c r="H17" t="s">
        <v>65</v>
      </c>
      <c r="I17" t="str">
        <f t="shared" si="0"/>
        <v>LetterCombinationsofaPhoneNumber</v>
      </c>
    </row>
    <row r="18" spans="1:9" x14ac:dyDescent="0.3">
      <c r="A18" s="2" t="s">
        <v>100</v>
      </c>
      <c r="B18" s="2">
        <f t="shared" si="1"/>
        <v>19</v>
      </c>
      <c r="C18" t="s">
        <v>20</v>
      </c>
      <c r="D18" t="s">
        <v>125</v>
      </c>
      <c r="E18" t="str">
        <f t="shared" si="2"/>
        <v>[Python3](code/0019.删除链表的倒数第N个节点.py)</v>
      </c>
      <c r="F18" s="1" t="str">
        <f t="shared" si="3"/>
        <v>[解析](explain/0019.删除链表的倒数第N个节点.md)</v>
      </c>
      <c r="G18" t="s">
        <v>3</v>
      </c>
      <c r="H18" t="s">
        <v>66</v>
      </c>
      <c r="I18" t="str">
        <f t="shared" si="0"/>
        <v>RemoveNthNodeFromEndofList</v>
      </c>
    </row>
    <row r="19" spans="1:9" x14ac:dyDescent="0.3">
      <c r="A19" s="2" t="s">
        <v>101</v>
      </c>
      <c r="B19" s="2">
        <f>VALUE(A19)</f>
        <v>20</v>
      </c>
      <c r="C19" t="s">
        <v>21</v>
      </c>
      <c r="D19" t="s">
        <v>126</v>
      </c>
      <c r="E19" t="str">
        <f t="shared" si="2"/>
        <v>[Python3](code/0020.有效的括号.py)</v>
      </c>
      <c r="F19" s="1" t="str">
        <f t="shared" si="3"/>
        <v>[解析](explain/0020.有效的括号.md)</v>
      </c>
      <c r="G19" t="s">
        <v>1</v>
      </c>
      <c r="H19" t="s">
        <v>67</v>
      </c>
      <c r="I19" t="str">
        <f t="shared" si="0"/>
        <v>ValidParentheses</v>
      </c>
    </row>
    <row r="20" spans="1:9" x14ac:dyDescent="0.3">
      <c r="A20" s="2" t="s">
        <v>102</v>
      </c>
      <c r="B20" s="2">
        <f t="shared" ref="B20:B52" si="4">VALUE(A20)</f>
        <v>21</v>
      </c>
      <c r="C20" t="s">
        <v>22</v>
      </c>
      <c r="D20" s="3" t="s">
        <v>127</v>
      </c>
      <c r="E20" t="str">
        <f t="shared" si="2"/>
        <v>[Python3](code/0021. 
合并两个有序链表.py)</v>
      </c>
      <c r="F20" s="1" t="str">
        <f t="shared" si="3"/>
        <v>[解析](explain/0021. 
合并两个有序链表.md)</v>
      </c>
      <c r="G20" t="s">
        <v>1</v>
      </c>
      <c r="H20" t="s">
        <v>23</v>
      </c>
      <c r="I20" t="str">
        <f t="shared" si="0"/>
        <v>MergeTwoSortedLists</v>
      </c>
    </row>
    <row r="21" spans="1:9" x14ac:dyDescent="0.3">
      <c r="A21" s="2" t="s">
        <v>103</v>
      </c>
      <c r="B21" s="2">
        <f t="shared" si="4"/>
        <v>22</v>
      </c>
      <c r="C21" t="s">
        <v>24</v>
      </c>
      <c r="D21" s="3" t="s">
        <v>128</v>
      </c>
      <c r="E21" t="str">
        <f t="shared" si="2"/>
        <v>[Python3](code/0022.括号生成.py)</v>
      </c>
      <c r="F21" s="1" t="str">
        <f t="shared" si="3"/>
        <v>[解析](explain/0022.括号生成.md)</v>
      </c>
      <c r="G21" t="s">
        <v>3</v>
      </c>
      <c r="H21" t="s">
        <v>65</v>
      </c>
      <c r="I21" t="str">
        <f t="shared" si="0"/>
        <v>GenerateParentheses</v>
      </c>
    </row>
    <row r="22" spans="1:9" x14ac:dyDescent="0.3">
      <c r="A22" s="2" t="s">
        <v>104</v>
      </c>
      <c r="B22" s="2">
        <f t="shared" si="4"/>
        <v>23</v>
      </c>
      <c r="C22" t="s">
        <v>25</v>
      </c>
      <c r="D22" s="3" t="s">
        <v>129</v>
      </c>
      <c r="E22" t="str">
        <f t="shared" si="2"/>
        <v>[Python3](code/0023.合并K个升序链表.py)</v>
      </c>
      <c r="F22" s="1" t="str">
        <f t="shared" si="3"/>
        <v>[解析](explain/0023.合并K个升序链表.md)</v>
      </c>
      <c r="G22" t="s">
        <v>12</v>
      </c>
      <c r="H22" t="s">
        <v>68</v>
      </c>
      <c r="I22" t="str">
        <f t="shared" si="0"/>
        <v>MergekSortedLists</v>
      </c>
    </row>
    <row r="23" spans="1:9" x14ac:dyDescent="0.3">
      <c r="A23" s="2" t="s">
        <v>105</v>
      </c>
      <c r="B23" s="2">
        <f t="shared" si="4"/>
        <v>24</v>
      </c>
      <c r="C23" t="s">
        <v>26</v>
      </c>
      <c r="D23" s="3" t="s">
        <v>130</v>
      </c>
      <c r="E23" t="str">
        <f t="shared" si="2"/>
        <v>[Python3](code/0024.两两交换链表中的节点.py)</v>
      </c>
      <c r="F23" s="1" t="str">
        <f t="shared" si="3"/>
        <v>[解析](explain/0024.两两交换链表中的节点.md)</v>
      </c>
      <c r="G23" t="s">
        <v>3</v>
      </c>
      <c r="H23" t="s">
        <v>23</v>
      </c>
      <c r="I23" t="str">
        <f t="shared" si="0"/>
        <v>SwapNodesinPairs</v>
      </c>
    </row>
    <row r="24" spans="1:9" x14ac:dyDescent="0.3">
      <c r="A24" s="2" t="s">
        <v>106</v>
      </c>
      <c r="B24" s="2">
        <f t="shared" si="4"/>
        <v>25</v>
      </c>
      <c r="C24" t="s">
        <v>27</v>
      </c>
      <c r="D24" s="3" t="s">
        <v>131</v>
      </c>
      <c r="E24" t="str">
        <f t="shared" si="2"/>
        <v>[Python3](code/0025.K 个一组翻转链表.py)</v>
      </c>
      <c r="F24" s="1" t="str">
        <f t="shared" si="3"/>
        <v>[解析](explain/0025.K 个一组翻转链表.md)</v>
      </c>
      <c r="G24" t="s">
        <v>12</v>
      </c>
      <c r="H24" t="s">
        <v>23</v>
      </c>
      <c r="I24" t="str">
        <f t="shared" si="0"/>
        <v>ReverseNodesink-Group</v>
      </c>
    </row>
    <row r="25" spans="1:9" x14ac:dyDescent="0.3">
      <c r="A25" s="2" t="s">
        <v>107</v>
      </c>
      <c r="B25" s="2">
        <f t="shared" si="4"/>
        <v>26</v>
      </c>
      <c r="C25" t="s">
        <v>28</v>
      </c>
      <c r="D25" s="3" t="s">
        <v>132</v>
      </c>
      <c r="E25" t="str">
        <f t="shared" si="2"/>
        <v>[Python3](code/0026.删除排序数组中的重复项.py)</v>
      </c>
      <c r="F25" s="1" t="str">
        <f t="shared" si="3"/>
        <v>[解析](explain/0026.删除排序数组中的重复项.md)</v>
      </c>
      <c r="G25" t="s">
        <v>1</v>
      </c>
      <c r="H25" t="s">
        <v>64</v>
      </c>
      <c r="I25" t="str">
        <f t="shared" si="0"/>
        <v>RemoveDuplicatesfromSortedArray</v>
      </c>
    </row>
    <row r="26" spans="1:9" x14ac:dyDescent="0.3">
      <c r="A26" s="2" t="s">
        <v>108</v>
      </c>
      <c r="B26" s="2">
        <f t="shared" si="4"/>
        <v>27</v>
      </c>
      <c r="C26" t="s">
        <v>29</v>
      </c>
      <c r="D26" s="3" t="s">
        <v>133</v>
      </c>
      <c r="E26" t="str">
        <f t="shared" si="2"/>
        <v>[Python3](code/0027.移除元素.py)</v>
      </c>
      <c r="F26" s="1" t="str">
        <f t="shared" si="3"/>
        <v>[解析](explain/0027.移除元素.md)</v>
      </c>
      <c r="G26" t="s">
        <v>1</v>
      </c>
      <c r="H26" t="s">
        <v>64</v>
      </c>
      <c r="I26" t="str">
        <f t="shared" si="0"/>
        <v>RemoveElement</v>
      </c>
    </row>
    <row r="27" spans="1:9" x14ac:dyDescent="0.3">
      <c r="A27">
        <v>31</v>
      </c>
      <c r="B27" s="2">
        <f t="shared" si="4"/>
        <v>31</v>
      </c>
      <c r="C27" t="s">
        <v>30</v>
      </c>
      <c r="E27" t="str">
        <f t="shared" si="2"/>
        <v>[Python3](code/31..py)</v>
      </c>
      <c r="F27" s="1" t="str">
        <f t="shared" si="3"/>
        <v>[解析](explain/31..md)</v>
      </c>
      <c r="G27" t="s">
        <v>3</v>
      </c>
      <c r="H27" t="s">
        <v>31</v>
      </c>
      <c r="I27" t="str">
        <f t="shared" si="0"/>
        <v>NextPermutation</v>
      </c>
    </row>
    <row r="28" spans="1:9" x14ac:dyDescent="0.3">
      <c r="A28">
        <v>33</v>
      </c>
      <c r="B28" s="2">
        <f t="shared" si="4"/>
        <v>33</v>
      </c>
      <c r="C28" t="s">
        <v>32</v>
      </c>
      <c r="E28" t="str">
        <f t="shared" si="2"/>
        <v>[Python3](code/33..py)</v>
      </c>
      <c r="F28" s="1" t="str">
        <f t="shared" si="3"/>
        <v>[解析](explain/33..md)</v>
      </c>
      <c r="G28" t="s">
        <v>3</v>
      </c>
      <c r="H28" t="s">
        <v>69</v>
      </c>
      <c r="I28" t="str">
        <f t="shared" si="0"/>
        <v>SearchinRotatedSortedArray</v>
      </c>
    </row>
    <row r="29" spans="1:9" x14ac:dyDescent="0.3">
      <c r="A29">
        <v>34</v>
      </c>
      <c r="B29" s="2">
        <f t="shared" si="4"/>
        <v>34</v>
      </c>
      <c r="C29" t="s">
        <v>33</v>
      </c>
      <c r="E29" t="str">
        <f t="shared" si="2"/>
        <v>[Python3](code/34..py)</v>
      </c>
      <c r="F29" s="1" t="str">
        <f t="shared" si="3"/>
        <v>[解析](explain/34..md)</v>
      </c>
      <c r="G29" t="s">
        <v>3</v>
      </c>
      <c r="H29" t="s">
        <v>69</v>
      </c>
      <c r="I29" t="str">
        <f t="shared" si="0"/>
        <v>FindFirstandLastPositionofElementinSortedArray</v>
      </c>
    </row>
    <row r="30" spans="1:9" x14ac:dyDescent="0.3">
      <c r="A30">
        <v>35</v>
      </c>
      <c r="B30" s="2">
        <f t="shared" si="4"/>
        <v>35</v>
      </c>
      <c r="C30" t="s">
        <v>34</v>
      </c>
      <c r="E30" t="str">
        <f t="shared" si="2"/>
        <v>[Python3](code/35..py)</v>
      </c>
      <c r="F30" s="1" t="str">
        <f t="shared" si="3"/>
        <v>[解析](explain/35..md)</v>
      </c>
      <c r="G30" t="s">
        <v>1</v>
      </c>
      <c r="H30" t="s">
        <v>69</v>
      </c>
      <c r="I30" t="str">
        <f t="shared" si="0"/>
        <v>SearchInsertPosition</v>
      </c>
    </row>
    <row r="31" spans="1:9" x14ac:dyDescent="0.3">
      <c r="A31">
        <v>41</v>
      </c>
      <c r="B31" s="2">
        <f t="shared" si="4"/>
        <v>41</v>
      </c>
      <c r="C31" t="s">
        <v>35</v>
      </c>
      <c r="E31" t="str">
        <f t="shared" si="2"/>
        <v>[Python3](code/41..py)</v>
      </c>
      <c r="F31" s="1" t="str">
        <f t="shared" si="3"/>
        <v>[解析](explain/41..md)</v>
      </c>
      <c r="G31" t="s">
        <v>12</v>
      </c>
      <c r="H31" t="s">
        <v>31</v>
      </c>
      <c r="I31" t="str">
        <f t="shared" si="0"/>
        <v>FirstMissingPositive</v>
      </c>
    </row>
    <row r="32" spans="1:9" x14ac:dyDescent="0.3">
      <c r="A32">
        <v>42</v>
      </c>
      <c r="B32" s="2">
        <f t="shared" si="4"/>
        <v>42</v>
      </c>
      <c r="C32" t="s">
        <v>36</v>
      </c>
      <c r="E32" t="str">
        <f t="shared" si="2"/>
        <v>[Python3](code/42..py)</v>
      </c>
      <c r="F32" s="1" t="str">
        <f t="shared" si="3"/>
        <v>[解析](explain/42..md)</v>
      </c>
      <c r="G32" t="s">
        <v>12</v>
      </c>
      <c r="H32" t="s">
        <v>70</v>
      </c>
      <c r="I32" t="str">
        <f t="shared" si="0"/>
        <v>TrappingRainWater</v>
      </c>
    </row>
    <row r="33" spans="1:9" x14ac:dyDescent="0.3">
      <c r="A33">
        <v>47</v>
      </c>
      <c r="B33" s="2">
        <f t="shared" si="4"/>
        <v>47</v>
      </c>
      <c r="C33" t="s">
        <v>37</v>
      </c>
      <c r="E33" t="str">
        <f t="shared" si="2"/>
        <v>[Python3](code/47..py)</v>
      </c>
      <c r="F33" s="1" t="str">
        <f t="shared" si="3"/>
        <v>[解析](explain/47..md)</v>
      </c>
      <c r="G33" t="s">
        <v>3</v>
      </c>
      <c r="H33" t="s">
        <v>38</v>
      </c>
      <c r="I33" t="str">
        <f t="shared" si="0"/>
        <v>PermutationsII</v>
      </c>
    </row>
    <row r="34" spans="1:9" x14ac:dyDescent="0.3">
      <c r="A34">
        <v>48</v>
      </c>
      <c r="B34" s="2">
        <f t="shared" si="4"/>
        <v>48</v>
      </c>
      <c r="C34" t="s">
        <v>39</v>
      </c>
      <c r="E34" t="str">
        <f t="shared" si="2"/>
        <v>[Python3](code/48..py)</v>
      </c>
      <c r="F34" s="1" t="str">
        <f t="shared" si="3"/>
        <v>[解析](explain/48..md)</v>
      </c>
      <c r="G34" t="s">
        <v>3</v>
      </c>
      <c r="H34" t="s">
        <v>31</v>
      </c>
      <c r="I34" t="str">
        <f t="shared" si="0"/>
        <v>RotateImage</v>
      </c>
    </row>
    <row r="35" spans="1:9" x14ac:dyDescent="0.3">
      <c r="A35">
        <v>49</v>
      </c>
      <c r="B35" s="2">
        <f t="shared" si="4"/>
        <v>49</v>
      </c>
      <c r="C35" t="s">
        <v>40</v>
      </c>
      <c r="E35" t="str">
        <f t="shared" si="2"/>
        <v>[Python3](code/49..py)</v>
      </c>
      <c r="F35" s="1" t="str">
        <f t="shared" si="3"/>
        <v>[解析](explain/49..md)</v>
      </c>
      <c r="G35" t="s">
        <v>3</v>
      </c>
      <c r="H35" t="s">
        <v>71</v>
      </c>
      <c r="I35" t="str">
        <f t="shared" si="0"/>
        <v>GroupAnagrams</v>
      </c>
    </row>
    <row r="36" spans="1:9" x14ac:dyDescent="0.3">
      <c r="A36">
        <v>50</v>
      </c>
      <c r="B36" s="2">
        <f t="shared" si="4"/>
        <v>50</v>
      </c>
      <c r="C36" t="s">
        <v>41</v>
      </c>
      <c r="E36" t="str">
        <f t="shared" si="2"/>
        <v>[Python3](code/50..py)</v>
      </c>
      <c r="F36" s="1" t="str">
        <f t="shared" si="3"/>
        <v>[解析](explain/50..md)</v>
      </c>
      <c r="G36" t="s">
        <v>3</v>
      </c>
      <c r="H36" t="s">
        <v>72</v>
      </c>
      <c r="I36" t="str">
        <f t="shared" si="0"/>
        <v>Pow(x,n)</v>
      </c>
    </row>
    <row r="37" spans="1:9" x14ac:dyDescent="0.3">
      <c r="A37">
        <v>53</v>
      </c>
      <c r="B37" s="2">
        <f t="shared" si="4"/>
        <v>53</v>
      </c>
      <c r="C37" t="s">
        <v>42</v>
      </c>
      <c r="E37" t="str">
        <f t="shared" si="2"/>
        <v>[Python3](code/53..py)</v>
      </c>
      <c r="F37" s="1" t="str">
        <f t="shared" si="3"/>
        <v>[解析](explain/53..md)</v>
      </c>
      <c r="G37" t="s">
        <v>1</v>
      </c>
      <c r="H37" t="s">
        <v>73</v>
      </c>
      <c r="I37" t="str">
        <f t="shared" si="0"/>
        <v>MaximumSubarray</v>
      </c>
    </row>
    <row r="38" spans="1:9" x14ac:dyDescent="0.3">
      <c r="A38">
        <v>54</v>
      </c>
      <c r="B38" s="2">
        <f t="shared" si="4"/>
        <v>54</v>
      </c>
      <c r="C38" t="s">
        <v>43</v>
      </c>
      <c r="E38" t="str">
        <f t="shared" si="2"/>
        <v>[Python3](code/54..py)</v>
      </c>
      <c r="F38" s="1" t="str">
        <f t="shared" si="3"/>
        <v>[解析](explain/54..md)</v>
      </c>
      <c r="G38" t="s">
        <v>3</v>
      </c>
      <c r="H38" t="s">
        <v>31</v>
      </c>
      <c r="I38" t="str">
        <f t="shared" si="0"/>
        <v>SpiralMatrix</v>
      </c>
    </row>
    <row r="39" spans="1:9" x14ac:dyDescent="0.3">
      <c r="A39">
        <v>56</v>
      </c>
      <c r="B39" s="2">
        <f t="shared" si="4"/>
        <v>56</v>
      </c>
      <c r="C39" t="s">
        <v>44</v>
      </c>
      <c r="E39" t="str">
        <f t="shared" si="2"/>
        <v>[Python3](code/56..py)</v>
      </c>
      <c r="F39" s="1" t="str">
        <f t="shared" si="3"/>
        <v>[解析](explain/56..md)</v>
      </c>
      <c r="G39" t="s">
        <v>3</v>
      </c>
      <c r="H39" t="s">
        <v>74</v>
      </c>
      <c r="I39" t="str">
        <f t="shared" si="0"/>
        <v>MergeIntervals</v>
      </c>
    </row>
    <row r="40" spans="1:9" x14ac:dyDescent="0.3">
      <c r="A40">
        <v>57</v>
      </c>
      <c r="B40" s="2">
        <f t="shared" si="4"/>
        <v>57</v>
      </c>
      <c r="C40" t="s">
        <v>45</v>
      </c>
      <c r="E40" t="str">
        <f t="shared" si="2"/>
        <v>[Python3](code/57..py)</v>
      </c>
      <c r="F40" s="1" t="str">
        <f t="shared" si="3"/>
        <v>[解析](explain/57..md)</v>
      </c>
      <c r="G40" t="s">
        <v>12</v>
      </c>
      <c r="H40" t="s">
        <v>74</v>
      </c>
      <c r="I40" t="str">
        <f t="shared" si="0"/>
        <v>InsertInterval</v>
      </c>
    </row>
    <row r="41" spans="1:9" x14ac:dyDescent="0.3">
      <c r="A41">
        <v>58</v>
      </c>
      <c r="B41" s="2">
        <f t="shared" si="4"/>
        <v>58</v>
      </c>
      <c r="C41" t="s">
        <v>46</v>
      </c>
      <c r="E41" t="str">
        <f t="shared" si="2"/>
        <v>[Python3](code/58..py)</v>
      </c>
      <c r="F41" s="1" t="str">
        <f t="shared" si="3"/>
        <v>[解析](explain/58..md)</v>
      </c>
      <c r="G41" t="s">
        <v>1</v>
      </c>
      <c r="H41" t="s">
        <v>7</v>
      </c>
      <c r="I41" t="str">
        <f t="shared" si="0"/>
        <v>LengthofLastWord</v>
      </c>
    </row>
    <row r="42" spans="1:9" x14ac:dyDescent="0.3">
      <c r="A42">
        <v>59</v>
      </c>
      <c r="B42" s="2">
        <f t="shared" si="4"/>
        <v>59</v>
      </c>
      <c r="C42" t="s">
        <v>47</v>
      </c>
      <c r="E42" t="str">
        <f t="shared" si="2"/>
        <v>[Python3](code/59..py)</v>
      </c>
      <c r="F42" s="1" t="str">
        <f t="shared" si="3"/>
        <v>[解析](explain/59..md)</v>
      </c>
      <c r="G42" t="s">
        <v>3</v>
      </c>
      <c r="H42" t="s">
        <v>31</v>
      </c>
      <c r="I42" t="str">
        <f t="shared" si="0"/>
        <v>SpiralMatrixII</v>
      </c>
    </row>
    <row r="43" spans="1:9" x14ac:dyDescent="0.3">
      <c r="A43">
        <v>61</v>
      </c>
      <c r="B43" s="2">
        <f t="shared" si="4"/>
        <v>61</v>
      </c>
      <c r="C43" t="s">
        <v>48</v>
      </c>
      <c r="E43" t="str">
        <f t="shared" si="2"/>
        <v>[Python3](code/61..py)</v>
      </c>
      <c r="F43" s="1" t="str">
        <f t="shared" si="3"/>
        <v>[解析](explain/61..md)</v>
      </c>
      <c r="G43" t="s">
        <v>3</v>
      </c>
      <c r="H43" t="s">
        <v>66</v>
      </c>
      <c r="I43" t="str">
        <f t="shared" si="0"/>
        <v>RotateList</v>
      </c>
    </row>
    <row r="44" spans="1:9" x14ac:dyDescent="0.3">
      <c r="A44">
        <v>62</v>
      </c>
      <c r="B44" s="2">
        <f t="shared" si="4"/>
        <v>62</v>
      </c>
      <c r="C44" t="s">
        <v>49</v>
      </c>
      <c r="E44" t="str">
        <f t="shared" si="2"/>
        <v>[Python3](code/62..py)</v>
      </c>
      <c r="F44" s="1" t="str">
        <f t="shared" si="3"/>
        <v>[解析](explain/62..md)</v>
      </c>
      <c r="G44" t="s">
        <v>3</v>
      </c>
      <c r="H44" t="s">
        <v>75</v>
      </c>
      <c r="I44" t="str">
        <f t="shared" si="0"/>
        <v>UniquePaths</v>
      </c>
    </row>
    <row r="45" spans="1:9" x14ac:dyDescent="0.3">
      <c r="A45">
        <v>63</v>
      </c>
      <c r="B45" s="2">
        <f t="shared" si="4"/>
        <v>63</v>
      </c>
      <c r="C45" t="s">
        <v>50</v>
      </c>
      <c r="E45" t="str">
        <f t="shared" si="2"/>
        <v>[Python3](code/63..py)</v>
      </c>
      <c r="F45" s="1" t="str">
        <f t="shared" si="3"/>
        <v>[解析](explain/63..md)</v>
      </c>
      <c r="G45" t="s">
        <v>3</v>
      </c>
      <c r="H45" t="s">
        <v>75</v>
      </c>
      <c r="I45" t="str">
        <f t="shared" si="0"/>
        <v>UniquePathsII</v>
      </c>
    </row>
    <row r="46" spans="1:9" x14ac:dyDescent="0.3">
      <c r="A46">
        <v>64</v>
      </c>
      <c r="B46" s="2">
        <f t="shared" si="4"/>
        <v>64</v>
      </c>
      <c r="C46" t="s">
        <v>51</v>
      </c>
      <c r="E46" t="str">
        <f t="shared" si="2"/>
        <v>[Python3](code/64..py)</v>
      </c>
      <c r="F46" s="1" t="str">
        <f t="shared" si="3"/>
        <v>[解析](explain/64..md)</v>
      </c>
      <c r="G46" t="s">
        <v>3</v>
      </c>
      <c r="H46" t="s">
        <v>75</v>
      </c>
      <c r="I46" t="str">
        <f t="shared" si="0"/>
        <v>MinimumPathSum</v>
      </c>
    </row>
    <row r="47" spans="1:9" x14ac:dyDescent="0.3">
      <c r="A47">
        <v>65</v>
      </c>
      <c r="B47" s="2">
        <f t="shared" si="4"/>
        <v>65</v>
      </c>
      <c r="C47" t="s">
        <v>52</v>
      </c>
      <c r="E47" t="str">
        <f t="shared" si="2"/>
        <v>[Python3](code/65..py)</v>
      </c>
      <c r="F47" s="1" t="str">
        <f t="shared" si="3"/>
        <v>[解析](explain/65..md)</v>
      </c>
      <c r="G47" t="s">
        <v>12</v>
      </c>
      <c r="H47" t="s">
        <v>62</v>
      </c>
      <c r="I47" t="str">
        <f t="shared" si="0"/>
        <v>ValidNumber</v>
      </c>
    </row>
    <row r="48" spans="1:9" x14ac:dyDescent="0.3">
      <c r="A48">
        <v>66</v>
      </c>
      <c r="B48" s="2">
        <f t="shared" si="4"/>
        <v>66</v>
      </c>
      <c r="C48" t="s">
        <v>53</v>
      </c>
      <c r="E48" t="str">
        <f t="shared" si="2"/>
        <v>[Python3](code/66..py)</v>
      </c>
      <c r="F48" s="1" t="str">
        <f t="shared" si="3"/>
        <v>[解析](explain/66..md)</v>
      </c>
      <c r="G48" t="s">
        <v>1</v>
      </c>
      <c r="H48" t="s">
        <v>31</v>
      </c>
      <c r="I48" t="str">
        <f t="shared" si="0"/>
        <v>PlusOne</v>
      </c>
    </row>
    <row r="49" spans="1:9" x14ac:dyDescent="0.3">
      <c r="A49">
        <v>67</v>
      </c>
      <c r="B49" s="2">
        <f t="shared" si="4"/>
        <v>67</v>
      </c>
      <c r="C49" t="s">
        <v>54</v>
      </c>
      <c r="E49" t="str">
        <f t="shared" si="2"/>
        <v>[Python3](code/67..py)</v>
      </c>
      <c r="F49" s="1" t="str">
        <f t="shared" si="3"/>
        <v>[解析](explain/67..md)</v>
      </c>
      <c r="G49" t="s">
        <v>1</v>
      </c>
      <c r="H49" t="s">
        <v>62</v>
      </c>
      <c r="I49" t="str">
        <f t="shared" si="0"/>
        <v>AddBinary</v>
      </c>
    </row>
    <row r="50" spans="1:9" x14ac:dyDescent="0.3">
      <c r="A50">
        <v>69</v>
      </c>
      <c r="B50" s="2">
        <f t="shared" si="4"/>
        <v>69</v>
      </c>
      <c r="C50" t="s">
        <v>55</v>
      </c>
      <c r="E50" t="str">
        <f t="shared" si="2"/>
        <v>[Python3](code/69..py)</v>
      </c>
      <c r="F50" s="1" t="str">
        <f t="shared" si="3"/>
        <v>[解析](explain/69..md)</v>
      </c>
      <c r="G50" t="s">
        <v>1</v>
      </c>
      <c r="H50" t="s">
        <v>72</v>
      </c>
      <c r="I50" t="str">
        <f t="shared" si="0"/>
        <v>Sqrt(x)</v>
      </c>
    </row>
    <row r="51" spans="1:9" x14ac:dyDescent="0.3">
      <c r="A51">
        <v>70</v>
      </c>
      <c r="B51" s="2">
        <f t="shared" si="4"/>
        <v>70</v>
      </c>
      <c r="C51" t="s">
        <v>56</v>
      </c>
      <c r="E51" t="str">
        <f t="shared" si="2"/>
        <v>[Python3](code/70..py)</v>
      </c>
      <c r="F51" s="1" t="str">
        <f t="shared" si="3"/>
        <v>[解析](explain/70..md)</v>
      </c>
      <c r="G51" t="s">
        <v>1</v>
      </c>
      <c r="H51" t="s">
        <v>57</v>
      </c>
      <c r="I51" t="str">
        <f t="shared" si="0"/>
        <v>ClimbingStairs</v>
      </c>
    </row>
    <row r="52" spans="1:9" x14ac:dyDescent="0.3">
      <c r="A52">
        <v>71</v>
      </c>
      <c r="B52" s="2">
        <f t="shared" si="4"/>
        <v>71</v>
      </c>
      <c r="C52" t="s">
        <v>58</v>
      </c>
      <c r="E52" t="str">
        <f t="shared" si="2"/>
        <v>[Python3](code/71..py)</v>
      </c>
      <c r="F52" s="1" t="str">
        <f t="shared" si="3"/>
        <v>[解析](explain/71..md)</v>
      </c>
      <c r="G52" t="s">
        <v>3</v>
      </c>
      <c r="H52" t="s">
        <v>67</v>
      </c>
      <c r="I52" t="str">
        <f t="shared" si="0"/>
        <v>SimplifyPath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生成表格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</dc:creator>
  <cp:lastModifiedBy>LL</cp:lastModifiedBy>
  <dcterms:created xsi:type="dcterms:W3CDTF">2020-10-16T15:09:05Z</dcterms:created>
  <dcterms:modified xsi:type="dcterms:W3CDTF">2021-01-07T16:16:49Z</dcterms:modified>
</cp:coreProperties>
</file>