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<sst xmlns="http://schemas.openxmlformats.org/spreadsheetml/2006/main" count="358" uniqueCount="122">
  <si>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</si>
  <si>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</si>
  <si>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</si>
  <si>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</si>
  <si>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</si>
  <si>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</si>
  <si>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</si>
  <si>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</si>
  <si>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</si>
  <si>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</si>
  <si>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</si>
  <si>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</si>
  <si>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</si>
  <si>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</si>
  <si>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</si>
  <si>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</si>
  <si>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</si>
  <si>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</si>
  <si>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</si>
  <si>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</si>
  <si>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</si>
  <si>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</si>
  <si>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</si>
  <si>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</si>
  <si>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</si>
  <si>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</si>
  <si>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</si>
  <si>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</si>
  <si>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</si>
  <si>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</si>
  <si>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</si>
  <si>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</si>
  <si>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</si>
  <si>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</si>
  <si>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</si>
  <si>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</si>
  <si>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</si>
  <si>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</si>
  <si>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</si>
  <si>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</si>
  <si>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</si>
  <si>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</si>
  <si>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</si>
  <si>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</si>
  <si>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</si>
  <si>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</si>
  <si>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</si>
  <si>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</si>
  <si>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</si>
  <si>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</si>
  <si>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</si>
  <si>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</si>
  <si>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</si>
  <si>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</si>
  <si>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</si>
  <si>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</si>
  <si>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</si>
  <si>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</si>
  <si>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</si>
  <si>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</si>
  <si>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</si>
  <si>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</si>
  <si>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comPairImage</t>
  </si>
  <si>
    <t>GameItemImage/ScaleFactor/Content/Mask/Data</t>
  </si>
  <si>
    <t>$.act[?(@.game_name=="BE.PS04SpeakingCompetition(Clone)")].turn[0].word[?(@.type=='question')].image[*].file_path</t>
  </si>
  <si>
    <t>true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</si>
  <si>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</si>
  <si>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</si>
  <si>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</si>
  <si>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</si>
  <si>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</si>
  <si>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</si>
  <si>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</si>
  <si>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</si>
  <si>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</si>
  <si>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</si>
  <si>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</si>
  <si>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</si>
  <si>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</si>
  <si>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</si>
  <si>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</si>
  <si>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</si>
  <si>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</si>
  <si>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</si>
  <si>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</si>
  <si>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</si>
  <si>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</si>
  <si>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</si>
  <si>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</si>
  <si>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</si>
  <si>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getImageName</t>
  </si>
  <si>
    <t>GameItemImage/ScaleFactor/Content/Mask/Data,Image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</si>
  <si>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</si>
  <si>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</si>
  <si>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</si>
  <si>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</si>
  <si>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</si>
  <si>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</si>
  <si>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</si>
  <si>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</si>
  <si>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</si>
  <si>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</si>
  <si>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</si>
  <si>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</si>
  <si>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</si>
  <si>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</si>
  <si>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</si>
  <si>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</si>
  <si>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</si>
  <si>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</si>
  <si>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O62Ew2Ejw87pzH4XCRLqxYqWFa0tqlyv.mp3</t>
  </si>
  <si>
    <t>happy</t>
  </si>
  <si>
    <t>[]</t>
  </si>
  <si>
    <t>["dc99a903-a12a-4f76-8b45-1086d480428a.mp3","c493c473-9fa3-431b-b01a-2562b63d24a0.mp3"]</t>
  </si>
  <si>
    <t>e8831575-5263-43b4-9219-ffdb4c6ee293.mp3</t>
  </si>
  <si>
    <t>["e8934bf2-7547-496b-9183-11068ef0c035.mp3","b7dde2e7-996c-4ac2-8792-b394c1429aa7.mp3"]</t>
  </si>
  <si>
    <t>Good morning!</t>
  </si>
  <si>
    <t>dc374288-6547-43e4-9693-3346e7057a5c.png</t>
  </si>
  <si>
    <t>c758b5a1-b2b2-4b21-bad6-c5b1743d9665.mp3</t>
  </si>
  <si>
    <t>["8929ca82-259b-45b7-939e-9ff72db10e8d.mp3","504f606d-7bac-4917-9372-78d4f493c974.mp3"]</t>
  </si>
  <si>
    <t>ef654b7d-cc5d-4753-8282-3b7065cdb49d.png</t>
  </si>
  <si>
    <t>I'm happy.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</si>
</sst>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8" numFmtId="0" xfId="0" applyAlignment="1" applyFont="1">
      <alignment readingOrder="0" shrinkToFit="0" vertical="center" wrapText="0"/>
    </xf>
    <xf quotePrefix="1" borderId="0" fillId="6" fontId="8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109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109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109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109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109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109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109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109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109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109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 t="s">
        <v>8</v>
      </c>
      <c r="E12" s="8" t="s">
        <v>109</v>
      </c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5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109</v>
      </c>
      <c r="N2" s="20" t="s">
        <v>109</v>
      </c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109</v>
      </c>
      <c r="N3" s="20" t="s">
        <v>109</v>
      </c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 t="s">
        <v>8</v>
      </c>
      <c r="M4" s="22" t="s">
        <v>109</v>
      </c>
      <c r="N4" s="20" t="s">
        <v>109</v>
      </c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110</v>
      </c>
      <c r="K5" s="29" t="s">
        <v>110</v>
      </c>
      <c r="L5" s="17" t="s">
        <v>8</v>
      </c>
      <c r="M5" s="17" t="s">
        <v>109</v>
      </c>
      <c r="N5" s="17" t="s">
        <v>109</v>
      </c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 t="s">
        <v>109</v>
      </c>
      <c r="K6" s="30" t="s">
        <v>111</v>
      </c>
      <c r="L6" s="20" t="s">
        <v>8</v>
      </c>
      <c r="M6" s="22" t="s">
        <v>109</v>
      </c>
      <c r="N6" s="20" t="s">
        <v>109</v>
      </c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31" t="s">
        <v>62</v>
      </c>
      <c r="I7" s="16" t="s">
        <v>63</v>
      </c>
      <c r="J7" s="30" t="s">
        <v>112</v>
      </c>
      <c r="K7" s="32" t="s">
        <v>65</v>
      </c>
      <c r="L7" s="20" t="s">
        <v>8</v>
      </c>
      <c r="M7" s="22" t="s">
        <v>109</v>
      </c>
      <c r="N7" s="20" t="s">
        <v>109</v>
      </c>
    </row>
    <row r="8" ht="46.5" customHeight="1">
      <c r="A8" s="14" t="s">
        <v>18</v>
      </c>
      <c r="B8" s="33" t="s">
        <v>48</v>
      </c>
      <c r="C8" s="34" t="s">
        <v>66</v>
      </c>
      <c r="D8" s="35" t="s">
        <v>46</v>
      </c>
      <c r="E8" s="36" t="s">
        <v>67</v>
      </c>
      <c r="F8" s="37"/>
      <c r="G8" s="38" t="s">
        <v>13</v>
      </c>
      <c r="H8" s="35" t="s">
        <v>68</v>
      </c>
      <c r="I8" s="16" t="s">
        <v>69</v>
      </c>
      <c r="J8" s="39" t="s">
        <v>109</v>
      </c>
      <c r="K8" s="30" t="s">
        <v>113</v>
      </c>
      <c r="L8" s="39" t="s">
        <v>8</v>
      </c>
      <c r="M8" s="40" t="s">
        <v>109</v>
      </c>
      <c r="N8" s="39" t="s">
        <v>109</v>
      </c>
    </row>
    <row r="9" ht="23.25" customHeight="1">
      <c r="A9" s="14" t="s">
        <v>20</v>
      </c>
      <c r="B9" s="33" t="s">
        <v>44</v>
      </c>
      <c r="C9" s="34" t="s">
        <v>71</v>
      </c>
      <c r="D9" s="35" t="s">
        <v>46</v>
      </c>
      <c r="E9" s="36" t="s">
        <v>72</v>
      </c>
      <c r="F9" s="37"/>
      <c r="G9" s="38" t="s">
        <v>13</v>
      </c>
      <c r="H9" s="35"/>
      <c r="I9" s="41"/>
      <c r="J9" s="39"/>
      <c r="K9" s="30"/>
      <c r="L9" s="39" t="s">
        <v>8</v>
      </c>
      <c r="M9" s="40" t="s">
        <v>109</v>
      </c>
      <c r="N9" s="39" t="s">
        <v>109</v>
      </c>
    </row>
    <row r="10" ht="23.25" customHeight="1">
      <c r="A10" s="14" t="s">
        <v>20</v>
      </c>
      <c r="B10" s="33" t="s">
        <v>48</v>
      </c>
      <c r="C10" s="34" t="s">
        <v>73</v>
      </c>
      <c r="D10" s="35" t="s">
        <v>50</v>
      </c>
      <c r="E10" s="36" t="s">
        <v>74</v>
      </c>
      <c r="F10" s="37"/>
      <c r="G10" s="38" t="s">
        <v>13</v>
      </c>
      <c r="H10" s="35"/>
      <c r="I10" s="41"/>
      <c r="J10" s="39"/>
      <c r="K10" s="30"/>
      <c r="L10" s="39" t="s">
        <v>8</v>
      </c>
      <c r="M10" s="40" t="s">
        <v>109</v>
      </c>
      <c r="N10" s="39" t="s">
        <v>109</v>
      </c>
    </row>
    <row r="11" ht="15.75" customHeight="1">
      <c r="A11" s="14" t="s">
        <v>22</v>
      </c>
      <c r="B11" s="14" t="s">
        <v>44</v>
      </c>
      <c r="C11" s="15" t="s">
        <v>75</v>
      </c>
      <c r="D11" s="24" t="s">
        <v>76</v>
      </c>
      <c r="E11" s="16" t="s">
        <v>77</v>
      </c>
      <c r="F11" s="17"/>
      <c r="G11" s="18" t="s">
        <v>13</v>
      </c>
      <c r="H11" s="17"/>
      <c r="I11" s="19"/>
      <c r="J11" s="20"/>
      <c r="K11" s="21"/>
      <c r="L11" s="20" t="s">
        <v>8</v>
      </c>
      <c r="M11" s="22" t="s">
        <v>109</v>
      </c>
      <c r="N11" s="20" t="s">
        <v>109</v>
      </c>
    </row>
    <row r="12" ht="37.5" customHeight="1">
      <c r="A12" s="14" t="s">
        <v>22</v>
      </c>
      <c r="B12" s="14" t="s">
        <v>78</v>
      </c>
      <c r="C12" s="25" t="s">
        <v>79</v>
      </c>
      <c r="D12" s="26" t="s">
        <v>80</v>
      </c>
      <c r="E12" s="16" t="s">
        <v>81</v>
      </c>
      <c r="F12" s="17"/>
      <c r="G12" s="42" t="s">
        <v>13</v>
      </c>
      <c r="H12" s="27" t="s">
        <v>55</v>
      </c>
      <c r="I12" s="28" t="s">
        <v>56</v>
      </c>
      <c r="J12" s="30" t="s">
        <v>114</v>
      </c>
      <c r="K12" s="30" t="s">
        <v>114</v>
      </c>
      <c r="L12" s="17" t="s">
        <v>8</v>
      </c>
      <c r="M12" s="17" t="s">
        <v>109</v>
      </c>
      <c r="N12" s="17" t="s">
        <v>109</v>
      </c>
    </row>
    <row r="13" ht="39.75" customHeight="1">
      <c r="A13" s="33" t="s">
        <v>22</v>
      </c>
      <c r="B13" s="14" t="s">
        <v>83</v>
      </c>
      <c r="C13" s="34" t="s">
        <v>84</v>
      </c>
      <c r="D13" s="35" t="s">
        <v>46</v>
      </c>
      <c r="E13" s="36" t="s">
        <v>67</v>
      </c>
      <c r="F13" s="37"/>
      <c r="G13" s="38" t="s">
        <v>13</v>
      </c>
      <c r="H13" s="35" t="s">
        <v>68</v>
      </c>
      <c r="I13" s="36" t="s">
        <v>69</v>
      </c>
      <c r="J13" s="39" t="s">
        <v>109</v>
      </c>
      <c r="K13" s="30" t="s">
        <v>115</v>
      </c>
      <c r="L13" s="39" t="s">
        <v>8</v>
      </c>
      <c r="M13" s="40" t="s">
        <v>109</v>
      </c>
      <c r="N13" s="39" t="s">
        <v>109</v>
      </c>
    </row>
    <row r="14" ht="37.5" customHeight="1">
      <c r="A14" s="33" t="s">
        <v>24</v>
      </c>
      <c r="B14" s="14" t="s">
        <v>44</v>
      </c>
      <c r="C14" s="15" t="s">
        <v>86</v>
      </c>
      <c r="D14" s="17"/>
      <c r="E14" s="19"/>
      <c r="F14" s="17"/>
      <c r="G14" s="18" t="s">
        <v>13</v>
      </c>
      <c r="H14" s="17" t="s">
        <v>59</v>
      </c>
      <c r="I14" s="16" t="s">
        <v>87</v>
      </c>
      <c r="J14" s="20" t="s">
        <v>109</v>
      </c>
      <c r="K14" s="30" t="s">
        <v>116</v>
      </c>
      <c r="L14" s="20" t="s">
        <v>8</v>
      </c>
      <c r="M14" s="22" t="s">
        <v>109</v>
      </c>
      <c r="N14" s="20" t="s">
        <v>109</v>
      </c>
    </row>
    <row r="15" ht="37.5" customHeight="1">
      <c r="A15" s="33" t="s">
        <v>24</v>
      </c>
      <c r="B15" s="14" t="s">
        <v>48</v>
      </c>
      <c r="C15" s="15" t="s">
        <v>89</v>
      </c>
      <c r="D15" s="17"/>
      <c r="E15" s="19"/>
      <c r="F15" s="17"/>
      <c r="G15" s="18" t="s">
        <v>13</v>
      </c>
      <c r="H15" s="24" t="s">
        <v>90</v>
      </c>
      <c r="I15" s="16" t="s">
        <v>91</v>
      </c>
      <c r="J15" s="20" t="s">
        <v>109</v>
      </c>
      <c r="K15" s="30" t="s">
        <v>117</v>
      </c>
      <c r="L15" s="20" t="s">
        <v>8</v>
      </c>
      <c r="M15" s="22" t="s">
        <v>109</v>
      </c>
      <c r="N15" s="20" t="s">
        <v>109</v>
      </c>
    </row>
    <row r="16" ht="37.5" customHeight="1">
      <c r="A16" s="33" t="s">
        <v>24</v>
      </c>
      <c r="B16" s="14" t="s">
        <v>78</v>
      </c>
      <c r="C16" s="34" t="s">
        <v>71</v>
      </c>
      <c r="D16" s="35" t="s">
        <v>46</v>
      </c>
      <c r="E16" s="36" t="s">
        <v>72</v>
      </c>
      <c r="F16" s="37"/>
      <c r="G16" s="38" t="s">
        <v>13</v>
      </c>
      <c r="H16" s="17"/>
      <c r="I16" s="16"/>
      <c r="J16" s="20"/>
      <c r="K16" s="30"/>
      <c r="L16" s="20" t="s">
        <v>8</v>
      </c>
      <c r="M16" s="22" t="s">
        <v>109</v>
      </c>
      <c r="N16" s="20" t="s">
        <v>109</v>
      </c>
    </row>
    <row r="17" ht="37.5" customHeight="1">
      <c r="A17" s="33" t="s">
        <v>24</v>
      </c>
      <c r="B17" s="14" t="s">
        <v>83</v>
      </c>
      <c r="C17" s="34" t="s">
        <v>73</v>
      </c>
      <c r="D17" s="35" t="s">
        <v>50</v>
      </c>
      <c r="E17" s="36" t="s">
        <v>74</v>
      </c>
      <c r="F17" s="37"/>
      <c r="G17" s="38" t="s">
        <v>13</v>
      </c>
      <c r="H17" s="17"/>
      <c r="I17" s="16"/>
      <c r="J17" s="20"/>
      <c r="K17" s="30"/>
      <c r="L17" s="20" t="s">
        <v>8</v>
      </c>
      <c r="M17" s="22" t="s">
        <v>109</v>
      </c>
      <c r="N17" s="20" t="s">
        <v>109</v>
      </c>
    </row>
    <row r="18" ht="21.0" customHeight="1">
      <c r="A18" s="33" t="s">
        <v>26</v>
      </c>
      <c r="B18" s="14" t="s">
        <v>44</v>
      </c>
      <c r="C18" s="15" t="s">
        <v>93</v>
      </c>
      <c r="D18" s="24" t="s">
        <v>76</v>
      </c>
      <c r="E18" s="16" t="s">
        <v>77</v>
      </c>
      <c r="F18" s="17"/>
      <c r="G18" s="18" t="s">
        <v>13</v>
      </c>
      <c r="H18" s="17"/>
      <c r="I18" s="19"/>
      <c r="J18" s="20"/>
      <c r="K18" s="21"/>
      <c r="L18" s="20" t="s">
        <v>8</v>
      </c>
      <c r="M18" s="22" t="s">
        <v>109</v>
      </c>
      <c r="N18" s="20" t="s">
        <v>109</v>
      </c>
    </row>
    <row r="19" ht="30.75" customHeight="1">
      <c r="A19" s="14" t="s">
        <v>26</v>
      </c>
      <c r="B19" s="14" t="s">
        <v>48</v>
      </c>
      <c r="C19" s="15" t="s">
        <v>94</v>
      </c>
      <c r="D19" s="24" t="s">
        <v>76</v>
      </c>
      <c r="E19" s="16" t="s">
        <v>81</v>
      </c>
      <c r="F19" s="17"/>
      <c r="G19" s="42" t="s">
        <v>13</v>
      </c>
      <c r="H19" s="17"/>
      <c r="I19" s="19"/>
      <c r="J19" s="17"/>
      <c r="K19" s="30"/>
      <c r="L19" s="17" t="s">
        <v>8</v>
      </c>
      <c r="M19" s="17" t="s">
        <v>109</v>
      </c>
      <c r="N19" s="17" t="s">
        <v>109</v>
      </c>
    </row>
    <row r="20" ht="41.25" customHeight="1">
      <c r="A20" s="14" t="s">
        <v>26</v>
      </c>
      <c r="B20" s="14" t="s">
        <v>78</v>
      </c>
      <c r="C20" s="43" t="s">
        <v>95</v>
      </c>
      <c r="D20" s="24"/>
      <c r="E20" s="16"/>
      <c r="F20" s="17"/>
      <c r="G20" s="42" t="s">
        <v>13</v>
      </c>
      <c r="H20" s="27" t="s">
        <v>55</v>
      </c>
      <c r="I20" s="28" t="s">
        <v>56</v>
      </c>
      <c r="J20" s="30" t="s">
        <v>118</v>
      </c>
      <c r="K20" s="30" t="s">
        <v>118</v>
      </c>
      <c r="L20" s="17" t="s">
        <v>8</v>
      </c>
      <c r="M20" s="17" t="s">
        <v>109</v>
      </c>
      <c r="N20" s="17" t="s">
        <v>109</v>
      </c>
    </row>
    <row r="21" ht="51.75" customHeight="1">
      <c r="A21" s="33" t="s">
        <v>26</v>
      </c>
      <c r="B21" s="14" t="s">
        <v>83</v>
      </c>
      <c r="C21" s="34" t="s">
        <v>97</v>
      </c>
      <c r="D21" s="35" t="s">
        <v>46</v>
      </c>
      <c r="E21" s="36" t="s">
        <v>67</v>
      </c>
      <c r="F21" s="37"/>
      <c r="G21" s="38" t="s">
        <v>13</v>
      </c>
      <c r="H21" s="35" t="s">
        <v>68</v>
      </c>
      <c r="I21" s="44" t="s">
        <v>69</v>
      </c>
      <c r="J21" s="39" t="s">
        <v>109</v>
      </c>
      <c r="K21" s="30" t="s">
        <v>119</v>
      </c>
      <c r="L21" s="39" t="s">
        <v>8</v>
      </c>
      <c r="M21" s="40" t="s">
        <v>109</v>
      </c>
      <c r="N21" s="39" t="s">
        <v>109</v>
      </c>
    </row>
    <row r="22" ht="45.75" customHeight="1">
      <c r="A22" s="33" t="s">
        <v>28</v>
      </c>
      <c r="B22" s="43" t="s">
        <v>44</v>
      </c>
      <c r="C22" s="43" t="s">
        <v>29</v>
      </c>
      <c r="D22" s="17"/>
      <c r="E22" s="45"/>
      <c r="F22" s="17"/>
      <c r="G22" s="42" t="s">
        <v>13</v>
      </c>
      <c r="H22" s="31" t="s">
        <v>62</v>
      </c>
      <c r="I22" s="16" t="s">
        <v>63</v>
      </c>
      <c r="J22" s="30" t="s">
        <v>120</v>
      </c>
      <c r="K22" s="32" t="s">
        <v>65</v>
      </c>
      <c r="L22" s="17" t="s">
        <v>8</v>
      </c>
      <c r="M22" s="17" t="s">
        <v>109</v>
      </c>
      <c r="N22" s="17" t="s">
        <v>109</v>
      </c>
    </row>
    <row r="23" ht="37.5" customHeight="1">
      <c r="A23" s="33" t="s">
        <v>30</v>
      </c>
      <c r="B23" s="14" t="s">
        <v>44</v>
      </c>
      <c r="C23" s="15" t="s">
        <v>100</v>
      </c>
      <c r="D23" s="46"/>
      <c r="E23" s="47"/>
      <c r="F23" s="17"/>
      <c r="G23" s="18" t="s">
        <v>13</v>
      </c>
      <c r="H23" s="24" t="s">
        <v>101</v>
      </c>
      <c r="I23" s="48" t="s">
        <v>60</v>
      </c>
      <c r="J23" s="17" t="s">
        <v>109</v>
      </c>
      <c r="K23" s="30" t="s">
        <v>121</v>
      </c>
      <c r="L23" s="17" t="s">
        <v>8</v>
      </c>
      <c r="M23" s="17" t="s">
        <v>109</v>
      </c>
      <c r="N23" s="17" t="s">
        <v>109</v>
      </c>
    </row>
    <row r="24" ht="15.75" customHeight="1">
      <c r="A24" s="33" t="s">
        <v>32</v>
      </c>
      <c r="B24" s="33" t="s">
        <v>44</v>
      </c>
      <c r="C24" s="34" t="s">
        <v>103</v>
      </c>
      <c r="D24" s="33" t="s">
        <v>46</v>
      </c>
      <c r="E24" s="49" t="s">
        <v>104</v>
      </c>
      <c r="F24" s="37"/>
      <c r="G24" s="38" t="s">
        <v>13</v>
      </c>
      <c r="H24" s="35"/>
      <c r="I24" s="48"/>
      <c r="J24" s="37"/>
      <c r="K24" s="30"/>
      <c r="L24" s="37" t="s">
        <v>8</v>
      </c>
      <c r="M24" s="37" t="s">
        <v>109</v>
      </c>
      <c r="N24" s="37" t="s">
        <v>109</v>
      </c>
    </row>
    <row r="25" ht="15.75" customHeight="1">
      <c r="A25" s="33" t="s">
        <v>32</v>
      </c>
      <c r="B25" s="33" t="s">
        <v>48</v>
      </c>
      <c r="C25" s="34" t="s">
        <v>105</v>
      </c>
      <c r="D25" s="33" t="s">
        <v>106</v>
      </c>
      <c r="E25" s="49" t="s">
        <v>104</v>
      </c>
      <c r="F25" s="37"/>
      <c r="G25" s="38" t="s">
        <v>13</v>
      </c>
      <c r="H25" s="35"/>
      <c r="I25" s="48"/>
      <c r="J25" s="37"/>
      <c r="K25" s="30"/>
      <c r="L25" s="37" t="s">
        <v>8</v>
      </c>
      <c r="M25" s="37" t="s">
        <v>109</v>
      </c>
      <c r="N25" s="37" t="s">
        <v>109</v>
      </c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13 H19">
      <formula1>Keywords!$A$2:$A170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7 H15 H22">
      <formula1>Keywords!$A$2:$A170</formula1>
    </dataValidation>
    <dataValidation type="list" allowBlank="1" showErrorMessage="1" sqref="H21">
      <formula1>Keywords!$A$2:$A179</formula1>
    </dataValidation>
    <dataValidation type="list" allowBlank="1" showErrorMessage="1" sqref="H18">
      <formula1>Keywords!$A$2:$A174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50" t="s">
        <v>107</v>
      </c>
      <c r="C1" s="50" t="s">
        <v>108</v>
      </c>
      <c r="D1" s="1" t="s">
        <v>1</v>
      </c>
    </row>
    <row r="2">
      <c r="A2" s="51"/>
      <c r="B2" s="51"/>
      <c r="C2" s="51"/>
      <c r="D2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5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 t="str">
        <f>IFERROR(__xludf.DUMMYFUNCTION("""COMPUTED_VALUE"""),"swipeMap")</f>
        <v>swipeMap</v>
      </c>
      <c r="B104" s="55" t="str">
        <f>IFERROR(__xludf.DUMMYFUNCTION("""COMPUTED_VALUE"""),"element,component,property,key,expect")</f>
        <v>element,component,property,key,expect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 t="str">
        <f>IFERROR(__xludf.DUMMYFUNCTION("""COMPUTED_VALUE"""),"comPairImage")</f>
        <v>comPairImage</v>
      </c>
      <c r="B105" s="55" t="str">
        <f>IFERROR(__xludf.DUMMYFUNCTION("""COMPUTED_VALUE"""),"element,expect")</f>
        <v>element,expect</v>
      </c>
      <c r="C105" s="55" t="str">
        <f>IFERROR(__xludf.DUMMYFUNCTION("""COMPUTED_VALUE"""),"String")</f>
        <v>String</v>
      </c>
      <c r="D105" s="55"/>
      <c r="E105" s="55"/>
      <c r="F105" s="5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 t="str">
        <f>IFERROR(__xludf.DUMMYFUNCTION("""COMPUTED_VALUE"""),"skipLesson")</f>
        <v>skipLesson</v>
      </c>
      <c r="B106" s="55" t="str">
        <f>IFERROR(__xludf.DUMMYFUNCTION("""COMPUTED_VALUE"""),"element")</f>
        <v>element</v>
      </c>
      <c r="C106" s="55" t="str">
        <f>IFERROR(__xludf.DUMMYFUNCTION("""COMPUTED_VALUE"""),"void")</f>
        <v>void</v>
      </c>
      <c r="D106" s="55"/>
      <c r="E106" s="55"/>
      <c r="F106" s="55" t="str">
        <f>IFERROR(__xludf.DUMMYFUNCTION("""COMPUTED_VALUE"""),"sử dụng với những nút có thể onclick()")</f>
        <v>sử dụng với những nút có thể onclick()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