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KTG745-Data Mining &amp;Visualization\Assignment 4\"/>
    </mc:Choice>
  </mc:AlternateContent>
  <bookViews>
    <workbookView xWindow="0" yWindow="0" windowWidth="24000" windowHeight="9735" activeTab="1"/>
  </bookViews>
  <sheets>
    <sheet name="Employee Retention" sheetId="1" r:id="rId1"/>
    <sheet name="Solution" sheetId="2" r:id="rId2"/>
  </sheets>
  <definedNames>
    <definedName name="_xlnm._FilterDatabase" localSheetId="0" hidden="1">'Employee Retention'!$A$3:$E$43</definedName>
    <definedName name="Macro_8_4_4">[0]!Macro_8_4_4</definedName>
    <definedName name="solver_typ" localSheetId="0" hidden="1">2</definedName>
    <definedName name="solver_ver" localSheetId="0" hidden="1">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9" i="2" l="1"/>
  <c r="C49" i="2"/>
</calcChain>
</file>

<file path=xl/sharedStrings.xml><?xml version="1.0" encoding="utf-8"?>
<sst xmlns="http://schemas.openxmlformats.org/spreadsheetml/2006/main" count="203" uniqueCount="103">
  <si>
    <t>Datasheet: Employee Retention</t>
  </si>
  <si>
    <t>YrsEducation</t>
  </si>
  <si>
    <t>YearsPLE</t>
  </si>
  <si>
    <t>College GPA</t>
  </si>
  <si>
    <t>Age</t>
  </si>
  <si>
    <t>College</t>
  </si>
  <si>
    <t>Amherst</t>
  </si>
  <si>
    <t>Barnard</t>
  </si>
  <si>
    <t>Bates</t>
  </si>
  <si>
    <t>Berkeley</t>
  </si>
  <si>
    <t>Bowdoin</t>
  </si>
  <si>
    <t>Brown</t>
  </si>
  <si>
    <t>Bryn Mawr</t>
  </si>
  <si>
    <t>Cal Tech</t>
  </si>
  <si>
    <t>Carleton</t>
  </si>
  <si>
    <t>Carnegie Mellon</t>
  </si>
  <si>
    <t>Claremont McKenna</t>
  </si>
  <si>
    <t>Colby</t>
  </si>
  <si>
    <t>Colgate</t>
  </si>
  <si>
    <t>Columbia</t>
  </si>
  <si>
    <t>Cornell</t>
  </si>
  <si>
    <t>Davisdson</t>
  </si>
  <si>
    <t>Duke</t>
  </si>
  <si>
    <t>Georgetown</t>
  </si>
  <si>
    <t>Grinnell</t>
  </si>
  <si>
    <t>Hamilton</t>
  </si>
  <si>
    <t>Harvard</t>
  </si>
  <si>
    <t>Haverford</t>
  </si>
  <si>
    <t>Johns Hopkins</t>
  </si>
  <si>
    <t>Middlebury</t>
  </si>
  <si>
    <t>MIT</t>
  </si>
  <si>
    <t>Mount Holyoke</t>
  </si>
  <si>
    <t>Northwestern</t>
  </si>
  <si>
    <t>Oberlin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</si>
  <si>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</si>
  <si>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</si>
  <si>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</si>
  <si>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</si>
  <si>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</si>
  <si>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</si>
  <si>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</si>
  <si>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</si>
  <si>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</si>
  <si>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</si>
  <si>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</si>
  <si>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</si>
  <si>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</si>
  <si>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</si>
  <si>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</si>
  <si>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</si>
  <si>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</si>
  <si>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</si>
  <si>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</si>
  <si>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</si>
  <si>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</si>
  <si>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</si>
  <si>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</si>
  <si>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</si>
  <si>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 xml:space="preserve">Step 1: </t>
  </si>
  <si>
    <t xml:space="preserve">Step 2: </t>
  </si>
  <si>
    <t xml:space="preserve">Omit categorial variable, which is college as we can not use regression for categorial variables. </t>
  </si>
  <si>
    <t>3 independent variables: YrsEducation, CollegeGPA and Age</t>
  </si>
  <si>
    <t>1 dependent variable: YearsPLE</t>
  </si>
  <si>
    <t>*</t>
  </si>
  <si>
    <t xml:space="preserve">Step 3: </t>
  </si>
  <si>
    <t>Significance F =</t>
  </si>
  <si>
    <t>&gt; α = 0.05</t>
  </si>
  <si>
    <t>=&gt; the regression model is not statistically significant</t>
  </si>
  <si>
    <t>Regression model:</t>
  </si>
  <si>
    <t>Deeper look at how each independent variable is statistically significant or not:</t>
  </si>
  <si>
    <t>YrsEducation has P- value = 0.85, which is greater than α = 0.05 ==&gt; not statistically significant</t>
  </si>
  <si>
    <t>Age  has P- value = 0.04, which is smaller than α = 0.05 ==&gt; statistically significant</t>
  </si>
  <si>
    <t xml:space="preserve">Step 4: </t>
  </si>
  <si>
    <t>College GPA has P- value = 0.57, which is greater than α = 0.05 ==&gt; not statistically significant</t>
  </si>
  <si>
    <t>As  P- value of YrsEducation is greater than P- value of College GPA,</t>
  </si>
  <si>
    <t>so we will eliminate this variable and re-build regression model based on College GPA and Age</t>
  </si>
  <si>
    <t>Age  has P- value = 0.03, which is smaller than α = 0.05 ==&gt; statistically significant</t>
  </si>
  <si>
    <t xml:space="preserve">Step 5: </t>
  </si>
  <si>
    <t xml:space="preserve">Now regression model has only one independent variable which is Age, so the Significance F of the model and P-value of Age have the same value, which is </t>
  </si>
  <si>
    <r>
      <t xml:space="preserve">However, the coefficient of Age variable is just 0.3 so this relationship is a </t>
    </r>
    <r>
      <rPr>
        <b/>
        <sz val="10"/>
        <rFont val="Arial"/>
        <family val="2"/>
      </rPr>
      <t>weak positive relationship</t>
    </r>
  </si>
  <si>
    <t>Therefore, this regression model and Age are statistically significant and Age has effect on or relationship with the number of years employees working at PLE,</t>
  </si>
  <si>
    <t>Also looking at R square value, which is only 14%, it can be indicated that Age is statistically significant but explains very little (14%) of the variation in the data.</t>
  </si>
  <si>
    <t xml:space="preserve">Create a matrix  of categorical variables to check how they might be correlated. </t>
  </si>
  <si>
    <t>Chart showing relationship between Age and Years at PLE:</t>
  </si>
  <si>
    <t>In other words, to determine the influence of YrsEducation, CollegeGPA and Age on how long each individual stayed with the company</t>
  </si>
  <si>
    <t>Run multiple regression model to determine whether each independent variable has an effect on the dependent variable or not.</t>
  </si>
  <si>
    <t xml:space="preserve">In can be reasoned that Years at PLE can be dependent on YrsEducation, CollegeGPA and Age </t>
  </si>
  <si>
    <t>Therefore, Years of education has no effect on how long each individual stayed with the company</t>
  </si>
  <si>
    <t>Therefore, college GPA has no effect on how long each individual stayed with the company</t>
  </si>
  <si>
    <t>Therefore, college GPA has effect on how long each individual stayed with the company</t>
  </si>
  <si>
    <t>As can be seen from the matrix, there is no r value that greater than 0.7 so we can conclude that all three independent variabes are not strongly correlated</t>
  </si>
  <si>
    <t>Then we can apply multiple regression model with the following variables:</t>
  </si>
  <si>
    <t>We will eliminate College GPA variable and re-build regression model based on Age variable only</t>
  </si>
  <si>
    <t xml:space="preserve">Check the data set, we don't have any missing values, outliners, skewness. </t>
  </si>
  <si>
    <t>YearsPLE =  - 3.2 + 0.56 * College GPA + 0.28 * Age</t>
  </si>
  <si>
    <t>YearsPLE =  - 2.01 +  0.3 * Age</t>
  </si>
  <si>
    <t>YearsPLE =  - 2.73 - 0.07 * YrsEducation + 0.68 * College GPA + 0.29 * Age</t>
  </si>
  <si>
    <t>which indicates that employees with higher ages are more likely to work longer at PLE than those with lower ages.</t>
  </si>
  <si>
    <t>Firstly, build a regression model with 3 independent variables which are YrsEducation, College GPA and Age</t>
  </si>
  <si>
    <t xml:space="preserve">Re-build the regression model with 2 independent variables which are College GPA and Age </t>
  </si>
  <si>
    <t xml:space="preserve">Re-build the regression model with 1 independent variable which is Age </t>
  </si>
  <si>
    <t>Use conditional formatting to highlighted all r values that are greater than +/-0.7.</t>
  </si>
  <si>
    <t>We will use r = +/-0.7 as the threshold for stating variables are correlated.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</si>
</sst>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0"/>
      <name val="Arial"/>
      <family val="2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29">
    <xf numFmtId="0" fontId="0" fillId="0" borderId="0" xfId="0"/>
    <xf numFmtId="0" fontId="2" fillId="0" borderId="0" xfId="1" applyFont="1" applyAlignment="1">
      <alignment horizontal="left"/>
    </xf>
    <xf numFmtId="0" fontId="1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2" fontId="1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6" fillId="0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Continuous"/>
    </xf>
    <xf numFmtId="0" fontId="3" fillId="0" borderId="0" xfId="0" applyFont="1"/>
    <xf numFmtId="0" fontId="7" fillId="0" borderId="0" xfId="0" applyFont="1"/>
    <xf numFmtId="0" fontId="0" fillId="0" borderId="0" xfId="0" applyFont="1" applyFill="1" applyBorder="1" applyAlignment="1">
      <alignment horizontal="right"/>
    </xf>
    <xf numFmtId="0" fontId="1" fillId="0" borderId="0" xfId="0" applyFont="1" applyFill="1" applyBorder="1" applyAlignment="1"/>
    <xf numFmtId="0" fontId="0" fillId="0" borderId="0" xfId="0" applyAlignment="1">
      <alignment horizontal="center"/>
    </xf>
    <xf numFmtId="0" fontId="1" fillId="0" borderId="0" xfId="0" quotePrefix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6" fillId="0" borderId="0" xfId="0" applyFont="1" applyFill="1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4" fillId="2" borderId="0" xfId="2" applyBorder="1" applyAlignment="1"/>
    <xf numFmtId="0" fontId="4" fillId="2" borderId="2" xfId="2" applyBorder="1" applyAlignment="1"/>
    <xf numFmtId="0" fontId="5" fillId="3" borderId="0" xfId="3" applyBorder="1" applyAlignment="1"/>
    <xf numFmtId="0" fontId="1" fillId="0" borderId="0" xfId="0" applyFont="1" applyAlignment="1">
      <alignment horizontal="left"/>
    </xf>
    <xf numFmtId="0" fontId="0" fillId="0" borderId="4" xfId="0" applyBorder="1"/>
    <xf numFmtId="0" fontId="3" fillId="0" borderId="0" xfId="0" applyFont="1" applyAlignment="1">
      <alignment horizontal="left"/>
    </xf>
    <xf numFmtId="0" fontId="0" fillId="0" borderId="5" xfId="0" applyFill="1" applyBorder="1" applyAlignment="1"/>
  </cellXfs>
  <cellStyles count="4">
    <cellStyle name="Bad" xfId="3" builtinId="27"/>
    <cellStyle name="Good" xfId="2" builtinId="26"/>
    <cellStyle name="Normal" xfId="0" builtinId="0"/>
    <cellStyle name="Normal 4" xfId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Employee</a:t>
            </a:r>
            <a:r>
              <a:rPr lang="en-US" b="1" baseline="0"/>
              <a:t> Retention at PLE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'Employee Retention'!$E$3</c:f>
              <c:strCache>
                <c:ptCount val="1"/>
                <c:pt idx="0">
                  <c:v>YearsPLE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5987854459368971E-2"/>
                  <c:y val="-9.20734908136482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'Employee Retention'!$D$4:$D$43</c:f>
              <c:numCache>
                <c:formatCode>General</c:formatCode>
                <c:ptCount val="40"/>
                <c:pt idx="0">
                  <c:v>33</c:v>
                </c:pt>
                <c:pt idx="1">
                  <c:v>25</c:v>
                </c:pt>
                <c:pt idx="2">
                  <c:v>26</c:v>
                </c:pt>
                <c:pt idx="3">
                  <c:v>24</c:v>
                </c:pt>
                <c:pt idx="4">
                  <c:v>25</c:v>
                </c:pt>
                <c:pt idx="5">
                  <c:v>23</c:v>
                </c:pt>
                <c:pt idx="6">
                  <c:v>35</c:v>
                </c:pt>
                <c:pt idx="7">
                  <c:v>23</c:v>
                </c:pt>
                <c:pt idx="8">
                  <c:v>32</c:v>
                </c:pt>
                <c:pt idx="9">
                  <c:v>34</c:v>
                </c:pt>
                <c:pt idx="10">
                  <c:v>28</c:v>
                </c:pt>
                <c:pt idx="11">
                  <c:v>23</c:v>
                </c:pt>
                <c:pt idx="12">
                  <c:v>24</c:v>
                </c:pt>
                <c:pt idx="13">
                  <c:v>23</c:v>
                </c:pt>
                <c:pt idx="14">
                  <c:v>27</c:v>
                </c:pt>
                <c:pt idx="15">
                  <c:v>26</c:v>
                </c:pt>
                <c:pt idx="16">
                  <c:v>21</c:v>
                </c:pt>
                <c:pt idx="17">
                  <c:v>23</c:v>
                </c:pt>
                <c:pt idx="18">
                  <c:v>20</c:v>
                </c:pt>
                <c:pt idx="19">
                  <c:v>25</c:v>
                </c:pt>
                <c:pt idx="20">
                  <c:v>24</c:v>
                </c:pt>
                <c:pt idx="21">
                  <c:v>32</c:v>
                </c:pt>
                <c:pt idx="22">
                  <c:v>28</c:v>
                </c:pt>
                <c:pt idx="23">
                  <c:v>25</c:v>
                </c:pt>
                <c:pt idx="24">
                  <c:v>23</c:v>
                </c:pt>
                <c:pt idx="25">
                  <c:v>25</c:v>
                </c:pt>
                <c:pt idx="26">
                  <c:v>24</c:v>
                </c:pt>
                <c:pt idx="27">
                  <c:v>26</c:v>
                </c:pt>
                <c:pt idx="28">
                  <c:v>23</c:v>
                </c:pt>
                <c:pt idx="29">
                  <c:v>24</c:v>
                </c:pt>
                <c:pt idx="30">
                  <c:v>23</c:v>
                </c:pt>
                <c:pt idx="31">
                  <c:v>21</c:v>
                </c:pt>
                <c:pt idx="32">
                  <c:v>24</c:v>
                </c:pt>
                <c:pt idx="33">
                  <c:v>22</c:v>
                </c:pt>
                <c:pt idx="34">
                  <c:v>25</c:v>
                </c:pt>
                <c:pt idx="35">
                  <c:v>22</c:v>
                </c:pt>
                <c:pt idx="36">
                  <c:v>23</c:v>
                </c:pt>
                <c:pt idx="37">
                  <c:v>26</c:v>
                </c:pt>
                <c:pt idx="38">
                  <c:v>22</c:v>
                </c:pt>
                <c:pt idx="39">
                  <c:v>24</c:v>
                </c:pt>
              </c:numCache>
            </c:numRef>
          </c:xVal>
          <c:yVal>
            <c:numRef>
              <c:f>'Employee Retention'!$E$4:$E$43</c:f>
              <c:numCache>
                <c:formatCode>General</c:formatCode>
                <c:ptCount val="4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9.6</c:v>
                </c:pt>
                <c:pt idx="5">
                  <c:v>8.5</c:v>
                </c:pt>
                <c:pt idx="6">
                  <c:v>8.4</c:v>
                </c:pt>
                <c:pt idx="7">
                  <c:v>8.4</c:v>
                </c:pt>
                <c:pt idx="8">
                  <c:v>8.1999999999999993</c:v>
                </c:pt>
                <c:pt idx="9">
                  <c:v>7.9</c:v>
                </c:pt>
                <c:pt idx="10">
                  <c:v>7.6</c:v>
                </c:pt>
                <c:pt idx="11">
                  <c:v>7.5</c:v>
                </c:pt>
                <c:pt idx="12">
                  <c:v>7.5</c:v>
                </c:pt>
                <c:pt idx="13">
                  <c:v>7.2</c:v>
                </c:pt>
                <c:pt idx="14">
                  <c:v>6.8</c:v>
                </c:pt>
                <c:pt idx="15">
                  <c:v>6.5</c:v>
                </c:pt>
                <c:pt idx="16">
                  <c:v>6.3</c:v>
                </c:pt>
                <c:pt idx="17">
                  <c:v>6.2</c:v>
                </c:pt>
                <c:pt idx="18">
                  <c:v>5.9</c:v>
                </c:pt>
                <c:pt idx="19">
                  <c:v>5.8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4.8</c:v>
                </c:pt>
                <c:pt idx="23">
                  <c:v>4.7</c:v>
                </c:pt>
                <c:pt idx="24">
                  <c:v>4.5</c:v>
                </c:pt>
                <c:pt idx="25">
                  <c:v>4.3</c:v>
                </c:pt>
                <c:pt idx="26">
                  <c:v>4</c:v>
                </c:pt>
                <c:pt idx="27">
                  <c:v>3.9</c:v>
                </c:pt>
                <c:pt idx="28">
                  <c:v>3.7</c:v>
                </c:pt>
                <c:pt idx="29">
                  <c:v>3.7</c:v>
                </c:pt>
                <c:pt idx="30">
                  <c:v>3.7</c:v>
                </c:pt>
                <c:pt idx="31">
                  <c:v>3.5</c:v>
                </c:pt>
                <c:pt idx="32">
                  <c:v>3.4</c:v>
                </c:pt>
                <c:pt idx="33">
                  <c:v>2.5</c:v>
                </c:pt>
                <c:pt idx="34">
                  <c:v>1.8</c:v>
                </c:pt>
                <c:pt idx="35">
                  <c:v>1.5</c:v>
                </c:pt>
                <c:pt idx="36">
                  <c:v>0.9</c:v>
                </c:pt>
                <c:pt idx="37">
                  <c:v>0.8</c:v>
                </c:pt>
                <c:pt idx="38">
                  <c:v>0.7</c:v>
                </c:pt>
                <c:pt idx="39">
                  <c:v>0.3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13504"/>
        <c:axId val="450614592"/>
      </c:scatterChart>
      <c:valAx>
        <c:axId val="450613504"/>
        <c:scaling>
          <c:orientation val="minMax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14592"/>
        <c:crosses val="autoZero"/>
        <c:crossBetween val="midCat"/>
      </c:valAx>
      <c:valAx>
        <c:axId val="4506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at 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1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131</xdr:row>
      <xdr:rowOff>0</xdr:rowOff>
    </xdr:from>
    <xdr:to>
      <xdr:col>7</xdr:col>
      <xdr:colOff>541895</xdr:colOff>
      <xdr:row>150</xdr:row>
      <xdr:rowOff>14802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1"/>
  <sheetViews>
    <sheetView topLeftCell="A3" workbookViewId="0">
      <selection activeCell="H9" sqref="H9:L9"/>
    </sheetView>
  </sheetViews>
  <sheetFormatPr defaultColWidth="8.7109375" defaultRowHeight="12.75" x14ac:dyDescent="0.2"/>
  <cols>
    <col min="1" max="1" width="14.85546875" style="2" customWidth="1"/>
    <col min="2" max="2" width="12.7109375" style="2" bestFit="1" customWidth="1"/>
    <col min="3" max="3" width="12.7109375" style="2" customWidth="1"/>
    <col min="4" max="4" width="9.140625" style="2" customWidth="1"/>
    <col min="5" max="5" width="14.7109375" style="2" customWidth="1"/>
    <col min="6" max="7" width="8.7109375" style="2"/>
    <col min="8" max="9" width="18.7109375" style="2" bestFit="1" customWidth="1"/>
    <col min="10" max="10" width="13.7109375" style="2" bestFit="1" customWidth="1"/>
    <col min="11" max="11" width="13.7109375" style="2" customWidth="1"/>
    <col min="12" max="12" width="14.140625" style="2" customWidth="1"/>
    <col min="13" max="13" width="16" style="2" customWidth="1"/>
    <col min="14" max="14" width="13.140625" style="2" customWidth="1"/>
    <col min="15" max="15" width="12.5703125" style="2" bestFit="1" customWidth="1"/>
    <col min="16" max="16" width="12.28515625" style="2" bestFit="1" customWidth="1"/>
    <col min="17" max="16384" width="8.7109375" style="2"/>
  </cols>
  <sheetData>
    <row r="1" spans="1:16" x14ac:dyDescent="0.2">
      <c r="A1" s="1" t="s">
        <v>0</v>
      </c>
      <c r="C1" s="1"/>
      <c r="E1" s="3"/>
    </row>
    <row r="3" spans="1:16" ht="13.5" thickBot="1" x14ac:dyDescent="0.25">
      <c r="A3" s="4" t="s">
        <v>5</v>
      </c>
      <c r="B3" s="4" t="s">
        <v>1</v>
      </c>
      <c r="C3" s="4" t="s">
        <v>3</v>
      </c>
      <c r="D3" s="4" t="s">
        <v>4</v>
      </c>
      <c r="E3" s="4" t="s">
        <v>2</v>
      </c>
    </row>
    <row r="4" spans="1:16" ht="14.25" thickTop="1" thickBot="1" x14ac:dyDescent="0.25">
      <c r="A4" s="6" t="s">
        <v>6</v>
      </c>
      <c r="B4" s="2">
        <v>18</v>
      </c>
      <c r="C4" s="5">
        <v>3.01</v>
      </c>
      <c r="D4" s="2">
        <v>33</v>
      </c>
      <c r="E4" s="2">
        <v>10</v>
      </c>
    </row>
    <row r="5" spans="1:16" x14ac:dyDescent="0.2">
      <c r="A5" s="6" t="s">
        <v>7</v>
      </c>
      <c r="B5" s="2">
        <v>16</v>
      </c>
      <c r="C5" s="5">
        <v>2.78</v>
      </c>
      <c r="D5" s="2">
        <v>25</v>
      </c>
      <c r="E5" s="2">
        <v>10</v>
      </c>
      <c r="H5" s="9"/>
      <c r="I5" s="9" t="s">
        <v>1</v>
      </c>
      <c r="J5" s="9" t="s">
        <v>3</v>
      </c>
      <c r="K5" s="9" t="s">
        <v>4</v>
      </c>
      <c r="L5" s="9" t="s">
        <v>2</v>
      </c>
    </row>
    <row r="6" spans="1:16" x14ac:dyDescent="0.2">
      <c r="A6" s="6" t="s">
        <v>8</v>
      </c>
      <c r="B6" s="2">
        <v>18</v>
      </c>
      <c r="C6" s="5">
        <v>3.15</v>
      </c>
      <c r="D6" s="2">
        <v>26</v>
      </c>
      <c r="E6" s="2">
        <v>10</v>
      </c>
      <c r="H6" s="7" t="s">
        <v>1</v>
      </c>
      <c r="I6" s="7">
        <v>1</v>
      </c>
      <c r="J6" s="7"/>
      <c r="K6" s="7"/>
      <c r="L6" s="7"/>
      <c r="M6" s="20"/>
      <c r="N6" s="20"/>
      <c r="O6" s="20"/>
      <c r="P6" s="20"/>
    </row>
    <row r="7" spans="1:16" x14ac:dyDescent="0.2">
      <c r="A7" s="6" t="s">
        <v>9</v>
      </c>
      <c r="B7" s="2">
        <v>18</v>
      </c>
      <c r="C7" s="5">
        <v>3.86</v>
      </c>
      <c r="D7" s="2">
        <v>24</v>
      </c>
      <c r="E7" s="2">
        <v>10</v>
      </c>
      <c r="H7" s="7" t="s">
        <v>3</v>
      </c>
      <c r="I7" s="7">
        <v>0.58665385290416305</v>
      </c>
      <c r="J7" s="7">
        <v>1</v>
      </c>
      <c r="K7" s="7"/>
      <c r="L7" s="7"/>
      <c r="M7" s="20"/>
      <c r="N7" s="20"/>
      <c r="O7" s="20"/>
      <c r="P7" s="20"/>
    </row>
    <row r="8" spans="1:16" x14ac:dyDescent="0.2">
      <c r="A8" s="6" t="s">
        <v>10</v>
      </c>
      <c r="B8" s="2">
        <v>16</v>
      </c>
      <c r="C8" s="5">
        <v>2.58</v>
      </c>
      <c r="D8" s="2">
        <v>25</v>
      </c>
      <c r="E8" s="2">
        <v>9.6</v>
      </c>
      <c r="H8" s="7" t="s">
        <v>4</v>
      </c>
      <c r="I8" s="7">
        <v>0.42102888877941719</v>
      </c>
      <c r="J8" s="7">
        <v>0.24852158652388862</v>
      </c>
      <c r="K8" s="7">
        <v>1</v>
      </c>
      <c r="L8" s="7"/>
      <c r="M8" s="20"/>
      <c r="N8" s="20"/>
      <c r="O8" s="20"/>
      <c r="P8" s="20"/>
    </row>
    <row r="9" spans="1:16" ht="13.5" thickBot="1" x14ac:dyDescent="0.25">
      <c r="A9" s="6" t="s">
        <v>11</v>
      </c>
      <c r="B9" s="2">
        <v>16</v>
      </c>
      <c r="C9" s="5">
        <v>2.96</v>
      </c>
      <c r="D9" s="2">
        <v>23</v>
      </c>
      <c r="E9" s="2">
        <v>8.5</v>
      </c>
      <c r="H9" s="8" t="s">
        <v>2</v>
      </c>
      <c r="I9" s="8">
        <v>0.17965349970901465</v>
      </c>
      <c r="J9" s="8">
        <v>0.17743653134322465</v>
      </c>
      <c r="K9" s="8">
        <v>0.37665819873335316</v>
      </c>
      <c r="L9" s="8">
        <v>1</v>
      </c>
      <c r="M9" s="20"/>
      <c r="N9" s="20"/>
      <c r="O9" s="20"/>
      <c r="P9" s="20"/>
    </row>
    <row r="10" spans="1:16" x14ac:dyDescent="0.2">
      <c r="A10" s="6" t="s">
        <v>12</v>
      </c>
      <c r="B10" s="2">
        <v>17</v>
      </c>
      <c r="C10" s="5">
        <v>3.56</v>
      </c>
      <c r="D10" s="2">
        <v>35</v>
      </c>
      <c r="E10" s="2">
        <v>8.4</v>
      </c>
      <c r="H10"/>
      <c r="I10"/>
      <c r="J10"/>
      <c r="K10"/>
      <c r="L10" s="7"/>
      <c r="M10" s="20"/>
      <c r="N10" s="20"/>
      <c r="O10" s="20"/>
      <c r="P10" s="20"/>
    </row>
    <row r="11" spans="1:16" x14ac:dyDescent="0.2">
      <c r="A11" s="6" t="s">
        <v>13</v>
      </c>
      <c r="B11" s="2">
        <v>16</v>
      </c>
      <c r="C11" s="5">
        <v>2.64</v>
      </c>
      <c r="D11" s="2">
        <v>23</v>
      </c>
      <c r="E11" s="2">
        <v>8.4</v>
      </c>
      <c r="H11" s="21"/>
      <c r="I11" s="21"/>
      <c r="J11" s="21"/>
      <c r="K11" s="21"/>
      <c r="L11" s="21"/>
      <c r="M11" s="20"/>
      <c r="N11" s="20"/>
      <c r="O11" s="20"/>
      <c r="P11" s="20"/>
    </row>
    <row r="12" spans="1:16" x14ac:dyDescent="0.2">
      <c r="A12" s="6" t="s">
        <v>14</v>
      </c>
      <c r="B12" s="2">
        <v>18</v>
      </c>
      <c r="C12" s="5">
        <v>3.43</v>
      </c>
      <c r="D12" s="2">
        <v>32</v>
      </c>
      <c r="E12" s="2">
        <v>8.1999999999999993</v>
      </c>
      <c r="H12" s="21"/>
      <c r="I12" s="21"/>
      <c r="J12" s="20"/>
      <c r="K12" s="20"/>
      <c r="L12" s="21"/>
      <c r="M12" s="20"/>
      <c r="N12" s="20"/>
      <c r="O12" s="20"/>
      <c r="P12" s="20"/>
    </row>
    <row r="13" spans="1:16" x14ac:dyDescent="0.2">
      <c r="A13" s="6" t="s">
        <v>15</v>
      </c>
      <c r="B13" s="2">
        <v>15</v>
      </c>
      <c r="C13" s="5">
        <v>2.75</v>
      </c>
      <c r="D13" s="2">
        <v>34</v>
      </c>
      <c r="E13" s="2">
        <v>7.9</v>
      </c>
      <c r="H13" s="20"/>
      <c r="I13" s="20"/>
      <c r="J13" s="20"/>
      <c r="K13" s="20"/>
      <c r="L13" s="20"/>
      <c r="M13" s="20"/>
      <c r="N13" s="20"/>
      <c r="O13" s="20"/>
      <c r="P13" s="20"/>
    </row>
    <row r="14" spans="1:16" x14ac:dyDescent="0.2">
      <c r="A14" s="6" t="s">
        <v>16</v>
      </c>
      <c r="B14" s="2">
        <v>13</v>
      </c>
      <c r="C14" s="5">
        <v>2.95</v>
      </c>
      <c r="D14" s="2">
        <v>28</v>
      </c>
      <c r="E14" s="2">
        <v>7.6</v>
      </c>
      <c r="H14" s="20"/>
      <c r="I14" s="20"/>
      <c r="J14" s="20"/>
      <c r="K14" s="20"/>
      <c r="L14" s="20"/>
      <c r="M14" s="20"/>
      <c r="N14" s="20"/>
      <c r="O14" s="20"/>
      <c r="P14" s="20"/>
    </row>
    <row r="15" spans="1:16" x14ac:dyDescent="0.2">
      <c r="A15" s="6" t="s">
        <v>17</v>
      </c>
      <c r="B15" s="2">
        <v>13</v>
      </c>
      <c r="C15" s="5">
        <v>2.5</v>
      </c>
      <c r="D15" s="2">
        <v>23</v>
      </c>
      <c r="E15" s="2">
        <v>7.5</v>
      </c>
    </row>
    <row r="16" spans="1:16" x14ac:dyDescent="0.2">
      <c r="A16" s="6" t="s">
        <v>18</v>
      </c>
      <c r="B16" s="2">
        <v>16</v>
      </c>
      <c r="C16" s="5">
        <v>2.86</v>
      </c>
      <c r="D16" s="2">
        <v>24</v>
      </c>
      <c r="E16" s="2">
        <v>7.5</v>
      </c>
    </row>
    <row r="17" spans="1:5" x14ac:dyDescent="0.2">
      <c r="A17" s="6" t="s">
        <v>19</v>
      </c>
      <c r="B17" s="2">
        <v>15</v>
      </c>
      <c r="C17" s="5">
        <v>2.38</v>
      </c>
      <c r="D17" s="2">
        <v>23</v>
      </c>
      <c r="E17" s="2">
        <v>7.2</v>
      </c>
    </row>
    <row r="18" spans="1:5" x14ac:dyDescent="0.2">
      <c r="A18" s="6" t="s">
        <v>20</v>
      </c>
      <c r="B18" s="2">
        <v>16</v>
      </c>
      <c r="C18" s="5">
        <v>3.47</v>
      </c>
      <c r="D18" s="2">
        <v>27</v>
      </c>
      <c r="E18" s="2">
        <v>6.8</v>
      </c>
    </row>
    <row r="19" spans="1:5" x14ac:dyDescent="0.2">
      <c r="A19" s="6" t="s">
        <v>21</v>
      </c>
      <c r="B19" s="2">
        <v>16</v>
      </c>
      <c r="C19" s="5">
        <v>3.1</v>
      </c>
      <c r="D19" s="2">
        <v>26</v>
      </c>
      <c r="E19" s="2">
        <v>6.5</v>
      </c>
    </row>
    <row r="20" spans="1:5" x14ac:dyDescent="0.2">
      <c r="A20" s="6" t="s">
        <v>22</v>
      </c>
      <c r="B20" s="2">
        <v>13</v>
      </c>
      <c r="C20" s="5">
        <v>2.98</v>
      </c>
      <c r="D20" s="2">
        <v>21</v>
      </c>
      <c r="E20" s="2">
        <v>6.3</v>
      </c>
    </row>
    <row r="21" spans="1:5" x14ac:dyDescent="0.2">
      <c r="A21" s="6" t="s">
        <v>23</v>
      </c>
      <c r="B21" s="2">
        <v>16</v>
      </c>
      <c r="C21" s="5">
        <v>2.71</v>
      </c>
      <c r="D21" s="2">
        <v>23</v>
      </c>
      <c r="E21" s="2">
        <v>6.2</v>
      </c>
    </row>
    <row r="22" spans="1:5" x14ac:dyDescent="0.2">
      <c r="A22" s="6" t="s">
        <v>24</v>
      </c>
      <c r="B22" s="2">
        <v>13</v>
      </c>
      <c r="C22" s="5">
        <v>2.95</v>
      </c>
      <c r="D22" s="2">
        <v>20</v>
      </c>
      <c r="E22" s="2">
        <v>5.9</v>
      </c>
    </row>
    <row r="23" spans="1:5" x14ac:dyDescent="0.2">
      <c r="A23" s="6" t="s">
        <v>25</v>
      </c>
      <c r="B23" s="2">
        <v>18</v>
      </c>
      <c r="C23" s="5">
        <v>3.36</v>
      </c>
      <c r="D23" s="2">
        <v>25</v>
      </c>
      <c r="E23" s="2">
        <v>5.8</v>
      </c>
    </row>
    <row r="24" spans="1:5" x14ac:dyDescent="0.2">
      <c r="A24" s="6" t="s">
        <v>26</v>
      </c>
      <c r="B24" s="2">
        <v>16</v>
      </c>
      <c r="C24" s="5">
        <v>2.75</v>
      </c>
      <c r="D24" s="2">
        <v>24</v>
      </c>
      <c r="E24" s="2">
        <v>5.4</v>
      </c>
    </row>
    <row r="25" spans="1:5" x14ac:dyDescent="0.2">
      <c r="A25" s="6" t="s">
        <v>27</v>
      </c>
      <c r="B25" s="2">
        <v>17</v>
      </c>
      <c r="C25" s="5">
        <v>2.48</v>
      </c>
      <c r="D25" s="2">
        <v>32</v>
      </c>
      <c r="E25" s="2">
        <v>5.0999999999999996</v>
      </c>
    </row>
    <row r="26" spans="1:5" x14ac:dyDescent="0.2">
      <c r="A26" s="6" t="s">
        <v>28</v>
      </c>
      <c r="B26" s="2">
        <v>14</v>
      </c>
      <c r="C26" s="5">
        <v>2.76</v>
      </c>
      <c r="D26" s="2">
        <v>28</v>
      </c>
      <c r="E26" s="2">
        <v>4.8</v>
      </c>
    </row>
    <row r="27" spans="1:5" x14ac:dyDescent="0.2">
      <c r="A27" s="6" t="s">
        <v>29</v>
      </c>
      <c r="B27" s="2">
        <v>16</v>
      </c>
      <c r="C27" s="5">
        <v>3.12</v>
      </c>
      <c r="D27" s="2">
        <v>25</v>
      </c>
      <c r="E27" s="2">
        <v>4.7</v>
      </c>
    </row>
    <row r="28" spans="1:5" x14ac:dyDescent="0.2">
      <c r="A28" s="6" t="s">
        <v>30</v>
      </c>
      <c r="B28" s="2">
        <v>13</v>
      </c>
      <c r="C28" s="5">
        <v>2.96</v>
      </c>
      <c r="D28" s="2">
        <v>23</v>
      </c>
      <c r="E28" s="2">
        <v>4.5</v>
      </c>
    </row>
    <row r="29" spans="1:5" x14ac:dyDescent="0.2">
      <c r="A29" s="6" t="s">
        <v>31</v>
      </c>
      <c r="B29" s="2">
        <v>16</v>
      </c>
      <c r="C29" s="5">
        <v>2.8</v>
      </c>
      <c r="D29" s="2">
        <v>25</v>
      </c>
      <c r="E29" s="2">
        <v>4.3</v>
      </c>
    </row>
    <row r="30" spans="1:5" x14ac:dyDescent="0.2">
      <c r="A30" s="6" t="s">
        <v>32</v>
      </c>
      <c r="B30" s="2">
        <v>17</v>
      </c>
      <c r="C30" s="5">
        <v>3.57</v>
      </c>
      <c r="D30" s="2">
        <v>24</v>
      </c>
      <c r="E30" s="2">
        <v>4</v>
      </c>
    </row>
    <row r="31" spans="1:5" x14ac:dyDescent="0.2">
      <c r="A31" s="6" t="s">
        <v>33</v>
      </c>
      <c r="B31" s="2">
        <v>16</v>
      </c>
      <c r="C31" s="5">
        <v>3</v>
      </c>
      <c r="D31" s="2">
        <v>26</v>
      </c>
      <c r="E31" s="2">
        <v>3.9</v>
      </c>
    </row>
    <row r="32" spans="1:5" x14ac:dyDescent="0.2">
      <c r="A32" s="6" t="s">
        <v>6</v>
      </c>
      <c r="B32" s="2">
        <v>16</v>
      </c>
      <c r="C32" s="5">
        <v>2.86</v>
      </c>
      <c r="D32" s="2">
        <v>23</v>
      </c>
      <c r="E32" s="2">
        <v>3.7</v>
      </c>
    </row>
    <row r="33" spans="1:16" x14ac:dyDescent="0.2">
      <c r="A33" s="6" t="s">
        <v>7</v>
      </c>
      <c r="B33" s="2">
        <v>15</v>
      </c>
      <c r="C33" s="5">
        <v>3.19</v>
      </c>
      <c r="D33" s="2">
        <v>24</v>
      </c>
      <c r="E33" s="2">
        <v>3.7</v>
      </c>
    </row>
    <row r="34" spans="1:16" x14ac:dyDescent="0.2">
      <c r="A34" s="6" t="s">
        <v>8</v>
      </c>
      <c r="B34" s="2">
        <v>16</v>
      </c>
      <c r="C34" s="5">
        <v>3.5</v>
      </c>
      <c r="D34" s="2">
        <v>23</v>
      </c>
      <c r="E34" s="2">
        <v>3.7</v>
      </c>
    </row>
    <row r="35" spans="1:16" x14ac:dyDescent="0.2">
      <c r="A35" s="6" t="s">
        <v>9</v>
      </c>
      <c r="B35" s="2">
        <v>14</v>
      </c>
      <c r="C35" s="5">
        <v>2.84</v>
      </c>
      <c r="D35" s="2">
        <v>21</v>
      </c>
      <c r="E35" s="2">
        <v>3.5</v>
      </c>
    </row>
    <row r="36" spans="1:16" x14ac:dyDescent="0.2">
      <c r="A36" s="6" t="s">
        <v>10</v>
      </c>
      <c r="B36" s="2">
        <v>16</v>
      </c>
      <c r="C36" s="5">
        <v>3.13</v>
      </c>
      <c r="D36" s="2">
        <v>24</v>
      </c>
      <c r="E36" s="2">
        <v>3.4</v>
      </c>
    </row>
    <row r="37" spans="1:16" x14ac:dyDescent="0.2">
      <c r="A37" s="6" t="s">
        <v>11</v>
      </c>
      <c r="B37" s="2">
        <v>13</v>
      </c>
      <c r="C37" s="5">
        <v>1.75</v>
      </c>
      <c r="D37" s="2">
        <v>22</v>
      </c>
      <c r="E37" s="2">
        <v>2.5</v>
      </c>
      <c r="H37" s="21"/>
      <c r="I37" s="21"/>
      <c r="J37" s="21"/>
      <c r="K37" s="21"/>
      <c r="L37" s="21"/>
      <c r="M37" s="21"/>
      <c r="N37" s="21"/>
      <c r="O37" s="21"/>
      <c r="P37" s="21"/>
    </row>
    <row r="38" spans="1:16" x14ac:dyDescent="0.2">
      <c r="A38" s="6" t="s">
        <v>12</v>
      </c>
      <c r="B38" s="2">
        <v>16</v>
      </c>
      <c r="C38" s="5">
        <v>2.98</v>
      </c>
      <c r="D38" s="2">
        <v>25</v>
      </c>
      <c r="E38" s="2">
        <v>1.8</v>
      </c>
      <c r="H38" s="21"/>
      <c r="I38" s="21"/>
      <c r="J38" s="21"/>
      <c r="K38" s="21"/>
      <c r="L38" s="21"/>
      <c r="M38" s="21"/>
      <c r="N38" s="21"/>
      <c r="O38" s="21"/>
      <c r="P38" s="21"/>
    </row>
    <row r="39" spans="1:16" x14ac:dyDescent="0.2">
      <c r="A39" s="6" t="s">
        <v>13</v>
      </c>
      <c r="B39" s="2">
        <v>15</v>
      </c>
      <c r="C39" s="5">
        <v>2.13</v>
      </c>
      <c r="D39" s="2">
        <v>22</v>
      </c>
      <c r="E39" s="2">
        <v>1.5</v>
      </c>
      <c r="H39" s="21"/>
      <c r="I39" s="21"/>
      <c r="J39" s="21"/>
      <c r="K39" s="21"/>
      <c r="L39" s="21"/>
      <c r="M39" s="21"/>
      <c r="N39" s="21"/>
      <c r="O39" s="21"/>
      <c r="P39" s="21"/>
    </row>
    <row r="40" spans="1:16" x14ac:dyDescent="0.2">
      <c r="A40" s="6" t="s">
        <v>14</v>
      </c>
      <c r="B40" s="2">
        <v>16</v>
      </c>
      <c r="C40" s="5">
        <v>2.79</v>
      </c>
      <c r="D40" s="2">
        <v>23</v>
      </c>
      <c r="E40" s="2">
        <v>0.9</v>
      </c>
      <c r="H40" s="21"/>
      <c r="I40" s="21"/>
      <c r="J40" s="21"/>
      <c r="K40" s="21"/>
      <c r="L40" s="21"/>
      <c r="M40" s="21"/>
      <c r="N40" s="21"/>
      <c r="O40" s="21"/>
      <c r="P40" s="21"/>
    </row>
    <row r="41" spans="1:16" x14ac:dyDescent="0.2">
      <c r="A41" s="6" t="s">
        <v>15</v>
      </c>
      <c r="B41" s="2">
        <v>18</v>
      </c>
      <c r="C41" s="5">
        <v>3.15</v>
      </c>
      <c r="D41" s="2">
        <v>26</v>
      </c>
      <c r="E41" s="2">
        <v>0.8</v>
      </c>
      <c r="H41" s="21"/>
      <c r="I41" s="21"/>
      <c r="J41" s="21"/>
      <c r="K41" s="21"/>
      <c r="L41" s="21"/>
      <c r="M41" s="21"/>
      <c r="N41" s="21"/>
      <c r="O41" s="21"/>
      <c r="P41" s="21"/>
    </row>
    <row r="42" spans="1:16" x14ac:dyDescent="0.2">
      <c r="A42" s="6" t="s">
        <v>16</v>
      </c>
      <c r="B42" s="2">
        <v>13</v>
      </c>
      <c r="C42" s="5">
        <v>1.84</v>
      </c>
      <c r="D42" s="2">
        <v>22</v>
      </c>
      <c r="E42" s="2">
        <v>0.7</v>
      </c>
      <c r="H42" s="19"/>
      <c r="I42" s="19"/>
      <c r="J42" s="19"/>
      <c r="K42" s="21"/>
      <c r="L42" s="21"/>
      <c r="M42" s="21"/>
      <c r="N42" s="21"/>
      <c r="O42" s="21"/>
      <c r="P42" s="21"/>
    </row>
    <row r="43" spans="1:16" x14ac:dyDescent="0.2">
      <c r="A43" s="6" t="s">
        <v>17</v>
      </c>
      <c r="B43" s="2">
        <v>18</v>
      </c>
      <c r="C43" s="5">
        <v>3.79</v>
      </c>
      <c r="D43" s="2">
        <v>24</v>
      </c>
      <c r="E43" s="2">
        <v>0.3</v>
      </c>
      <c r="H43" s="7"/>
      <c r="I43" s="7"/>
      <c r="J43" s="7"/>
      <c r="K43" s="21"/>
      <c r="L43" s="21"/>
      <c r="M43" s="21"/>
      <c r="N43" s="21"/>
      <c r="O43" s="21"/>
      <c r="P43" s="21"/>
    </row>
    <row r="44" spans="1:16" x14ac:dyDescent="0.2">
      <c r="A44" s="6"/>
      <c r="H44" s="7"/>
      <c r="I44" s="7"/>
      <c r="J44" s="7"/>
      <c r="K44" s="21"/>
      <c r="L44" s="21"/>
      <c r="M44" s="21"/>
      <c r="N44" s="21"/>
      <c r="O44" s="21"/>
      <c r="P44" s="21"/>
    </row>
    <row r="45" spans="1:16" x14ac:dyDescent="0.2">
      <c r="A45" s="6"/>
      <c r="H45" s="7"/>
      <c r="I45" s="7"/>
      <c r="J45" s="7"/>
      <c r="K45" s="21"/>
      <c r="L45" s="21"/>
      <c r="M45" s="21"/>
      <c r="N45" s="21"/>
      <c r="O45" s="21"/>
      <c r="P45" s="21"/>
    </row>
    <row r="46" spans="1:16" x14ac:dyDescent="0.2">
      <c r="A46" s="6"/>
      <c r="H46" s="7"/>
      <c r="I46" s="7"/>
      <c r="J46" s="7"/>
      <c r="K46" s="21"/>
      <c r="L46" s="21"/>
      <c r="M46" s="21"/>
      <c r="N46" s="21"/>
      <c r="O46" s="21"/>
      <c r="P46" s="21"/>
    </row>
    <row r="47" spans="1:16" x14ac:dyDescent="0.2">
      <c r="A47" s="6"/>
      <c r="H47" s="7"/>
      <c r="I47" s="7"/>
      <c r="J47" s="7"/>
      <c r="K47" s="21"/>
      <c r="L47" s="21"/>
      <c r="M47" s="21"/>
      <c r="N47" s="21"/>
      <c r="O47" s="21"/>
      <c r="P47" s="21"/>
    </row>
    <row r="48" spans="1:16" x14ac:dyDescent="0.2">
      <c r="A48" s="6"/>
      <c r="H48" s="7"/>
      <c r="I48" s="7"/>
      <c r="J48" s="7"/>
      <c r="K48" s="21"/>
      <c r="L48" s="21"/>
      <c r="M48" s="21"/>
      <c r="N48" s="21"/>
      <c r="O48" s="21"/>
      <c r="P48" s="21"/>
    </row>
    <row r="49" spans="1:16" x14ac:dyDescent="0.2">
      <c r="A49" s="6"/>
      <c r="H49" s="7"/>
      <c r="I49" s="7"/>
      <c r="J49" s="7"/>
      <c r="K49" s="21"/>
      <c r="L49" s="21"/>
      <c r="M49" s="21"/>
      <c r="N49" s="21"/>
      <c r="O49" s="21"/>
      <c r="P49" s="21"/>
    </row>
    <row r="50" spans="1:16" x14ac:dyDescent="0.2">
      <c r="A50" s="6"/>
      <c r="H50" s="7"/>
      <c r="I50" s="7"/>
      <c r="J50" s="7"/>
      <c r="K50" s="21"/>
      <c r="L50" s="21"/>
      <c r="M50" s="21"/>
      <c r="N50" s="21"/>
      <c r="O50" s="21"/>
      <c r="P50" s="21"/>
    </row>
    <row r="51" spans="1:16" x14ac:dyDescent="0.2">
      <c r="A51" s="6"/>
      <c r="H51" s="7"/>
      <c r="I51" s="7"/>
      <c r="J51" s="7"/>
      <c r="K51" s="21"/>
      <c r="L51" s="21"/>
      <c r="M51" s="21"/>
      <c r="N51" s="21"/>
      <c r="O51" s="21"/>
      <c r="P51" s="21"/>
    </row>
    <row r="52" spans="1:16" x14ac:dyDescent="0.2">
      <c r="A52" s="6"/>
      <c r="H52" s="7"/>
      <c r="I52" s="7"/>
      <c r="J52" s="7"/>
      <c r="K52" s="21"/>
      <c r="L52" s="21"/>
      <c r="M52" s="21"/>
      <c r="N52" s="21"/>
      <c r="O52" s="21"/>
      <c r="P52" s="21"/>
    </row>
    <row r="53" spans="1:16" x14ac:dyDescent="0.2">
      <c r="A53" s="6"/>
      <c r="H53" s="7"/>
      <c r="I53" s="7"/>
      <c r="J53" s="7"/>
      <c r="K53" s="21"/>
      <c r="L53" s="21"/>
      <c r="M53" s="21"/>
      <c r="N53" s="21"/>
      <c r="O53" s="21"/>
      <c r="P53" s="21"/>
    </row>
    <row r="54" spans="1:16" x14ac:dyDescent="0.2">
      <c r="A54" s="6"/>
      <c r="H54" s="7"/>
      <c r="I54" s="7"/>
      <c r="J54" s="7"/>
      <c r="K54" s="21"/>
      <c r="L54" s="21"/>
      <c r="M54" s="21"/>
      <c r="N54" s="21"/>
      <c r="O54" s="21"/>
      <c r="P54" s="21"/>
    </row>
    <row r="55" spans="1:16" x14ac:dyDescent="0.2">
      <c r="A55" s="6"/>
      <c r="H55" s="7"/>
      <c r="I55" s="7"/>
      <c r="J55" s="7"/>
      <c r="K55" s="21"/>
      <c r="L55" s="21"/>
      <c r="M55" s="21"/>
      <c r="N55" s="21"/>
      <c r="O55" s="21"/>
      <c r="P55" s="21"/>
    </row>
    <row r="56" spans="1:16" x14ac:dyDescent="0.2">
      <c r="A56" s="6"/>
      <c r="H56" s="7"/>
      <c r="I56" s="7"/>
      <c r="J56" s="7"/>
      <c r="K56" s="21"/>
      <c r="L56" s="21"/>
      <c r="M56" s="21"/>
      <c r="N56" s="21"/>
      <c r="O56" s="21"/>
      <c r="P56" s="21"/>
    </row>
    <row r="57" spans="1:16" x14ac:dyDescent="0.2">
      <c r="A57" s="6"/>
      <c r="H57" s="7"/>
      <c r="I57" s="7"/>
      <c r="J57" s="7"/>
      <c r="K57" s="21"/>
      <c r="L57" s="21"/>
      <c r="M57" s="21"/>
      <c r="N57" s="21"/>
      <c r="O57" s="21"/>
      <c r="P57" s="21"/>
    </row>
    <row r="58" spans="1:16" x14ac:dyDescent="0.2">
      <c r="A58" s="6"/>
      <c r="H58" s="7"/>
      <c r="I58" s="7"/>
      <c r="J58" s="7"/>
      <c r="K58" s="21"/>
      <c r="L58" s="21"/>
      <c r="M58" s="21"/>
      <c r="N58" s="21"/>
      <c r="O58" s="21"/>
      <c r="P58" s="21"/>
    </row>
    <row r="59" spans="1:16" x14ac:dyDescent="0.2">
      <c r="A59" s="6"/>
      <c r="H59" s="7"/>
      <c r="I59" s="7"/>
      <c r="J59" s="7"/>
      <c r="K59" s="21"/>
      <c r="L59" s="21"/>
      <c r="M59" s="21"/>
      <c r="N59" s="21"/>
      <c r="O59" s="21"/>
      <c r="P59" s="21"/>
    </row>
    <row r="60" spans="1:16" x14ac:dyDescent="0.2">
      <c r="H60" s="7"/>
      <c r="I60" s="7"/>
      <c r="J60" s="7"/>
      <c r="K60" s="21"/>
      <c r="L60" s="21"/>
      <c r="M60" s="21"/>
      <c r="N60" s="21"/>
      <c r="O60" s="21"/>
      <c r="P60" s="21"/>
    </row>
    <row r="61" spans="1:16" x14ac:dyDescent="0.2">
      <c r="H61" s="7"/>
      <c r="I61" s="7"/>
      <c r="J61" s="7"/>
      <c r="K61" s="21"/>
      <c r="L61" s="21"/>
      <c r="M61" s="21"/>
      <c r="N61" s="21"/>
      <c r="O61" s="21"/>
      <c r="P61" s="21"/>
    </row>
    <row r="62" spans="1:16" x14ac:dyDescent="0.2">
      <c r="H62" s="7"/>
      <c r="I62" s="7"/>
      <c r="J62" s="7"/>
      <c r="K62" s="21"/>
      <c r="L62" s="21"/>
      <c r="M62" s="21"/>
      <c r="N62" s="21"/>
      <c r="O62" s="21"/>
      <c r="P62" s="21"/>
    </row>
    <row r="63" spans="1:16" x14ac:dyDescent="0.2">
      <c r="H63" s="7"/>
      <c r="I63" s="7"/>
      <c r="J63" s="7"/>
      <c r="K63" s="21"/>
      <c r="L63" s="21"/>
      <c r="M63" s="21"/>
      <c r="N63" s="21"/>
      <c r="O63" s="21"/>
      <c r="P63" s="21"/>
    </row>
    <row r="64" spans="1:16" x14ac:dyDescent="0.2">
      <c r="H64" s="7"/>
      <c r="I64" s="7"/>
      <c r="J64" s="7"/>
      <c r="K64" s="21"/>
      <c r="L64" s="21"/>
      <c r="M64" s="21"/>
      <c r="N64" s="21"/>
      <c r="O64" s="21"/>
      <c r="P64" s="21"/>
    </row>
    <row r="65" spans="8:16" x14ac:dyDescent="0.2">
      <c r="H65" s="7"/>
      <c r="I65" s="7"/>
      <c r="J65" s="7"/>
      <c r="K65" s="21"/>
      <c r="L65" s="21"/>
      <c r="M65" s="21"/>
      <c r="N65" s="21"/>
      <c r="O65" s="21"/>
      <c r="P65" s="21"/>
    </row>
    <row r="66" spans="8:16" x14ac:dyDescent="0.2">
      <c r="H66" s="7"/>
      <c r="I66" s="7"/>
      <c r="J66" s="7"/>
      <c r="K66" s="21"/>
      <c r="L66" s="21"/>
      <c r="M66" s="21"/>
      <c r="N66" s="21"/>
      <c r="O66" s="21"/>
      <c r="P66" s="21"/>
    </row>
    <row r="67" spans="8:16" x14ac:dyDescent="0.2">
      <c r="H67" s="7"/>
      <c r="I67" s="7"/>
      <c r="J67" s="7"/>
      <c r="K67" s="21"/>
      <c r="L67" s="21"/>
      <c r="M67" s="21"/>
      <c r="N67" s="21"/>
      <c r="O67" s="21"/>
      <c r="P67" s="21"/>
    </row>
    <row r="68" spans="8:16" x14ac:dyDescent="0.2">
      <c r="H68" s="7"/>
      <c r="I68" s="7"/>
      <c r="J68" s="7"/>
      <c r="K68" s="21"/>
      <c r="L68" s="21"/>
      <c r="M68" s="21"/>
      <c r="N68" s="21"/>
      <c r="O68" s="21"/>
      <c r="P68" s="21"/>
    </row>
    <row r="69" spans="8:16" x14ac:dyDescent="0.2">
      <c r="H69" s="7"/>
      <c r="I69" s="7"/>
      <c r="J69" s="7"/>
      <c r="K69" s="21"/>
      <c r="L69" s="21"/>
      <c r="M69" s="21"/>
      <c r="N69" s="21"/>
      <c r="O69" s="21"/>
      <c r="P69" s="21"/>
    </row>
    <row r="70" spans="8:16" x14ac:dyDescent="0.2">
      <c r="H70" s="7"/>
      <c r="I70" s="7"/>
      <c r="J70" s="7"/>
      <c r="K70" s="21"/>
      <c r="L70" s="21"/>
      <c r="M70" s="21"/>
      <c r="N70" s="21"/>
      <c r="O70" s="21"/>
      <c r="P70" s="21"/>
    </row>
    <row r="71" spans="8:16" x14ac:dyDescent="0.2">
      <c r="H71" s="7"/>
      <c r="I71" s="7"/>
      <c r="J71" s="7"/>
      <c r="K71" s="21"/>
      <c r="L71" s="21"/>
      <c r="M71" s="21"/>
      <c r="N71" s="21"/>
      <c r="O71" s="21"/>
      <c r="P71" s="21"/>
    </row>
    <row r="72" spans="8:16" x14ac:dyDescent="0.2">
      <c r="H72" s="7"/>
      <c r="I72" s="7"/>
      <c r="J72" s="7"/>
      <c r="K72" s="21"/>
      <c r="L72" s="21"/>
      <c r="M72" s="21"/>
      <c r="N72" s="21"/>
      <c r="O72" s="21"/>
      <c r="P72" s="21"/>
    </row>
    <row r="73" spans="8:16" x14ac:dyDescent="0.2">
      <c r="H73" s="7"/>
      <c r="I73" s="7"/>
      <c r="J73" s="7"/>
      <c r="K73" s="21"/>
      <c r="L73" s="21"/>
      <c r="M73" s="21"/>
      <c r="N73" s="21"/>
      <c r="O73" s="21"/>
      <c r="P73" s="21"/>
    </row>
    <row r="74" spans="8:16" x14ac:dyDescent="0.2">
      <c r="H74" s="7"/>
      <c r="I74" s="7"/>
      <c r="J74" s="7"/>
      <c r="K74" s="21"/>
      <c r="L74" s="21"/>
      <c r="M74" s="21"/>
      <c r="N74" s="21"/>
      <c r="O74" s="21"/>
      <c r="P74" s="21"/>
    </row>
    <row r="75" spans="8:16" x14ac:dyDescent="0.2">
      <c r="H75" s="7"/>
      <c r="I75" s="7"/>
      <c r="J75" s="7"/>
      <c r="K75" s="21"/>
      <c r="L75" s="21"/>
      <c r="M75" s="21"/>
      <c r="N75" s="21"/>
      <c r="O75" s="21"/>
      <c r="P75" s="21"/>
    </row>
    <row r="76" spans="8:16" x14ac:dyDescent="0.2">
      <c r="H76" s="7"/>
      <c r="I76" s="7"/>
      <c r="J76" s="7"/>
      <c r="K76" s="21"/>
      <c r="L76" s="21"/>
      <c r="M76" s="21"/>
      <c r="N76" s="21"/>
      <c r="O76" s="21"/>
      <c r="P76" s="21"/>
    </row>
    <row r="77" spans="8:16" x14ac:dyDescent="0.2">
      <c r="H77" s="7"/>
      <c r="I77" s="7"/>
      <c r="J77" s="7"/>
      <c r="K77" s="21"/>
      <c r="L77" s="21"/>
      <c r="M77" s="21"/>
      <c r="N77" s="21"/>
      <c r="O77" s="21"/>
      <c r="P77" s="21"/>
    </row>
    <row r="78" spans="8:16" x14ac:dyDescent="0.2">
      <c r="H78" s="7"/>
      <c r="I78" s="7"/>
      <c r="J78" s="7"/>
      <c r="K78" s="21"/>
      <c r="L78" s="21"/>
      <c r="M78" s="21"/>
      <c r="N78" s="21"/>
      <c r="O78" s="21"/>
      <c r="P78" s="21"/>
    </row>
    <row r="79" spans="8:16" x14ac:dyDescent="0.2">
      <c r="H79" s="7"/>
      <c r="I79" s="7"/>
      <c r="J79" s="7"/>
      <c r="K79" s="21"/>
      <c r="L79" s="21"/>
      <c r="M79" s="21"/>
      <c r="N79" s="21"/>
      <c r="O79" s="21"/>
      <c r="P79" s="21"/>
    </row>
    <row r="80" spans="8:16" x14ac:dyDescent="0.2">
      <c r="H80" s="7"/>
      <c r="I80" s="7"/>
      <c r="J80" s="7"/>
      <c r="K80" s="21"/>
      <c r="L80" s="21"/>
      <c r="M80" s="21"/>
      <c r="N80" s="21"/>
      <c r="O80" s="21"/>
      <c r="P80" s="21"/>
    </row>
    <row r="81" spans="8:16" x14ac:dyDescent="0.2">
      <c r="H81" s="7"/>
      <c r="I81" s="7"/>
      <c r="J81" s="7"/>
      <c r="K81" s="21"/>
      <c r="L81" s="21"/>
      <c r="M81" s="21"/>
      <c r="N81" s="21"/>
      <c r="O81" s="21"/>
      <c r="P81" s="21"/>
    </row>
  </sheetData>
  <autoFilter ref="A3:E43"/>
  <conditionalFormatting sqref="J12 L10">
    <cfRule type="colorScale" priority="5">
      <colorScale>
        <cfvo type="min"/>
        <cfvo type="max"/>
        <color rgb="FFFCFCFF"/>
        <color rgb="FF63BE7B"/>
      </colorScale>
    </cfRule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10">
    <cfRule type="cellIs" dxfId="7" priority="4" operator="greaterThan">
      <formula>0.7</formula>
    </cfRule>
  </conditionalFormatting>
  <pageMargins left="0.75" right="0.75" top="1" bottom="1" header="0.5" footer="0.5"/>
  <pageSetup scale="7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130"/>
  <sheetViews>
    <sheetView showGridLines="0" tabSelected="1" zoomScaleNormal="100" workbookViewId="0">
      <selection activeCell="L24" sqref="L24"/>
    </sheetView>
  </sheetViews>
  <sheetFormatPr defaultRowHeight="12.75" x14ac:dyDescent="0.2"/>
  <cols>
    <col min="2" max="2" width="16.85546875" customWidth="1"/>
    <col min="3" max="3" width="15" customWidth="1"/>
    <col min="4" max="4" width="14.28515625" customWidth="1"/>
    <col min="5" max="5" width="14" customWidth="1"/>
    <col min="6" max="6" width="11.5703125" customWidth="1"/>
    <col min="7" max="7" width="15.140625" customWidth="1"/>
    <col min="8" max="8" width="10.42578125" customWidth="1"/>
    <col min="9" max="9" width="13.42578125" customWidth="1"/>
    <col min="10" max="10" width="12.85546875" customWidth="1"/>
  </cols>
  <sheetData>
    <row r="2" spans="1:6" x14ac:dyDescent="0.2">
      <c r="A2" s="12" t="s">
        <v>58</v>
      </c>
      <c r="B2" s="2" t="s">
        <v>93</v>
      </c>
    </row>
    <row r="3" spans="1:6" x14ac:dyDescent="0.2">
      <c r="A3" s="12"/>
      <c r="B3" s="2" t="s">
        <v>60</v>
      </c>
    </row>
    <row r="4" spans="1:6" x14ac:dyDescent="0.2">
      <c r="A4" s="12"/>
      <c r="B4" s="2"/>
    </row>
    <row r="5" spans="1:6" x14ac:dyDescent="0.2">
      <c r="A5" s="12" t="s">
        <v>59</v>
      </c>
      <c r="B5" s="11" t="s">
        <v>82</v>
      </c>
    </row>
    <row r="6" spans="1:6" x14ac:dyDescent="0.2">
      <c r="A6" s="12"/>
      <c r="B6" s="11" t="s">
        <v>102</v>
      </c>
    </row>
    <row r="7" spans="1:6" ht="13.5" thickBot="1" x14ac:dyDescent="0.25"/>
    <row r="8" spans="1:6" ht="13.5" thickBot="1" x14ac:dyDescent="0.25">
      <c r="B8" s="9"/>
      <c r="C8" s="9" t="s">
        <v>1</v>
      </c>
      <c r="D8" s="9" t="s">
        <v>3</v>
      </c>
      <c r="E8" s="9" t="s">
        <v>4</v>
      </c>
      <c r="F8" s="28" t="s">
        <v>2</v>
      </c>
    </row>
    <row r="9" spans="1:6" x14ac:dyDescent="0.2">
      <c r="B9" s="7" t="s">
        <v>1</v>
      </c>
      <c r="C9" s="7">
        <v>1</v>
      </c>
      <c r="D9" s="7"/>
      <c r="E9" s="7"/>
      <c r="F9" s="7"/>
    </row>
    <row r="10" spans="1:6" x14ac:dyDescent="0.2">
      <c r="B10" s="7" t="s">
        <v>3</v>
      </c>
      <c r="C10" s="7">
        <v>0.58665385290416305</v>
      </c>
      <c r="D10" s="7">
        <v>1</v>
      </c>
      <c r="E10" s="7"/>
      <c r="F10" s="7"/>
    </row>
    <row r="11" spans="1:6" x14ac:dyDescent="0.2">
      <c r="B11" s="7" t="s">
        <v>4</v>
      </c>
      <c r="C11" s="7">
        <v>0.42102888877941719</v>
      </c>
      <c r="D11" s="7">
        <v>0.24852158652388862</v>
      </c>
      <c r="E11" s="7">
        <v>1</v>
      </c>
      <c r="F11" s="7"/>
    </row>
    <row r="12" spans="1:6" ht="13.5" thickBot="1" x14ac:dyDescent="0.25">
      <c r="B12" s="8" t="s">
        <v>2</v>
      </c>
      <c r="C12" s="8">
        <v>0.17965349970901465</v>
      </c>
      <c r="D12" s="8">
        <v>0.17743653134322465</v>
      </c>
      <c r="E12" s="8">
        <v>0.37665819873335316</v>
      </c>
      <c r="F12" s="8">
        <v>1</v>
      </c>
    </row>
    <row r="13" spans="1:6" x14ac:dyDescent="0.2">
      <c r="B13" s="26"/>
      <c r="C13" s="26"/>
      <c r="D13" s="26"/>
      <c r="E13" s="26"/>
    </row>
    <row r="14" spans="1:6" x14ac:dyDescent="0.2">
      <c r="B14" s="14" t="s">
        <v>101</v>
      </c>
    </row>
    <row r="15" spans="1:6" x14ac:dyDescent="0.2">
      <c r="B15" s="14" t="s">
        <v>90</v>
      </c>
    </row>
    <row r="16" spans="1:6" x14ac:dyDescent="0.2">
      <c r="B16" s="14" t="s">
        <v>91</v>
      </c>
    </row>
    <row r="17" spans="1:9" x14ac:dyDescent="0.2">
      <c r="B17" s="13" t="s">
        <v>63</v>
      </c>
      <c r="C17" s="2" t="s">
        <v>61</v>
      </c>
    </row>
    <row r="18" spans="1:9" x14ac:dyDescent="0.2">
      <c r="B18" s="13" t="s">
        <v>63</v>
      </c>
      <c r="C18" s="2" t="s">
        <v>62</v>
      </c>
    </row>
    <row r="19" spans="1:9" x14ac:dyDescent="0.2">
      <c r="B19" s="14" t="s">
        <v>86</v>
      </c>
    </row>
    <row r="20" spans="1:9" x14ac:dyDescent="0.2">
      <c r="B20" s="14"/>
    </row>
    <row r="21" spans="1:9" x14ac:dyDescent="0.2">
      <c r="A21" s="12" t="s">
        <v>64</v>
      </c>
      <c r="B21" s="11" t="s">
        <v>85</v>
      </c>
    </row>
    <row r="22" spans="1:9" x14ac:dyDescent="0.2">
      <c r="A22" s="12"/>
      <c r="B22" s="11" t="s">
        <v>84</v>
      </c>
    </row>
    <row r="23" spans="1:9" x14ac:dyDescent="0.2">
      <c r="A23" s="12"/>
      <c r="B23" s="11"/>
    </row>
    <row r="24" spans="1:9" x14ac:dyDescent="0.2">
      <c r="A24" s="12"/>
      <c r="B24" s="11" t="s">
        <v>98</v>
      </c>
    </row>
    <row r="26" spans="1:9" x14ac:dyDescent="0.2">
      <c r="B26" t="s">
        <v>34</v>
      </c>
      <c r="E26" s="2"/>
      <c r="F26" s="2"/>
      <c r="G26" s="2"/>
      <c r="H26" s="2"/>
      <c r="I26" s="2"/>
    </row>
    <row r="27" spans="1:9" ht="13.5" thickBot="1" x14ac:dyDescent="0.25">
      <c r="E27" s="2"/>
      <c r="F27" s="2"/>
      <c r="G27" s="2"/>
      <c r="H27" s="2"/>
      <c r="I27" s="2"/>
    </row>
    <row r="28" spans="1:9" x14ac:dyDescent="0.2">
      <c r="B28" s="10" t="s">
        <v>35</v>
      </c>
      <c r="C28" s="10"/>
      <c r="E28" s="2"/>
      <c r="F28" s="2"/>
      <c r="G28" s="2"/>
      <c r="H28" s="2"/>
      <c r="I28" s="2"/>
    </row>
    <row r="29" spans="1:9" x14ac:dyDescent="0.2">
      <c r="B29" s="7" t="s">
        <v>36</v>
      </c>
      <c r="C29" s="7">
        <v>0.38755990145551467</v>
      </c>
      <c r="E29" s="2"/>
      <c r="F29" s="2"/>
      <c r="G29" s="2"/>
      <c r="H29" s="2"/>
      <c r="I29" s="2"/>
    </row>
    <row r="30" spans="1:9" x14ac:dyDescent="0.2">
      <c r="B30" s="7" t="s">
        <v>37</v>
      </c>
      <c r="C30" s="7">
        <v>0.15020267721620825</v>
      </c>
    </row>
    <row r="31" spans="1:9" x14ac:dyDescent="0.2">
      <c r="B31" s="7" t="s">
        <v>38</v>
      </c>
      <c r="C31" s="7">
        <v>7.9386233650892271E-2</v>
      </c>
    </row>
    <row r="32" spans="1:9" x14ac:dyDescent="0.2">
      <c r="B32" s="7" t="s">
        <v>39</v>
      </c>
      <c r="C32" s="7">
        <v>2.725526994132367</v>
      </c>
    </row>
    <row r="33" spans="2:10" ht="13.5" thickBot="1" x14ac:dyDescent="0.25">
      <c r="B33" s="8" t="s">
        <v>40</v>
      </c>
      <c r="C33" s="8">
        <v>40</v>
      </c>
    </row>
    <row r="35" spans="2:10" ht="13.5" thickBot="1" x14ac:dyDescent="0.25">
      <c r="B35" t="s">
        <v>41</v>
      </c>
    </row>
    <row r="36" spans="2:10" x14ac:dyDescent="0.2">
      <c r="B36" s="9"/>
      <c r="C36" s="9" t="s">
        <v>46</v>
      </c>
      <c r="D36" s="9" t="s">
        <v>47</v>
      </c>
      <c r="E36" s="9" t="s">
        <v>48</v>
      </c>
      <c r="F36" s="9" t="s">
        <v>49</v>
      </c>
      <c r="G36" s="9" t="s">
        <v>50</v>
      </c>
    </row>
    <row r="37" spans="2:10" x14ac:dyDescent="0.2">
      <c r="B37" s="7" t="s">
        <v>42</v>
      </c>
      <c r="C37" s="7">
        <v>3</v>
      </c>
      <c r="D37" s="7">
        <v>47.267843753208126</v>
      </c>
      <c r="E37" s="7">
        <v>15.755947917736043</v>
      </c>
      <c r="F37" s="7">
        <v>2.1210141268626708</v>
      </c>
      <c r="G37" s="7">
        <v>0.11463531207491859</v>
      </c>
    </row>
    <row r="38" spans="2:10" x14ac:dyDescent="0.2">
      <c r="B38" s="7" t="s">
        <v>43</v>
      </c>
      <c r="C38" s="7">
        <v>36</v>
      </c>
      <c r="D38" s="7">
        <v>267.42590624679178</v>
      </c>
      <c r="E38" s="7">
        <v>7.4284973957442162</v>
      </c>
      <c r="F38" s="7"/>
      <c r="G38" s="7"/>
    </row>
    <row r="39" spans="2:10" ht="13.5" thickBot="1" x14ac:dyDescent="0.25">
      <c r="B39" s="8" t="s">
        <v>44</v>
      </c>
      <c r="C39" s="8">
        <v>39</v>
      </c>
      <c r="D39" s="8">
        <v>314.69374999999991</v>
      </c>
      <c r="E39" s="8"/>
      <c r="F39" s="8"/>
      <c r="G39" s="8"/>
    </row>
    <row r="40" spans="2:10" ht="13.5" thickBot="1" x14ac:dyDescent="0.25"/>
    <row r="41" spans="2:10" x14ac:dyDescent="0.2">
      <c r="B41" s="9"/>
      <c r="C41" s="9" t="s">
        <v>51</v>
      </c>
      <c r="D41" s="9" t="s">
        <v>39</v>
      </c>
      <c r="E41" s="9" t="s">
        <v>52</v>
      </c>
      <c r="F41" s="9" t="s">
        <v>53</v>
      </c>
      <c r="G41" s="9" t="s">
        <v>54</v>
      </c>
      <c r="H41" s="9" t="s">
        <v>55</v>
      </c>
      <c r="I41" s="9" t="s">
        <v>56</v>
      </c>
      <c r="J41" s="9" t="s">
        <v>57</v>
      </c>
    </row>
    <row r="42" spans="2:10" x14ac:dyDescent="0.2">
      <c r="B42" s="7" t="s">
        <v>45</v>
      </c>
      <c r="C42" s="7">
        <v>-2.7371084597833302</v>
      </c>
      <c r="D42" s="7">
        <v>4.504149393005366</v>
      </c>
      <c r="E42" s="7">
        <v>-0.60768598484629988</v>
      </c>
      <c r="F42" s="7">
        <v>0.5472103218975185</v>
      </c>
      <c r="G42" s="7">
        <v>-11.871946823257257</v>
      </c>
      <c r="H42" s="7">
        <v>6.397729903690597</v>
      </c>
      <c r="I42" s="7">
        <v>-11.871946823257257</v>
      </c>
      <c r="J42" s="7">
        <v>6.397729903690597</v>
      </c>
    </row>
    <row r="43" spans="2:10" x14ac:dyDescent="0.2">
      <c r="B43" s="7" t="s">
        <v>1</v>
      </c>
      <c r="C43" s="7">
        <v>-6.7054293763498252E-2</v>
      </c>
      <c r="D43" s="7">
        <v>0.35516469065314771</v>
      </c>
      <c r="E43" s="7">
        <v>-0.18879774799737395</v>
      </c>
      <c r="F43" s="7">
        <v>0.85131167602926672</v>
      </c>
      <c r="G43" s="7">
        <v>-0.78736167223722509</v>
      </c>
      <c r="H43" s="7">
        <v>0.65325308471022858</v>
      </c>
      <c r="I43" s="7">
        <v>-0.78736167223722509</v>
      </c>
      <c r="J43" s="7">
        <v>0.65325308471022858</v>
      </c>
    </row>
    <row r="44" spans="2:10" x14ac:dyDescent="0.2">
      <c r="B44" s="7" t="s">
        <v>3</v>
      </c>
      <c r="C44" s="7">
        <v>0.67998131933965844</v>
      </c>
      <c r="D44" s="7">
        <v>1.18355137723244</v>
      </c>
      <c r="E44" s="7">
        <v>0.57452623723838192</v>
      </c>
      <c r="F44" s="7">
        <v>0.56918481423979173</v>
      </c>
      <c r="G44" s="7">
        <v>-1.7203721286776048</v>
      </c>
      <c r="H44" s="7">
        <v>3.0803347673569217</v>
      </c>
      <c r="I44" s="7">
        <v>-1.7203721286776048</v>
      </c>
      <c r="J44" s="7">
        <v>3.0803347673569217</v>
      </c>
    </row>
    <row r="45" spans="2:10" ht="13.5" thickBot="1" x14ac:dyDescent="0.25">
      <c r="B45" s="8" t="s">
        <v>4</v>
      </c>
      <c r="C45" s="8">
        <v>0.29153581254862271</v>
      </c>
      <c r="D45" s="8">
        <v>0.13504392677613899</v>
      </c>
      <c r="E45" s="8">
        <v>2.1588220922507593</v>
      </c>
      <c r="F45" s="8">
        <v>3.7605842582943673E-2</v>
      </c>
      <c r="G45" s="8">
        <v>1.7654034785091755E-2</v>
      </c>
      <c r="H45" s="8">
        <v>0.56541759031215366</v>
      </c>
      <c r="I45" s="8">
        <v>1.7654034785091755E-2</v>
      </c>
      <c r="J45" s="8">
        <v>0.56541759031215366</v>
      </c>
    </row>
    <row r="47" spans="2:10" x14ac:dyDescent="0.2">
      <c r="B47" s="2" t="s">
        <v>68</v>
      </c>
      <c r="C47" s="27" t="s">
        <v>96</v>
      </c>
      <c r="D47" s="27"/>
      <c r="E47" s="27"/>
      <c r="F47" s="27"/>
      <c r="G47" s="27"/>
      <c r="H47" s="27"/>
    </row>
    <row r="48" spans="2:10" x14ac:dyDescent="0.2">
      <c r="B48" s="2"/>
      <c r="C48" s="3"/>
      <c r="D48" s="3"/>
      <c r="E48" s="3"/>
      <c r="F48" s="3"/>
      <c r="G48" s="3"/>
      <c r="H48" s="3"/>
    </row>
    <row r="49" spans="2:8" x14ac:dyDescent="0.2">
      <c r="B49" s="25" t="s">
        <v>65</v>
      </c>
      <c r="C49" s="15">
        <f>G37</f>
        <v>0.11463531207491859</v>
      </c>
      <c r="D49" s="17" t="s">
        <v>66</v>
      </c>
      <c r="E49" s="16" t="s">
        <v>67</v>
      </c>
      <c r="F49" s="2"/>
      <c r="G49" s="2"/>
      <c r="H49" s="2"/>
    </row>
    <row r="50" spans="2:8" x14ac:dyDescent="0.2">
      <c r="B50" s="25"/>
      <c r="C50" s="15"/>
      <c r="D50" s="17"/>
      <c r="E50" s="16"/>
      <c r="F50" s="2"/>
      <c r="G50" s="2"/>
      <c r="H50" s="2"/>
    </row>
    <row r="51" spans="2:8" x14ac:dyDescent="0.2">
      <c r="B51" s="2" t="s">
        <v>69</v>
      </c>
    </row>
    <row r="52" spans="2:8" x14ac:dyDescent="0.2">
      <c r="B52" s="2"/>
    </row>
    <row r="53" spans="2:8" x14ac:dyDescent="0.2">
      <c r="B53" s="18" t="s">
        <v>63</v>
      </c>
      <c r="C53" s="2" t="s">
        <v>70</v>
      </c>
    </row>
    <row r="54" spans="2:8" x14ac:dyDescent="0.2">
      <c r="C54" s="2" t="s">
        <v>87</v>
      </c>
    </row>
    <row r="56" spans="2:8" x14ac:dyDescent="0.2">
      <c r="B56" s="18" t="s">
        <v>63</v>
      </c>
      <c r="C56" s="2" t="s">
        <v>73</v>
      </c>
    </row>
    <row r="57" spans="2:8" x14ac:dyDescent="0.2">
      <c r="C57" s="2" t="s">
        <v>88</v>
      </c>
    </row>
    <row r="59" spans="2:8" x14ac:dyDescent="0.2">
      <c r="B59" s="18" t="s">
        <v>63</v>
      </c>
      <c r="C59" s="2" t="s">
        <v>71</v>
      </c>
    </row>
    <row r="60" spans="2:8" x14ac:dyDescent="0.2">
      <c r="C60" s="2" t="s">
        <v>89</v>
      </c>
    </row>
    <row r="61" spans="2:8" x14ac:dyDescent="0.2">
      <c r="C61" s="2"/>
    </row>
    <row r="62" spans="2:8" x14ac:dyDescent="0.2">
      <c r="B62" s="2" t="s">
        <v>74</v>
      </c>
    </row>
    <row r="63" spans="2:8" x14ac:dyDescent="0.2">
      <c r="B63" s="2" t="s">
        <v>75</v>
      </c>
    </row>
    <row r="64" spans="2:8" x14ac:dyDescent="0.2">
      <c r="B64" s="2"/>
    </row>
    <row r="65" spans="1:7" x14ac:dyDescent="0.2">
      <c r="A65" s="12" t="s">
        <v>72</v>
      </c>
      <c r="B65" s="11" t="s">
        <v>99</v>
      </c>
    </row>
    <row r="67" spans="1:7" x14ac:dyDescent="0.2">
      <c r="B67" t="s">
        <v>34</v>
      </c>
    </row>
    <row r="68" spans="1:7" ht="13.5" thickBot="1" x14ac:dyDescent="0.25"/>
    <row r="69" spans="1:7" x14ac:dyDescent="0.2">
      <c r="B69" s="10" t="s">
        <v>35</v>
      </c>
      <c r="C69" s="10"/>
    </row>
    <row r="70" spans="1:7" x14ac:dyDescent="0.2">
      <c r="B70" s="7" t="s">
        <v>36</v>
      </c>
      <c r="C70" s="7">
        <v>0.38647285742440191</v>
      </c>
    </row>
    <row r="71" spans="1:7" x14ac:dyDescent="0.2">
      <c r="B71" s="7" t="s">
        <v>37</v>
      </c>
      <c r="C71" s="7">
        <v>0.14936126952578208</v>
      </c>
    </row>
    <row r="72" spans="1:7" x14ac:dyDescent="0.2">
      <c r="B72" s="7" t="s">
        <v>38</v>
      </c>
      <c r="C72" s="7">
        <v>0.10338079760825679</v>
      </c>
    </row>
    <row r="73" spans="1:7" x14ac:dyDescent="0.2">
      <c r="B73" s="7" t="s">
        <v>39</v>
      </c>
      <c r="C73" s="7">
        <v>2.6897738877548538</v>
      </c>
    </row>
    <row r="74" spans="1:7" ht="13.5" thickBot="1" x14ac:dyDescent="0.25">
      <c r="B74" s="8" t="s">
        <v>40</v>
      </c>
      <c r="C74" s="8">
        <v>40</v>
      </c>
    </row>
    <row r="76" spans="1:7" ht="13.5" thickBot="1" x14ac:dyDescent="0.25">
      <c r="B76" t="s">
        <v>41</v>
      </c>
    </row>
    <row r="77" spans="1:7" x14ac:dyDescent="0.2">
      <c r="B77" s="9"/>
      <c r="C77" s="9" t="s">
        <v>46</v>
      </c>
      <c r="D77" s="9" t="s">
        <v>47</v>
      </c>
      <c r="E77" s="9" t="s">
        <v>48</v>
      </c>
      <c r="F77" s="9" t="s">
        <v>49</v>
      </c>
      <c r="G77" s="9" t="s">
        <v>50</v>
      </c>
    </row>
    <row r="78" spans="1:7" x14ac:dyDescent="0.2">
      <c r="B78" s="7" t="s">
        <v>42</v>
      </c>
      <c r="C78" s="7">
        <v>2</v>
      </c>
      <c r="D78" s="7">
        <v>47.003058011829069</v>
      </c>
      <c r="E78" s="7">
        <v>23.501529005914534</v>
      </c>
      <c r="F78" s="7">
        <v>3.2483631267136595</v>
      </c>
      <c r="G78" s="7">
        <v>5.0151661454891167E-2</v>
      </c>
    </row>
    <row r="79" spans="1:7" x14ac:dyDescent="0.2">
      <c r="B79" s="7" t="s">
        <v>43</v>
      </c>
      <c r="C79" s="7">
        <v>37</v>
      </c>
      <c r="D79" s="7">
        <v>267.69069198817084</v>
      </c>
      <c r="E79" s="7">
        <v>7.2348835672478602</v>
      </c>
      <c r="F79" s="7"/>
      <c r="G79" s="7"/>
    </row>
    <row r="80" spans="1:7" ht="13.5" thickBot="1" x14ac:dyDescent="0.25">
      <c r="B80" s="8" t="s">
        <v>44</v>
      </c>
      <c r="C80" s="8">
        <v>39</v>
      </c>
      <c r="D80" s="8">
        <v>314.69374999999991</v>
      </c>
      <c r="E80" s="8"/>
      <c r="F80" s="8"/>
      <c r="G80" s="8"/>
    </row>
    <row r="81" spans="2:10" ht="13.5" thickBot="1" x14ac:dyDescent="0.25"/>
    <row r="82" spans="2:10" x14ac:dyDescent="0.2">
      <c r="B82" s="9"/>
      <c r="C82" s="9" t="s">
        <v>51</v>
      </c>
      <c r="D82" s="9" t="s">
        <v>39</v>
      </c>
      <c r="E82" s="9" t="s">
        <v>52</v>
      </c>
      <c r="F82" s="9" t="s">
        <v>53</v>
      </c>
      <c r="G82" s="9" t="s">
        <v>54</v>
      </c>
      <c r="H82" s="9" t="s">
        <v>55</v>
      </c>
      <c r="I82" s="9" t="s">
        <v>56</v>
      </c>
      <c r="J82" s="9" t="s">
        <v>57</v>
      </c>
    </row>
    <row r="83" spans="2:10" x14ac:dyDescent="0.2">
      <c r="B83" s="7" t="s">
        <v>45</v>
      </c>
      <c r="C83" s="7">
        <v>-3.2051593538498073</v>
      </c>
      <c r="D83" s="7">
        <v>3.711170482069976</v>
      </c>
      <c r="E83" s="7">
        <v>-0.86365187730801007</v>
      </c>
      <c r="F83" s="7">
        <v>0.3933434450196861</v>
      </c>
      <c r="G83" s="7">
        <v>-10.724705013636106</v>
      </c>
      <c r="H83" s="7">
        <v>4.3143863059364911</v>
      </c>
      <c r="I83" s="7">
        <v>-10.724705013636106</v>
      </c>
      <c r="J83" s="7">
        <v>4.3143863059364911</v>
      </c>
    </row>
    <row r="84" spans="2:10" x14ac:dyDescent="0.2">
      <c r="B84" s="7" t="s">
        <v>3</v>
      </c>
      <c r="C84" s="7">
        <v>0.55738936293932928</v>
      </c>
      <c r="D84" s="7">
        <v>0.97654717092321297</v>
      </c>
      <c r="E84" s="7">
        <v>0.570775667101039</v>
      </c>
      <c r="F84" s="7">
        <v>0.57160227230062166</v>
      </c>
      <c r="G84" s="7">
        <v>-1.4212831545776861</v>
      </c>
      <c r="H84" s="7">
        <v>2.5360618804563444</v>
      </c>
      <c r="I84" s="7">
        <v>-1.4212831545776861</v>
      </c>
      <c r="J84" s="7">
        <v>2.5360618804563444</v>
      </c>
    </row>
    <row r="85" spans="2:10" ht="13.5" thickBot="1" x14ac:dyDescent="0.25">
      <c r="B85" s="8" t="s">
        <v>4</v>
      </c>
      <c r="C85" s="8">
        <v>0.28259004435964541</v>
      </c>
      <c r="D85" s="8">
        <v>0.12479955227602788</v>
      </c>
      <c r="E85" s="8">
        <v>2.2643514275966417</v>
      </c>
      <c r="F85" s="8">
        <v>2.9502762349622697E-2</v>
      </c>
      <c r="G85" s="8">
        <v>2.9722132148550184E-2</v>
      </c>
      <c r="H85" s="8">
        <v>0.53545795657074069</v>
      </c>
      <c r="I85" s="8">
        <v>2.9722132148550184E-2</v>
      </c>
      <c r="J85" s="8">
        <v>0.53545795657074069</v>
      </c>
    </row>
    <row r="87" spans="2:10" x14ac:dyDescent="0.2">
      <c r="B87" s="2" t="s">
        <v>68</v>
      </c>
      <c r="C87" s="27" t="s">
        <v>94</v>
      </c>
      <c r="D87" s="27"/>
      <c r="E87" s="27"/>
      <c r="F87" s="27"/>
      <c r="G87" s="27"/>
      <c r="H87" s="27"/>
    </row>
    <row r="88" spans="2:10" x14ac:dyDescent="0.2">
      <c r="B88" s="2"/>
      <c r="C88" s="3"/>
      <c r="D88" s="3"/>
      <c r="E88" s="3"/>
      <c r="F88" s="3"/>
      <c r="G88" s="3"/>
      <c r="H88" s="3"/>
    </row>
    <row r="89" spans="2:10" x14ac:dyDescent="0.2">
      <c r="B89" s="2" t="s">
        <v>65</v>
      </c>
      <c r="C89" s="15">
        <f>G78</f>
        <v>5.0151661454891167E-2</v>
      </c>
      <c r="D89" s="2" t="s">
        <v>66</v>
      </c>
      <c r="E89" s="16" t="s">
        <v>67</v>
      </c>
      <c r="F89" s="2"/>
      <c r="G89" s="2"/>
      <c r="H89" s="2"/>
    </row>
    <row r="90" spans="2:10" x14ac:dyDescent="0.2">
      <c r="B90" s="2" t="s">
        <v>69</v>
      </c>
    </row>
    <row r="91" spans="2:10" x14ac:dyDescent="0.2">
      <c r="B91" s="2"/>
    </row>
    <row r="92" spans="2:10" x14ac:dyDescent="0.2">
      <c r="B92" s="18" t="s">
        <v>63</v>
      </c>
      <c r="C92" s="2" t="s">
        <v>73</v>
      </c>
    </row>
    <row r="93" spans="2:10" x14ac:dyDescent="0.2">
      <c r="C93" s="2" t="s">
        <v>88</v>
      </c>
    </row>
    <row r="95" spans="2:10" x14ac:dyDescent="0.2">
      <c r="B95" s="18" t="s">
        <v>63</v>
      </c>
      <c r="C95" s="2" t="s">
        <v>76</v>
      </c>
    </row>
    <row r="96" spans="2:10" x14ac:dyDescent="0.2">
      <c r="C96" s="2" t="s">
        <v>89</v>
      </c>
    </row>
    <row r="97" spans="1:7" x14ac:dyDescent="0.2">
      <c r="C97" s="2"/>
    </row>
    <row r="98" spans="1:7" x14ac:dyDescent="0.2">
      <c r="B98" s="2" t="s">
        <v>92</v>
      </c>
    </row>
    <row r="100" spans="1:7" x14ac:dyDescent="0.2">
      <c r="A100" s="12" t="s">
        <v>77</v>
      </c>
      <c r="B100" s="11" t="s">
        <v>100</v>
      </c>
    </row>
    <row r="102" spans="1:7" x14ac:dyDescent="0.2">
      <c r="B102" t="s">
        <v>34</v>
      </c>
    </row>
    <row r="103" spans="1:7" ht="13.5" thickBot="1" x14ac:dyDescent="0.25"/>
    <row r="104" spans="1:7" x14ac:dyDescent="0.2">
      <c r="B104" s="10" t="s">
        <v>35</v>
      </c>
      <c r="C104" s="10"/>
    </row>
    <row r="105" spans="1:7" x14ac:dyDescent="0.2">
      <c r="B105" s="7" t="s">
        <v>36</v>
      </c>
      <c r="C105" s="7">
        <v>0.37665819873335282</v>
      </c>
    </row>
    <row r="106" spans="1:7" ht="15" x14ac:dyDescent="0.25">
      <c r="B106" s="7" t="s">
        <v>37</v>
      </c>
      <c r="C106" s="24">
        <v>0.14187139867305393</v>
      </c>
    </row>
    <row r="107" spans="1:7" x14ac:dyDescent="0.2">
      <c r="B107" s="7" t="s">
        <v>38</v>
      </c>
      <c r="C107" s="7">
        <v>0.11928906705918692</v>
      </c>
    </row>
    <row r="108" spans="1:7" x14ac:dyDescent="0.2">
      <c r="B108" s="7" t="s">
        <v>39</v>
      </c>
      <c r="C108" s="7">
        <v>2.6658054353818392</v>
      </c>
    </row>
    <row r="109" spans="1:7" ht="13.5" thickBot="1" x14ac:dyDescent="0.25">
      <c r="B109" s="8" t="s">
        <v>40</v>
      </c>
      <c r="C109" s="8">
        <v>40</v>
      </c>
    </row>
    <row r="111" spans="1:7" ht="13.5" thickBot="1" x14ac:dyDescent="0.25">
      <c r="B111" t="s">
        <v>41</v>
      </c>
    </row>
    <row r="112" spans="1:7" x14ac:dyDescent="0.2">
      <c r="B112" s="9"/>
      <c r="C112" s="9" t="s">
        <v>46</v>
      </c>
      <c r="D112" s="9" t="s">
        <v>47</v>
      </c>
      <c r="E112" s="9" t="s">
        <v>48</v>
      </c>
      <c r="F112" s="9" t="s">
        <v>49</v>
      </c>
      <c r="G112" s="9" t="s">
        <v>50</v>
      </c>
    </row>
    <row r="113" spans="2:10" ht="15" x14ac:dyDescent="0.25">
      <c r="B113" s="7" t="s">
        <v>42</v>
      </c>
      <c r="C113" s="7">
        <v>1</v>
      </c>
      <c r="D113" s="7">
        <v>44.646042466168353</v>
      </c>
      <c r="E113" s="7">
        <v>44.646042466168353</v>
      </c>
      <c r="F113" s="7">
        <v>6.2824070206256204</v>
      </c>
      <c r="G113" s="22">
        <v>1.6591920705240664E-2</v>
      </c>
    </row>
    <row r="114" spans="2:10" x14ac:dyDescent="0.2">
      <c r="B114" s="7" t="s">
        <v>43</v>
      </c>
      <c r="C114" s="7">
        <v>38</v>
      </c>
      <c r="D114" s="7">
        <v>270.04770753383156</v>
      </c>
      <c r="E114" s="7">
        <v>7.1065186193113563</v>
      </c>
      <c r="F114" s="7"/>
      <c r="G114" s="7"/>
    </row>
    <row r="115" spans="2:10" ht="13.5" thickBot="1" x14ac:dyDescent="0.25">
      <c r="B115" s="8" t="s">
        <v>44</v>
      </c>
      <c r="C115" s="8">
        <v>39</v>
      </c>
      <c r="D115" s="8">
        <v>314.69374999999991</v>
      </c>
      <c r="E115" s="8"/>
      <c r="F115" s="8"/>
      <c r="G115" s="8"/>
    </row>
    <row r="116" spans="2:10" ht="13.5" thickBot="1" x14ac:dyDescent="0.25"/>
    <row r="117" spans="2:10" x14ac:dyDescent="0.2">
      <c r="B117" s="9"/>
      <c r="C117" s="9" t="s">
        <v>51</v>
      </c>
      <c r="D117" s="9" t="s">
        <v>39</v>
      </c>
      <c r="E117" s="9" t="s">
        <v>52</v>
      </c>
      <c r="F117" s="9" t="s">
        <v>53</v>
      </c>
      <c r="G117" s="9" t="s">
        <v>54</v>
      </c>
      <c r="H117" s="9" t="s">
        <v>55</v>
      </c>
      <c r="I117" s="9" t="s">
        <v>56</v>
      </c>
      <c r="J117" s="9" t="s">
        <v>57</v>
      </c>
    </row>
    <row r="118" spans="2:10" x14ac:dyDescent="0.2">
      <c r="B118" s="7" t="s">
        <v>45</v>
      </c>
      <c r="C118" s="7">
        <v>-2.0148656837002585</v>
      </c>
      <c r="D118" s="7">
        <v>3.0424830991464833</v>
      </c>
      <c r="E118" s="7">
        <v>-0.66224383769477457</v>
      </c>
      <c r="F118" s="7">
        <v>0.51181159293393685</v>
      </c>
      <c r="G118" s="7">
        <v>-8.1740507134132034</v>
      </c>
      <c r="H118" s="7">
        <v>4.1443193460126864</v>
      </c>
      <c r="I118" s="7">
        <v>-8.1740507134132034</v>
      </c>
      <c r="J118" s="7">
        <v>4.1443193460126864</v>
      </c>
    </row>
    <row r="119" spans="2:10" ht="15.75" thickBot="1" x14ac:dyDescent="0.3">
      <c r="B119" s="8" t="s">
        <v>4</v>
      </c>
      <c r="C119" s="8">
        <v>0.30029287012724692</v>
      </c>
      <c r="D119" s="8">
        <v>0.11980694275895933</v>
      </c>
      <c r="E119" s="8">
        <v>2.5064730241168816</v>
      </c>
      <c r="F119" s="23">
        <v>1.6591920705240619E-2</v>
      </c>
      <c r="G119" s="8">
        <v>5.7756394409874179E-2</v>
      </c>
      <c r="H119" s="8">
        <v>0.54282934584461962</v>
      </c>
      <c r="I119" s="8">
        <v>5.7756394409874179E-2</v>
      </c>
      <c r="J119" s="8">
        <v>0.54282934584461962</v>
      </c>
    </row>
    <row r="121" spans="2:10" x14ac:dyDescent="0.2">
      <c r="B121" s="2" t="s">
        <v>68</v>
      </c>
      <c r="C121" s="27" t="s">
        <v>95</v>
      </c>
      <c r="D121" s="27"/>
      <c r="E121" s="27"/>
      <c r="F121" s="27"/>
      <c r="G121" s="27"/>
      <c r="H121" s="27"/>
    </row>
    <row r="123" spans="2:10" x14ac:dyDescent="0.2">
      <c r="B123" s="2" t="s">
        <v>78</v>
      </c>
    </row>
    <row r="124" spans="2:10" ht="15" x14ac:dyDescent="0.25">
      <c r="B124" s="22">
        <v>1.6591920705240664E-2</v>
      </c>
    </row>
    <row r="125" spans="2:10" x14ac:dyDescent="0.2">
      <c r="B125" s="2" t="s">
        <v>80</v>
      </c>
    </row>
    <row r="126" spans="2:10" x14ac:dyDescent="0.2">
      <c r="B126" s="2" t="s">
        <v>97</v>
      </c>
    </row>
    <row r="127" spans="2:10" x14ac:dyDescent="0.2">
      <c r="B127" s="2" t="s">
        <v>79</v>
      </c>
    </row>
    <row r="128" spans="2:10" x14ac:dyDescent="0.2">
      <c r="B128" s="2" t="s">
        <v>81</v>
      </c>
    </row>
    <row r="130" spans="2:2" x14ac:dyDescent="0.2">
      <c r="B130" s="2" t="s">
        <v>83</v>
      </c>
    </row>
  </sheetData>
  <mergeCells count="3">
    <mergeCell ref="C47:H47"/>
    <mergeCell ref="C87:H87"/>
    <mergeCell ref="C121:H121"/>
  </mergeCells>
  <conditionalFormatting sqref="B14:B20 B8:E8 B9:B11">
    <cfRule type="colorScale" priority="11">
      <colorScale>
        <cfvo type="min"/>
        <cfvo type="max"/>
        <color rgb="FFFCFCFF"/>
        <color rgb="FF63BE7B"/>
      </colorScale>
    </cfRule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30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{E7FE458E-28AE-4BE8-8CBF-AACC666CC3A9}</x14:id>
        </ext>
      </extLst>
    </cfRule>
  </conditionalFormatting>
  <conditionalFormatting sqref="F42:F45">
    <cfRule type="cellIs" dxfId="6" priority="7" operator="greaterThan">
      <formula>0.05</formula>
    </cfRule>
    <cfRule type="cellIs" dxfId="5" priority="8" operator="greaterThan">
      <formula>"&gt;=0.05"</formula>
    </cfRule>
  </conditionalFormatting>
  <conditionalFormatting sqref="G37">
    <cfRule type="cellIs" dxfId="4" priority="6" operator="greaterThan">
      <formula>0.05</formula>
    </cfRule>
  </conditionalFormatting>
  <conditionalFormatting sqref="C9:F11">
    <cfRule type="cellIs" dxfId="3" priority="4" operator="greaterThan">
      <formula>0.7</formula>
    </cfRule>
  </conditionalFormatting>
  <conditionalFormatting sqref="G78">
    <cfRule type="cellIs" dxfId="2" priority="3" operator="greaterThan">
      <formula>0.05</formula>
    </cfRule>
  </conditionalFormatting>
  <conditionalFormatting sqref="F83:F85">
    <cfRule type="cellIs" dxfId="1" priority="2" operator="greaterThan">
      <formula>0.05</formula>
    </cfRule>
  </conditionalFormatting>
  <conditionalFormatting sqref="F12">
    <cfRule type="cellIs" dxfId="0" priority="1" operator="greaterThan">
      <formula>0.7</formula>
    </cfRule>
  </conditionalFormatting>
  <pageMargins left="0.7" right="0.7" top="0.75" bottom="0.75" header="0.3" footer="0.3"/>
  <pageSetup paperSize="9" scale="39" orientation="portrait" horizontalDpi="4294967293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FE458E-28AE-4BE8-8CBF-AACC666CC3A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Retention</vt:lpstr>
      <vt:lpstr>Solution</vt:lpstr>
    </vt:vector>
  </TitlesOfParts>
  <Company>TRADER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 Thuy Linh Le</dc:creator>
  <cp:lastModifiedBy>Thi Thuy Linh Le</cp:lastModifiedBy>
  <dcterms:created xsi:type="dcterms:W3CDTF">2018-07-11T14:44:27Z</dcterms:created>
  <dcterms:modified xsi:type="dcterms:W3CDTF">2020-04-10T22:58:41Z</dcterms:modified>
</cp:coreProperties>
</file>